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8_{0B56D294-BFEA-4D28-8921-A1D0F3E70931}" xr6:coauthVersionLast="47" xr6:coauthVersionMax="47" xr10:uidLastSave="{00000000-0000-0000-0000-000000000000}"/>
  <bookViews>
    <workbookView xWindow="-120" yWindow="-120" windowWidth="20730" windowHeight="11760" activeTab="2" xr2:uid="{00000000-000D-0000-FFFF-FFFF00000000}"/>
  </bookViews>
  <sheets>
    <sheet name="movie-database" sheetId="1" r:id="rId1"/>
    <sheet name="Sheet8" sheetId="13" r:id="rId2"/>
    <sheet name="Dashboard" sheetId="14" r:id="rId3"/>
    <sheet name="Sheet7" sheetId="12" r:id="rId4"/>
  </sheets>
  <definedNames>
    <definedName name="_xlnm._FilterDatabase" localSheetId="0" hidden="1">'movie-database'!$F$1:$F$4541</definedName>
    <definedName name="_xlnm._FilterDatabase" localSheetId="3" hidden="1">Sheet7!$A$1:$L$4536</definedName>
    <definedName name="Slicer_Title">#N/A</definedName>
    <definedName name="Slicer_Title1">#N/A</definedName>
  </definedNames>
  <calcPr calcId="191028"/>
  <pivotCaches>
    <pivotCache cacheId="0" r:id="rId5"/>
    <pivotCache cacheId="1" r:id="rId6"/>
    <pivotCache cacheId="2" r:id="rId7"/>
    <pivotCache cacheId="3" r:id="rId8"/>
    <pivotCache cacheId="4" r:id="rId9"/>
    <pivotCache cacheId="5"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536" i="12" l="1"/>
  <c r="K4536" i="12"/>
  <c r="L4535" i="12"/>
  <c r="K4535" i="12"/>
  <c r="L4534" i="12"/>
  <c r="K4534" i="12"/>
  <c r="L4533" i="12"/>
  <c r="K4533" i="12"/>
  <c r="L4532" i="12"/>
  <c r="K4532" i="12"/>
  <c r="L4531" i="12"/>
  <c r="K4531" i="12"/>
  <c r="L4530" i="12"/>
  <c r="K4530" i="12"/>
  <c r="L4529" i="12"/>
  <c r="K4529" i="12"/>
  <c r="L4528" i="12"/>
  <c r="K4528" i="12"/>
  <c r="L4527" i="12"/>
  <c r="K4527" i="12"/>
  <c r="L4526" i="12"/>
  <c r="K4526" i="12"/>
  <c r="L4525" i="12"/>
  <c r="K4525" i="12"/>
  <c r="L4524" i="12"/>
  <c r="K4524" i="12"/>
  <c r="L4523" i="12"/>
  <c r="K4523" i="12"/>
  <c r="L4522" i="12"/>
  <c r="K4522" i="12"/>
  <c r="L4521" i="12"/>
  <c r="K4521" i="12"/>
  <c r="L4520" i="12"/>
  <c r="K4520" i="12"/>
  <c r="L4519" i="12"/>
  <c r="K4519" i="12"/>
  <c r="L4518" i="12"/>
  <c r="K4518" i="12"/>
  <c r="L4517" i="12"/>
  <c r="K4517" i="12"/>
  <c r="L4516" i="12"/>
  <c r="K4516" i="12"/>
  <c r="L4515" i="12"/>
  <c r="K4515" i="12"/>
  <c r="L4514" i="12"/>
  <c r="K4514" i="12"/>
  <c r="L4513" i="12"/>
  <c r="K4513" i="12"/>
  <c r="L4512" i="12"/>
  <c r="K4512" i="12"/>
  <c r="L4511" i="12"/>
  <c r="K4511" i="12"/>
  <c r="L4510" i="12"/>
  <c r="K4510" i="12"/>
  <c r="L4509" i="12"/>
  <c r="K4509" i="12"/>
  <c r="L4508" i="12"/>
  <c r="K4508" i="12"/>
  <c r="L4507" i="12"/>
  <c r="K4507" i="12"/>
  <c r="L4506" i="12"/>
  <c r="K4506" i="12"/>
  <c r="L4505" i="12"/>
  <c r="K4505" i="12"/>
  <c r="L4504" i="12"/>
  <c r="K4504" i="12"/>
  <c r="L4503" i="12"/>
  <c r="K4503" i="12"/>
  <c r="L4502" i="12"/>
  <c r="K4502" i="12"/>
  <c r="L4501" i="12"/>
  <c r="K4501" i="12"/>
  <c r="L4500" i="12"/>
  <c r="K4500" i="12"/>
  <c r="L4499" i="12"/>
  <c r="K4499" i="12"/>
  <c r="L4498" i="12"/>
  <c r="K4498" i="12"/>
  <c r="L4497" i="12"/>
  <c r="K4497" i="12"/>
  <c r="L4496" i="12"/>
  <c r="K4496" i="12"/>
  <c r="L4495" i="12"/>
  <c r="K4495" i="12"/>
  <c r="L4494" i="12"/>
  <c r="K4494" i="12"/>
  <c r="L4493" i="12"/>
  <c r="K4493" i="12"/>
  <c r="L4492" i="12"/>
  <c r="K4492" i="12"/>
  <c r="L4491" i="12"/>
  <c r="K4491" i="12"/>
  <c r="L4490" i="12"/>
  <c r="K4490" i="12"/>
  <c r="L4489" i="12"/>
  <c r="K4489" i="12"/>
  <c r="L4488" i="12"/>
  <c r="K4488" i="12"/>
  <c r="L4487" i="12"/>
  <c r="K4487" i="12"/>
  <c r="L4486" i="12"/>
  <c r="K4486" i="12"/>
  <c r="L4485" i="12"/>
  <c r="K4485" i="12"/>
  <c r="L4484" i="12"/>
  <c r="K4484" i="12"/>
  <c r="L4483" i="12"/>
  <c r="K4483" i="12"/>
  <c r="L4482" i="12"/>
  <c r="K4482" i="12"/>
  <c r="L4481" i="12"/>
  <c r="K4481" i="12"/>
  <c r="L4480" i="12"/>
  <c r="K4480" i="12"/>
  <c r="L4479" i="12"/>
  <c r="K4479" i="12"/>
  <c r="L4478" i="12"/>
  <c r="K4478" i="12"/>
  <c r="L4477" i="12"/>
  <c r="K4477" i="12"/>
  <c r="L4476" i="12"/>
  <c r="K4476" i="12"/>
  <c r="L4475" i="12"/>
  <c r="K4475" i="12"/>
  <c r="L4474" i="12"/>
  <c r="K4474" i="12"/>
  <c r="L4473" i="12"/>
  <c r="K4473" i="12"/>
  <c r="L4472" i="12"/>
  <c r="K4472" i="12"/>
  <c r="L4471" i="12"/>
  <c r="K4471" i="12"/>
  <c r="L4470" i="12"/>
  <c r="K4470" i="12"/>
  <c r="L4469" i="12"/>
  <c r="K4469" i="12"/>
  <c r="L4468" i="12"/>
  <c r="K4468" i="12"/>
  <c r="L4467" i="12"/>
  <c r="K4467" i="12"/>
  <c r="L4466" i="12"/>
  <c r="K4466" i="12"/>
  <c r="L4465" i="12"/>
  <c r="K4465" i="12"/>
  <c r="L4464" i="12"/>
  <c r="K4464" i="12"/>
  <c r="L4463" i="12"/>
  <c r="K4463" i="12"/>
  <c r="L4462" i="12"/>
  <c r="K4462" i="12"/>
  <c r="L4461" i="12"/>
  <c r="K4461" i="12"/>
  <c r="L4460" i="12"/>
  <c r="K4460" i="12"/>
  <c r="L4459" i="12"/>
  <c r="K4459" i="12"/>
  <c r="L4458" i="12"/>
  <c r="K4458" i="12"/>
  <c r="L4457" i="12"/>
  <c r="K4457" i="12"/>
  <c r="L4456" i="12"/>
  <c r="K4456" i="12"/>
  <c r="L4455" i="12"/>
  <c r="K4455" i="12"/>
  <c r="L4454" i="12"/>
  <c r="K4454" i="12"/>
  <c r="L4453" i="12"/>
  <c r="K4453" i="12"/>
  <c r="L4452" i="12"/>
  <c r="K4452" i="12"/>
  <c r="L4451" i="12"/>
  <c r="K4451" i="12"/>
  <c r="L4450" i="12"/>
  <c r="K4450" i="12"/>
  <c r="L4449" i="12"/>
  <c r="K4449" i="12"/>
  <c r="L4448" i="12"/>
  <c r="K4448" i="12"/>
  <c r="L4447" i="12"/>
  <c r="K4447" i="12"/>
  <c r="L4446" i="12"/>
  <c r="K4446" i="12"/>
  <c r="L4445" i="12"/>
  <c r="K4445" i="12"/>
  <c r="L4444" i="12"/>
  <c r="K4444" i="12"/>
  <c r="L4443" i="12"/>
  <c r="K4443" i="12"/>
  <c r="L4442" i="12"/>
  <c r="K4442" i="12"/>
  <c r="L4441" i="12"/>
  <c r="K4441" i="12"/>
  <c r="L4440" i="12"/>
  <c r="K4440" i="12"/>
  <c r="L4439" i="12"/>
  <c r="K4439" i="12"/>
  <c r="L4438" i="12"/>
  <c r="K4438" i="12"/>
  <c r="L4437" i="12"/>
  <c r="K4437" i="12"/>
  <c r="L4436" i="12"/>
  <c r="K4436" i="12"/>
  <c r="L4435" i="12"/>
  <c r="K4435" i="12"/>
  <c r="L4434" i="12"/>
  <c r="K4434" i="12"/>
  <c r="L4433" i="12"/>
  <c r="K4433" i="12"/>
  <c r="L4432" i="12"/>
  <c r="K4432" i="12"/>
  <c r="L4431" i="12"/>
  <c r="K4431" i="12"/>
  <c r="L4430" i="12"/>
  <c r="K4430" i="12"/>
  <c r="L4429" i="12"/>
  <c r="K4429" i="12"/>
  <c r="L4428" i="12"/>
  <c r="K4428" i="12"/>
  <c r="L4427" i="12"/>
  <c r="K4427" i="12"/>
  <c r="L4426" i="12"/>
  <c r="K4426" i="12"/>
  <c r="L4425" i="12"/>
  <c r="K4425" i="12"/>
  <c r="L4424" i="12"/>
  <c r="K4424" i="12"/>
  <c r="L4423" i="12"/>
  <c r="K4423" i="12"/>
  <c r="L4422" i="12"/>
  <c r="K4422" i="12"/>
  <c r="L4421" i="12"/>
  <c r="K4421" i="12"/>
  <c r="L4420" i="12"/>
  <c r="K4420" i="12"/>
  <c r="L4419" i="12"/>
  <c r="K4419" i="12"/>
  <c r="L4418" i="12"/>
  <c r="K4418" i="12"/>
  <c r="L4417" i="12"/>
  <c r="K4417" i="12"/>
  <c r="L4416" i="12"/>
  <c r="K4416" i="12"/>
  <c r="L4415" i="12"/>
  <c r="K4415" i="12"/>
  <c r="L4414" i="12"/>
  <c r="K4414" i="12"/>
  <c r="L4413" i="12"/>
  <c r="K4413" i="12"/>
  <c r="L4412" i="12"/>
  <c r="K4412" i="12"/>
  <c r="L4411" i="12"/>
  <c r="K4411" i="12"/>
  <c r="L4410" i="12"/>
  <c r="K4410" i="12"/>
  <c r="L4409" i="12"/>
  <c r="K4409" i="12"/>
  <c r="L4408" i="12"/>
  <c r="K4408" i="12"/>
  <c r="L4407" i="12"/>
  <c r="K4407" i="12"/>
  <c r="L4406" i="12"/>
  <c r="K4406" i="12"/>
  <c r="L4405" i="12"/>
  <c r="K4405" i="12"/>
  <c r="L4404" i="12"/>
  <c r="K4404" i="12"/>
  <c r="L4403" i="12"/>
  <c r="K4403" i="12"/>
  <c r="L4402" i="12"/>
  <c r="K4402" i="12"/>
  <c r="L4401" i="12"/>
  <c r="K4401" i="12"/>
  <c r="L4400" i="12"/>
  <c r="K4400" i="12"/>
  <c r="L4399" i="12"/>
  <c r="K4399" i="12"/>
  <c r="L4398" i="12"/>
  <c r="K4398" i="12"/>
  <c r="L4397" i="12"/>
  <c r="K4397" i="12"/>
  <c r="L4396" i="12"/>
  <c r="K4396" i="12"/>
  <c r="L4395" i="12"/>
  <c r="K4395" i="12"/>
  <c r="L4394" i="12"/>
  <c r="K4394" i="12"/>
  <c r="L4393" i="12"/>
  <c r="K4393" i="12"/>
  <c r="L4392" i="12"/>
  <c r="K4392" i="12"/>
  <c r="L4391" i="12"/>
  <c r="K4391" i="12"/>
  <c r="L4390" i="12"/>
  <c r="K4390" i="12"/>
  <c r="L4389" i="12"/>
  <c r="K4389" i="12"/>
  <c r="L4388" i="12"/>
  <c r="K4388" i="12"/>
  <c r="L4387" i="12"/>
  <c r="K4387" i="12"/>
  <c r="L4386" i="12"/>
  <c r="K4386" i="12"/>
  <c r="L4385" i="12"/>
  <c r="K4385" i="12"/>
  <c r="L4384" i="12"/>
  <c r="K4384" i="12"/>
  <c r="L4383" i="12"/>
  <c r="K4383" i="12"/>
  <c r="L4382" i="12"/>
  <c r="K4382" i="12"/>
  <c r="L4381" i="12"/>
  <c r="K4381" i="12"/>
  <c r="L4380" i="12"/>
  <c r="K4380" i="12"/>
  <c r="L4379" i="12"/>
  <c r="K4379" i="12"/>
  <c r="L4378" i="12"/>
  <c r="K4378" i="12"/>
  <c r="L4377" i="12"/>
  <c r="K4377" i="12"/>
  <c r="L4376" i="12"/>
  <c r="K4376" i="12"/>
  <c r="L4375" i="12"/>
  <c r="K4375" i="12"/>
  <c r="L4374" i="12"/>
  <c r="K4374" i="12"/>
  <c r="L4373" i="12"/>
  <c r="K4373" i="12"/>
  <c r="L4372" i="12"/>
  <c r="K4372" i="12"/>
  <c r="L4371" i="12"/>
  <c r="K4371" i="12"/>
  <c r="L4370" i="12"/>
  <c r="K4370" i="12"/>
  <c r="L4369" i="12"/>
  <c r="K4369" i="12"/>
  <c r="L4368" i="12"/>
  <c r="K4368" i="12"/>
  <c r="L4367" i="12"/>
  <c r="K4367" i="12"/>
  <c r="L4366" i="12"/>
  <c r="K4366" i="12"/>
  <c r="L4365" i="12"/>
  <c r="K4365" i="12"/>
  <c r="L4364" i="12"/>
  <c r="K4364" i="12"/>
  <c r="L4363" i="12"/>
  <c r="K4363" i="12"/>
  <c r="L4362" i="12"/>
  <c r="K4362" i="12"/>
  <c r="L4361" i="12"/>
  <c r="K4361" i="12"/>
  <c r="L4360" i="12"/>
  <c r="K4360" i="12"/>
  <c r="L4359" i="12"/>
  <c r="K4359" i="12"/>
  <c r="L4358" i="12"/>
  <c r="K4358" i="12"/>
  <c r="L4357" i="12"/>
  <c r="K4357" i="12"/>
  <c r="L4356" i="12"/>
  <c r="K4356" i="12"/>
  <c r="L4355" i="12"/>
  <c r="K4355" i="12"/>
  <c r="L4354" i="12"/>
  <c r="K4354" i="12"/>
  <c r="L4353" i="12"/>
  <c r="K4353" i="12"/>
  <c r="L4352" i="12"/>
  <c r="K4352" i="12"/>
  <c r="L4351" i="12"/>
  <c r="K4351" i="12"/>
  <c r="L4350" i="12"/>
  <c r="K4350" i="12"/>
  <c r="L4349" i="12"/>
  <c r="K4349" i="12"/>
  <c r="L4348" i="12"/>
  <c r="K4348" i="12"/>
  <c r="L4347" i="12"/>
  <c r="K4347" i="12"/>
  <c r="L4346" i="12"/>
  <c r="K4346" i="12"/>
  <c r="L4345" i="12"/>
  <c r="K4345" i="12"/>
  <c r="L4344" i="12"/>
  <c r="K4344" i="12"/>
  <c r="L4343" i="12"/>
  <c r="K4343" i="12"/>
  <c r="L4342" i="12"/>
  <c r="K4342" i="12"/>
  <c r="L4341" i="12"/>
  <c r="K4341" i="12"/>
  <c r="L4340" i="12"/>
  <c r="K4340" i="12"/>
  <c r="L4339" i="12"/>
  <c r="K4339" i="12"/>
  <c r="L4338" i="12"/>
  <c r="K4338" i="12"/>
  <c r="L4337" i="12"/>
  <c r="K4337" i="12"/>
  <c r="L4336" i="12"/>
  <c r="K4336" i="12"/>
  <c r="L4335" i="12"/>
  <c r="K4335" i="12"/>
  <c r="L4334" i="12"/>
  <c r="K4334" i="12"/>
  <c r="L4333" i="12"/>
  <c r="K4333" i="12"/>
  <c r="L4332" i="12"/>
  <c r="K4332" i="12"/>
  <c r="L4331" i="12"/>
  <c r="K4331" i="12"/>
  <c r="L4330" i="12"/>
  <c r="K4330" i="12"/>
  <c r="L4329" i="12"/>
  <c r="K4329" i="12"/>
  <c r="L4328" i="12"/>
  <c r="K4328" i="12"/>
  <c r="L4327" i="12"/>
  <c r="K4327" i="12"/>
  <c r="L4326" i="12"/>
  <c r="K4326" i="12"/>
  <c r="L4325" i="12"/>
  <c r="K4325" i="12"/>
  <c r="L4324" i="12"/>
  <c r="K4324" i="12"/>
  <c r="L4323" i="12"/>
  <c r="K4323" i="12"/>
  <c r="L4322" i="12"/>
  <c r="K4322" i="12"/>
  <c r="L4321" i="12"/>
  <c r="K4321" i="12"/>
  <c r="L4320" i="12"/>
  <c r="K4320" i="12"/>
  <c r="L4319" i="12"/>
  <c r="K4319" i="12"/>
  <c r="L4318" i="12"/>
  <c r="K4318" i="12"/>
  <c r="L4317" i="12"/>
  <c r="K4317" i="12"/>
  <c r="L4316" i="12"/>
  <c r="K4316" i="12"/>
  <c r="L4315" i="12"/>
  <c r="K4315" i="12"/>
  <c r="L4314" i="12"/>
  <c r="K4314" i="12"/>
  <c r="L4313" i="12"/>
  <c r="K4313" i="12"/>
  <c r="L4312" i="12"/>
  <c r="K4312" i="12"/>
  <c r="L4311" i="12"/>
  <c r="K4311" i="12"/>
  <c r="L4310" i="12"/>
  <c r="K4310" i="12"/>
  <c r="L4309" i="12"/>
  <c r="K4309" i="12"/>
  <c r="L4308" i="12"/>
  <c r="K4308" i="12"/>
  <c r="L4307" i="12"/>
  <c r="K4307" i="12"/>
  <c r="L4306" i="12"/>
  <c r="K4306" i="12"/>
  <c r="L4305" i="12"/>
  <c r="K4305" i="12"/>
  <c r="L4304" i="12"/>
  <c r="K4304" i="12"/>
  <c r="L4303" i="12"/>
  <c r="K4303" i="12"/>
  <c r="L4302" i="12"/>
  <c r="K4302" i="12"/>
  <c r="L4301" i="12"/>
  <c r="K4301" i="12"/>
  <c r="L4300" i="12"/>
  <c r="K4300" i="12"/>
  <c r="L4299" i="12"/>
  <c r="K4299" i="12"/>
  <c r="L4298" i="12"/>
  <c r="K4298" i="12"/>
  <c r="L4297" i="12"/>
  <c r="K4297" i="12"/>
  <c r="L4296" i="12"/>
  <c r="K4296" i="12"/>
  <c r="L4295" i="12"/>
  <c r="K4295" i="12"/>
  <c r="L4294" i="12"/>
  <c r="K4294" i="12"/>
  <c r="L4293" i="12"/>
  <c r="K4293" i="12"/>
  <c r="L4292" i="12"/>
  <c r="K4292" i="12"/>
  <c r="L4291" i="12"/>
  <c r="K4291" i="12"/>
  <c r="L4290" i="12"/>
  <c r="K4290" i="12"/>
  <c r="L4289" i="12"/>
  <c r="K4289" i="12"/>
  <c r="L4288" i="12"/>
  <c r="K4288" i="12"/>
  <c r="L4287" i="12"/>
  <c r="K4287" i="12"/>
  <c r="L4286" i="12"/>
  <c r="K4286" i="12"/>
  <c r="L4285" i="12"/>
  <c r="K4285" i="12"/>
  <c r="L4284" i="12"/>
  <c r="K4284" i="12"/>
  <c r="L4283" i="12"/>
  <c r="K4283" i="12"/>
  <c r="L4282" i="12"/>
  <c r="K4282" i="12"/>
  <c r="L4281" i="12"/>
  <c r="K4281" i="12"/>
  <c r="L4280" i="12"/>
  <c r="K4280" i="12"/>
  <c r="L4279" i="12"/>
  <c r="K4279" i="12"/>
  <c r="L4278" i="12"/>
  <c r="K4278" i="12"/>
  <c r="L4277" i="12"/>
  <c r="K4277" i="12"/>
  <c r="L4276" i="12"/>
  <c r="K4276" i="12"/>
  <c r="L4275" i="12"/>
  <c r="K4275" i="12"/>
  <c r="L4274" i="12"/>
  <c r="K4274" i="12"/>
  <c r="L4273" i="12"/>
  <c r="K4273" i="12"/>
  <c r="L4272" i="12"/>
  <c r="K4272" i="12"/>
  <c r="L4271" i="12"/>
  <c r="K4271" i="12"/>
  <c r="L4270" i="12"/>
  <c r="K4270" i="12"/>
  <c r="L4269" i="12"/>
  <c r="K4269" i="12"/>
  <c r="L4268" i="12"/>
  <c r="K4268" i="12"/>
  <c r="L4267" i="12"/>
  <c r="K4267" i="12"/>
  <c r="L4266" i="12"/>
  <c r="K4266" i="12"/>
  <c r="L4265" i="12"/>
  <c r="K4265" i="12"/>
  <c r="L4264" i="12"/>
  <c r="K4264" i="12"/>
  <c r="L4263" i="12"/>
  <c r="K4263" i="12"/>
  <c r="L4262" i="12"/>
  <c r="K4262" i="12"/>
  <c r="L4261" i="12"/>
  <c r="K4261" i="12"/>
  <c r="L4260" i="12"/>
  <c r="K4260" i="12"/>
  <c r="L4259" i="12"/>
  <c r="K4259" i="12"/>
  <c r="L4258" i="12"/>
  <c r="K4258" i="12"/>
  <c r="L4257" i="12"/>
  <c r="K4257" i="12"/>
  <c r="L4256" i="12"/>
  <c r="K4256" i="12"/>
  <c r="L4255" i="12"/>
  <c r="K4255" i="12"/>
  <c r="L4254" i="12"/>
  <c r="K4254" i="12"/>
  <c r="L4253" i="12"/>
  <c r="K4253" i="12"/>
  <c r="L4252" i="12"/>
  <c r="K4252" i="12"/>
  <c r="L4251" i="12"/>
  <c r="K4251" i="12"/>
  <c r="L4250" i="12"/>
  <c r="K4250" i="12"/>
  <c r="L4249" i="12"/>
  <c r="K4249" i="12"/>
  <c r="L4248" i="12"/>
  <c r="K4248" i="12"/>
  <c r="L4247" i="12"/>
  <c r="K4247" i="12"/>
  <c r="L4246" i="12"/>
  <c r="K4246" i="12"/>
  <c r="L4245" i="12"/>
  <c r="K4245" i="12"/>
  <c r="L4244" i="12"/>
  <c r="K4244" i="12"/>
  <c r="L4243" i="12"/>
  <c r="K4243" i="12"/>
  <c r="L4242" i="12"/>
  <c r="K4242" i="12"/>
  <c r="L4241" i="12"/>
  <c r="K4241" i="12"/>
  <c r="L4240" i="12"/>
  <c r="K4240" i="12"/>
  <c r="L4239" i="12"/>
  <c r="K4239" i="12"/>
  <c r="L4238" i="12"/>
  <c r="K4238" i="12"/>
  <c r="L4237" i="12"/>
  <c r="K4237" i="12"/>
  <c r="L4236" i="12"/>
  <c r="K4236" i="12"/>
  <c r="L4235" i="12"/>
  <c r="K4235" i="12"/>
  <c r="L4234" i="12"/>
  <c r="K4234" i="12"/>
  <c r="L4233" i="12"/>
  <c r="K4233" i="12"/>
  <c r="L4232" i="12"/>
  <c r="K4232" i="12"/>
  <c r="L4231" i="12"/>
  <c r="K4231" i="12"/>
  <c r="L4230" i="12"/>
  <c r="K4230" i="12"/>
  <c r="L4229" i="12"/>
  <c r="K4229" i="12"/>
  <c r="L4228" i="12"/>
  <c r="K4228" i="12"/>
  <c r="L4227" i="12"/>
  <c r="K4227" i="12"/>
  <c r="L4226" i="12"/>
  <c r="K4226" i="12"/>
  <c r="L4225" i="12"/>
  <c r="K4225" i="12"/>
  <c r="L4224" i="12"/>
  <c r="K4224" i="12"/>
  <c r="L4223" i="12"/>
  <c r="K4223" i="12"/>
  <c r="L4222" i="12"/>
  <c r="K4222" i="12"/>
  <c r="L4221" i="12"/>
  <c r="K4221" i="12"/>
  <c r="L4220" i="12"/>
  <c r="K4220" i="12"/>
  <c r="L4219" i="12"/>
  <c r="K4219" i="12"/>
  <c r="L4218" i="12"/>
  <c r="K4218" i="12"/>
  <c r="L4217" i="12"/>
  <c r="K4217" i="12"/>
  <c r="L4216" i="12"/>
  <c r="K4216" i="12"/>
  <c r="L4215" i="12"/>
  <c r="K4215" i="12"/>
  <c r="L4214" i="12"/>
  <c r="K4214" i="12"/>
  <c r="L4213" i="12"/>
  <c r="K4213" i="12"/>
  <c r="L4212" i="12"/>
  <c r="K4212" i="12"/>
  <c r="L4211" i="12"/>
  <c r="K4211" i="12"/>
  <c r="L4210" i="12"/>
  <c r="K4210" i="12"/>
  <c r="L4209" i="12"/>
  <c r="K4209" i="12"/>
  <c r="L4208" i="12"/>
  <c r="K4208" i="12"/>
  <c r="L4207" i="12"/>
  <c r="K4207" i="12"/>
  <c r="L4206" i="12"/>
  <c r="K4206" i="12"/>
  <c r="L4205" i="12"/>
  <c r="K4205" i="12"/>
  <c r="L4204" i="12"/>
  <c r="K4204" i="12"/>
  <c r="L4203" i="12"/>
  <c r="K4203" i="12"/>
  <c r="L4202" i="12"/>
  <c r="K4202" i="12"/>
  <c r="L4201" i="12"/>
  <c r="K4201" i="12"/>
  <c r="L4200" i="12"/>
  <c r="K4200" i="12"/>
  <c r="L4199" i="12"/>
  <c r="K4199" i="12"/>
  <c r="L4198" i="12"/>
  <c r="K4198" i="12"/>
  <c r="L4197" i="12"/>
  <c r="K4197" i="12"/>
  <c r="L4196" i="12"/>
  <c r="K4196" i="12"/>
  <c r="L4195" i="12"/>
  <c r="K4195" i="12"/>
  <c r="L4194" i="12"/>
  <c r="K4194" i="12"/>
  <c r="L4193" i="12"/>
  <c r="K4193" i="12"/>
  <c r="L4192" i="12"/>
  <c r="K4192" i="12"/>
  <c r="L4191" i="12"/>
  <c r="K4191" i="12"/>
  <c r="L4190" i="12"/>
  <c r="K4190" i="12"/>
  <c r="L4189" i="12"/>
  <c r="K4189" i="12"/>
  <c r="L4188" i="12"/>
  <c r="K4188" i="12"/>
  <c r="L4187" i="12"/>
  <c r="K4187" i="12"/>
  <c r="L4186" i="12"/>
  <c r="K4186" i="12"/>
  <c r="L4185" i="12"/>
  <c r="K4185" i="12"/>
  <c r="L4184" i="12"/>
  <c r="K4184" i="12"/>
  <c r="L4183" i="12"/>
  <c r="K4183" i="12"/>
  <c r="L4182" i="12"/>
  <c r="K4182" i="12"/>
  <c r="L4181" i="12"/>
  <c r="K4181" i="12"/>
  <c r="L4180" i="12"/>
  <c r="K4180" i="12"/>
  <c r="L4179" i="12"/>
  <c r="K4179" i="12"/>
  <c r="L4178" i="12"/>
  <c r="K4178" i="12"/>
  <c r="L4177" i="12"/>
  <c r="K4177" i="12"/>
  <c r="L4176" i="12"/>
  <c r="K4176" i="12"/>
  <c r="L4175" i="12"/>
  <c r="K4175" i="12"/>
  <c r="L4174" i="12"/>
  <c r="K4174" i="12"/>
  <c r="L4173" i="12"/>
  <c r="K4173" i="12"/>
  <c r="L4172" i="12"/>
  <c r="K4172" i="12"/>
  <c r="L4171" i="12"/>
  <c r="K4171" i="12"/>
  <c r="L4170" i="12"/>
  <c r="K4170" i="12"/>
  <c r="L4169" i="12"/>
  <c r="K4169" i="12"/>
  <c r="L4168" i="12"/>
  <c r="K4168" i="12"/>
  <c r="L4167" i="12"/>
  <c r="K4167" i="12"/>
  <c r="L4166" i="12"/>
  <c r="K4166" i="12"/>
  <c r="L4165" i="12"/>
  <c r="K4165" i="12"/>
  <c r="L4164" i="12"/>
  <c r="K4164" i="12"/>
  <c r="L4163" i="12"/>
  <c r="K4163" i="12"/>
  <c r="L4162" i="12"/>
  <c r="K4162" i="12"/>
  <c r="L4161" i="12"/>
  <c r="K4161" i="12"/>
  <c r="L4160" i="12"/>
  <c r="K4160" i="12"/>
  <c r="L4159" i="12"/>
  <c r="K4159" i="12"/>
  <c r="L4158" i="12"/>
  <c r="K4158" i="12"/>
  <c r="L4157" i="12"/>
  <c r="K4157" i="12"/>
  <c r="L4156" i="12"/>
  <c r="K4156" i="12"/>
  <c r="L4155" i="12"/>
  <c r="K4155" i="12"/>
  <c r="L4154" i="12"/>
  <c r="K4154" i="12"/>
  <c r="L4153" i="12"/>
  <c r="K4153" i="12"/>
  <c r="L4152" i="12"/>
  <c r="K4152" i="12"/>
  <c r="L4151" i="12"/>
  <c r="K4151" i="12"/>
  <c r="L4150" i="12"/>
  <c r="K4150" i="12"/>
  <c r="L4149" i="12"/>
  <c r="K4149" i="12"/>
  <c r="L4148" i="12"/>
  <c r="K4148" i="12"/>
  <c r="L4147" i="12"/>
  <c r="K4147" i="12"/>
  <c r="L4146" i="12"/>
  <c r="K4146" i="12"/>
  <c r="L4145" i="12"/>
  <c r="K4145" i="12"/>
  <c r="L4144" i="12"/>
  <c r="K4144" i="12"/>
  <c r="L4143" i="12"/>
  <c r="K4143" i="12"/>
  <c r="L4142" i="12"/>
  <c r="K4142" i="12"/>
  <c r="L4141" i="12"/>
  <c r="K4141" i="12"/>
  <c r="L4140" i="12"/>
  <c r="K4140" i="12"/>
  <c r="L4139" i="12"/>
  <c r="K4139" i="12"/>
  <c r="L4138" i="12"/>
  <c r="K4138" i="12"/>
  <c r="L4137" i="12"/>
  <c r="K4137" i="12"/>
  <c r="L4136" i="12"/>
  <c r="K4136" i="12"/>
  <c r="L4135" i="12"/>
  <c r="K4135" i="12"/>
  <c r="L4134" i="12"/>
  <c r="K4134" i="12"/>
  <c r="L4133" i="12"/>
  <c r="K4133" i="12"/>
  <c r="L4132" i="12"/>
  <c r="K4132" i="12"/>
  <c r="L4131" i="12"/>
  <c r="K4131" i="12"/>
  <c r="L4130" i="12"/>
  <c r="K4130" i="12"/>
  <c r="L4129" i="12"/>
  <c r="K4129" i="12"/>
  <c r="L4128" i="12"/>
  <c r="K4128" i="12"/>
  <c r="L4127" i="12"/>
  <c r="K4127" i="12"/>
  <c r="L4126" i="12"/>
  <c r="K4126" i="12"/>
  <c r="L4125" i="12"/>
  <c r="K4125" i="12"/>
  <c r="L4124" i="12"/>
  <c r="K4124" i="12"/>
  <c r="L4123" i="12"/>
  <c r="K4123" i="12"/>
  <c r="L4122" i="12"/>
  <c r="K4122" i="12"/>
  <c r="L4121" i="12"/>
  <c r="K4121" i="12"/>
  <c r="L4120" i="12"/>
  <c r="K4120" i="12"/>
  <c r="L4119" i="12"/>
  <c r="K4119" i="12"/>
  <c r="L4118" i="12"/>
  <c r="K4118" i="12"/>
  <c r="L4117" i="12"/>
  <c r="K4117" i="12"/>
  <c r="L4116" i="12"/>
  <c r="K4116" i="12"/>
  <c r="L4115" i="12"/>
  <c r="K4115" i="12"/>
  <c r="L4114" i="12"/>
  <c r="K4114" i="12"/>
  <c r="L4113" i="12"/>
  <c r="K4113" i="12"/>
  <c r="L4112" i="12"/>
  <c r="K4112" i="12"/>
  <c r="L4111" i="12"/>
  <c r="K4111" i="12"/>
  <c r="L4110" i="12"/>
  <c r="K4110" i="12"/>
  <c r="L4109" i="12"/>
  <c r="K4109" i="12"/>
  <c r="L4108" i="12"/>
  <c r="K4108" i="12"/>
  <c r="L4107" i="12"/>
  <c r="K4107" i="12"/>
  <c r="L4106" i="12"/>
  <c r="K4106" i="12"/>
  <c r="L4105" i="12"/>
  <c r="K4105" i="12"/>
  <c r="L4104" i="12"/>
  <c r="K4104" i="12"/>
  <c r="L4103" i="12"/>
  <c r="K4103" i="12"/>
  <c r="L4102" i="12"/>
  <c r="K4102" i="12"/>
  <c r="L4101" i="12"/>
  <c r="K4101" i="12"/>
  <c r="L4100" i="12"/>
  <c r="K4100" i="12"/>
  <c r="L4099" i="12"/>
  <c r="K4099" i="12"/>
  <c r="L4098" i="12"/>
  <c r="K4098" i="12"/>
  <c r="L4097" i="12"/>
  <c r="K4097" i="12"/>
  <c r="L4096" i="12"/>
  <c r="K4096" i="12"/>
  <c r="L4095" i="12"/>
  <c r="K4095" i="12"/>
  <c r="L4094" i="12"/>
  <c r="K4094" i="12"/>
  <c r="L4093" i="12"/>
  <c r="K4093" i="12"/>
  <c r="L4092" i="12"/>
  <c r="K4092" i="12"/>
  <c r="L4091" i="12"/>
  <c r="K4091" i="12"/>
  <c r="L4090" i="12"/>
  <c r="K4090" i="12"/>
  <c r="L4089" i="12"/>
  <c r="K4089" i="12"/>
  <c r="L4088" i="12"/>
  <c r="K4088" i="12"/>
  <c r="L4087" i="12"/>
  <c r="K4087" i="12"/>
  <c r="L4086" i="12"/>
  <c r="K4086" i="12"/>
  <c r="L4085" i="12"/>
  <c r="K4085" i="12"/>
  <c r="L4084" i="12"/>
  <c r="K4084" i="12"/>
  <c r="L4083" i="12"/>
  <c r="K4083" i="12"/>
  <c r="L4082" i="12"/>
  <c r="K4082" i="12"/>
  <c r="L4081" i="12"/>
  <c r="K4081" i="12"/>
  <c r="L4080" i="12"/>
  <c r="K4080" i="12"/>
  <c r="L4079" i="12"/>
  <c r="K4079" i="12"/>
  <c r="L4078" i="12"/>
  <c r="K4078" i="12"/>
  <c r="L4077" i="12"/>
  <c r="K4077" i="12"/>
  <c r="L4076" i="12"/>
  <c r="K4076" i="12"/>
  <c r="L4075" i="12"/>
  <c r="K4075" i="12"/>
  <c r="L4074" i="12"/>
  <c r="K4074" i="12"/>
  <c r="L4073" i="12"/>
  <c r="K4073" i="12"/>
  <c r="L4072" i="12"/>
  <c r="K4072" i="12"/>
  <c r="L4071" i="12"/>
  <c r="K4071" i="12"/>
  <c r="L4070" i="12"/>
  <c r="K4070" i="12"/>
  <c r="L4069" i="12"/>
  <c r="K4069" i="12"/>
  <c r="L4068" i="12"/>
  <c r="K4068" i="12"/>
  <c r="L4067" i="12"/>
  <c r="K4067" i="12"/>
  <c r="L4066" i="12"/>
  <c r="K4066" i="12"/>
  <c r="L4065" i="12"/>
  <c r="K4065" i="12"/>
  <c r="L4064" i="12"/>
  <c r="K4064" i="12"/>
  <c r="L4063" i="12"/>
  <c r="K4063" i="12"/>
  <c r="L4062" i="12"/>
  <c r="K4062" i="12"/>
  <c r="L4061" i="12"/>
  <c r="K4061" i="12"/>
  <c r="L4060" i="12"/>
  <c r="K4060" i="12"/>
  <c r="L4059" i="12"/>
  <c r="K4059" i="12"/>
  <c r="L4058" i="12"/>
  <c r="K4058" i="12"/>
  <c r="L4057" i="12"/>
  <c r="K4057" i="12"/>
  <c r="L4056" i="12"/>
  <c r="K4056" i="12"/>
  <c r="L4055" i="12"/>
  <c r="K4055" i="12"/>
  <c r="L4054" i="12"/>
  <c r="K4054" i="12"/>
  <c r="L4053" i="12"/>
  <c r="K4053" i="12"/>
  <c r="L4052" i="12"/>
  <c r="K4052" i="12"/>
  <c r="L4051" i="12"/>
  <c r="K4051" i="12"/>
  <c r="L4050" i="12"/>
  <c r="K4050" i="12"/>
  <c r="L4049" i="12"/>
  <c r="K4049" i="12"/>
  <c r="L4048" i="12"/>
  <c r="K4048" i="12"/>
  <c r="L4047" i="12"/>
  <c r="K4047" i="12"/>
  <c r="L4046" i="12"/>
  <c r="K4046" i="12"/>
  <c r="L4045" i="12"/>
  <c r="K4045" i="12"/>
  <c r="L4044" i="12"/>
  <c r="K4044" i="12"/>
  <c r="L4043" i="12"/>
  <c r="K4043" i="12"/>
  <c r="L4042" i="12"/>
  <c r="K4042" i="12"/>
  <c r="L4041" i="12"/>
  <c r="K4041" i="12"/>
  <c r="L4040" i="12"/>
  <c r="K4040" i="12"/>
  <c r="L4039" i="12"/>
  <c r="K4039" i="12"/>
  <c r="L4038" i="12"/>
  <c r="K4038" i="12"/>
  <c r="L4037" i="12"/>
  <c r="K4037" i="12"/>
  <c r="L4036" i="12"/>
  <c r="K4036" i="12"/>
  <c r="L4035" i="12"/>
  <c r="K4035" i="12"/>
  <c r="L4034" i="12"/>
  <c r="K4034" i="12"/>
  <c r="L4033" i="12"/>
  <c r="K4033" i="12"/>
  <c r="L4032" i="12"/>
  <c r="K4032" i="12"/>
  <c r="L4031" i="12"/>
  <c r="K4031" i="12"/>
  <c r="L4030" i="12"/>
  <c r="K4030" i="12"/>
  <c r="L4029" i="12"/>
  <c r="K4029" i="12"/>
  <c r="L4028" i="12"/>
  <c r="K4028" i="12"/>
  <c r="L4027" i="12"/>
  <c r="K4027" i="12"/>
  <c r="L4026" i="12"/>
  <c r="K4026" i="12"/>
  <c r="L4025" i="12"/>
  <c r="K4025" i="12"/>
  <c r="L4024" i="12"/>
  <c r="K4024" i="12"/>
  <c r="L4023" i="12"/>
  <c r="K4023" i="12"/>
  <c r="L4022" i="12"/>
  <c r="K4022" i="12"/>
  <c r="L4021" i="12"/>
  <c r="K4021" i="12"/>
  <c r="L4020" i="12"/>
  <c r="K4020" i="12"/>
  <c r="L4019" i="12"/>
  <c r="K4019" i="12"/>
  <c r="L4018" i="12"/>
  <c r="K4018" i="12"/>
  <c r="L4017" i="12"/>
  <c r="K4017" i="12"/>
  <c r="L4016" i="12"/>
  <c r="K4016" i="12"/>
  <c r="L4015" i="12"/>
  <c r="K4015" i="12"/>
  <c r="L4014" i="12"/>
  <c r="K4014" i="12"/>
  <c r="L4013" i="12"/>
  <c r="K4013" i="12"/>
  <c r="L4012" i="12"/>
  <c r="K4012" i="12"/>
  <c r="L4011" i="12"/>
  <c r="K4011" i="12"/>
  <c r="L4010" i="12"/>
  <c r="K4010" i="12"/>
  <c r="L4009" i="12"/>
  <c r="K4009" i="12"/>
  <c r="L4008" i="12"/>
  <c r="K4008" i="12"/>
  <c r="L4007" i="12"/>
  <c r="K4007" i="12"/>
  <c r="L4006" i="12"/>
  <c r="K4006" i="12"/>
  <c r="L4005" i="12"/>
  <c r="K4005" i="12"/>
  <c r="L4004" i="12"/>
  <c r="K4004" i="12"/>
  <c r="L4003" i="12"/>
  <c r="K4003" i="12"/>
  <c r="L4002" i="12"/>
  <c r="K4002" i="12"/>
  <c r="L4001" i="12"/>
  <c r="K4001" i="12"/>
  <c r="L4000" i="12"/>
  <c r="K4000" i="12"/>
  <c r="L3999" i="12"/>
  <c r="K3999" i="12"/>
  <c r="L3998" i="12"/>
  <c r="K3998" i="12"/>
  <c r="L3997" i="12"/>
  <c r="K3997" i="12"/>
  <c r="L3996" i="12"/>
  <c r="K3996" i="12"/>
  <c r="L3995" i="12"/>
  <c r="K3995" i="12"/>
  <c r="L3994" i="12"/>
  <c r="K3994" i="12"/>
  <c r="L3993" i="12"/>
  <c r="K3993" i="12"/>
  <c r="L3992" i="12"/>
  <c r="K3992" i="12"/>
  <c r="L3991" i="12"/>
  <c r="K3991" i="12"/>
  <c r="L3990" i="12"/>
  <c r="K3990" i="12"/>
  <c r="L3989" i="12"/>
  <c r="K3989" i="12"/>
  <c r="L3988" i="12"/>
  <c r="K3988" i="12"/>
  <c r="L3987" i="12"/>
  <c r="K3987" i="12"/>
  <c r="L3986" i="12"/>
  <c r="K3986" i="12"/>
  <c r="L3985" i="12"/>
  <c r="K3985" i="12"/>
  <c r="L3984" i="12"/>
  <c r="K3984" i="12"/>
  <c r="L3983" i="12"/>
  <c r="K3983" i="12"/>
  <c r="L3982" i="12"/>
  <c r="K3982" i="12"/>
  <c r="L3981" i="12"/>
  <c r="K3981" i="12"/>
  <c r="L3980" i="12"/>
  <c r="K3980" i="12"/>
  <c r="L3979" i="12"/>
  <c r="K3979" i="12"/>
  <c r="L3978" i="12"/>
  <c r="K3978" i="12"/>
  <c r="L3977" i="12"/>
  <c r="K3977" i="12"/>
  <c r="L3976" i="12"/>
  <c r="K3976" i="12"/>
  <c r="L3975" i="12"/>
  <c r="K3975" i="12"/>
  <c r="L3974" i="12"/>
  <c r="K3974" i="12"/>
  <c r="L3973" i="12"/>
  <c r="K3973" i="12"/>
  <c r="L3972" i="12"/>
  <c r="K3972" i="12"/>
  <c r="L3971" i="12"/>
  <c r="K3971" i="12"/>
  <c r="L3970" i="12"/>
  <c r="K3970" i="12"/>
  <c r="L3969" i="12"/>
  <c r="K3969" i="12"/>
  <c r="L3968" i="12"/>
  <c r="K3968" i="12"/>
  <c r="L3967" i="12"/>
  <c r="K3967" i="12"/>
  <c r="L3966" i="12"/>
  <c r="K3966" i="12"/>
  <c r="L3965" i="12"/>
  <c r="K3965" i="12"/>
  <c r="L3964" i="12"/>
  <c r="K3964" i="12"/>
  <c r="L3963" i="12"/>
  <c r="K3963" i="12"/>
  <c r="L3962" i="12"/>
  <c r="K3962" i="12"/>
  <c r="L3961" i="12"/>
  <c r="K3961" i="12"/>
  <c r="L3960" i="12"/>
  <c r="K3960" i="12"/>
  <c r="L3959" i="12"/>
  <c r="K3959" i="12"/>
  <c r="L3958" i="12"/>
  <c r="K3958" i="12"/>
  <c r="L3957" i="12"/>
  <c r="K3957" i="12"/>
  <c r="L3956" i="12"/>
  <c r="K3956" i="12"/>
  <c r="L3955" i="12"/>
  <c r="K3955" i="12"/>
  <c r="L3954" i="12"/>
  <c r="K3954" i="12"/>
  <c r="L3953" i="12"/>
  <c r="K3953" i="12"/>
  <c r="L3952" i="12"/>
  <c r="K3952" i="12"/>
  <c r="L3951" i="12"/>
  <c r="K3951" i="12"/>
  <c r="L3950" i="12"/>
  <c r="K3950" i="12"/>
  <c r="L3949" i="12"/>
  <c r="K3949" i="12"/>
  <c r="L3948" i="12"/>
  <c r="K3948" i="12"/>
  <c r="L3947" i="12"/>
  <c r="K3947" i="12"/>
  <c r="L3946" i="12"/>
  <c r="K3946" i="12"/>
  <c r="L3945" i="12"/>
  <c r="K3945" i="12"/>
  <c r="L3944" i="12"/>
  <c r="K3944" i="12"/>
  <c r="L3943" i="12"/>
  <c r="K3943" i="12"/>
  <c r="L3942" i="12"/>
  <c r="K3942" i="12"/>
  <c r="L3941" i="12"/>
  <c r="K3941" i="12"/>
  <c r="L3940" i="12"/>
  <c r="K3940" i="12"/>
  <c r="L3939" i="12"/>
  <c r="K3939" i="12"/>
  <c r="L3938" i="12"/>
  <c r="K3938" i="12"/>
  <c r="L3937" i="12"/>
  <c r="K3937" i="12"/>
  <c r="L3936" i="12"/>
  <c r="K3936" i="12"/>
  <c r="L3935" i="12"/>
  <c r="K3935" i="12"/>
  <c r="L3934" i="12"/>
  <c r="K3934" i="12"/>
  <c r="L3933" i="12"/>
  <c r="K3933" i="12"/>
  <c r="L3932" i="12"/>
  <c r="K3932" i="12"/>
  <c r="L3931" i="12"/>
  <c r="K3931" i="12"/>
  <c r="L3930" i="12"/>
  <c r="K3930" i="12"/>
  <c r="L3929" i="12"/>
  <c r="K3929" i="12"/>
  <c r="L3928" i="12"/>
  <c r="K3928" i="12"/>
  <c r="L3927" i="12"/>
  <c r="K3927" i="12"/>
  <c r="L3926" i="12"/>
  <c r="K3926" i="12"/>
  <c r="L3925" i="12"/>
  <c r="K3925" i="12"/>
  <c r="L3924" i="12"/>
  <c r="K3924" i="12"/>
  <c r="L3923" i="12"/>
  <c r="K3923" i="12"/>
  <c r="L3922" i="12"/>
  <c r="K3922" i="12"/>
  <c r="L3921" i="12"/>
  <c r="K3921" i="12"/>
  <c r="L3920" i="12"/>
  <c r="K3920" i="12"/>
  <c r="L3919" i="12"/>
  <c r="K3919" i="12"/>
  <c r="L3918" i="12"/>
  <c r="K3918" i="12"/>
  <c r="L3917" i="12"/>
  <c r="K3917" i="12"/>
  <c r="L3916" i="12"/>
  <c r="K3916" i="12"/>
  <c r="L3915" i="12"/>
  <c r="K3915" i="12"/>
  <c r="L3914" i="12"/>
  <c r="K3914" i="12"/>
  <c r="L3913" i="12"/>
  <c r="K3913" i="12"/>
  <c r="L3912" i="12"/>
  <c r="K3912" i="12"/>
  <c r="L3911" i="12"/>
  <c r="K3911" i="12"/>
  <c r="L3910" i="12"/>
  <c r="K3910" i="12"/>
  <c r="L3909" i="12"/>
  <c r="K3909" i="12"/>
  <c r="L3908" i="12"/>
  <c r="K3908" i="12"/>
  <c r="L3907" i="12"/>
  <c r="K3907" i="12"/>
  <c r="L3906" i="12"/>
  <c r="K3906" i="12"/>
  <c r="L3905" i="12"/>
  <c r="K3905" i="12"/>
  <c r="L3904" i="12"/>
  <c r="K3904" i="12"/>
  <c r="L3903" i="12"/>
  <c r="K3903" i="12"/>
  <c r="L3902" i="12"/>
  <c r="K3902" i="12"/>
  <c r="L3901" i="12"/>
  <c r="K3901" i="12"/>
  <c r="L3900" i="12"/>
  <c r="K3900" i="12"/>
  <c r="L3899" i="12"/>
  <c r="K3899" i="12"/>
  <c r="L3898" i="12"/>
  <c r="K3898" i="12"/>
  <c r="L3897" i="12"/>
  <c r="K3897" i="12"/>
  <c r="L3896" i="12"/>
  <c r="K3896" i="12"/>
  <c r="L3895" i="12"/>
  <c r="K3895" i="12"/>
  <c r="L3894" i="12"/>
  <c r="K3894" i="12"/>
  <c r="L3893" i="12"/>
  <c r="K3893" i="12"/>
  <c r="L3892" i="12"/>
  <c r="K3892" i="12"/>
  <c r="L3891" i="12"/>
  <c r="K3891" i="12"/>
  <c r="L3890" i="12"/>
  <c r="K3890" i="12"/>
  <c r="L3889" i="12"/>
  <c r="K3889" i="12"/>
  <c r="L3888" i="12"/>
  <c r="K3888" i="12"/>
  <c r="L3887" i="12"/>
  <c r="K3887" i="12"/>
  <c r="L3886" i="12"/>
  <c r="K3886" i="12"/>
  <c r="L3885" i="12"/>
  <c r="K3885" i="12"/>
  <c r="L3884" i="12"/>
  <c r="K3884" i="12"/>
  <c r="L3883" i="12"/>
  <c r="K3883" i="12"/>
  <c r="L3882" i="12"/>
  <c r="K3882" i="12"/>
  <c r="L3881" i="12"/>
  <c r="K3881" i="12"/>
  <c r="L3880" i="12"/>
  <c r="K3880" i="12"/>
  <c r="L3879" i="12"/>
  <c r="K3879" i="12"/>
  <c r="L3878" i="12"/>
  <c r="K3878" i="12"/>
  <c r="L3877" i="12"/>
  <c r="K3877" i="12"/>
  <c r="L3876" i="12"/>
  <c r="K3876" i="12"/>
  <c r="L3875" i="12"/>
  <c r="K3875" i="12"/>
  <c r="L3874" i="12"/>
  <c r="K3874" i="12"/>
  <c r="L3873" i="12"/>
  <c r="K3873" i="12"/>
  <c r="L3872" i="12"/>
  <c r="K3872" i="12"/>
  <c r="L3871" i="12"/>
  <c r="K3871" i="12"/>
  <c r="L3870" i="12"/>
  <c r="K3870" i="12"/>
  <c r="L3869" i="12"/>
  <c r="K3869" i="12"/>
  <c r="L3868" i="12"/>
  <c r="K3868" i="12"/>
  <c r="L3867" i="12"/>
  <c r="K3867" i="12"/>
  <c r="L3866" i="12"/>
  <c r="K3866" i="12"/>
  <c r="L3865" i="12"/>
  <c r="K3865" i="12"/>
  <c r="L3864" i="12"/>
  <c r="K3864" i="12"/>
  <c r="L3863" i="12"/>
  <c r="K3863" i="12"/>
  <c r="L3862" i="12"/>
  <c r="K3862" i="12"/>
  <c r="L3861" i="12"/>
  <c r="K3861" i="12"/>
  <c r="L3860" i="12"/>
  <c r="K3860" i="12"/>
  <c r="L3859" i="12"/>
  <c r="K3859" i="12"/>
  <c r="L3858" i="12"/>
  <c r="K3858" i="12"/>
  <c r="L3857" i="12"/>
  <c r="K3857" i="12"/>
  <c r="L3856" i="12"/>
  <c r="K3856" i="12"/>
  <c r="L3855" i="12"/>
  <c r="K3855" i="12"/>
  <c r="L3854" i="12"/>
  <c r="K3854" i="12"/>
  <c r="L3853" i="12"/>
  <c r="K3853" i="12"/>
  <c r="L3852" i="12"/>
  <c r="K3852" i="12"/>
  <c r="L3851" i="12"/>
  <c r="K3851" i="12"/>
  <c r="L3850" i="12"/>
  <c r="K3850" i="12"/>
  <c r="L3849" i="12"/>
  <c r="K3849" i="12"/>
  <c r="L3848" i="12"/>
  <c r="K3848" i="12"/>
  <c r="L3847" i="12"/>
  <c r="K3847" i="12"/>
  <c r="L3846" i="12"/>
  <c r="K3846" i="12"/>
  <c r="L3845" i="12"/>
  <c r="K3845" i="12"/>
  <c r="L3844" i="12"/>
  <c r="K3844" i="12"/>
  <c r="L3843" i="12"/>
  <c r="K3843" i="12"/>
  <c r="L3842" i="12"/>
  <c r="K3842" i="12"/>
  <c r="L3841" i="12"/>
  <c r="K3841" i="12"/>
  <c r="L3840" i="12"/>
  <c r="K3840" i="12"/>
  <c r="L3839" i="12"/>
  <c r="K3839" i="12"/>
  <c r="L3838" i="12"/>
  <c r="K3838" i="12"/>
  <c r="L3837" i="12"/>
  <c r="K3837" i="12"/>
  <c r="L3836" i="12"/>
  <c r="K3836" i="12"/>
  <c r="L3835" i="12"/>
  <c r="K3835" i="12"/>
  <c r="L3834" i="12"/>
  <c r="K3834" i="12"/>
  <c r="L3833" i="12"/>
  <c r="K3833" i="12"/>
  <c r="L3832" i="12"/>
  <c r="K3832" i="12"/>
  <c r="L3831" i="12"/>
  <c r="K3831" i="12"/>
  <c r="L3830" i="12"/>
  <c r="K3830" i="12"/>
  <c r="L3829" i="12"/>
  <c r="K3829" i="12"/>
  <c r="L3828" i="12"/>
  <c r="K3828" i="12"/>
  <c r="L3827" i="12"/>
  <c r="K3827" i="12"/>
  <c r="L3826" i="12"/>
  <c r="K3826" i="12"/>
  <c r="L3825" i="12"/>
  <c r="K3825" i="12"/>
  <c r="L3824" i="12"/>
  <c r="K3824" i="12"/>
  <c r="L3823" i="12"/>
  <c r="K3823" i="12"/>
  <c r="L3822" i="12"/>
  <c r="K3822" i="12"/>
  <c r="L3821" i="12"/>
  <c r="K3821" i="12"/>
  <c r="L3820" i="12"/>
  <c r="K3820" i="12"/>
  <c r="L3819" i="12"/>
  <c r="K3819" i="12"/>
  <c r="L3818" i="12"/>
  <c r="K3818" i="12"/>
  <c r="L3817" i="12"/>
  <c r="K3817" i="12"/>
  <c r="L3816" i="12"/>
  <c r="K3816" i="12"/>
  <c r="L3815" i="12"/>
  <c r="K3815" i="12"/>
  <c r="L3814" i="12"/>
  <c r="K3814" i="12"/>
  <c r="L3813" i="12"/>
  <c r="K3813" i="12"/>
  <c r="L3812" i="12"/>
  <c r="K3812" i="12"/>
  <c r="L3811" i="12"/>
  <c r="K3811" i="12"/>
  <c r="L3810" i="12"/>
  <c r="K3810" i="12"/>
  <c r="L3809" i="12"/>
  <c r="K3809" i="12"/>
  <c r="L3808" i="12"/>
  <c r="K3808" i="12"/>
  <c r="L3807" i="12"/>
  <c r="K3807" i="12"/>
  <c r="L3806" i="12"/>
  <c r="K3806" i="12"/>
  <c r="L3805" i="12"/>
  <c r="K3805" i="12"/>
  <c r="L3804" i="12"/>
  <c r="K3804" i="12"/>
  <c r="L3803" i="12"/>
  <c r="K3803" i="12"/>
  <c r="L3802" i="12"/>
  <c r="K3802" i="12"/>
  <c r="L3801" i="12"/>
  <c r="K3801" i="12"/>
  <c r="L3800" i="12"/>
  <c r="K3800" i="12"/>
  <c r="L3799" i="12"/>
  <c r="K3799" i="12"/>
  <c r="L3798" i="12"/>
  <c r="K3798" i="12"/>
  <c r="L3797" i="12"/>
  <c r="K3797" i="12"/>
  <c r="L3796" i="12"/>
  <c r="K3796" i="12"/>
  <c r="L3795" i="12"/>
  <c r="K3795" i="12"/>
  <c r="L3794" i="12"/>
  <c r="K3794" i="12"/>
  <c r="L3793" i="12"/>
  <c r="K3793" i="12"/>
  <c r="L3792" i="12"/>
  <c r="K3792" i="12"/>
  <c r="L3791" i="12"/>
  <c r="K3791" i="12"/>
  <c r="L3790" i="12"/>
  <c r="K3790" i="12"/>
  <c r="L3789" i="12"/>
  <c r="K3789" i="12"/>
  <c r="L3788" i="12"/>
  <c r="K3788" i="12"/>
  <c r="L3787" i="12"/>
  <c r="K3787" i="12"/>
  <c r="L3786" i="12"/>
  <c r="K3786" i="12"/>
  <c r="L3785" i="12"/>
  <c r="K3785" i="12"/>
  <c r="L3784" i="12"/>
  <c r="K3784" i="12"/>
  <c r="L3783" i="12"/>
  <c r="K3783" i="12"/>
  <c r="L3782" i="12"/>
  <c r="K3782" i="12"/>
  <c r="L3781" i="12"/>
  <c r="K3781" i="12"/>
  <c r="L3780" i="12"/>
  <c r="K3780" i="12"/>
  <c r="L3779" i="12"/>
  <c r="K3779" i="12"/>
  <c r="L3778" i="12"/>
  <c r="K3778" i="12"/>
  <c r="L3777" i="12"/>
  <c r="K3777" i="12"/>
  <c r="L3776" i="12"/>
  <c r="K3776" i="12"/>
  <c r="L3775" i="12"/>
  <c r="K3775" i="12"/>
  <c r="L3774" i="12"/>
  <c r="K3774" i="12"/>
  <c r="L3773" i="12"/>
  <c r="K3773" i="12"/>
  <c r="L3772" i="12"/>
  <c r="K3772" i="12"/>
  <c r="L3771" i="12"/>
  <c r="K3771" i="12"/>
  <c r="L3770" i="12"/>
  <c r="K3770" i="12"/>
  <c r="L3769" i="12"/>
  <c r="K3769" i="12"/>
  <c r="L3768" i="12"/>
  <c r="K3768" i="12"/>
  <c r="L3767" i="12"/>
  <c r="K3767" i="12"/>
  <c r="L3766" i="12"/>
  <c r="K3766" i="12"/>
  <c r="L3765" i="12"/>
  <c r="K3765" i="12"/>
  <c r="L3764" i="12"/>
  <c r="K3764" i="12"/>
  <c r="L3763" i="12"/>
  <c r="K3763" i="12"/>
  <c r="L3762" i="12"/>
  <c r="K3762" i="12"/>
  <c r="L3761" i="12"/>
  <c r="K3761" i="12"/>
  <c r="L3760" i="12"/>
  <c r="K3760" i="12"/>
  <c r="L3759" i="12"/>
  <c r="K3759" i="12"/>
  <c r="L3758" i="12"/>
  <c r="K3758" i="12"/>
  <c r="L3757" i="12"/>
  <c r="K3757" i="12"/>
  <c r="L3756" i="12"/>
  <c r="K3756" i="12"/>
  <c r="L3755" i="12"/>
  <c r="K3755" i="12"/>
  <c r="L3754" i="12"/>
  <c r="K3754" i="12"/>
  <c r="L3753" i="12"/>
  <c r="K3753" i="12"/>
  <c r="L3752" i="12"/>
  <c r="K3752" i="12"/>
  <c r="L3751" i="12"/>
  <c r="K3751" i="12"/>
  <c r="L3750" i="12"/>
  <c r="K3750" i="12"/>
  <c r="L3749" i="12"/>
  <c r="K3749" i="12"/>
  <c r="L3748" i="12"/>
  <c r="K3748" i="12"/>
  <c r="L3747" i="12"/>
  <c r="K3747" i="12"/>
  <c r="L3746" i="12"/>
  <c r="K3746" i="12"/>
  <c r="L3745" i="12"/>
  <c r="K3745" i="12"/>
  <c r="L3744" i="12"/>
  <c r="K3744" i="12"/>
  <c r="L3743" i="12"/>
  <c r="K3743" i="12"/>
  <c r="L3742" i="12"/>
  <c r="K3742" i="12"/>
  <c r="L3741" i="12"/>
  <c r="K3741" i="12"/>
  <c r="L3740" i="12"/>
  <c r="K3740" i="12"/>
  <c r="L3739" i="12"/>
  <c r="K3739" i="12"/>
  <c r="L3738" i="12"/>
  <c r="K3738" i="12"/>
  <c r="L3737" i="12"/>
  <c r="K3737" i="12"/>
  <c r="L3736" i="12"/>
  <c r="K3736" i="12"/>
  <c r="L3735" i="12"/>
  <c r="K3735" i="12"/>
  <c r="L3734" i="12"/>
  <c r="K3734" i="12"/>
  <c r="L3733" i="12"/>
  <c r="K3733" i="12"/>
  <c r="L3732" i="12"/>
  <c r="K3732" i="12"/>
  <c r="L3731" i="12"/>
  <c r="K3731" i="12"/>
  <c r="L3730" i="12"/>
  <c r="K3730" i="12"/>
  <c r="L3729" i="12"/>
  <c r="K3729" i="12"/>
  <c r="L3728" i="12"/>
  <c r="K3728" i="12"/>
  <c r="L3727" i="12"/>
  <c r="K3727" i="12"/>
  <c r="L3726" i="12"/>
  <c r="K3726" i="12"/>
  <c r="L3725" i="12"/>
  <c r="K3725" i="12"/>
  <c r="L3724" i="12"/>
  <c r="K3724" i="12"/>
  <c r="L3723" i="12"/>
  <c r="K3723" i="12"/>
  <c r="L3722" i="12"/>
  <c r="K3722" i="12"/>
  <c r="L3721" i="12"/>
  <c r="K3721" i="12"/>
  <c r="L3720" i="12"/>
  <c r="K3720" i="12"/>
  <c r="L3719" i="12"/>
  <c r="K3719" i="12"/>
  <c r="L3718" i="12"/>
  <c r="K3718" i="12"/>
  <c r="L3717" i="12"/>
  <c r="K3717" i="12"/>
  <c r="L3716" i="12"/>
  <c r="K3716" i="12"/>
  <c r="L3715" i="12"/>
  <c r="K3715" i="12"/>
  <c r="L3714" i="12"/>
  <c r="K3714" i="12"/>
  <c r="L3713" i="12"/>
  <c r="K3713" i="12"/>
  <c r="L3712" i="12"/>
  <c r="K3712" i="12"/>
  <c r="L3711" i="12"/>
  <c r="K3711" i="12"/>
  <c r="L3710" i="12"/>
  <c r="K3710" i="12"/>
  <c r="L3709" i="12"/>
  <c r="K3709" i="12"/>
  <c r="L3708" i="12"/>
  <c r="K3708" i="12"/>
  <c r="L3707" i="12"/>
  <c r="K3707" i="12"/>
  <c r="L3706" i="12"/>
  <c r="K3706" i="12"/>
  <c r="L3705" i="12"/>
  <c r="K3705" i="12"/>
  <c r="L3704" i="12"/>
  <c r="K3704" i="12"/>
  <c r="L3703" i="12"/>
  <c r="K3703" i="12"/>
  <c r="L3702" i="12"/>
  <c r="K3702" i="12"/>
  <c r="L3701" i="12"/>
  <c r="K3701" i="12"/>
  <c r="L3700" i="12"/>
  <c r="K3700" i="12"/>
  <c r="L3699" i="12"/>
  <c r="K3699" i="12"/>
  <c r="L3698" i="12"/>
  <c r="K3698" i="12"/>
  <c r="L3697" i="12"/>
  <c r="K3697" i="12"/>
  <c r="L3696" i="12"/>
  <c r="K3696" i="12"/>
  <c r="L3695" i="12"/>
  <c r="K3695" i="12"/>
  <c r="L3694" i="12"/>
  <c r="K3694" i="12"/>
  <c r="L3693" i="12"/>
  <c r="K3693" i="12"/>
  <c r="L3692" i="12"/>
  <c r="K3692" i="12"/>
  <c r="L3691" i="12"/>
  <c r="K3691" i="12"/>
  <c r="L3690" i="12"/>
  <c r="K3690" i="12"/>
  <c r="L3689" i="12"/>
  <c r="K3689" i="12"/>
  <c r="L3688" i="12"/>
  <c r="K3688" i="12"/>
  <c r="L3687" i="12"/>
  <c r="K3687" i="12"/>
  <c r="L3686" i="12"/>
  <c r="K3686" i="12"/>
  <c r="L3685" i="12"/>
  <c r="K3685" i="12"/>
  <c r="L3684" i="12"/>
  <c r="K3684" i="12"/>
  <c r="L3683" i="12"/>
  <c r="K3683" i="12"/>
  <c r="L3682" i="12"/>
  <c r="K3682" i="12"/>
  <c r="L3681" i="12"/>
  <c r="K3681" i="12"/>
  <c r="L3680" i="12"/>
  <c r="K3680" i="12"/>
  <c r="L3679" i="12"/>
  <c r="K3679" i="12"/>
  <c r="L3678" i="12"/>
  <c r="K3678" i="12"/>
  <c r="L3677" i="12"/>
  <c r="K3677" i="12"/>
  <c r="L3676" i="12"/>
  <c r="K3676" i="12"/>
  <c r="L3675" i="12"/>
  <c r="K3675" i="12"/>
  <c r="L3674" i="12"/>
  <c r="K3674" i="12"/>
  <c r="L3673" i="12"/>
  <c r="K3673" i="12"/>
  <c r="L3672" i="12"/>
  <c r="K3672" i="12"/>
  <c r="L3671" i="12"/>
  <c r="K3671" i="12"/>
  <c r="L3670" i="12"/>
  <c r="K3670" i="12"/>
  <c r="L3669" i="12"/>
  <c r="K3669" i="12"/>
  <c r="L3668" i="12"/>
  <c r="K3668" i="12"/>
  <c r="L3667" i="12"/>
  <c r="K3667" i="12"/>
  <c r="L3666" i="12"/>
  <c r="K3666" i="12"/>
  <c r="L3665" i="12"/>
  <c r="K3665" i="12"/>
  <c r="L3664" i="12"/>
  <c r="K3664" i="12"/>
  <c r="L3663" i="12"/>
  <c r="K3663" i="12"/>
  <c r="L3662" i="12"/>
  <c r="K3662" i="12"/>
  <c r="L3661" i="12"/>
  <c r="K3661" i="12"/>
  <c r="L3660" i="12"/>
  <c r="K3660" i="12"/>
  <c r="L3659" i="12"/>
  <c r="K3659" i="12"/>
  <c r="L3658" i="12"/>
  <c r="K3658" i="12"/>
  <c r="L3657" i="12"/>
  <c r="K3657" i="12"/>
  <c r="L3656" i="12"/>
  <c r="K3656" i="12"/>
  <c r="L3655" i="12"/>
  <c r="K3655" i="12"/>
  <c r="L3654" i="12"/>
  <c r="K3654" i="12"/>
  <c r="L3653" i="12"/>
  <c r="K3653" i="12"/>
  <c r="L3652" i="12"/>
  <c r="K3652" i="12"/>
  <c r="L3651" i="12"/>
  <c r="K3651" i="12"/>
  <c r="L3650" i="12"/>
  <c r="K3650" i="12"/>
  <c r="L3649" i="12"/>
  <c r="K3649" i="12"/>
  <c r="L3648" i="12"/>
  <c r="K3648" i="12"/>
  <c r="L3647" i="12"/>
  <c r="K3647" i="12"/>
  <c r="L3646" i="12"/>
  <c r="K3646" i="12"/>
  <c r="L3645" i="12"/>
  <c r="K3645" i="12"/>
  <c r="L3644" i="12"/>
  <c r="K3644" i="12"/>
  <c r="L3643" i="12"/>
  <c r="K3643" i="12"/>
  <c r="L3642" i="12"/>
  <c r="K3642" i="12"/>
  <c r="L3641" i="12"/>
  <c r="K3641" i="12"/>
  <c r="L3640" i="12"/>
  <c r="K3640" i="12"/>
  <c r="L3639" i="12"/>
  <c r="K3639" i="12"/>
  <c r="L3638" i="12"/>
  <c r="K3638" i="12"/>
  <c r="L3637" i="12"/>
  <c r="K3637" i="12"/>
  <c r="L3636" i="12"/>
  <c r="K3636" i="12"/>
  <c r="L3635" i="12"/>
  <c r="K3635" i="12"/>
  <c r="L3634" i="12"/>
  <c r="K3634" i="12"/>
  <c r="L3633" i="12"/>
  <c r="K3633" i="12"/>
  <c r="L3632" i="12"/>
  <c r="K3632" i="12"/>
  <c r="L3631" i="12"/>
  <c r="K3631" i="12"/>
  <c r="L3630" i="12"/>
  <c r="K3630" i="12"/>
  <c r="L3629" i="12"/>
  <c r="K3629" i="12"/>
  <c r="L3628" i="12"/>
  <c r="K3628" i="12"/>
  <c r="L3627" i="12"/>
  <c r="K3627" i="12"/>
  <c r="L3626" i="12"/>
  <c r="K3626" i="12"/>
  <c r="L3625" i="12"/>
  <c r="K3625" i="12"/>
  <c r="L3624" i="12"/>
  <c r="K3624" i="12"/>
  <c r="L3623" i="12"/>
  <c r="K3623" i="12"/>
  <c r="L3622" i="12"/>
  <c r="K3622" i="12"/>
  <c r="L3621" i="12"/>
  <c r="K3621" i="12"/>
  <c r="L3620" i="12"/>
  <c r="K3620" i="12"/>
  <c r="L3619" i="12"/>
  <c r="K3619" i="12"/>
  <c r="L3618" i="12"/>
  <c r="K3618" i="12"/>
  <c r="L3617" i="12"/>
  <c r="K3617" i="12"/>
  <c r="L3616" i="12"/>
  <c r="K3616" i="12"/>
  <c r="L3615" i="12"/>
  <c r="K3615" i="12"/>
  <c r="L3614" i="12"/>
  <c r="K3614" i="12"/>
  <c r="L3613" i="12"/>
  <c r="K3613" i="12"/>
  <c r="L3612" i="12"/>
  <c r="K3612" i="12"/>
  <c r="L3611" i="12"/>
  <c r="K3611" i="12"/>
  <c r="L3610" i="12"/>
  <c r="K3610" i="12"/>
  <c r="L3609" i="12"/>
  <c r="K3609" i="12"/>
  <c r="L3608" i="12"/>
  <c r="K3608" i="12"/>
  <c r="L3607" i="12"/>
  <c r="K3607" i="12"/>
  <c r="L3606" i="12"/>
  <c r="K3606" i="12"/>
  <c r="L3605" i="12"/>
  <c r="K3605" i="12"/>
  <c r="L3604" i="12"/>
  <c r="K3604" i="12"/>
  <c r="L3603" i="12"/>
  <c r="K3603" i="12"/>
  <c r="L3602" i="12"/>
  <c r="K3602" i="12"/>
  <c r="L3601" i="12"/>
  <c r="K3601" i="12"/>
  <c r="L3600" i="12"/>
  <c r="K3600" i="12"/>
  <c r="L3599" i="12"/>
  <c r="K3599" i="12"/>
  <c r="L3598" i="12"/>
  <c r="K3598" i="12"/>
  <c r="L3597" i="12"/>
  <c r="K3597" i="12"/>
  <c r="L3596" i="12"/>
  <c r="K3596" i="12"/>
  <c r="L3595" i="12"/>
  <c r="K3595" i="12"/>
  <c r="L3594" i="12"/>
  <c r="K3594" i="12"/>
  <c r="L3593" i="12"/>
  <c r="K3593" i="12"/>
  <c r="L3592" i="12"/>
  <c r="K3592" i="12"/>
  <c r="L3591" i="12"/>
  <c r="K3591" i="12"/>
  <c r="L3590" i="12"/>
  <c r="K3590" i="12"/>
  <c r="L3589" i="12"/>
  <c r="K3589" i="12"/>
  <c r="L3588" i="12"/>
  <c r="K3588" i="12"/>
  <c r="L3587" i="12"/>
  <c r="K3587" i="12"/>
  <c r="L3586" i="12"/>
  <c r="K3586" i="12"/>
  <c r="L3585" i="12"/>
  <c r="K3585" i="12"/>
  <c r="L3584" i="12"/>
  <c r="K3584" i="12"/>
  <c r="L3583" i="12"/>
  <c r="K3583" i="12"/>
  <c r="L3582" i="12"/>
  <c r="K3582" i="12"/>
  <c r="L3581" i="12"/>
  <c r="K3581" i="12"/>
  <c r="L3580" i="12"/>
  <c r="K3580" i="12"/>
  <c r="L3579" i="12"/>
  <c r="K3579" i="12"/>
  <c r="L3578" i="12"/>
  <c r="K3578" i="12"/>
  <c r="L3577" i="12"/>
  <c r="K3577" i="12"/>
  <c r="L3576" i="12"/>
  <c r="K3576" i="12"/>
  <c r="L3575" i="12"/>
  <c r="K3575" i="12"/>
  <c r="L3574" i="12"/>
  <c r="K3574" i="12"/>
  <c r="L3573" i="12"/>
  <c r="K3573" i="12"/>
  <c r="L3572" i="12"/>
  <c r="K3572" i="12"/>
  <c r="L3571" i="12"/>
  <c r="K3571" i="12"/>
  <c r="L3570" i="12"/>
  <c r="K3570" i="12"/>
  <c r="L3569" i="12"/>
  <c r="K3569" i="12"/>
  <c r="L3568" i="12"/>
  <c r="K3568" i="12"/>
  <c r="L3567" i="12"/>
  <c r="K3567" i="12"/>
  <c r="L3566" i="12"/>
  <c r="K3566" i="12"/>
  <c r="L3565" i="12"/>
  <c r="K3565" i="12"/>
  <c r="L3564" i="12"/>
  <c r="K3564" i="12"/>
  <c r="L3563" i="12"/>
  <c r="K3563" i="12"/>
  <c r="L3562" i="12"/>
  <c r="K3562" i="12"/>
  <c r="L3561" i="12"/>
  <c r="K3561" i="12"/>
  <c r="L3560" i="12"/>
  <c r="K3560" i="12"/>
  <c r="L3559" i="12"/>
  <c r="K3559" i="12"/>
  <c r="L3558" i="12"/>
  <c r="K3558" i="12"/>
  <c r="L3557" i="12"/>
  <c r="K3557" i="12"/>
  <c r="L3556" i="12"/>
  <c r="K3556" i="12"/>
  <c r="L3555" i="12"/>
  <c r="K3555" i="12"/>
  <c r="L3554" i="12"/>
  <c r="K3554" i="12"/>
  <c r="L3553" i="12"/>
  <c r="K3553" i="12"/>
  <c r="L3552" i="12"/>
  <c r="K3552" i="12"/>
  <c r="L3551" i="12"/>
  <c r="K3551" i="12"/>
  <c r="L3550" i="12"/>
  <c r="K3550" i="12"/>
  <c r="L3549" i="12"/>
  <c r="K3549" i="12"/>
  <c r="L3548" i="12"/>
  <c r="K3548" i="12"/>
  <c r="L3547" i="12"/>
  <c r="K3547" i="12"/>
  <c r="L3546" i="12"/>
  <c r="K3546" i="12"/>
  <c r="L3545" i="12"/>
  <c r="K3545" i="12"/>
  <c r="L3544" i="12"/>
  <c r="K3544" i="12"/>
  <c r="L3543" i="12"/>
  <c r="K3543" i="12"/>
  <c r="L3542" i="12"/>
  <c r="K3542" i="12"/>
  <c r="L3541" i="12"/>
  <c r="K3541" i="12"/>
  <c r="L3540" i="12"/>
  <c r="K3540" i="12"/>
  <c r="L3539" i="12"/>
  <c r="K3539" i="12"/>
  <c r="L3538" i="12"/>
  <c r="K3538" i="12"/>
  <c r="L3537" i="12"/>
  <c r="K3537" i="12"/>
  <c r="L3536" i="12"/>
  <c r="K3536" i="12"/>
  <c r="L3535" i="12"/>
  <c r="K3535" i="12"/>
  <c r="L3534" i="12"/>
  <c r="K3534" i="12"/>
  <c r="L3533" i="12"/>
  <c r="K3533" i="12"/>
  <c r="L3532" i="12"/>
  <c r="K3532" i="12"/>
  <c r="L3531" i="12"/>
  <c r="K3531" i="12"/>
  <c r="L3530" i="12"/>
  <c r="K3530" i="12"/>
  <c r="L3529" i="12"/>
  <c r="K3529" i="12"/>
  <c r="L3528" i="12"/>
  <c r="K3528" i="12"/>
  <c r="L3527" i="12"/>
  <c r="K3527" i="12"/>
  <c r="L3526" i="12"/>
  <c r="K3526" i="12"/>
  <c r="L3525" i="12"/>
  <c r="K3525" i="12"/>
  <c r="L3524" i="12"/>
  <c r="K3524" i="12"/>
  <c r="L3523" i="12"/>
  <c r="K3523" i="12"/>
  <c r="L3522" i="12"/>
  <c r="K3522" i="12"/>
  <c r="L3521" i="12"/>
  <c r="K3521" i="12"/>
  <c r="L3520" i="12"/>
  <c r="K3520" i="12"/>
  <c r="L3519" i="12"/>
  <c r="K3519" i="12"/>
  <c r="L3518" i="12"/>
  <c r="K3518" i="12"/>
  <c r="L3517" i="12"/>
  <c r="K3517" i="12"/>
  <c r="L3516" i="12"/>
  <c r="K3516" i="12"/>
  <c r="L3515" i="12"/>
  <c r="K3515" i="12"/>
  <c r="L3514" i="12"/>
  <c r="K3514" i="12"/>
  <c r="L3513" i="12"/>
  <c r="K3513" i="12"/>
  <c r="L3512" i="12"/>
  <c r="K3512" i="12"/>
  <c r="L3511" i="12"/>
  <c r="K3511" i="12"/>
  <c r="L3510" i="12"/>
  <c r="K3510" i="12"/>
  <c r="L3509" i="12"/>
  <c r="K3509" i="12"/>
  <c r="L3508" i="12"/>
  <c r="K3508" i="12"/>
  <c r="L3507" i="12"/>
  <c r="K3507" i="12"/>
  <c r="L3506" i="12"/>
  <c r="K3506" i="12"/>
  <c r="L3505" i="12"/>
  <c r="K3505" i="12"/>
  <c r="L3504" i="12"/>
  <c r="K3504" i="12"/>
  <c r="L3503" i="12"/>
  <c r="K3503" i="12"/>
  <c r="L3502" i="12"/>
  <c r="K3502" i="12"/>
  <c r="L3501" i="12"/>
  <c r="K3501" i="12"/>
  <c r="L3500" i="12"/>
  <c r="K3500" i="12"/>
  <c r="L3499" i="12"/>
  <c r="K3499" i="12"/>
  <c r="L3498" i="12"/>
  <c r="K3498" i="12"/>
  <c r="L3497" i="12"/>
  <c r="K3497" i="12"/>
  <c r="L3496" i="12"/>
  <c r="K3496" i="12"/>
  <c r="L3495" i="12"/>
  <c r="K3495" i="12"/>
  <c r="L3494" i="12"/>
  <c r="K3494" i="12"/>
  <c r="L3493" i="12"/>
  <c r="K3493" i="12"/>
  <c r="L3492" i="12"/>
  <c r="K3492" i="12"/>
  <c r="L3491" i="12"/>
  <c r="K3491" i="12"/>
  <c r="L3490" i="12"/>
  <c r="K3490" i="12"/>
  <c r="L3489" i="12"/>
  <c r="K3489" i="12"/>
  <c r="L3488" i="12"/>
  <c r="K3488" i="12"/>
  <c r="L3487" i="12"/>
  <c r="K3487" i="12"/>
  <c r="L3486" i="12"/>
  <c r="K3486" i="12"/>
  <c r="L3485" i="12"/>
  <c r="K3485" i="12"/>
  <c r="L3484" i="12"/>
  <c r="K3484" i="12"/>
  <c r="L3483" i="12"/>
  <c r="K3483" i="12"/>
  <c r="L3482" i="12"/>
  <c r="K3482" i="12"/>
  <c r="L3481" i="12"/>
  <c r="K3481" i="12"/>
  <c r="L3480" i="12"/>
  <c r="K3480" i="12"/>
  <c r="L3479" i="12"/>
  <c r="K3479" i="12"/>
  <c r="L3478" i="12"/>
  <c r="K3478" i="12"/>
  <c r="L3477" i="12"/>
  <c r="K3477" i="12"/>
  <c r="L3476" i="12"/>
  <c r="K3476" i="12"/>
  <c r="L3475" i="12"/>
  <c r="K3475" i="12"/>
  <c r="L3474" i="12"/>
  <c r="K3474" i="12"/>
  <c r="L3473" i="12"/>
  <c r="K3473" i="12"/>
  <c r="L3472" i="12"/>
  <c r="K3472" i="12"/>
  <c r="L3471" i="12"/>
  <c r="K3471" i="12"/>
  <c r="L3470" i="12"/>
  <c r="K3470" i="12"/>
  <c r="L3469" i="12"/>
  <c r="K3469" i="12"/>
  <c r="L3468" i="12"/>
  <c r="K3468" i="12"/>
  <c r="L3467" i="12"/>
  <c r="K3467" i="12"/>
  <c r="L3466" i="12"/>
  <c r="K3466" i="12"/>
  <c r="L3465" i="12"/>
  <c r="K3465" i="12"/>
  <c r="L3464" i="12"/>
  <c r="K3464" i="12"/>
  <c r="L3463" i="12"/>
  <c r="K3463" i="12"/>
  <c r="L3462" i="12"/>
  <c r="K3462" i="12"/>
  <c r="L3461" i="12"/>
  <c r="K3461" i="12"/>
  <c r="L3460" i="12"/>
  <c r="K3460" i="12"/>
  <c r="L3459" i="12"/>
  <c r="K3459" i="12"/>
  <c r="L3458" i="12"/>
  <c r="K3458" i="12"/>
  <c r="L3457" i="12"/>
  <c r="K3457" i="12"/>
  <c r="L3456" i="12"/>
  <c r="K3456" i="12"/>
  <c r="L3455" i="12"/>
  <c r="K3455" i="12"/>
  <c r="L3454" i="12"/>
  <c r="K3454" i="12"/>
  <c r="L3453" i="12"/>
  <c r="K3453" i="12"/>
  <c r="L3452" i="12"/>
  <c r="K3452" i="12"/>
  <c r="L3451" i="12"/>
  <c r="K3451" i="12"/>
  <c r="L3450" i="12"/>
  <c r="K3450" i="12"/>
  <c r="L3449" i="12"/>
  <c r="K3449" i="12"/>
  <c r="L3448" i="12"/>
  <c r="K3448" i="12"/>
  <c r="L3447" i="12"/>
  <c r="K3447" i="12"/>
  <c r="L3446" i="12"/>
  <c r="K3446" i="12"/>
  <c r="L3445" i="12"/>
  <c r="K3445" i="12"/>
  <c r="L3444" i="12"/>
  <c r="K3444" i="12"/>
  <c r="L3443" i="12"/>
  <c r="K3443" i="12"/>
  <c r="L3442" i="12"/>
  <c r="K3442" i="12"/>
  <c r="L3441" i="12"/>
  <c r="K3441" i="12"/>
  <c r="L3440" i="12"/>
  <c r="K3440" i="12"/>
  <c r="L3439" i="12"/>
  <c r="K3439" i="12"/>
  <c r="L3438" i="12"/>
  <c r="K3438" i="12"/>
  <c r="L3437" i="12"/>
  <c r="K3437" i="12"/>
  <c r="L3436" i="12"/>
  <c r="K3436" i="12"/>
  <c r="L3435" i="12"/>
  <c r="K3435" i="12"/>
  <c r="L3434" i="12"/>
  <c r="K3434" i="12"/>
  <c r="L3433" i="12"/>
  <c r="K3433" i="12"/>
  <c r="L3432" i="12"/>
  <c r="K3432" i="12"/>
  <c r="L3431" i="12"/>
  <c r="K3431" i="12"/>
  <c r="L3430" i="12"/>
  <c r="K3430" i="12"/>
  <c r="L3429" i="12"/>
  <c r="K3429" i="12"/>
  <c r="L3428" i="12"/>
  <c r="K3428" i="12"/>
  <c r="L3427" i="12"/>
  <c r="K3427" i="12"/>
  <c r="L3426" i="12"/>
  <c r="K3426" i="12"/>
  <c r="L3425" i="12"/>
  <c r="K3425" i="12"/>
  <c r="L3424" i="12"/>
  <c r="K3424" i="12"/>
  <c r="L3423" i="12"/>
  <c r="K3423" i="12"/>
  <c r="L3422" i="12"/>
  <c r="K3422" i="12"/>
  <c r="L3421" i="12"/>
  <c r="K3421" i="12"/>
  <c r="L3420" i="12"/>
  <c r="K3420" i="12"/>
  <c r="L3419" i="12"/>
  <c r="K3419" i="12"/>
  <c r="L3418" i="12"/>
  <c r="K3418" i="12"/>
  <c r="L3417" i="12"/>
  <c r="K3417" i="12"/>
  <c r="L3416" i="12"/>
  <c r="K3416" i="12"/>
  <c r="L3415" i="12"/>
  <c r="K3415" i="12"/>
  <c r="L3414" i="12"/>
  <c r="K3414" i="12"/>
  <c r="L3413" i="12"/>
  <c r="K3413" i="12"/>
  <c r="L3412" i="12"/>
  <c r="K3412" i="12"/>
  <c r="L3411" i="12"/>
  <c r="K3411" i="12"/>
  <c r="L3410" i="12"/>
  <c r="K3410" i="12"/>
  <c r="L3409" i="12"/>
  <c r="K3409" i="12"/>
  <c r="L3408" i="12"/>
  <c r="K3408" i="12"/>
  <c r="L3407" i="12"/>
  <c r="K3407" i="12"/>
  <c r="L3406" i="12"/>
  <c r="K3406" i="12"/>
  <c r="L3405" i="12"/>
  <c r="K3405" i="12"/>
  <c r="L3404" i="12"/>
  <c r="K3404" i="12"/>
  <c r="L3403" i="12"/>
  <c r="K3403" i="12"/>
  <c r="L3402" i="12"/>
  <c r="K3402" i="12"/>
  <c r="L3401" i="12"/>
  <c r="K3401" i="12"/>
  <c r="L3400" i="12"/>
  <c r="K3400" i="12"/>
  <c r="L3399" i="12"/>
  <c r="K3399" i="12"/>
  <c r="L3398" i="12"/>
  <c r="K3398" i="12"/>
  <c r="L3397" i="12"/>
  <c r="K3397" i="12"/>
  <c r="L3396" i="12"/>
  <c r="K3396" i="12"/>
  <c r="L3395" i="12"/>
  <c r="K3395" i="12"/>
  <c r="L3394" i="12"/>
  <c r="K3394" i="12"/>
  <c r="L3393" i="12"/>
  <c r="K3393" i="12"/>
  <c r="L3392" i="12"/>
  <c r="K3392" i="12"/>
  <c r="L3391" i="12"/>
  <c r="K3391" i="12"/>
  <c r="L3390" i="12"/>
  <c r="K3390" i="12"/>
  <c r="L3389" i="12"/>
  <c r="K3389" i="12"/>
  <c r="L3388" i="12"/>
  <c r="K3388" i="12"/>
  <c r="L3387" i="12"/>
  <c r="K3387" i="12"/>
  <c r="L3386" i="12"/>
  <c r="K3386" i="12"/>
  <c r="L3385" i="12"/>
  <c r="K3385" i="12"/>
  <c r="L3384" i="12"/>
  <c r="K3384" i="12"/>
  <c r="L3383" i="12"/>
  <c r="K3383" i="12"/>
  <c r="L3382" i="12"/>
  <c r="K3382" i="12"/>
  <c r="L3381" i="12"/>
  <c r="K3381" i="12"/>
  <c r="L3380" i="12"/>
  <c r="K3380" i="12"/>
  <c r="L3379" i="12"/>
  <c r="K3379" i="12"/>
  <c r="L3378" i="12"/>
  <c r="K3378" i="12"/>
  <c r="L3377" i="12"/>
  <c r="K3377" i="12"/>
  <c r="L3376" i="12"/>
  <c r="K3376" i="12"/>
  <c r="L3375" i="12"/>
  <c r="K3375" i="12"/>
  <c r="L3374" i="12"/>
  <c r="K3374" i="12"/>
  <c r="L3373" i="12"/>
  <c r="K3373" i="12"/>
  <c r="L3372" i="12"/>
  <c r="K3372" i="12"/>
  <c r="L3371" i="12"/>
  <c r="K3371" i="12"/>
  <c r="L3370" i="12"/>
  <c r="K3370" i="12"/>
  <c r="L3369" i="12"/>
  <c r="K3369" i="12"/>
  <c r="L3368" i="12"/>
  <c r="K3368" i="12"/>
  <c r="L3367" i="12"/>
  <c r="K3367" i="12"/>
  <c r="L3366" i="12"/>
  <c r="K3366" i="12"/>
  <c r="L3365" i="12"/>
  <c r="K3365" i="12"/>
  <c r="L3364" i="12"/>
  <c r="K3364" i="12"/>
  <c r="L3363" i="12"/>
  <c r="K3363" i="12"/>
  <c r="L3362" i="12"/>
  <c r="K3362" i="12"/>
  <c r="L3361" i="12"/>
  <c r="K3361" i="12"/>
  <c r="L3360" i="12"/>
  <c r="K3360" i="12"/>
  <c r="L3359" i="12"/>
  <c r="K3359" i="12"/>
  <c r="L3358" i="12"/>
  <c r="K3358" i="12"/>
  <c r="L3357" i="12"/>
  <c r="K3357" i="12"/>
  <c r="L3356" i="12"/>
  <c r="K3356" i="12"/>
  <c r="L3355" i="12"/>
  <c r="K3355" i="12"/>
  <c r="L3354" i="12"/>
  <c r="K3354" i="12"/>
  <c r="L3353" i="12"/>
  <c r="K3353" i="12"/>
  <c r="L3352" i="12"/>
  <c r="K3352" i="12"/>
  <c r="L3351" i="12"/>
  <c r="K3351" i="12"/>
  <c r="L3350" i="12"/>
  <c r="K3350" i="12"/>
  <c r="L3349" i="12"/>
  <c r="K3349" i="12"/>
  <c r="L3348" i="12"/>
  <c r="K3348" i="12"/>
  <c r="L3347" i="12"/>
  <c r="K3347" i="12"/>
  <c r="L3346" i="12"/>
  <c r="K3346" i="12"/>
  <c r="L3345" i="12"/>
  <c r="K3345" i="12"/>
  <c r="L3344" i="12"/>
  <c r="K3344" i="12"/>
  <c r="L3343" i="12"/>
  <c r="K3343" i="12"/>
  <c r="L3342" i="12"/>
  <c r="K3342" i="12"/>
  <c r="L3341" i="12"/>
  <c r="K3341" i="12"/>
  <c r="L3340" i="12"/>
  <c r="K3340" i="12"/>
  <c r="L3339" i="12"/>
  <c r="K3339" i="12"/>
  <c r="L3338" i="12"/>
  <c r="K3338" i="12"/>
  <c r="L3337" i="12"/>
  <c r="K3337" i="12"/>
  <c r="L3336" i="12"/>
  <c r="K3336" i="12"/>
  <c r="L3335" i="12"/>
  <c r="K3335" i="12"/>
  <c r="L3334" i="12"/>
  <c r="K3334" i="12"/>
  <c r="L3333" i="12"/>
  <c r="K3333" i="12"/>
  <c r="L3332" i="12"/>
  <c r="K3332" i="12"/>
  <c r="L3331" i="12"/>
  <c r="K3331" i="12"/>
  <c r="L3330" i="12"/>
  <c r="K3330" i="12"/>
  <c r="L3329" i="12"/>
  <c r="K3329" i="12"/>
  <c r="L3328" i="12"/>
  <c r="K3328" i="12"/>
  <c r="L3327" i="12"/>
  <c r="K3327" i="12"/>
  <c r="L3326" i="12"/>
  <c r="K3326" i="12"/>
  <c r="L3325" i="12"/>
  <c r="K3325" i="12"/>
  <c r="L3324" i="12"/>
  <c r="K3324" i="12"/>
  <c r="L3323" i="12"/>
  <c r="K3323" i="12"/>
  <c r="L3322" i="12"/>
  <c r="K3322" i="12"/>
  <c r="L3321" i="12"/>
  <c r="K3321" i="12"/>
  <c r="L3320" i="12"/>
  <c r="K3320" i="12"/>
  <c r="L3319" i="12"/>
  <c r="K3319" i="12"/>
  <c r="L3318" i="12"/>
  <c r="K3318" i="12"/>
  <c r="L3317" i="12"/>
  <c r="K3317" i="12"/>
  <c r="L3316" i="12"/>
  <c r="K3316" i="12"/>
  <c r="L3315" i="12"/>
  <c r="K3315" i="12"/>
  <c r="L3314" i="12"/>
  <c r="K3314" i="12"/>
  <c r="L3313" i="12"/>
  <c r="K3313" i="12"/>
  <c r="L3312" i="12"/>
  <c r="K3312" i="12"/>
  <c r="L3311" i="12"/>
  <c r="K3311" i="12"/>
  <c r="L3310" i="12"/>
  <c r="K3310" i="12"/>
  <c r="L3309" i="12"/>
  <c r="K3309" i="12"/>
  <c r="L3308" i="12"/>
  <c r="K3308" i="12"/>
  <c r="L3307" i="12"/>
  <c r="K3307" i="12"/>
  <c r="L3306" i="12"/>
  <c r="K3306" i="12"/>
  <c r="L3305" i="12"/>
  <c r="K3305" i="12"/>
  <c r="L3304" i="12"/>
  <c r="K3304" i="12"/>
  <c r="L3303" i="12"/>
  <c r="K3303" i="12"/>
  <c r="L3302" i="12"/>
  <c r="K3302" i="12"/>
  <c r="L3301" i="12"/>
  <c r="K3301" i="12"/>
  <c r="L3300" i="12"/>
  <c r="K3300" i="12"/>
  <c r="L3299" i="12"/>
  <c r="K3299" i="12"/>
  <c r="L3298" i="12"/>
  <c r="K3298" i="12"/>
  <c r="L3297" i="12"/>
  <c r="K3297" i="12"/>
  <c r="L3296" i="12"/>
  <c r="K3296" i="12"/>
  <c r="L3295" i="12"/>
  <c r="K3295" i="12"/>
  <c r="L3294" i="12"/>
  <c r="K3294" i="12"/>
  <c r="L3293" i="12"/>
  <c r="K3293" i="12"/>
  <c r="L3292" i="12"/>
  <c r="K3292" i="12"/>
  <c r="L3291" i="12"/>
  <c r="K3291" i="12"/>
  <c r="L3290" i="12"/>
  <c r="K3290" i="12"/>
  <c r="L3289" i="12"/>
  <c r="K3289" i="12"/>
  <c r="L3288" i="12"/>
  <c r="K3288" i="12"/>
  <c r="L3287" i="12"/>
  <c r="K3287" i="12"/>
  <c r="L3286" i="12"/>
  <c r="K3286" i="12"/>
  <c r="L3285" i="12"/>
  <c r="K3285" i="12"/>
  <c r="L3284" i="12"/>
  <c r="K3284" i="12"/>
  <c r="L3283" i="12"/>
  <c r="K3283" i="12"/>
  <c r="L3282" i="12"/>
  <c r="K3282" i="12"/>
  <c r="L3281" i="12"/>
  <c r="K3281" i="12"/>
  <c r="L3280" i="12"/>
  <c r="K3280" i="12"/>
  <c r="L3279" i="12"/>
  <c r="K3279" i="12"/>
  <c r="L3278" i="12"/>
  <c r="K3278" i="12"/>
  <c r="L3277" i="12"/>
  <c r="K3277" i="12"/>
  <c r="L3276" i="12"/>
  <c r="K3276" i="12"/>
  <c r="L3275" i="12"/>
  <c r="K3275" i="12"/>
  <c r="L3274" i="12"/>
  <c r="K3274" i="12"/>
  <c r="L3273" i="12"/>
  <c r="K3273" i="12"/>
  <c r="L3272" i="12"/>
  <c r="K3272" i="12"/>
  <c r="L3271" i="12"/>
  <c r="K3271" i="12"/>
  <c r="L3270" i="12"/>
  <c r="K3270" i="12"/>
  <c r="L3269" i="12"/>
  <c r="K3269" i="12"/>
  <c r="L3268" i="12"/>
  <c r="K3268" i="12"/>
  <c r="L3267" i="12"/>
  <c r="K3267" i="12"/>
  <c r="L3266" i="12"/>
  <c r="K3266" i="12"/>
  <c r="L3265" i="12"/>
  <c r="K3265" i="12"/>
  <c r="L3264" i="12"/>
  <c r="K3264" i="12"/>
  <c r="L3263" i="12"/>
  <c r="K3263" i="12"/>
  <c r="L3262" i="12"/>
  <c r="K3262" i="12"/>
  <c r="L3261" i="12"/>
  <c r="K3261" i="12"/>
  <c r="L3260" i="12"/>
  <c r="K3260" i="12"/>
  <c r="L3259" i="12"/>
  <c r="K3259" i="12"/>
  <c r="L3258" i="12"/>
  <c r="K3258" i="12"/>
  <c r="L3257" i="12"/>
  <c r="K3257" i="12"/>
  <c r="L3256" i="12"/>
  <c r="K3256" i="12"/>
  <c r="L3255" i="12"/>
  <c r="K3255" i="12"/>
  <c r="L3254" i="12"/>
  <c r="K3254" i="12"/>
  <c r="L3253" i="12"/>
  <c r="K3253" i="12"/>
  <c r="L3252" i="12"/>
  <c r="K3252" i="12"/>
  <c r="L3251" i="12"/>
  <c r="K3251" i="12"/>
  <c r="L3250" i="12"/>
  <c r="K3250" i="12"/>
  <c r="L3249" i="12"/>
  <c r="K3249" i="12"/>
  <c r="L3248" i="12"/>
  <c r="K3248" i="12"/>
  <c r="L3247" i="12"/>
  <c r="K3247" i="12"/>
  <c r="L3246" i="12"/>
  <c r="K3246" i="12"/>
  <c r="L3245" i="12"/>
  <c r="K3245" i="12"/>
  <c r="L3244" i="12"/>
  <c r="K3244" i="12"/>
  <c r="L3243" i="12"/>
  <c r="K3243" i="12"/>
  <c r="L3242" i="12"/>
  <c r="K3242" i="12"/>
  <c r="L3241" i="12"/>
  <c r="K3241" i="12"/>
  <c r="L3240" i="12"/>
  <c r="K3240" i="12"/>
  <c r="L3239" i="12"/>
  <c r="K3239" i="12"/>
  <c r="L3238" i="12"/>
  <c r="K3238" i="12"/>
  <c r="L3237" i="12"/>
  <c r="K3237" i="12"/>
  <c r="L3236" i="12"/>
  <c r="K3236" i="12"/>
  <c r="L3235" i="12"/>
  <c r="K3235" i="12"/>
  <c r="L3234" i="12"/>
  <c r="K3234" i="12"/>
  <c r="L3233" i="12"/>
  <c r="K3233" i="12"/>
  <c r="L3232" i="12"/>
  <c r="K3232" i="12"/>
  <c r="L3231" i="12"/>
  <c r="K3231" i="12"/>
  <c r="L3230" i="12"/>
  <c r="K3230" i="12"/>
  <c r="L3229" i="12"/>
  <c r="K3229" i="12"/>
  <c r="L3228" i="12"/>
  <c r="K3228" i="12"/>
  <c r="L3227" i="12"/>
  <c r="K3227" i="12"/>
  <c r="L3226" i="12"/>
  <c r="K3226" i="12"/>
  <c r="L3225" i="12"/>
  <c r="K3225" i="12"/>
  <c r="L3224" i="12"/>
  <c r="K3224" i="12"/>
  <c r="L3223" i="12"/>
  <c r="K3223" i="12"/>
  <c r="L3222" i="12"/>
  <c r="K3222" i="12"/>
  <c r="L3221" i="12"/>
  <c r="K3221" i="12"/>
  <c r="L3220" i="12"/>
  <c r="K3220" i="12"/>
  <c r="L3219" i="12"/>
  <c r="K3219" i="12"/>
  <c r="L3218" i="12"/>
  <c r="K3218" i="12"/>
  <c r="L3217" i="12"/>
  <c r="K3217" i="12"/>
  <c r="L3216" i="12"/>
  <c r="K3216" i="12"/>
  <c r="L3215" i="12"/>
  <c r="K3215" i="12"/>
  <c r="L3214" i="12"/>
  <c r="K3214" i="12"/>
  <c r="L3213" i="12"/>
  <c r="K3213" i="12"/>
  <c r="L3212" i="12"/>
  <c r="K3212" i="12"/>
  <c r="L3211" i="12"/>
  <c r="K3211" i="12"/>
  <c r="L3210" i="12"/>
  <c r="K3210" i="12"/>
  <c r="L3209" i="12"/>
  <c r="K3209" i="12"/>
  <c r="L3208" i="12"/>
  <c r="K3208" i="12"/>
  <c r="L3207" i="12"/>
  <c r="K3207" i="12"/>
  <c r="L3206" i="12"/>
  <c r="K3206" i="12"/>
  <c r="L3205" i="12"/>
  <c r="K3205" i="12"/>
  <c r="L3204" i="12"/>
  <c r="K3204" i="12"/>
  <c r="L3203" i="12"/>
  <c r="K3203" i="12"/>
  <c r="L3202" i="12"/>
  <c r="K3202" i="12"/>
  <c r="L3201" i="12"/>
  <c r="K3201" i="12"/>
  <c r="L3200" i="12"/>
  <c r="K3200" i="12"/>
  <c r="L3199" i="12"/>
  <c r="K3199" i="12"/>
  <c r="L3198" i="12"/>
  <c r="K3198" i="12"/>
  <c r="L3197" i="12"/>
  <c r="K3197" i="12"/>
  <c r="L3196" i="12"/>
  <c r="K3196" i="12"/>
  <c r="L3195" i="12"/>
  <c r="K3195" i="12"/>
  <c r="L3194" i="12"/>
  <c r="K3194" i="12"/>
  <c r="L3193" i="12"/>
  <c r="K3193" i="12"/>
  <c r="L3192" i="12"/>
  <c r="K3192" i="12"/>
  <c r="L3191" i="12"/>
  <c r="K3191" i="12"/>
  <c r="L3190" i="12"/>
  <c r="K3190" i="12"/>
  <c r="L3189" i="12"/>
  <c r="K3189" i="12"/>
  <c r="L3188" i="12"/>
  <c r="K3188" i="12"/>
  <c r="L3187" i="12"/>
  <c r="K3187" i="12"/>
  <c r="L3186" i="12"/>
  <c r="K3186" i="12"/>
  <c r="L3185" i="12"/>
  <c r="K3185" i="12"/>
  <c r="L3184" i="12"/>
  <c r="K3184" i="12"/>
  <c r="L3183" i="12"/>
  <c r="K3183" i="12"/>
  <c r="L3182" i="12"/>
  <c r="K3182" i="12"/>
  <c r="L3181" i="12"/>
  <c r="K3181" i="12"/>
  <c r="L3180" i="12"/>
  <c r="K3180" i="12"/>
  <c r="L3179" i="12"/>
  <c r="K3179" i="12"/>
  <c r="L3178" i="12"/>
  <c r="K3178" i="12"/>
  <c r="L3177" i="12"/>
  <c r="K3177" i="12"/>
  <c r="L3176" i="12"/>
  <c r="K3176" i="12"/>
  <c r="L3175" i="12"/>
  <c r="K3175" i="12"/>
  <c r="L3174" i="12"/>
  <c r="K3174" i="12"/>
  <c r="L3173" i="12"/>
  <c r="K3173" i="12"/>
  <c r="L3172" i="12"/>
  <c r="K3172" i="12"/>
  <c r="L3171" i="12"/>
  <c r="K3171" i="12"/>
  <c r="L3170" i="12"/>
  <c r="K3170" i="12"/>
  <c r="L3169" i="12"/>
  <c r="K3169" i="12"/>
  <c r="L3168" i="12"/>
  <c r="K3168" i="12"/>
  <c r="L3167" i="12"/>
  <c r="K3167" i="12"/>
  <c r="L3166" i="12"/>
  <c r="K3166" i="12"/>
  <c r="L3165" i="12"/>
  <c r="K3165" i="12"/>
  <c r="L3164" i="12"/>
  <c r="K3164" i="12"/>
  <c r="L3163" i="12"/>
  <c r="K3163" i="12"/>
  <c r="L3162" i="12"/>
  <c r="K3162" i="12"/>
  <c r="L3161" i="12"/>
  <c r="K3161" i="12"/>
  <c r="L3160" i="12"/>
  <c r="K3160" i="12"/>
  <c r="L3159" i="12"/>
  <c r="K3159" i="12"/>
  <c r="L3158" i="12"/>
  <c r="K3158" i="12"/>
  <c r="L3157" i="12"/>
  <c r="K3157" i="12"/>
  <c r="L3156" i="12"/>
  <c r="K3156" i="12"/>
  <c r="L3155" i="12"/>
  <c r="K3155" i="12"/>
  <c r="L3154" i="12"/>
  <c r="K3154" i="12"/>
  <c r="L3153" i="12"/>
  <c r="K3153" i="12"/>
  <c r="L3152" i="12"/>
  <c r="K3152" i="12"/>
  <c r="L3151" i="12"/>
  <c r="K3151" i="12"/>
  <c r="L3150" i="12"/>
  <c r="K3150" i="12"/>
  <c r="L3149" i="12"/>
  <c r="K3149" i="12"/>
  <c r="L3148" i="12"/>
  <c r="K3148" i="12"/>
  <c r="L3147" i="12"/>
  <c r="K3147" i="12"/>
  <c r="L3146" i="12"/>
  <c r="K3146" i="12"/>
  <c r="L3145" i="12"/>
  <c r="K3145" i="12"/>
  <c r="L3144" i="12"/>
  <c r="K3144" i="12"/>
  <c r="L3143" i="12"/>
  <c r="K3143" i="12"/>
  <c r="L3142" i="12"/>
  <c r="K3142" i="12"/>
  <c r="L3141" i="12"/>
  <c r="K3141" i="12"/>
  <c r="L3140" i="12"/>
  <c r="K3140" i="12"/>
  <c r="L3139" i="12"/>
  <c r="K3139" i="12"/>
  <c r="L3138" i="12"/>
  <c r="K3138" i="12"/>
  <c r="L3137" i="12"/>
  <c r="K3137" i="12"/>
  <c r="L3136" i="12"/>
  <c r="K3136" i="12"/>
  <c r="L3135" i="12"/>
  <c r="K3135" i="12"/>
  <c r="L3134" i="12"/>
  <c r="K3134" i="12"/>
  <c r="L3133" i="12"/>
  <c r="K3133" i="12"/>
  <c r="L3132" i="12"/>
  <c r="K3132" i="12"/>
  <c r="L3131" i="12"/>
  <c r="K3131" i="12"/>
  <c r="L3130" i="12"/>
  <c r="K3130" i="12"/>
  <c r="L3129" i="12"/>
  <c r="K3129" i="12"/>
  <c r="L3128" i="12"/>
  <c r="K3128" i="12"/>
  <c r="L3127" i="12"/>
  <c r="K3127" i="12"/>
  <c r="L3126" i="12"/>
  <c r="K3126" i="12"/>
  <c r="L3125" i="12"/>
  <c r="K3125" i="12"/>
  <c r="L3124" i="12"/>
  <c r="K3124" i="12"/>
  <c r="L3123" i="12"/>
  <c r="K3123" i="12"/>
  <c r="L3122" i="12"/>
  <c r="K3122" i="12"/>
  <c r="L3121" i="12"/>
  <c r="K3121" i="12"/>
  <c r="L3120" i="12"/>
  <c r="K3120" i="12"/>
  <c r="L3119" i="12"/>
  <c r="K3119" i="12"/>
  <c r="L3118" i="12"/>
  <c r="K3118" i="12"/>
  <c r="L3117" i="12"/>
  <c r="K3117" i="12"/>
  <c r="L3116" i="12"/>
  <c r="K3116" i="12"/>
  <c r="L3115" i="12"/>
  <c r="K3115" i="12"/>
  <c r="L3114" i="12"/>
  <c r="K3114" i="12"/>
  <c r="L3113" i="12"/>
  <c r="K3113" i="12"/>
  <c r="L3112" i="12"/>
  <c r="K3112" i="12"/>
  <c r="L3111" i="12"/>
  <c r="K3111" i="12"/>
  <c r="L3110" i="12"/>
  <c r="K3110" i="12"/>
  <c r="L3109" i="12"/>
  <c r="K3109" i="12"/>
  <c r="L3108" i="12"/>
  <c r="K3108" i="12"/>
  <c r="L3107" i="12"/>
  <c r="K3107" i="12"/>
  <c r="L3106" i="12"/>
  <c r="K3106" i="12"/>
  <c r="L3105" i="12"/>
  <c r="K3105" i="12"/>
  <c r="L3104" i="12"/>
  <c r="K3104" i="12"/>
  <c r="L3103" i="12"/>
  <c r="K3103" i="12"/>
  <c r="L3102" i="12"/>
  <c r="K3102" i="12"/>
  <c r="L3101" i="12"/>
  <c r="K3101" i="12"/>
  <c r="L3100" i="12"/>
  <c r="K3100" i="12"/>
  <c r="L3099" i="12"/>
  <c r="K3099" i="12"/>
  <c r="L3098" i="12"/>
  <c r="K3098" i="12"/>
  <c r="L3097" i="12"/>
  <c r="K3097" i="12"/>
  <c r="L3096" i="12"/>
  <c r="K3096" i="12"/>
  <c r="L3095" i="12"/>
  <c r="K3095" i="12"/>
  <c r="L3094" i="12"/>
  <c r="K3094" i="12"/>
  <c r="L3093" i="12"/>
  <c r="K3093" i="12"/>
  <c r="L3092" i="12"/>
  <c r="K3092" i="12"/>
  <c r="L3091" i="12"/>
  <c r="K3091" i="12"/>
  <c r="L3090" i="12"/>
  <c r="K3090" i="12"/>
  <c r="L3089" i="12"/>
  <c r="K3089" i="12"/>
  <c r="L3088" i="12"/>
  <c r="K3088" i="12"/>
  <c r="L3087" i="12"/>
  <c r="K3087" i="12"/>
  <c r="L3086" i="12"/>
  <c r="K3086" i="12"/>
  <c r="L3085" i="12"/>
  <c r="K3085" i="12"/>
  <c r="L3084" i="12"/>
  <c r="K3084" i="12"/>
  <c r="L3083" i="12"/>
  <c r="K3083" i="12"/>
  <c r="L3082" i="12"/>
  <c r="K3082" i="12"/>
  <c r="L3081" i="12"/>
  <c r="K3081" i="12"/>
  <c r="L3080" i="12"/>
  <c r="K3080" i="12"/>
  <c r="L3079" i="12"/>
  <c r="K3079" i="12"/>
  <c r="L3078" i="12"/>
  <c r="K3078" i="12"/>
  <c r="L3077" i="12"/>
  <c r="K3077" i="12"/>
  <c r="L3076" i="12"/>
  <c r="K3076" i="12"/>
  <c r="L3075" i="12"/>
  <c r="K3075" i="12"/>
  <c r="L3074" i="12"/>
  <c r="K3074" i="12"/>
  <c r="L3073" i="12"/>
  <c r="K3073" i="12"/>
  <c r="L3072" i="12"/>
  <c r="K3072" i="12"/>
  <c r="L3071" i="12"/>
  <c r="K3071" i="12"/>
  <c r="L3070" i="12"/>
  <c r="K3070" i="12"/>
  <c r="L3069" i="12"/>
  <c r="K3069" i="12"/>
  <c r="L3068" i="12"/>
  <c r="K3068" i="12"/>
  <c r="L3067" i="12"/>
  <c r="K3067" i="12"/>
  <c r="L3066" i="12"/>
  <c r="K3066" i="12"/>
  <c r="L3065" i="12"/>
  <c r="K3065" i="12"/>
  <c r="L3064" i="12"/>
  <c r="K3064" i="12"/>
  <c r="L3063" i="12"/>
  <c r="K3063" i="12"/>
  <c r="L3062" i="12"/>
  <c r="K3062" i="12"/>
  <c r="L3061" i="12"/>
  <c r="K3061" i="12"/>
  <c r="L3060" i="12"/>
  <c r="K3060" i="12"/>
  <c r="L3059" i="12"/>
  <c r="K3059" i="12"/>
  <c r="L3058" i="12"/>
  <c r="K3058" i="12"/>
  <c r="L3057" i="12"/>
  <c r="K3057" i="12"/>
  <c r="L3056" i="12"/>
  <c r="K3056" i="12"/>
  <c r="L3055" i="12"/>
  <c r="K3055" i="12"/>
  <c r="L3054" i="12"/>
  <c r="K3054" i="12"/>
  <c r="L3053" i="12"/>
  <c r="K3053" i="12"/>
  <c r="L3052" i="12"/>
  <c r="K3052" i="12"/>
  <c r="L3051" i="12"/>
  <c r="K3051" i="12"/>
  <c r="L3050" i="12"/>
  <c r="K3050" i="12"/>
  <c r="L3049" i="12"/>
  <c r="K3049" i="12"/>
  <c r="L3048" i="12"/>
  <c r="K3048" i="12"/>
  <c r="L3047" i="12"/>
  <c r="K3047" i="12"/>
  <c r="L3046" i="12"/>
  <c r="K3046" i="12"/>
  <c r="L3045" i="12"/>
  <c r="K3045" i="12"/>
  <c r="L3044" i="12"/>
  <c r="K3044" i="12"/>
  <c r="L3043" i="12"/>
  <c r="K3043" i="12"/>
  <c r="L3042" i="12"/>
  <c r="K3042" i="12"/>
  <c r="L3041" i="12"/>
  <c r="K3041" i="12"/>
  <c r="L3040" i="12"/>
  <c r="K3040" i="12"/>
  <c r="L3039" i="12"/>
  <c r="K3039" i="12"/>
  <c r="L3038" i="12"/>
  <c r="K3038" i="12"/>
  <c r="L3037" i="12"/>
  <c r="K3037" i="12"/>
  <c r="L3036" i="12"/>
  <c r="K3036" i="12"/>
  <c r="L3035" i="12"/>
  <c r="K3035" i="12"/>
  <c r="L3034" i="12"/>
  <c r="K3034" i="12"/>
  <c r="L3033" i="12"/>
  <c r="K3033" i="12"/>
  <c r="L3032" i="12"/>
  <c r="K3032" i="12"/>
  <c r="L3031" i="12"/>
  <c r="K3031" i="12"/>
  <c r="L3030" i="12"/>
  <c r="K3030" i="12"/>
  <c r="L3029" i="12"/>
  <c r="K3029" i="12"/>
  <c r="L3028" i="12"/>
  <c r="K3028" i="12"/>
  <c r="L3027" i="12"/>
  <c r="K3027" i="12"/>
  <c r="L3026" i="12"/>
  <c r="K3026" i="12"/>
  <c r="L3025" i="12"/>
  <c r="K3025" i="12"/>
  <c r="L3024" i="12"/>
  <c r="K3024" i="12"/>
  <c r="L3023" i="12"/>
  <c r="K3023" i="12"/>
  <c r="L3022" i="12"/>
  <c r="K3022" i="12"/>
  <c r="L3021" i="12"/>
  <c r="K3021" i="12"/>
  <c r="L3020" i="12"/>
  <c r="K3020" i="12"/>
  <c r="L3019" i="12"/>
  <c r="K3019" i="12"/>
  <c r="L3018" i="12"/>
  <c r="K3018" i="12"/>
  <c r="L3017" i="12"/>
  <c r="K3017" i="12"/>
  <c r="L3016" i="12"/>
  <c r="K3016" i="12"/>
  <c r="L3015" i="12"/>
  <c r="K3015" i="12"/>
  <c r="L3014" i="12"/>
  <c r="K3014" i="12"/>
  <c r="L3013" i="12"/>
  <c r="K3013" i="12"/>
  <c r="L3012" i="12"/>
  <c r="K3012" i="12"/>
  <c r="L3011" i="12"/>
  <c r="K3011" i="12"/>
  <c r="L3010" i="12"/>
  <c r="K3010" i="12"/>
  <c r="L3009" i="12"/>
  <c r="K3009" i="12"/>
  <c r="L3008" i="12"/>
  <c r="K3008" i="12"/>
  <c r="L3007" i="12"/>
  <c r="K3007" i="12"/>
  <c r="L3006" i="12"/>
  <c r="K3006" i="12"/>
  <c r="L3005" i="12"/>
  <c r="K3005" i="12"/>
  <c r="L3004" i="12"/>
  <c r="K3004" i="12"/>
  <c r="L3003" i="12"/>
  <c r="K3003" i="12"/>
  <c r="L3002" i="12"/>
  <c r="K3002" i="12"/>
  <c r="L3001" i="12"/>
  <c r="K3001" i="12"/>
  <c r="L3000" i="12"/>
  <c r="K3000" i="12"/>
  <c r="L2999" i="12"/>
  <c r="K2999" i="12"/>
  <c r="L2998" i="12"/>
  <c r="K2998" i="12"/>
  <c r="L2997" i="12"/>
  <c r="K2997" i="12"/>
  <c r="L2996" i="12"/>
  <c r="K2996" i="12"/>
  <c r="L2995" i="12"/>
  <c r="K2995" i="12"/>
  <c r="L2994" i="12"/>
  <c r="K2994" i="12"/>
  <c r="L2993" i="12"/>
  <c r="K2993" i="12"/>
  <c r="L2992" i="12"/>
  <c r="K2992" i="12"/>
  <c r="L2991" i="12"/>
  <c r="K2991" i="12"/>
  <c r="L2990" i="12"/>
  <c r="K2990" i="12"/>
  <c r="L2989" i="12"/>
  <c r="K2989" i="12"/>
  <c r="L2988" i="12"/>
  <c r="K2988" i="12"/>
  <c r="L2987" i="12"/>
  <c r="K2987" i="12"/>
  <c r="L2986" i="12"/>
  <c r="K2986" i="12"/>
  <c r="L2985" i="12"/>
  <c r="K2985" i="12"/>
  <c r="L2984" i="12"/>
  <c r="K2984" i="12"/>
  <c r="L2983" i="12"/>
  <c r="K2983" i="12"/>
  <c r="L2982" i="12"/>
  <c r="K2982" i="12"/>
  <c r="L2981" i="12"/>
  <c r="K2981" i="12"/>
  <c r="L2980" i="12"/>
  <c r="K2980" i="12"/>
  <c r="L2979" i="12"/>
  <c r="K2979" i="12"/>
  <c r="L2978" i="12"/>
  <c r="K2978" i="12"/>
  <c r="L2977" i="12"/>
  <c r="K2977" i="12"/>
  <c r="L2976" i="12"/>
  <c r="K2976" i="12"/>
  <c r="L2975" i="12"/>
  <c r="K2975" i="12"/>
  <c r="L2974" i="12"/>
  <c r="K2974" i="12"/>
  <c r="L2973" i="12"/>
  <c r="K2973" i="12"/>
  <c r="L2972" i="12"/>
  <c r="K2972" i="12"/>
  <c r="L2971" i="12"/>
  <c r="K2971" i="12"/>
  <c r="L2970" i="12"/>
  <c r="K2970" i="12"/>
  <c r="L2969" i="12"/>
  <c r="K2969" i="12"/>
  <c r="L2968" i="12"/>
  <c r="K2968" i="12"/>
  <c r="L2967" i="12"/>
  <c r="K2967" i="12"/>
  <c r="L2966" i="12"/>
  <c r="K2966" i="12"/>
  <c r="L2965" i="12"/>
  <c r="K2965" i="12"/>
  <c r="L2964" i="12"/>
  <c r="K2964" i="12"/>
  <c r="L2963" i="12"/>
  <c r="K2963" i="12"/>
  <c r="L2962" i="12"/>
  <c r="K2962" i="12"/>
  <c r="L2961" i="12"/>
  <c r="K2961" i="12"/>
  <c r="L2960" i="12"/>
  <c r="K2960" i="12"/>
  <c r="L2959" i="12"/>
  <c r="K2959" i="12"/>
  <c r="L2958" i="12"/>
  <c r="K2958" i="12"/>
  <c r="L2957" i="12"/>
  <c r="K2957" i="12"/>
  <c r="L2956" i="12"/>
  <c r="K2956" i="12"/>
  <c r="L2955" i="12"/>
  <c r="K2955" i="12"/>
  <c r="L2954" i="12"/>
  <c r="K2954" i="12"/>
  <c r="L2953" i="12"/>
  <c r="K2953" i="12"/>
  <c r="L2952" i="12"/>
  <c r="K2952" i="12"/>
  <c r="L2951" i="12"/>
  <c r="K2951" i="12"/>
  <c r="L2950" i="12"/>
  <c r="K2950" i="12"/>
  <c r="L2949" i="12"/>
  <c r="K2949" i="12"/>
  <c r="L2948" i="12"/>
  <c r="K2948" i="12"/>
  <c r="L2947" i="12"/>
  <c r="K2947" i="12"/>
  <c r="L2946" i="12"/>
  <c r="K2946" i="12"/>
  <c r="L2945" i="12"/>
  <c r="K2945" i="12"/>
  <c r="L2944" i="12"/>
  <c r="K2944" i="12"/>
  <c r="L2943" i="12"/>
  <c r="K2943" i="12"/>
  <c r="L2942" i="12"/>
  <c r="K2942" i="12"/>
  <c r="L2941" i="12"/>
  <c r="K2941" i="12"/>
  <c r="L2940" i="12"/>
  <c r="K2940" i="12"/>
  <c r="L2939" i="12"/>
  <c r="K2939" i="12"/>
  <c r="L2938" i="12"/>
  <c r="K2938" i="12"/>
  <c r="L2937" i="12"/>
  <c r="K2937" i="12"/>
  <c r="L2936" i="12"/>
  <c r="K2936" i="12"/>
  <c r="L2935" i="12"/>
  <c r="K2935" i="12"/>
  <c r="L2934" i="12"/>
  <c r="K2934" i="12"/>
  <c r="L2933" i="12"/>
  <c r="K2933" i="12"/>
  <c r="L2932" i="12"/>
  <c r="K2932" i="12"/>
  <c r="L2931" i="12"/>
  <c r="K2931" i="12"/>
  <c r="L2930" i="12"/>
  <c r="K2930" i="12"/>
  <c r="L2929" i="12"/>
  <c r="K2929" i="12"/>
  <c r="L2928" i="12"/>
  <c r="K2928" i="12"/>
  <c r="L2927" i="12"/>
  <c r="K2927" i="12"/>
  <c r="L2926" i="12"/>
  <c r="K2926" i="12"/>
  <c r="L2925" i="12"/>
  <c r="K2925" i="12"/>
  <c r="L2924" i="12"/>
  <c r="K2924" i="12"/>
  <c r="L2923" i="12"/>
  <c r="K2923" i="12"/>
  <c r="L2922" i="12"/>
  <c r="K2922" i="12"/>
  <c r="L2921" i="12"/>
  <c r="K2921" i="12"/>
  <c r="L2920" i="12"/>
  <c r="K2920" i="12"/>
  <c r="L2919" i="12"/>
  <c r="K2919" i="12"/>
  <c r="L2918" i="12"/>
  <c r="K2918" i="12"/>
  <c r="L2917" i="12"/>
  <c r="K2917" i="12"/>
  <c r="L2916" i="12"/>
  <c r="K2916" i="12"/>
  <c r="L2915" i="12"/>
  <c r="K2915" i="12"/>
  <c r="L2914" i="12"/>
  <c r="K2914" i="12"/>
  <c r="L2913" i="12"/>
  <c r="K2913" i="12"/>
  <c r="L2912" i="12"/>
  <c r="K2912" i="12"/>
  <c r="L2911" i="12"/>
  <c r="K2911" i="12"/>
  <c r="L2910" i="12"/>
  <c r="K2910" i="12"/>
  <c r="L2909" i="12"/>
  <c r="K2909" i="12"/>
  <c r="L2908" i="12"/>
  <c r="K2908" i="12"/>
  <c r="L2907" i="12"/>
  <c r="K2907" i="12"/>
  <c r="L2906" i="12"/>
  <c r="K2906" i="12"/>
  <c r="L2905" i="12"/>
  <c r="K2905" i="12"/>
  <c r="L2904" i="12"/>
  <c r="K2904" i="12"/>
  <c r="L2903" i="12"/>
  <c r="K2903" i="12"/>
  <c r="L2902" i="12"/>
  <c r="K2902" i="12"/>
  <c r="L2901" i="12"/>
  <c r="K2901" i="12"/>
  <c r="L2900" i="12"/>
  <c r="K2900" i="12"/>
  <c r="L2899" i="12"/>
  <c r="K2899" i="12"/>
  <c r="L2898" i="12"/>
  <c r="K2898" i="12"/>
  <c r="L2897" i="12"/>
  <c r="K2897" i="12"/>
  <c r="L2896" i="12"/>
  <c r="K2896" i="12"/>
  <c r="L2895" i="12"/>
  <c r="K2895" i="12"/>
  <c r="L2894" i="12"/>
  <c r="K2894" i="12"/>
  <c r="L2893" i="12"/>
  <c r="K2893" i="12"/>
  <c r="L2892" i="12"/>
  <c r="K2892" i="12"/>
  <c r="L2891" i="12"/>
  <c r="K2891" i="12"/>
  <c r="L2890" i="12"/>
  <c r="K2890" i="12"/>
  <c r="L2889" i="12"/>
  <c r="K2889" i="12"/>
  <c r="L2888" i="12"/>
  <c r="K2888" i="12"/>
  <c r="L2887" i="12"/>
  <c r="K2887" i="12"/>
  <c r="L2886" i="12"/>
  <c r="K2886" i="12"/>
  <c r="L2885" i="12"/>
  <c r="K2885" i="12"/>
  <c r="L2884" i="12"/>
  <c r="K2884" i="12"/>
  <c r="L2883" i="12"/>
  <c r="K2883" i="12"/>
  <c r="L2882" i="12"/>
  <c r="K2882" i="12"/>
  <c r="L2881" i="12"/>
  <c r="K2881" i="12"/>
  <c r="L2880" i="12"/>
  <c r="K2880" i="12"/>
  <c r="L2879" i="12"/>
  <c r="K2879" i="12"/>
  <c r="L2878" i="12"/>
  <c r="K2878" i="12"/>
  <c r="L2877" i="12"/>
  <c r="K2877" i="12"/>
  <c r="L2876" i="12"/>
  <c r="K2876" i="12"/>
  <c r="L2875" i="12"/>
  <c r="K2875" i="12"/>
  <c r="L2874" i="12"/>
  <c r="K2874" i="12"/>
  <c r="L2873" i="12"/>
  <c r="K2873" i="12"/>
  <c r="L2872" i="12"/>
  <c r="K2872" i="12"/>
  <c r="L2871" i="12"/>
  <c r="K2871" i="12"/>
  <c r="L2870" i="12"/>
  <c r="K2870" i="12"/>
  <c r="L2869" i="12"/>
  <c r="K2869" i="12"/>
  <c r="L2868" i="12"/>
  <c r="K2868" i="12"/>
  <c r="L2867" i="12"/>
  <c r="K2867" i="12"/>
  <c r="L2866" i="12"/>
  <c r="K2866" i="12"/>
  <c r="L2865" i="12"/>
  <c r="K2865" i="12"/>
  <c r="L2864" i="12"/>
  <c r="K2864" i="12"/>
  <c r="L2863" i="12"/>
  <c r="K2863" i="12"/>
  <c r="L2862" i="12"/>
  <c r="K2862" i="12"/>
  <c r="L2861" i="12"/>
  <c r="K2861" i="12"/>
  <c r="L2860" i="12"/>
  <c r="K2860" i="12"/>
  <c r="L2859" i="12"/>
  <c r="K2859" i="12"/>
  <c r="L2858" i="12"/>
  <c r="K2858" i="12"/>
  <c r="L2857" i="12"/>
  <c r="K2857" i="12"/>
  <c r="L2856" i="12"/>
  <c r="K2856" i="12"/>
  <c r="L2855" i="12"/>
  <c r="K2855" i="12"/>
  <c r="L2854" i="12"/>
  <c r="K2854" i="12"/>
  <c r="L2853" i="12"/>
  <c r="K2853" i="12"/>
  <c r="L2852" i="12"/>
  <c r="K2852" i="12"/>
  <c r="L2851" i="12"/>
  <c r="K2851" i="12"/>
  <c r="L2850" i="12"/>
  <c r="K2850" i="12"/>
  <c r="L2849" i="12"/>
  <c r="K2849" i="12"/>
  <c r="L2848" i="12"/>
  <c r="K2848" i="12"/>
  <c r="L2847" i="12"/>
  <c r="K2847" i="12"/>
  <c r="L2846" i="12"/>
  <c r="K2846" i="12"/>
  <c r="L2845" i="12"/>
  <c r="K2845" i="12"/>
  <c r="L2844" i="12"/>
  <c r="K2844" i="12"/>
  <c r="L2843" i="12"/>
  <c r="K2843" i="12"/>
  <c r="L2842" i="12"/>
  <c r="K2842" i="12"/>
  <c r="L2841" i="12"/>
  <c r="K2841" i="12"/>
  <c r="L2840" i="12"/>
  <c r="K2840" i="12"/>
  <c r="L2839" i="12"/>
  <c r="K2839" i="12"/>
  <c r="L2838" i="12"/>
  <c r="K2838" i="12"/>
  <c r="L2837" i="12"/>
  <c r="K2837" i="12"/>
  <c r="L2836" i="12"/>
  <c r="K2836" i="12"/>
  <c r="L2835" i="12"/>
  <c r="K2835" i="12"/>
  <c r="L2834" i="12"/>
  <c r="K2834" i="12"/>
  <c r="L2833" i="12"/>
  <c r="K2833" i="12"/>
  <c r="L2832" i="12"/>
  <c r="K2832" i="12"/>
  <c r="L2831" i="12"/>
  <c r="K2831" i="12"/>
  <c r="L2830" i="12"/>
  <c r="K2830" i="12"/>
  <c r="L2829" i="12"/>
  <c r="K2829" i="12"/>
  <c r="L2828" i="12"/>
  <c r="K2828" i="12"/>
  <c r="L2827" i="12"/>
  <c r="K2827" i="12"/>
  <c r="L2826" i="12"/>
  <c r="K2826" i="12"/>
  <c r="L2825" i="12"/>
  <c r="K2825" i="12"/>
  <c r="L2824" i="12"/>
  <c r="K2824" i="12"/>
  <c r="L2823" i="12"/>
  <c r="K2823" i="12"/>
  <c r="L2822" i="12"/>
  <c r="K2822" i="12"/>
  <c r="L2821" i="12"/>
  <c r="K2821" i="12"/>
  <c r="L2820" i="12"/>
  <c r="K2820" i="12"/>
  <c r="L2819" i="12"/>
  <c r="K2819" i="12"/>
  <c r="L2818" i="12"/>
  <c r="K2818" i="12"/>
  <c r="L2817" i="12"/>
  <c r="K2817" i="12"/>
  <c r="L2816" i="12"/>
  <c r="K2816" i="12"/>
  <c r="L2815" i="12"/>
  <c r="K2815" i="12"/>
  <c r="L2814" i="12"/>
  <c r="K2814" i="12"/>
  <c r="L2813" i="12"/>
  <c r="K2813" i="12"/>
  <c r="L2812" i="12"/>
  <c r="K2812" i="12"/>
  <c r="L2811" i="12"/>
  <c r="K2811" i="12"/>
  <c r="L2810" i="12"/>
  <c r="K2810" i="12"/>
  <c r="L2809" i="12"/>
  <c r="K2809" i="12"/>
  <c r="L2808" i="12"/>
  <c r="K2808" i="12"/>
  <c r="L2807" i="12"/>
  <c r="K2807" i="12"/>
  <c r="L2806" i="12"/>
  <c r="K2806" i="12"/>
  <c r="L2805" i="12"/>
  <c r="K2805" i="12"/>
  <c r="L2804" i="12"/>
  <c r="K2804" i="12"/>
  <c r="L2803" i="12"/>
  <c r="K2803" i="12"/>
  <c r="L2802" i="12"/>
  <c r="K2802" i="12"/>
  <c r="L2801" i="12"/>
  <c r="K2801" i="12"/>
  <c r="L2800" i="12"/>
  <c r="K2800" i="12"/>
  <c r="L2799" i="12"/>
  <c r="K2799" i="12"/>
  <c r="L2798" i="12"/>
  <c r="K2798" i="12"/>
  <c r="L2797" i="12"/>
  <c r="K2797" i="12"/>
  <c r="L2796" i="12"/>
  <c r="K2796" i="12"/>
  <c r="L2795" i="12"/>
  <c r="K2795" i="12"/>
  <c r="L2794" i="12"/>
  <c r="K2794" i="12"/>
  <c r="L2793" i="12"/>
  <c r="K2793" i="12"/>
  <c r="L2792" i="12"/>
  <c r="K2792" i="12"/>
  <c r="L2791" i="12"/>
  <c r="K2791" i="12"/>
  <c r="L2790" i="12"/>
  <c r="K2790" i="12"/>
  <c r="L2789" i="12"/>
  <c r="K2789" i="12"/>
  <c r="L2788" i="12"/>
  <c r="K2788" i="12"/>
  <c r="L2787" i="12"/>
  <c r="K2787" i="12"/>
  <c r="L2786" i="12"/>
  <c r="K2786" i="12"/>
  <c r="L2785" i="12"/>
  <c r="K2785" i="12"/>
  <c r="L2784" i="12"/>
  <c r="K2784" i="12"/>
  <c r="L2783" i="12"/>
  <c r="K2783" i="12"/>
  <c r="L2782" i="12"/>
  <c r="K2782" i="12"/>
  <c r="L2781" i="12"/>
  <c r="K2781" i="12"/>
  <c r="L2780" i="12"/>
  <c r="K2780" i="12"/>
  <c r="L2779" i="12"/>
  <c r="K2779" i="12"/>
  <c r="L2778" i="12"/>
  <c r="K2778" i="12"/>
  <c r="L2777" i="12"/>
  <c r="K2777" i="12"/>
  <c r="L2776" i="12"/>
  <c r="K2776" i="12"/>
  <c r="L2775" i="12"/>
  <c r="K2775" i="12"/>
  <c r="L2774" i="12"/>
  <c r="K2774" i="12"/>
  <c r="L2773" i="12"/>
  <c r="K2773" i="12"/>
  <c r="L2772" i="12"/>
  <c r="K2772" i="12"/>
  <c r="L2771" i="12"/>
  <c r="K2771" i="12"/>
  <c r="L2770" i="12"/>
  <c r="K2770" i="12"/>
  <c r="L2769" i="12"/>
  <c r="K2769" i="12"/>
  <c r="L2768" i="12"/>
  <c r="K2768" i="12"/>
  <c r="L2767" i="12"/>
  <c r="K2767" i="12"/>
  <c r="L2766" i="12"/>
  <c r="K2766" i="12"/>
  <c r="L2765" i="12"/>
  <c r="K2765" i="12"/>
  <c r="L2764" i="12"/>
  <c r="K2764" i="12"/>
  <c r="L2763" i="12"/>
  <c r="K2763" i="12"/>
  <c r="L2762" i="12"/>
  <c r="K2762" i="12"/>
  <c r="L2761" i="12"/>
  <c r="K2761" i="12"/>
  <c r="L2760" i="12"/>
  <c r="K2760" i="12"/>
  <c r="L2759" i="12"/>
  <c r="K2759" i="12"/>
  <c r="L2758" i="12"/>
  <c r="K2758" i="12"/>
  <c r="L2757" i="12"/>
  <c r="K2757" i="12"/>
  <c r="L2756" i="12"/>
  <c r="K2756" i="12"/>
  <c r="L2755" i="12"/>
  <c r="K2755" i="12"/>
  <c r="L2754" i="12"/>
  <c r="K2754" i="12"/>
  <c r="L2753" i="12"/>
  <c r="K2753" i="12"/>
  <c r="L2752" i="12"/>
  <c r="K2752" i="12"/>
  <c r="L2751" i="12"/>
  <c r="K2751" i="12"/>
  <c r="L2750" i="12"/>
  <c r="K2750" i="12"/>
  <c r="L2749" i="12"/>
  <c r="K2749" i="12"/>
  <c r="L2748" i="12"/>
  <c r="K2748" i="12"/>
  <c r="L2747" i="12"/>
  <c r="K2747" i="12"/>
  <c r="L2746" i="12"/>
  <c r="K2746" i="12"/>
  <c r="L2745" i="12"/>
  <c r="K2745" i="12"/>
  <c r="L2744" i="12"/>
  <c r="K2744" i="12"/>
  <c r="L2743" i="12"/>
  <c r="K2743" i="12"/>
  <c r="L2742" i="12"/>
  <c r="K2742" i="12"/>
  <c r="L2741" i="12"/>
  <c r="K2741" i="12"/>
  <c r="L2740" i="12"/>
  <c r="K2740" i="12"/>
  <c r="L2739" i="12"/>
  <c r="K2739" i="12"/>
  <c r="L2738" i="12"/>
  <c r="K2738" i="12"/>
  <c r="L2737" i="12"/>
  <c r="K2737" i="12"/>
  <c r="L2736" i="12"/>
  <c r="K2736" i="12"/>
  <c r="L2735" i="12"/>
  <c r="K2735" i="12"/>
  <c r="L2734" i="12"/>
  <c r="K2734" i="12"/>
  <c r="L2733" i="12"/>
  <c r="K2733" i="12"/>
  <c r="L2732" i="12"/>
  <c r="K2732" i="12"/>
  <c r="L2731" i="12"/>
  <c r="K2731" i="12"/>
  <c r="L2730" i="12"/>
  <c r="K2730" i="12"/>
  <c r="L2729" i="12"/>
  <c r="K2729" i="12"/>
  <c r="L2728" i="12"/>
  <c r="K2728" i="12"/>
  <c r="L2727" i="12"/>
  <c r="K2727" i="12"/>
  <c r="L2726" i="12"/>
  <c r="K2726" i="12"/>
  <c r="L2725" i="12"/>
  <c r="K2725" i="12"/>
  <c r="L2724" i="12"/>
  <c r="K2724" i="12"/>
  <c r="L2723" i="12"/>
  <c r="K2723" i="12"/>
  <c r="L2722" i="12"/>
  <c r="K2722" i="12"/>
  <c r="L2721" i="12"/>
  <c r="K2721" i="12"/>
  <c r="L2720" i="12"/>
  <c r="K2720" i="12"/>
  <c r="L2719" i="12"/>
  <c r="K2719" i="12"/>
  <c r="L2718" i="12"/>
  <c r="K2718" i="12"/>
  <c r="L2717" i="12"/>
  <c r="K2717" i="12"/>
  <c r="L2716" i="12"/>
  <c r="K2716" i="12"/>
  <c r="L2715" i="12"/>
  <c r="K2715" i="12"/>
  <c r="L2714" i="12"/>
  <c r="K2714" i="12"/>
  <c r="L2713" i="12"/>
  <c r="K2713" i="12"/>
  <c r="L2712" i="12"/>
  <c r="K2712" i="12"/>
  <c r="L2711" i="12"/>
  <c r="K2711" i="12"/>
  <c r="L2710" i="12"/>
  <c r="K2710" i="12"/>
  <c r="L2709" i="12"/>
  <c r="K2709" i="12"/>
  <c r="L2708" i="12"/>
  <c r="K2708" i="12"/>
  <c r="L2707" i="12"/>
  <c r="K2707" i="12"/>
  <c r="L2706" i="12"/>
  <c r="K2706" i="12"/>
  <c r="L2705" i="12"/>
  <c r="K2705" i="12"/>
  <c r="L2704" i="12"/>
  <c r="K2704" i="12"/>
  <c r="L2703" i="12"/>
  <c r="K2703" i="12"/>
  <c r="L2702" i="12"/>
  <c r="K2702" i="12"/>
  <c r="L2701" i="12"/>
  <c r="K2701" i="12"/>
  <c r="L2700" i="12"/>
  <c r="K2700" i="12"/>
  <c r="L2699" i="12"/>
  <c r="K2699" i="12"/>
  <c r="L2698" i="12"/>
  <c r="K2698" i="12"/>
  <c r="L2697" i="12"/>
  <c r="K2697" i="12"/>
  <c r="L2696" i="12"/>
  <c r="K2696" i="12"/>
  <c r="L2695" i="12"/>
  <c r="K2695" i="12"/>
  <c r="L2694" i="12"/>
  <c r="K2694" i="12"/>
  <c r="L2693" i="12"/>
  <c r="K2693" i="12"/>
  <c r="L2692" i="12"/>
  <c r="K2692" i="12"/>
  <c r="L2691" i="12"/>
  <c r="K2691" i="12"/>
  <c r="L2690" i="12"/>
  <c r="K2690" i="12"/>
  <c r="L2689" i="12"/>
  <c r="K2689" i="12"/>
  <c r="L2688" i="12"/>
  <c r="K2688" i="12"/>
  <c r="L2687" i="12"/>
  <c r="K2687" i="12"/>
  <c r="L2686" i="12"/>
  <c r="K2686" i="12"/>
  <c r="L2685" i="12"/>
  <c r="K2685" i="12"/>
  <c r="L2684" i="12"/>
  <c r="K2684" i="12"/>
  <c r="L2683" i="12"/>
  <c r="K2683" i="12"/>
  <c r="L2682" i="12"/>
  <c r="K2682" i="12"/>
  <c r="L2681" i="12"/>
  <c r="K2681" i="12"/>
  <c r="L2680" i="12"/>
  <c r="K2680" i="12"/>
  <c r="L2679" i="12"/>
  <c r="K2679" i="12"/>
  <c r="L2678" i="12"/>
  <c r="K2678" i="12"/>
  <c r="L2677" i="12"/>
  <c r="K2677" i="12"/>
  <c r="L2676" i="12"/>
  <c r="K2676" i="12"/>
  <c r="L2675" i="12"/>
  <c r="K2675" i="12"/>
  <c r="L2674" i="12"/>
  <c r="K2674" i="12"/>
  <c r="L2673" i="12"/>
  <c r="K2673" i="12"/>
  <c r="L2672" i="12"/>
  <c r="K2672" i="12"/>
  <c r="L2671" i="12"/>
  <c r="K2671" i="12"/>
  <c r="L2670" i="12"/>
  <c r="K2670" i="12"/>
  <c r="L2669" i="12"/>
  <c r="K2669" i="12"/>
  <c r="L2668" i="12"/>
  <c r="K2668" i="12"/>
  <c r="L2667" i="12"/>
  <c r="K2667" i="12"/>
  <c r="L2666" i="12"/>
  <c r="K2666" i="12"/>
  <c r="L2665" i="12"/>
  <c r="K2665" i="12"/>
  <c r="L2664" i="12"/>
  <c r="K2664" i="12"/>
  <c r="L2663" i="12"/>
  <c r="K2663" i="12"/>
  <c r="L2662" i="12"/>
  <c r="K2662" i="12"/>
  <c r="L2661" i="12"/>
  <c r="K2661" i="12"/>
  <c r="L2660" i="12"/>
  <c r="K2660" i="12"/>
  <c r="L2659" i="12"/>
  <c r="K2659" i="12"/>
  <c r="L2658" i="12"/>
  <c r="K2658" i="12"/>
  <c r="L2657" i="12"/>
  <c r="K2657" i="12"/>
  <c r="L2656" i="12"/>
  <c r="K2656" i="12"/>
  <c r="L2655" i="12"/>
  <c r="K2655" i="12"/>
  <c r="L2654" i="12"/>
  <c r="K2654" i="12"/>
  <c r="L2653" i="12"/>
  <c r="K2653" i="12"/>
  <c r="L2652" i="12"/>
  <c r="K2652" i="12"/>
  <c r="L2651" i="12"/>
  <c r="K2651" i="12"/>
  <c r="L2650" i="12"/>
  <c r="K2650" i="12"/>
  <c r="L2649" i="12"/>
  <c r="K2649" i="12"/>
  <c r="L2648" i="12"/>
  <c r="K2648" i="12"/>
  <c r="L2647" i="12"/>
  <c r="K2647" i="12"/>
  <c r="L2646" i="12"/>
  <c r="K2646" i="12"/>
  <c r="L2645" i="12"/>
  <c r="K2645" i="12"/>
  <c r="L2644" i="12"/>
  <c r="K2644" i="12"/>
  <c r="L2643" i="12"/>
  <c r="K2643" i="12"/>
  <c r="L2642" i="12"/>
  <c r="K2642" i="12"/>
  <c r="L2641" i="12"/>
  <c r="K2641" i="12"/>
  <c r="L2640" i="12"/>
  <c r="K2640" i="12"/>
  <c r="L2639" i="12"/>
  <c r="K2639" i="12"/>
  <c r="L2638" i="12"/>
  <c r="K2638" i="12"/>
  <c r="L2637" i="12"/>
  <c r="K2637" i="12"/>
  <c r="L2636" i="12"/>
  <c r="K2636" i="12"/>
  <c r="L2635" i="12"/>
  <c r="K2635" i="12"/>
  <c r="L2634" i="12"/>
  <c r="K2634" i="12"/>
  <c r="L2633" i="12"/>
  <c r="K2633" i="12"/>
  <c r="L2632" i="12"/>
  <c r="K2632" i="12"/>
  <c r="L2631" i="12"/>
  <c r="K2631" i="12"/>
  <c r="L2630" i="12"/>
  <c r="K2630" i="12"/>
  <c r="L2629" i="12"/>
  <c r="K2629" i="12"/>
  <c r="L2628" i="12"/>
  <c r="K2628" i="12"/>
  <c r="L2627" i="12"/>
  <c r="K2627" i="12"/>
  <c r="L2626" i="12"/>
  <c r="K2626" i="12"/>
  <c r="L2625" i="12"/>
  <c r="K2625" i="12"/>
  <c r="L2624" i="12"/>
  <c r="K2624" i="12"/>
  <c r="L2623" i="12"/>
  <c r="K2623" i="12"/>
  <c r="L2622" i="12"/>
  <c r="K2622" i="12"/>
  <c r="L2621" i="12"/>
  <c r="K2621" i="12"/>
  <c r="L2620" i="12"/>
  <c r="K2620" i="12"/>
  <c r="L2619" i="12"/>
  <c r="K2619" i="12"/>
  <c r="L2618" i="12"/>
  <c r="K2618" i="12"/>
  <c r="L2617" i="12"/>
  <c r="K2617" i="12"/>
  <c r="L2616" i="12"/>
  <c r="K2616" i="12"/>
  <c r="L2615" i="12"/>
  <c r="K2615" i="12"/>
  <c r="L2614" i="12"/>
  <c r="K2614" i="12"/>
  <c r="L2613" i="12"/>
  <c r="K2613" i="12"/>
  <c r="L2612" i="12"/>
  <c r="K2612" i="12"/>
  <c r="L2611" i="12"/>
  <c r="K2611" i="12"/>
  <c r="L2610" i="12"/>
  <c r="K2610" i="12"/>
  <c r="L2609" i="12"/>
  <c r="K2609" i="12"/>
  <c r="L2608" i="12"/>
  <c r="K2608" i="12"/>
  <c r="L2607" i="12"/>
  <c r="K2607" i="12"/>
  <c r="L2606" i="12"/>
  <c r="K2606" i="12"/>
  <c r="L2605" i="12"/>
  <c r="K2605" i="12"/>
  <c r="L2604" i="12"/>
  <c r="K2604" i="12"/>
  <c r="L2603" i="12"/>
  <c r="K2603" i="12"/>
  <c r="L2602" i="12"/>
  <c r="K2602" i="12"/>
  <c r="L2601" i="12"/>
  <c r="K2601" i="12"/>
  <c r="L2600" i="12"/>
  <c r="K2600" i="12"/>
  <c r="L2599" i="12"/>
  <c r="K2599" i="12"/>
  <c r="L2598" i="12"/>
  <c r="K2598" i="12"/>
  <c r="L2597" i="12"/>
  <c r="K2597" i="12"/>
  <c r="L2596" i="12"/>
  <c r="K2596" i="12"/>
  <c r="L2595" i="12"/>
  <c r="K2595" i="12"/>
  <c r="L2594" i="12"/>
  <c r="K2594" i="12"/>
  <c r="L2593" i="12"/>
  <c r="K2593" i="12"/>
  <c r="L2592" i="12"/>
  <c r="K2592" i="12"/>
  <c r="L2591" i="12"/>
  <c r="K2591" i="12"/>
  <c r="L2590" i="12"/>
  <c r="K2590" i="12"/>
  <c r="L2589" i="12"/>
  <c r="K2589" i="12"/>
  <c r="L2588" i="12"/>
  <c r="K2588" i="12"/>
  <c r="L2587" i="12"/>
  <c r="K2587" i="12"/>
  <c r="L2586" i="12"/>
  <c r="K2586" i="12"/>
  <c r="L2585" i="12"/>
  <c r="K2585" i="12"/>
  <c r="L2584" i="12"/>
  <c r="K2584" i="12"/>
  <c r="L2583" i="12"/>
  <c r="K2583" i="12"/>
  <c r="L2582" i="12"/>
  <c r="K2582" i="12"/>
  <c r="L2581" i="12"/>
  <c r="K2581" i="12"/>
  <c r="L2580" i="12"/>
  <c r="K2580" i="12"/>
  <c r="L2579" i="12"/>
  <c r="K2579" i="12"/>
  <c r="L2578" i="12"/>
  <c r="K2578" i="12"/>
  <c r="L2577" i="12"/>
  <c r="K2577" i="12"/>
  <c r="L2576" i="12"/>
  <c r="K2576" i="12"/>
  <c r="L2575" i="12"/>
  <c r="K2575" i="12"/>
  <c r="L2574" i="12"/>
  <c r="K2574" i="12"/>
  <c r="L2573" i="12"/>
  <c r="K2573" i="12"/>
  <c r="L2572" i="12"/>
  <c r="K2572" i="12"/>
  <c r="L2571" i="12"/>
  <c r="K2571" i="12"/>
  <c r="L2570" i="12"/>
  <c r="K2570" i="12"/>
  <c r="L2569" i="12"/>
  <c r="K2569" i="12"/>
  <c r="L2568" i="12"/>
  <c r="K2568" i="12"/>
  <c r="L2567" i="12"/>
  <c r="K2567" i="12"/>
  <c r="L2566" i="12"/>
  <c r="K2566" i="12"/>
  <c r="L2565" i="12"/>
  <c r="K2565" i="12"/>
  <c r="L2564" i="12"/>
  <c r="K2564" i="12"/>
  <c r="L2563" i="12"/>
  <c r="K2563" i="12"/>
  <c r="L2562" i="12"/>
  <c r="K2562" i="12"/>
  <c r="L2561" i="12"/>
  <c r="K2561" i="12"/>
  <c r="L2560" i="12"/>
  <c r="K2560" i="12"/>
  <c r="L2559" i="12"/>
  <c r="K2559" i="12"/>
  <c r="L2558" i="12"/>
  <c r="K2558" i="12"/>
  <c r="L2557" i="12"/>
  <c r="K2557" i="12"/>
  <c r="L2556" i="12"/>
  <c r="K2556" i="12"/>
  <c r="L2555" i="12"/>
  <c r="K2555" i="12"/>
  <c r="L2554" i="12"/>
  <c r="K2554" i="12"/>
  <c r="L2553" i="12"/>
  <c r="K2553" i="12"/>
  <c r="L2552" i="12"/>
  <c r="K2552" i="12"/>
  <c r="L2551" i="12"/>
  <c r="K2551" i="12"/>
  <c r="L2550" i="12"/>
  <c r="K2550" i="12"/>
  <c r="L2549" i="12"/>
  <c r="K2549" i="12"/>
  <c r="L2548" i="12"/>
  <c r="K2548" i="12"/>
  <c r="L2547" i="12"/>
  <c r="K2547" i="12"/>
  <c r="L2546" i="12"/>
  <c r="K2546" i="12"/>
  <c r="L2545" i="12"/>
  <c r="K2545" i="12"/>
  <c r="L2544" i="12"/>
  <c r="K2544" i="12"/>
  <c r="L2543" i="12"/>
  <c r="K2543" i="12"/>
  <c r="L2542" i="12"/>
  <c r="K2542" i="12"/>
  <c r="L2541" i="12"/>
  <c r="K2541" i="12"/>
  <c r="L2540" i="12"/>
  <c r="K2540" i="12"/>
  <c r="L2539" i="12"/>
  <c r="K2539" i="12"/>
  <c r="L2538" i="12"/>
  <c r="K2538" i="12"/>
  <c r="L2537" i="12"/>
  <c r="K2537" i="12"/>
  <c r="L2536" i="12"/>
  <c r="K2536" i="12"/>
  <c r="L2535" i="12"/>
  <c r="K2535" i="12"/>
  <c r="L2534" i="12"/>
  <c r="K2534" i="12"/>
  <c r="L2533" i="12"/>
  <c r="K2533" i="12"/>
  <c r="L2532" i="12"/>
  <c r="K2532" i="12"/>
  <c r="L2531" i="12"/>
  <c r="K2531" i="12"/>
  <c r="L2530" i="12"/>
  <c r="K2530" i="12"/>
  <c r="L2529" i="12"/>
  <c r="K2529" i="12"/>
  <c r="L2528" i="12"/>
  <c r="K2528" i="12"/>
  <c r="L2527" i="12"/>
  <c r="K2527" i="12"/>
  <c r="L2526" i="12"/>
  <c r="K2526" i="12"/>
  <c r="L2525" i="12"/>
  <c r="K2525" i="12"/>
  <c r="L2524" i="12"/>
  <c r="K2524" i="12"/>
  <c r="L2523" i="12"/>
  <c r="K2523" i="12"/>
  <c r="L2522" i="12"/>
  <c r="K2522" i="12"/>
  <c r="L2521" i="12"/>
  <c r="K2521" i="12"/>
  <c r="L2520" i="12"/>
  <c r="K2520" i="12"/>
  <c r="L2519" i="12"/>
  <c r="K2519" i="12"/>
  <c r="L2518" i="12"/>
  <c r="K2518" i="12"/>
  <c r="L2517" i="12"/>
  <c r="K2517" i="12"/>
  <c r="L2516" i="12"/>
  <c r="K2516" i="12"/>
  <c r="L2515" i="12"/>
  <c r="K2515" i="12"/>
  <c r="L2514" i="12"/>
  <c r="K2514" i="12"/>
  <c r="L2513" i="12"/>
  <c r="K2513" i="12"/>
  <c r="L2512" i="12"/>
  <c r="K2512" i="12"/>
  <c r="L2511" i="12"/>
  <c r="K2511" i="12"/>
  <c r="L2510" i="12"/>
  <c r="K2510" i="12"/>
  <c r="L2509" i="12"/>
  <c r="K2509" i="12"/>
  <c r="L2508" i="12"/>
  <c r="K2508" i="12"/>
  <c r="L2507" i="12"/>
  <c r="K2507" i="12"/>
  <c r="L2506" i="12"/>
  <c r="K2506" i="12"/>
  <c r="L2505" i="12"/>
  <c r="K2505" i="12"/>
  <c r="L2504" i="12"/>
  <c r="K2504" i="12"/>
  <c r="L2503" i="12"/>
  <c r="K2503" i="12"/>
  <c r="L2502" i="12"/>
  <c r="K2502" i="12"/>
  <c r="L2501" i="12"/>
  <c r="K2501" i="12"/>
  <c r="L2500" i="12"/>
  <c r="K2500" i="12"/>
  <c r="L2499" i="12"/>
  <c r="K2499" i="12"/>
  <c r="L2498" i="12"/>
  <c r="K2498" i="12"/>
  <c r="L2497" i="12"/>
  <c r="K2497" i="12"/>
  <c r="L2496" i="12"/>
  <c r="K2496" i="12"/>
  <c r="L2495" i="12"/>
  <c r="K2495" i="12"/>
  <c r="L2494" i="12"/>
  <c r="K2494" i="12"/>
  <c r="L2493" i="12"/>
  <c r="K2493" i="12"/>
  <c r="L2492" i="12"/>
  <c r="K2492" i="12"/>
  <c r="L2491" i="12"/>
  <c r="K2491" i="12"/>
  <c r="L2490" i="12"/>
  <c r="K2490" i="12"/>
  <c r="L2489" i="12"/>
  <c r="K2489" i="12"/>
  <c r="L2488" i="12"/>
  <c r="K2488" i="12"/>
  <c r="L2487" i="12"/>
  <c r="K2487" i="12"/>
  <c r="L2486" i="12"/>
  <c r="K2486" i="12"/>
  <c r="L2485" i="12"/>
  <c r="K2485" i="12"/>
  <c r="L2484" i="12"/>
  <c r="K2484" i="12"/>
  <c r="L2483" i="12"/>
  <c r="K2483" i="12"/>
  <c r="L2482" i="12"/>
  <c r="K2482" i="12"/>
  <c r="L2481" i="12"/>
  <c r="K2481" i="12"/>
  <c r="L2480" i="12"/>
  <c r="K2480" i="12"/>
  <c r="L2479" i="12"/>
  <c r="K2479" i="12"/>
  <c r="L2478" i="12"/>
  <c r="K2478" i="12"/>
  <c r="L2477" i="12"/>
  <c r="K2477" i="12"/>
  <c r="L2476" i="12"/>
  <c r="K2476" i="12"/>
  <c r="L2475" i="12"/>
  <c r="K2475" i="12"/>
  <c r="L2474" i="12"/>
  <c r="K2474" i="12"/>
  <c r="L2473" i="12"/>
  <c r="K2473" i="12"/>
  <c r="L2472" i="12"/>
  <c r="K2472" i="12"/>
  <c r="L2471" i="12"/>
  <c r="K2471" i="12"/>
  <c r="L2470" i="12"/>
  <c r="K2470" i="12"/>
  <c r="L2469" i="12"/>
  <c r="K2469" i="12"/>
  <c r="L2468" i="12"/>
  <c r="K2468" i="12"/>
  <c r="L2467" i="12"/>
  <c r="K2467" i="12"/>
  <c r="L2466" i="12"/>
  <c r="K2466" i="12"/>
  <c r="L2465" i="12"/>
  <c r="K2465" i="12"/>
  <c r="L2464" i="12"/>
  <c r="K2464" i="12"/>
  <c r="L2463" i="12"/>
  <c r="K2463" i="12"/>
  <c r="L2462" i="12"/>
  <c r="K2462" i="12"/>
  <c r="L2461" i="12"/>
  <c r="K2461" i="12"/>
  <c r="L2460" i="12"/>
  <c r="K2460" i="12"/>
  <c r="L2459" i="12"/>
  <c r="K2459" i="12"/>
  <c r="L2458" i="12"/>
  <c r="K2458" i="12"/>
  <c r="L2457" i="12"/>
  <c r="K2457" i="12"/>
  <c r="L2456" i="12"/>
  <c r="K2456" i="12"/>
  <c r="L2455" i="12"/>
  <c r="K2455" i="12"/>
  <c r="L2454" i="12"/>
  <c r="K2454" i="12"/>
  <c r="L2453" i="12"/>
  <c r="K2453" i="12"/>
  <c r="L2452" i="12"/>
  <c r="K2452" i="12"/>
  <c r="L2451" i="12"/>
  <c r="K2451" i="12"/>
  <c r="L2450" i="12"/>
  <c r="K2450" i="12"/>
  <c r="L2449" i="12"/>
  <c r="K2449" i="12"/>
  <c r="L2448" i="12"/>
  <c r="K2448" i="12"/>
  <c r="L2447" i="12"/>
  <c r="K2447" i="12"/>
  <c r="L2446" i="12"/>
  <c r="K2446" i="12"/>
  <c r="L2445" i="12"/>
  <c r="K2445" i="12"/>
  <c r="L2444" i="12"/>
  <c r="K2444" i="12"/>
  <c r="L2443" i="12"/>
  <c r="K2443" i="12"/>
  <c r="L2442" i="12"/>
  <c r="K2442" i="12"/>
  <c r="L2441" i="12"/>
  <c r="K2441" i="12"/>
  <c r="L2440" i="12"/>
  <c r="K2440" i="12"/>
  <c r="L2439" i="12"/>
  <c r="K2439" i="12"/>
  <c r="L2438" i="12"/>
  <c r="K2438" i="12"/>
  <c r="L2437" i="12"/>
  <c r="K2437" i="12"/>
  <c r="L2436" i="12"/>
  <c r="K2436" i="12"/>
  <c r="L2435" i="12"/>
  <c r="K2435" i="12"/>
  <c r="L2434" i="12"/>
  <c r="K2434" i="12"/>
  <c r="L2433" i="12"/>
  <c r="K2433" i="12"/>
  <c r="L2432" i="12"/>
  <c r="K2432" i="12"/>
  <c r="L2431" i="12"/>
  <c r="K2431" i="12"/>
  <c r="L2430" i="12"/>
  <c r="K2430" i="12"/>
  <c r="L2429" i="12"/>
  <c r="K2429" i="12"/>
  <c r="L2428" i="12"/>
  <c r="K2428" i="12"/>
  <c r="L2427" i="12"/>
  <c r="K2427" i="12"/>
  <c r="L2426" i="12"/>
  <c r="K2426" i="12"/>
  <c r="L2425" i="12"/>
  <c r="K2425" i="12"/>
  <c r="L2424" i="12"/>
  <c r="K2424" i="12"/>
  <c r="L2423" i="12"/>
  <c r="K2423" i="12"/>
  <c r="L2422" i="12"/>
  <c r="K2422" i="12"/>
  <c r="L2421" i="12"/>
  <c r="K2421" i="12"/>
  <c r="L2420" i="12"/>
  <c r="K2420" i="12"/>
  <c r="L2419" i="12"/>
  <c r="K2419" i="12"/>
  <c r="L2418" i="12"/>
  <c r="K2418" i="12"/>
  <c r="L2417" i="12"/>
  <c r="K2417" i="12"/>
  <c r="L2416" i="12"/>
  <c r="K2416" i="12"/>
  <c r="L2415" i="12"/>
  <c r="K2415" i="12"/>
  <c r="L2414" i="12"/>
  <c r="K2414" i="12"/>
  <c r="L2413" i="12"/>
  <c r="K2413" i="12"/>
  <c r="L2412" i="12"/>
  <c r="K2412" i="12"/>
  <c r="L2411" i="12"/>
  <c r="K2411" i="12"/>
  <c r="L2410" i="12"/>
  <c r="K2410" i="12"/>
  <c r="L2409" i="12"/>
  <c r="K2409" i="12"/>
  <c r="L2408" i="12"/>
  <c r="K2408" i="12"/>
  <c r="L2407" i="12"/>
  <c r="K2407" i="12"/>
  <c r="L2406" i="12"/>
  <c r="K2406" i="12"/>
  <c r="L2405" i="12"/>
  <c r="K2405" i="12"/>
  <c r="L2404" i="12"/>
  <c r="K2404" i="12"/>
  <c r="L2403" i="12"/>
  <c r="K2403" i="12"/>
  <c r="L2402" i="12"/>
  <c r="K2402" i="12"/>
  <c r="L2401" i="12"/>
  <c r="K2401" i="12"/>
  <c r="L2400" i="12"/>
  <c r="K2400" i="12"/>
  <c r="L2399" i="12"/>
  <c r="K2399" i="12"/>
  <c r="L2398" i="12"/>
  <c r="K2398" i="12"/>
  <c r="L2397" i="12"/>
  <c r="K2397" i="12"/>
  <c r="L2396" i="12"/>
  <c r="K2396" i="12"/>
  <c r="L2395" i="12"/>
  <c r="K2395" i="12"/>
  <c r="L2394" i="12"/>
  <c r="K2394" i="12"/>
  <c r="L2393" i="12"/>
  <c r="K2393" i="12"/>
  <c r="L2392" i="12"/>
  <c r="K2392" i="12"/>
  <c r="L2391" i="12"/>
  <c r="K2391" i="12"/>
  <c r="L2390" i="12"/>
  <c r="K2390" i="12"/>
  <c r="L2389" i="12"/>
  <c r="K2389" i="12"/>
  <c r="L2388" i="12"/>
  <c r="K2388" i="12"/>
  <c r="L2387" i="12"/>
  <c r="K2387" i="12"/>
  <c r="L2386" i="12"/>
  <c r="K2386" i="12"/>
  <c r="L2385" i="12"/>
  <c r="K2385" i="12"/>
  <c r="L2384" i="12"/>
  <c r="K2384" i="12"/>
  <c r="L2383" i="12"/>
  <c r="K2383" i="12"/>
  <c r="L2382" i="12"/>
  <c r="K2382" i="12"/>
  <c r="L2381" i="12"/>
  <c r="K2381" i="12"/>
  <c r="L2380" i="12"/>
  <c r="K2380" i="12"/>
  <c r="L2379" i="12"/>
  <c r="K2379" i="12"/>
  <c r="L2378" i="12"/>
  <c r="K2378" i="12"/>
  <c r="L2377" i="12"/>
  <c r="K2377" i="12"/>
  <c r="L2376" i="12"/>
  <c r="K2376" i="12"/>
  <c r="L2375" i="12"/>
  <c r="K2375" i="12"/>
  <c r="L2374" i="12"/>
  <c r="K2374" i="12"/>
  <c r="L2373" i="12"/>
  <c r="K2373" i="12"/>
  <c r="L2372" i="12"/>
  <c r="K2372" i="12"/>
  <c r="L2371" i="12"/>
  <c r="K2371" i="12"/>
  <c r="L2370" i="12"/>
  <c r="K2370" i="12"/>
  <c r="L2369" i="12"/>
  <c r="K2369" i="12"/>
  <c r="L2368" i="12"/>
  <c r="K2368" i="12"/>
  <c r="L2367" i="12"/>
  <c r="K2367" i="12"/>
  <c r="L2366" i="12"/>
  <c r="K2366" i="12"/>
  <c r="L2365" i="12"/>
  <c r="K2365" i="12"/>
  <c r="L2364" i="12"/>
  <c r="K2364" i="12"/>
  <c r="L2363" i="12"/>
  <c r="K2363" i="12"/>
  <c r="L2362" i="12"/>
  <c r="K2362" i="12"/>
  <c r="L2361" i="12"/>
  <c r="K2361" i="12"/>
  <c r="L2360" i="12"/>
  <c r="K2360" i="12"/>
  <c r="L2359" i="12"/>
  <c r="K2359" i="12"/>
  <c r="L2358" i="12"/>
  <c r="K2358" i="12"/>
  <c r="L2357" i="12"/>
  <c r="K2357" i="12"/>
  <c r="L2356" i="12"/>
  <c r="K2356" i="12"/>
  <c r="L2355" i="12"/>
  <c r="K2355" i="12"/>
  <c r="L2354" i="12"/>
  <c r="K2354" i="12"/>
  <c r="L2353" i="12"/>
  <c r="K2353" i="12"/>
  <c r="L2352" i="12"/>
  <c r="K2352" i="12"/>
  <c r="L2351" i="12"/>
  <c r="K2351" i="12"/>
  <c r="L2350" i="12"/>
  <c r="K2350" i="12"/>
  <c r="L2349" i="12"/>
  <c r="K2349" i="12"/>
  <c r="L2348" i="12"/>
  <c r="K2348" i="12"/>
  <c r="L2347" i="12"/>
  <c r="K2347" i="12"/>
  <c r="L2346" i="12"/>
  <c r="K2346" i="12"/>
  <c r="L2345" i="12"/>
  <c r="K2345" i="12"/>
  <c r="L2344" i="12"/>
  <c r="K2344" i="12"/>
  <c r="L2343" i="12"/>
  <c r="K2343" i="12"/>
  <c r="L2342" i="12"/>
  <c r="K2342" i="12"/>
  <c r="L2341" i="12"/>
  <c r="K2341" i="12"/>
  <c r="L2340" i="12"/>
  <c r="K2340" i="12"/>
  <c r="L2339" i="12"/>
  <c r="K2339" i="12"/>
  <c r="L2338" i="12"/>
  <c r="K2338" i="12"/>
  <c r="L2337" i="12"/>
  <c r="K2337" i="12"/>
  <c r="L2336" i="12"/>
  <c r="K2336" i="12"/>
  <c r="L2335" i="12"/>
  <c r="K2335" i="12"/>
  <c r="L2334" i="12"/>
  <c r="K2334" i="12"/>
  <c r="L2333" i="12"/>
  <c r="K2333" i="12"/>
  <c r="L2332" i="12"/>
  <c r="K2332" i="12"/>
  <c r="L2331" i="12"/>
  <c r="K2331" i="12"/>
  <c r="L2330" i="12"/>
  <c r="K2330" i="12"/>
  <c r="L2329" i="12"/>
  <c r="K2329" i="12"/>
  <c r="L2328" i="12"/>
  <c r="K2328" i="12"/>
  <c r="L2327" i="12"/>
  <c r="K2327" i="12"/>
  <c r="L2326" i="12"/>
  <c r="K2326" i="12"/>
  <c r="L2325" i="12"/>
  <c r="K2325" i="12"/>
  <c r="L2324" i="12"/>
  <c r="K2324" i="12"/>
  <c r="L2323" i="12"/>
  <c r="K2323" i="12"/>
  <c r="L2322" i="12"/>
  <c r="K2322" i="12"/>
  <c r="L2321" i="12"/>
  <c r="K2321" i="12"/>
  <c r="L2320" i="12"/>
  <c r="K2320" i="12"/>
  <c r="L2319" i="12"/>
  <c r="K2319" i="12"/>
  <c r="L2318" i="12"/>
  <c r="K2318" i="12"/>
  <c r="L2317" i="12"/>
  <c r="K2317" i="12"/>
  <c r="L2316" i="12"/>
  <c r="K2316" i="12"/>
  <c r="L2315" i="12"/>
  <c r="K2315" i="12"/>
  <c r="L2314" i="12"/>
  <c r="K2314" i="12"/>
  <c r="L2313" i="12"/>
  <c r="K2313" i="12"/>
  <c r="L2312" i="12"/>
  <c r="K2312" i="12"/>
  <c r="L2311" i="12"/>
  <c r="K2311" i="12"/>
  <c r="L2310" i="12"/>
  <c r="K2310" i="12"/>
  <c r="L2309" i="12"/>
  <c r="K2309" i="12"/>
  <c r="L2308" i="12"/>
  <c r="K2308" i="12"/>
  <c r="L2307" i="12"/>
  <c r="K2307" i="12"/>
  <c r="L2306" i="12"/>
  <c r="K2306" i="12"/>
  <c r="L2305" i="12"/>
  <c r="K2305" i="12"/>
  <c r="L2304" i="12"/>
  <c r="K2304" i="12"/>
  <c r="L2303" i="12"/>
  <c r="K2303" i="12"/>
  <c r="L2302" i="12"/>
  <c r="K2302" i="12"/>
  <c r="L2301" i="12"/>
  <c r="K2301" i="12"/>
  <c r="L2300" i="12"/>
  <c r="K2300" i="12"/>
  <c r="L2299" i="12"/>
  <c r="K2299" i="12"/>
  <c r="L2298" i="12"/>
  <c r="K2298" i="12"/>
  <c r="L2297" i="12"/>
  <c r="K2297" i="12"/>
  <c r="L2296" i="12"/>
  <c r="K2296" i="12"/>
  <c r="L2295" i="12"/>
  <c r="K2295" i="12"/>
  <c r="L2294" i="12"/>
  <c r="K2294" i="12"/>
  <c r="L2293" i="12"/>
  <c r="K2293" i="12"/>
  <c r="L2292" i="12"/>
  <c r="K2292" i="12"/>
  <c r="L2291" i="12"/>
  <c r="K2291" i="12"/>
  <c r="L2290" i="12"/>
  <c r="K2290" i="12"/>
  <c r="L2289" i="12"/>
  <c r="K2289" i="12"/>
  <c r="L2288" i="12"/>
  <c r="K2288" i="12"/>
  <c r="L2287" i="12"/>
  <c r="K2287" i="12"/>
  <c r="L2286" i="12"/>
  <c r="K2286" i="12"/>
  <c r="L2285" i="12"/>
  <c r="K2285" i="12"/>
  <c r="L2284" i="12"/>
  <c r="K2284" i="12"/>
  <c r="L2283" i="12"/>
  <c r="K2283" i="12"/>
  <c r="L2282" i="12"/>
  <c r="K2282" i="12"/>
  <c r="L2281" i="12"/>
  <c r="K2281" i="12"/>
  <c r="L2280" i="12"/>
  <c r="K2280" i="12"/>
  <c r="L2279" i="12"/>
  <c r="K2279" i="12"/>
  <c r="L2278" i="12"/>
  <c r="K2278" i="12"/>
  <c r="L2277" i="12"/>
  <c r="K2277" i="12"/>
  <c r="L2276" i="12"/>
  <c r="K2276" i="12"/>
  <c r="L2275" i="12"/>
  <c r="K2275" i="12"/>
  <c r="L2274" i="12"/>
  <c r="K2274" i="12"/>
  <c r="L2273" i="12"/>
  <c r="K2273" i="12"/>
  <c r="L2272" i="12"/>
  <c r="K2272" i="12"/>
  <c r="L2271" i="12"/>
  <c r="K2271" i="12"/>
  <c r="L2270" i="12"/>
  <c r="K2270" i="12"/>
  <c r="L2269" i="12"/>
  <c r="K2269" i="12"/>
  <c r="L2268" i="12"/>
  <c r="K2268" i="12"/>
  <c r="L2267" i="12"/>
  <c r="K2267" i="12"/>
  <c r="L2266" i="12"/>
  <c r="K2266" i="12"/>
  <c r="L2265" i="12"/>
  <c r="K2265" i="12"/>
  <c r="L2264" i="12"/>
  <c r="K2264" i="12"/>
  <c r="L2263" i="12"/>
  <c r="K2263" i="12"/>
  <c r="L2262" i="12"/>
  <c r="K2262" i="12"/>
  <c r="L2261" i="12"/>
  <c r="K2261" i="12"/>
  <c r="L2260" i="12"/>
  <c r="K2260" i="12"/>
  <c r="L2259" i="12"/>
  <c r="K2259" i="12"/>
  <c r="L2258" i="12"/>
  <c r="K2258" i="12"/>
  <c r="L2257" i="12"/>
  <c r="K2257" i="12"/>
  <c r="L2256" i="12"/>
  <c r="K2256" i="12"/>
  <c r="L2255" i="12"/>
  <c r="K2255" i="12"/>
  <c r="L2254" i="12"/>
  <c r="K2254" i="12"/>
  <c r="L2253" i="12"/>
  <c r="K2253" i="12"/>
  <c r="L2252" i="12"/>
  <c r="K2252" i="12"/>
  <c r="L2251" i="12"/>
  <c r="K2251" i="12"/>
  <c r="L2250" i="12"/>
  <c r="K2250" i="12"/>
  <c r="L2249" i="12"/>
  <c r="K2249" i="12"/>
  <c r="L2248" i="12"/>
  <c r="K2248" i="12"/>
  <c r="L2247" i="12"/>
  <c r="K2247" i="12"/>
  <c r="L2246" i="12"/>
  <c r="K2246" i="12"/>
  <c r="L2245" i="12"/>
  <c r="K2245" i="12"/>
  <c r="L2244" i="12"/>
  <c r="K2244" i="12"/>
  <c r="L2243" i="12"/>
  <c r="K2243" i="12"/>
  <c r="L2242" i="12"/>
  <c r="K2242" i="12"/>
  <c r="L2241" i="12"/>
  <c r="K2241" i="12"/>
  <c r="L2240" i="12"/>
  <c r="K2240" i="12"/>
  <c r="L2239" i="12"/>
  <c r="K2239" i="12"/>
  <c r="L2238" i="12"/>
  <c r="K2238" i="12"/>
  <c r="L2237" i="12"/>
  <c r="K2237" i="12"/>
  <c r="L2236" i="12"/>
  <c r="K2236" i="12"/>
  <c r="L2235" i="12"/>
  <c r="K2235" i="12"/>
  <c r="L2234" i="12"/>
  <c r="K2234" i="12"/>
  <c r="L2233" i="12"/>
  <c r="K2233" i="12"/>
  <c r="L2232" i="12"/>
  <c r="K2232" i="12"/>
  <c r="L2231" i="12"/>
  <c r="K2231" i="12"/>
  <c r="L2230" i="12"/>
  <c r="K2230" i="12"/>
  <c r="L2229" i="12"/>
  <c r="K2229" i="12"/>
  <c r="L2228" i="12"/>
  <c r="K2228" i="12"/>
  <c r="L2227" i="12"/>
  <c r="K2227" i="12"/>
  <c r="L2226" i="12"/>
  <c r="K2226" i="12"/>
  <c r="L2225" i="12"/>
  <c r="K2225" i="12"/>
  <c r="L2224" i="12"/>
  <c r="K2224" i="12"/>
  <c r="L2223" i="12"/>
  <c r="K2223" i="12"/>
  <c r="L2222" i="12"/>
  <c r="K2222" i="12"/>
  <c r="L2221" i="12"/>
  <c r="K2221" i="12"/>
  <c r="L2220" i="12"/>
  <c r="K2220" i="12"/>
  <c r="L2219" i="12"/>
  <c r="K2219" i="12"/>
  <c r="L2218" i="12"/>
  <c r="K2218" i="12"/>
  <c r="L2217" i="12"/>
  <c r="K2217" i="12"/>
  <c r="L2216" i="12"/>
  <c r="K2216" i="12"/>
  <c r="L2215" i="12"/>
  <c r="K2215" i="12"/>
  <c r="L2214" i="12"/>
  <c r="K2214" i="12"/>
  <c r="L2213" i="12"/>
  <c r="K2213" i="12"/>
  <c r="L2212" i="12"/>
  <c r="K2212" i="12"/>
  <c r="L2211" i="12"/>
  <c r="K2211" i="12"/>
  <c r="L2210" i="12"/>
  <c r="K2210" i="12"/>
  <c r="L2209" i="12"/>
  <c r="K2209" i="12"/>
  <c r="L2208" i="12"/>
  <c r="K2208" i="12"/>
  <c r="L2207" i="12"/>
  <c r="K2207" i="12"/>
  <c r="L2206" i="12"/>
  <c r="K2206" i="12"/>
  <c r="L2205" i="12"/>
  <c r="K2205" i="12"/>
  <c r="L2204" i="12"/>
  <c r="K2204" i="12"/>
  <c r="L2203" i="12"/>
  <c r="K2203" i="12"/>
  <c r="L2202" i="12"/>
  <c r="K2202" i="12"/>
  <c r="L2201" i="12"/>
  <c r="K2201" i="12"/>
  <c r="L2200" i="12"/>
  <c r="K2200" i="12"/>
  <c r="L2199" i="12"/>
  <c r="K2199" i="12"/>
  <c r="L2198" i="12"/>
  <c r="K2198" i="12"/>
  <c r="L2197" i="12"/>
  <c r="K2197" i="12"/>
  <c r="L2196" i="12"/>
  <c r="K2196" i="12"/>
  <c r="L2195" i="12"/>
  <c r="K2195" i="12"/>
  <c r="L2194" i="12"/>
  <c r="K2194" i="12"/>
  <c r="L2193" i="12"/>
  <c r="K2193" i="12"/>
  <c r="L2192" i="12"/>
  <c r="K2192" i="12"/>
  <c r="L2191" i="12"/>
  <c r="K2191" i="12"/>
  <c r="L2190" i="12"/>
  <c r="K2190" i="12"/>
  <c r="L2189" i="12"/>
  <c r="K2189" i="12"/>
  <c r="L2188" i="12"/>
  <c r="K2188" i="12"/>
  <c r="L2187" i="12"/>
  <c r="K2187" i="12"/>
  <c r="L2186" i="12"/>
  <c r="K2186" i="12"/>
  <c r="L2185" i="12"/>
  <c r="K2185" i="12"/>
  <c r="L2184" i="12"/>
  <c r="K2184" i="12"/>
  <c r="L2183" i="12"/>
  <c r="K2183" i="12"/>
  <c r="L2182" i="12"/>
  <c r="K2182" i="12"/>
  <c r="L2181" i="12"/>
  <c r="K2181" i="12"/>
  <c r="L2180" i="12"/>
  <c r="K2180" i="12"/>
  <c r="L2179" i="12"/>
  <c r="K2179" i="12"/>
  <c r="L2178" i="12"/>
  <c r="K2178" i="12"/>
  <c r="L2177" i="12"/>
  <c r="K2177" i="12"/>
  <c r="L2176" i="12"/>
  <c r="K2176" i="12"/>
  <c r="L2175" i="12"/>
  <c r="K2175" i="12"/>
  <c r="L2174" i="12"/>
  <c r="K2174" i="12"/>
  <c r="L2173" i="12"/>
  <c r="K2173" i="12"/>
  <c r="L2172" i="12"/>
  <c r="K2172" i="12"/>
  <c r="L2171" i="12"/>
  <c r="K2171" i="12"/>
  <c r="L2170" i="12"/>
  <c r="K2170" i="12"/>
  <c r="L2169" i="12"/>
  <c r="K2169" i="12"/>
  <c r="L2168" i="12"/>
  <c r="K2168" i="12"/>
  <c r="L2167" i="12"/>
  <c r="K2167" i="12"/>
  <c r="L2166" i="12"/>
  <c r="K2166" i="12"/>
  <c r="L2165" i="12"/>
  <c r="K2165" i="12"/>
  <c r="L2164" i="12"/>
  <c r="K2164" i="12"/>
  <c r="L2163" i="12"/>
  <c r="K2163" i="12"/>
  <c r="L2162" i="12"/>
  <c r="K2162" i="12"/>
  <c r="L2161" i="12"/>
  <c r="K2161" i="12"/>
  <c r="L2160" i="12"/>
  <c r="K2160" i="12"/>
  <c r="L2159" i="12"/>
  <c r="K2159" i="12"/>
  <c r="L2158" i="12"/>
  <c r="K2158" i="12"/>
  <c r="L2157" i="12"/>
  <c r="K2157" i="12"/>
  <c r="L2156" i="12"/>
  <c r="K2156" i="12"/>
  <c r="L2155" i="12"/>
  <c r="K2155" i="12"/>
  <c r="L2154" i="12"/>
  <c r="K2154" i="12"/>
  <c r="L2153" i="12"/>
  <c r="K2153" i="12"/>
  <c r="L2152" i="12"/>
  <c r="K2152" i="12"/>
  <c r="L2151" i="12"/>
  <c r="K2151" i="12"/>
  <c r="L2150" i="12"/>
  <c r="K2150" i="12"/>
  <c r="L2149" i="12"/>
  <c r="K2149" i="12"/>
  <c r="L2148" i="12"/>
  <c r="K2148" i="12"/>
  <c r="L2147" i="12"/>
  <c r="K2147" i="12"/>
  <c r="L2146" i="12"/>
  <c r="K2146" i="12"/>
  <c r="L2145" i="12"/>
  <c r="K2145" i="12"/>
  <c r="L2144" i="12"/>
  <c r="K2144" i="12"/>
  <c r="L2143" i="12"/>
  <c r="K2143" i="12"/>
  <c r="L2142" i="12"/>
  <c r="K2142" i="12"/>
  <c r="L2141" i="12"/>
  <c r="K2141" i="12"/>
  <c r="L2140" i="12"/>
  <c r="K2140" i="12"/>
  <c r="L2139" i="12"/>
  <c r="K2139" i="12"/>
  <c r="L2138" i="12"/>
  <c r="K2138" i="12"/>
  <c r="L2137" i="12"/>
  <c r="K2137" i="12"/>
  <c r="L2136" i="12"/>
  <c r="K2136" i="12"/>
  <c r="L2135" i="12"/>
  <c r="K2135" i="12"/>
  <c r="L2134" i="12"/>
  <c r="K2134" i="12"/>
  <c r="L2133" i="12"/>
  <c r="K2133" i="12"/>
  <c r="L2132" i="12"/>
  <c r="K2132" i="12"/>
  <c r="L2131" i="12"/>
  <c r="K2131" i="12"/>
  <c r="L2130" i="12"/>
  <c r="K2130" i="12"/>
  <c r="L2129" i="12"/>
  <c r="K2129" i="12"/>
  <c r="L2128" i="12"/>
  <c r="K2128" i="12"/>
  <c r="L2127" i="12"/>
  <c r="K2127" i="12"/>
  <c r="L2126" i="12"/>
  <c r="K2126" i="12"/>
  <c r="L2125" i="12"/>
  <c r="K2125" i="12"/>
  <c r="L2124" i="12"/>
  <c r="K2124" i="12"/>
  <c r="L2123" i="12"/>
  <c r="K2123" i="12"/>
  <c r="L2122" i="12"/>
  <c r="K2122" i="12"/>
  <c r="L2121" i="12"/>
  <c r="K2121" i="12"/>
  <c r="L2120" i="12"/>
  <c r="K2120" i="12"/>
  <c r="L2119" i="12"/>
  <c r="K2119" i="12"/>
  <c r="L2118" i="12"/>
  <c r="K2118" i="12"/>
  <c r="L2117" i="12"/>
  <c r="K2117" i="12"/>
  <c r="L2116" i="12"/>
  <c r="K2116" i="12"/>
  <c r="L2115" i="12"/>
  <c r="K2115" i="12"/>
  <c r="L2114" i="12"/>
  <c r="K2114" i="12"/>
  <c r="L2113" i="12"/>
  <c r="K2113" i="12"/>
  <c r="L2112" i="12"/>
  <c r="K2112" i="12"/>
  <c r="L2111" i="12"/>
  <c r="K2111" i="12"/>
  <c r="L2110" i="12"/>
  <c r="K2110" i="12"/>
  <c r="L2109" i="12"/>
  <c r="K2109" i="12"/>
  <c r="L2108" i="12"/>
  <c r="K2108" i="12"/>
  <c r="L2107" i="12"/>
  <c r="K2107" i="12"/>
  <c r="L2106" i="12"/>
  <c r="K2106" i="12"/>
  <c r="L2105" i="12"/>
  <c r="K2105" i="12"/>
  <c r="L2104" i="12"/>
  <c r="K2104" i="12"/>
  <c r="L2103" i="12"/>
  <c r="K2103" i="12"/>
  <c r="L2102" i="12"/>
  <c r="K2102" i="12"/>
  <c r="L2101" i="12"/>
  <c r="K2101" i="12"/>
  <c r="L2100" i="12"/>
  <c r="K2100" i="12"/>
  <c r="L2099" i="12"/>
  <c r="K2099" i="12"/>
  <c r="L2098" i="12"/>
  <c r="K2098" i="12"/>
  <c r="L2097" i="12"/>
  <c r="K2097" i="12"/>
  <c r="L2096" i="12"/>
  <c r="K2096" i="12"/>
  <c r="L2095" i="12"/>
  <c r="K2095" i="12"/>
  <c r="L2094" i="12"/>
  <c r="K2094" i="12"/>
  <c r="L2093" i="12"/>
  <c r="K2093" i="12"/>
  <c r="L2092" i="12"/>
  <c r="K2092" i="12"/>
  <c r="L2091" i="12"/>
  <c r="K2091" i="12"/>
  <c r="L2090" i="12"/>
  <c r="K2090" i="12"/>
  <c r="L2089" i="12"/>
  <c r="K2089" i="12"/>
  <c r="L2088" i="12"/>
  <c r="K2088" i="12"/>
  <c r="L2087" i="12"/>
  <c r="K2087" i="12"/>
  <c r="L2086" i="12"/>
  <c r="K2086" i="12"/>
  <c r="L2085" i="12"/>
  <c r="K2085" i="12"/>
  <c r="L2084" i="12"/>
  <c r="K2084" i="12"/>
  <c r="L2083" i="12"/>
  <c r="K2083" i="12"/>
  <c r="L2082" i="12"/>
  <c r="K2082" i="12"/>
  <c r="L2081" i="12"/>
  <c r="K2081" i="12"/>
  <c r="L2080" i="12"/>
  <c r="K2080" i="12"/>
  <c r="L2079" i="12"/>
  <c r="K2079" i="12"/>
  <c r="L2078" i="12"/>
  <c r="K2078" i="12"/>
  <c r="L2077" i="12"/>
  <c r="K2077" i="12"/>
  <c r="L2076" i="12"/>
  <c r="K2076" i="12"/>
  <c r="L2075" i="12"/>
  <c r="K2075" i="12"/>
  <c r="L2074" i="12"/>
  <c r="K2074" i="12"/>
  <c r="L2073" i="12"/>
  <c r="K2073" i="12"/>
  <c r="L2072" i="12"/>
  <c r="K2072" i="12"/>
  <c r="L2071" i="12"/>
  <c r="K2071" i="12"/>
  <c r="L2070" i="12"/>
  <c r="K2070" i="12"/>
  <c r="L2069" i="12"/>
  <c r="K2069" i="12"/>
  <c r="L2068" i="12"/>
  <c r="K2068" i="12"/>
  <c r="L2067" i="12"/>
  <c r="K2067" i="12"/>
  <c r="L2066" i="12"/>
  <c r="K2066" i="12"/>
  <c r="L2065" i="12"/>
  <c r="K2065" i="12"/>
  <c r="L2064" i="12"/>
  <c r="K2064" i="12"/>
  <c r="L2063" i="12"/>
  <c r="K2063" i="12"/>
  <c r="L2062" i="12"/>
  <c r="K2062" i="12"/>
  <c r="L2061" i="12"/>
  <c r="K2061" i="12"/>
  <c r="L2060" i="12"/>
  <c r="K2060" i="12"/>
  <c r="L2059" i="12"/>
  <c r="K2059" i="12"/>
  <c r="L2058" i="12"/>
  <c r="K2058" i="12"/>
  <c r="L2057" i="12"/>
  <c r="K2057" i="12"/>
  <c r="L2056" i="12"/>
  <c r="K2056" i="12"/>
  <c r="L2055" i="12"/>
  <c r="K2055" i="12"/>
  <c r="L2054" i="12"/>
  <c r="K2054" i="12"/>
  <c r="L2053" i="12"/>
  <c r="K2053" i="12"/>
  <c r="L2052" i="12"/>
  <c r="K2052" i="12"/>
  <c r="L2051" i="12"/>
  <c r="K2051" i="12"/>
  <c r="L2050" i="12"/>
  <c r="K2050" i="12"/>
  <c r="L2049" i="12"/>
  <c r="K2049" i="12"/>
  <c r="L2048" i="12"/>
  <c r="K2048" i="12"/>
  <c r="L2047" i="12"/>
  <c r="K2047" i="12"/>
  <c r="L2046" i="12"/>
  <c r="K2046" i="12"/>
  <c r="L2045" i="12"/>
  <c r="K2045" i="12"/>
  <c r="L2044" i="12"/>
  <c r="K2044" i="12"/>
  <c r="L2043" i="12"/>
  <c r="K2043" i="12"/>
  <c r="L2042" i="12"/>
  <c r="K2042" i="12"/>
  <c r="L2041" i="12"/>
  <c r="K2041" i="12"/>
  <c r="L2040" i="12"/>
  <c r="K2040" i="12"/>
  <c r="L2039" i="12"/>
  <c r="K2039" i="12"/>
  <c r="L2038" i="12"/>
  <c r="K2038" i="12"/>
  <c r="L2037" i="12"/>
  <c r="K2037" i="12"/>
  <c r="L2036" i="12"/>
  <c r="K2036" i="12"/>
  <c r="L2035" i="12"/>
  <c r="K2035" i="12"/>
  <c r="L2034" i="12"/>
  <c r="K2034" i="12"/>
  <c r="L2033" i="12"/>
  <c r="K2033" i="12"/>
  <c r="L2032" i="12"/>
  <c r="K2032" i="12"/>
  <c r="L2031" i="12"/>
  <c r="K2031" i="12"/>
  <c r="L2030" i="12"/>
  <c r="K2030" i="12"/>
  <c r="L2029" i="12"/>
  <c r="K2029" i="12"/>
  <c r="L2028" i="12"/>
  <c r="K2028" i="12"/>
  <c r="L2027" i="12"/>
  <c r="K2027" i="12"/>
  <c r="L2026" i="12"/>
  <c r="K2026" i="12"/>
  <c r="L2025" i="12"/>
  <c r="K2025" i="12"/>
  <c r="L2024" i="12"/>
  <c r="K2024" i="12"/>
  <c r="L2023" i="12"/>
  <c r="K2023" i="12"/>
  <c r="L2022" i="12"/>
  <c r="K2022" i="12"/>
  <c r="L2021" i="12"/>
  <c r="K2021" i="12"/>
  <c r="L2020" i="12"/>
  <c r="K2020" i="12"/>
  <c r="L2019" i="12"/>
  <c r="K2019" i="12"/>
  <c r="L2018" i="12"/>
  <c r="K2018" i="12"/>
  <c r="L2017" i="12"/>
  <c r="K2017" i="12"/>
  <c r="L2016" i="12"/>
  <c r="K2016" i="12"/>
  <c r="L2015" i="12"/>
  <c r="K2015" i="12"/>
  <c r="L2014" i="12"/>
  <c r="K2014" i="12"/>
  <c r="L2013" i="12"/>
  <c r="K2013" i="12"/>
  <c r="L2012" i="12"/>
  <c r="K2012" i="12"/>
  <c r="L2011" i="12"/>
  <c r="K2011" i="12"/>
  <c r="L2010" i="12"/>
  <c r="K2010" i="12"/>
  <c r="L2009" i="12"/>
  <c r="K2009" i="12"/>
  <c r="L2008" i="12"/>
  <c r="K2008" i="12"/>
  <c r="L2007" i="12"/>
  <c r="K2007" i="12"/>
  <c r="L2006" i="12"/>
  <c r="K2006" i="12"/>
  <c r="L2005" i="12"/>
  <c r="K2005" i="12"/>
  <c r="L2004" i="12"/>
  <c r="K2004" i="12"/>
  <c r="L2003" i="12"/>
  <c r="K2003" i="12"/>
  <c r="L2002" i="12"/>
  <c r="K2002" i="12"/>
  <c r="L2001" i="12"/>
  <c r="K2001" i="12"/>
  <c r="L2000" i="12"/>
  <c r="K2000" i="12"/>
  <c r="L1999" i="12"/>
  <c r="K1999" i="12"/>
  <c r="L1998" i="12"/>
  <c r="K1998" i="12"/>
  <c r="L1997" i="12"/>
  <c r="K1997" i="12"/>
  <c r="L1996" i="12"/>
  <c r="K1996" i="12"/>
  <c r="L1995" i="12"/>
  <c r="K1995" i="12"/>
  <c r="L1994" i="12"/>
  <c r="K1994" i="12"/>
  <c r="L1993" i="12"/>
  <c r="K1993" i="12"/>
  <c r="L1992" i="12"/>
  <c r="K1992" i="12"/>
  <c r="L1991" i="12"/>
  <c r="K1991" i="12"/>
  <c r="L1990" i="12"/>
  <c r="K1990" i="12"/>
  <c r="L1989" i="12"/>
  <c r="K1989" i="12"/>
  <c r="L1988" i="12"/>
  <c r="K1988" i="12"/>
  <c r="L1987" i="12"/>
  <c r="K1987" i="12"/>
  <c r="L1986" i="12"/>
  <c r="K1986" i="12"/>
  <c r="L1985" i="12"/>
  <c r="K1985" i="12"/>
  <c r="L1984" i="12"/>
  <c r="K1984" i="12"/>
  <c r="L1983" i="12"/>
  <c r="K1983" i="12"/>
  <c r="L1982" i="12"/>
  <c r="K1982" i="12"/>
  <c r="L1981" i="12"/>
  <c r="K1981" i="12"/>
  <c r="L1980" i="12"/>
  <c r="K1980" i="12"/>
  <c r="L1979" i="12"/>
  <c r="K1979" i="12"/>
  <c r="L1978" i="12"/>
  <c r="K1978" i="12"/>
  <c r="L1977" i="12"/>
  <c r="K1977" i="12"/>
  <c r="L1976" i="12"/>
  <c r="K1976" i="12"/>
  <c r="L1975" i="12"/>
  <c r="K1975" i="12"/>
  <c r="L1974" i="12"/>
  <c r="K1974" i="12"/>
  <c r="L1973" i="12"/>
  <c r="K1973" i="12"/>
  <c r="L1972" i="12"/>
  <c r="K1972" i="12"/>
  <c r="L1971" i="12"/>
  <c r="K1971" i="12"/>
  <c r="L1970" i="12"/>
  <c r="K1970" i="12"/>
  <c r="L1969" i="12"/>
  <c r="K1969" i="12"/>
  <c r="L1968" i="12"/>
  <c r="K1968" i="12"/>
  <c r="L1967" i="12"/>
  <c r="K1967" i="12"/>
  <c r="L1966" i="12"/>
  <c r="K1966" i="12"/>
  <c r="L1965" i="12"/>
  <c r="K1965" i="12"/>
  <c r="L1964" i="12"/>
  <c r="K1964" i="12"/>
  <c r="L1963" i="12"/>
  <c r="K1963" i="12"/>
  <c r="L1962" i="12"/>
  <c r="K1962" i="12"/>
  <c r="L1961" i="12"/>
  <c r="K1961" i="12"/>
  <c r="L1960" i="12"/>
  <c r="K1960" i="12"/>
  <c r="L1959" i="12"/>
  <c r="K1959" i="12"/>
  <c r="L1958" i="12"/>
  <c r="K1958" i="12"/>
  <c r="L1957" i="12"/>
  <c r="K1957" i="12"/>
  <c r="L1956" i="12"/>
  <c r="K1956" i="12"/>
  <c r="L1955" i="12"/>
  <c r="K1955" i="12"/>
  <c r="L1954" i="12"/>
  <c r="K1954" i="12"/>
  <c r="L1953" i="12"/>
  <c r="K1953" i="12"/>
  <c r="L1952" i="12"/>
  <c r="K1952" i="12"/>
  <c r="L1951" i="12"/>
  <c r="K1951" i="12"/>
  <c r="L1950" i="12"/>
  <c r="K1950" i="12"/>
  <c r="L1949" i="12"/>
  <c r="K1949" i="12"/>
  <c r="L1948" i="12"/>
  <c r="K1948" i="12"/>
  <c r="L1947" i="12"/>
  <c r="K1947" i="12"/>
  <c r="L1946" i="12"/>
  <c r="K1946" i="12"/>
  <c r="L1945" i="12"/>
  <c r="K1945" i="12"/>
  <c r="L1944" i="12"/>
  <c r="K1944" i="12"/>
  <c r="L1943" i="12"/>
  <c r="K1943" i="12"/>
  <c r="L1942" i="12"/>
  <c r="K1942" i="12"/>
  <c r="L1941" i="12"/>
  <c r="K1941" i="12"/>
  <c r="L1940" i="12"/>
  <c r="K1940" i="12"/>
  <c r="L1939" i="12"/>
  <c r="K1939" i="12"/>
  <c r="L1938" i="12"/>
  <c r="K1938" i="12"/>
  <c r="L1937" i="12"/>
  <c r="K1937" i="12"/>
  <c r="L1936" i="12"/>
  <c r="K1936" i="12"/>
  <c r="L1935" i="12"/>
  <c r="K1935" i="12"/>
  <c r="L1934" i="12"/>
  <c r="K1934" i="12"/>
  <c r="L1933" i="12"/>
  <c r="K1933" i="12"/>
  <c r="L1932" i="12"/>
  <c r="K1932" i="12"/>
  <c r="L1931" i="12"/>
  <c r="K1931" i="12"/>
  <c r="L1930" i="12"/>
  <c r="K1930" i="12"/>
  <c r="L1929" i="12"/>
  <c r="K1929" i="12"/>
  <c r="L1928" i="12"/>
  <c r="K1928" i="12"/>
  <c r="L1927" i="12"/>
  <c r="K1927" i="12"/>
  <c r="L1926" i="12"/>
  <c r="K1926" i="12"/>
  <c r="L1925" i="12"/>
  <c r="K1925" i="12"/>
  <c r="L1924" i="12"/>
  <c r="K1924" i="12"/>
  <c r="L1923" i="12"/>
  <c r="K1923" i="12"/>
  <c r="L1922" i="12"/>
  <c r="K1922" i="12"/>
  <c r="L1921" i="12"/>
  <c r="K1921" i="12"/>
  <c r="L1920" i="12"/>
  <c r="K1920" i="12"/>
  <c r="L1919" i="12"/>
  <c r="K1919" i="12"/>
  <c r="L1918" i="12"/>
  <c r="K1918" i="12"/>
  <c r="L1917" i="12"/>
  <c r="K1917" i="12"/>
  <c r="L1916" i="12"/>
  <c r="K1916" i="12"/>
  <c r="L1915" i="12"/>
  <c r="K1915" i="12"/>
  <c r="L1914" i="12"/>
  <c r="K1914" i="12"/>
  <c r="L1913" i="12"/>
  <c r="K1913" i="12"/>
  <c r="L1912" i="12"/>
  <c r="K1912" i="12"/>
  <c r="L1911" i="12"/>
  <c r="K1911" i="12"/>
  <c r="L1910" i="12"/>
  <c r="K1910" i="12"/>
  <c r="L1909" i="12"/>
  <c r="K1909" i="12"/>
  <c r="L1908" i="12"/>
  <c r="K1908" i="12"/>
  <c r="L1907" i="12"/>
  <c r="K1907" i="12"/>
  <c r="L1906" i="12"/>
  <c r="K1906" i="12"/>
  <c r="L1905" i="12"/>
  <c r="K1905" i="12"/>
  <c r="L1904" i="12"/>
  <c r="K1904" i="12"/>
  <c r="L1903" i="12"/>
  <c r="K1903" i="12"/>
  <c r="L1902" i="12"/>
  <c r="K1902" i="12"/>
  <c r="L1901" i="12"/>
  <c r="K1901" i="12"/>
  <c r="L1900" i="12"/>
  <c r="K1900" i="12"/>
  <c r="L1899" i="12"/>
  <c r="K1899" i="12"/>
  <c r="L1898" i="12"/>
  <c r="K1898" i="12"/>
  <c r="L1897" i="12"/>
  <c r="K1897" i="12"/>
  <c r="L1896" i="12"/>
  <c r="K1896" i="12"/>
  <c r="L1895" i="12"/>
  <c r="K1895" i="12"/>
  <c r="L1894" i="12"/>
  <c r="K1894" i="12"/>
  <c r="L1893" i="12"/>
  <c r="K1893" i="12"/>
  <c r="L1892" i="12"/>
  <c r="K1892" i="12"/>
  <c r="L1891" i="12"/>
  <c r="K1891" i="12"/>
  <c r="L1890" i="12"/>
  <c r="K1890" i="12"/>
  <c r="L1889" i="12"/>
  <c r="K1889" i="12"/>
  <c r="L1888" i="12"/>
  <c r="K1888" i="12"/>
  <c r="L1887" i="12"/>
  <c r="K1887" i="12"/>
  <c r="L1886" i="12"/>
  <c r="K1886" i="12"/>
  <c r="L1885" i="12"/>
  <c r="K1885" i="12"/>
  <c r="L1884" i="12"/>
  <c r="K1884" i="12"/>
  <c r="L1883" i="12"/>
  <c r="K1883" i="12"/>
  <c r="L1882" i="12"/>
  <c r="K1882" i="12"/>
  <c r="L1881" i="12"/>
  <c r="K1881" i="12"/>
  <c r="L1880" i="12"/>
  <c r="K1880" i="12"/>
  <c r="L1879" i="12"/>
  <c r="K1879" i="12"/>
  <c r="L1878" i="12"/>
  <c r="K1878" i="12"/>
  <c r="L1877" i="12"/>
  <c r="K1877" i="12"/>
  <c r="L1876" i="12"/>
  <c r="K1876" i="12"/>
  <c r="L1875" i="12"/>
  <c r="K1875" i="12"/>
  <c r="L1874" i="12"/>
  <c r="K1874" i="12"/>
  <c r="L1873" i="12"/>
  <c r="K1873" i="12"/>
  <c r="L1872" i="12"/>
  <c r="K1872" i="12"/>
  <c r="L1871" i="12"/>
  <c r="K1871" i="12"/>
  <c r="L1870" i="12"/>
  <c r="K1870" i="12"/>
  <c r="L1869" i="12"/>
  <c r="K1869" i="12"/>
  <c r="L1868" i="12"/>
  <c r="K1868" i="12"/>
  <c r="L1867" i="12"/>
  <c r="K1867" i="12"/>
  <c r="L1866" i="12"/>
  <c r="K1866" i="12"/>
  <c r="L1865" i="12"/>
  <c r="K1865" i="12"/>
  <c r="L1864" i="12"/>
  <c r="K1864" i="12"/>
  <c r="L1863" i="12"/>
  <c r="K1863" i="12"/>
  <c r="L1862" i="12"/>
  <c r="K1862" i="12"/>
  <c r="L1861" i="12"/>
  <c r="K1861" i="12"/>
  <c r="L1860" i="12"/>
  <c r="K1860" i="12"/>
  <c r="L1859" i="12"/>
  <c r="K1859" i="12"/>
  <c r="L1858" i="12"/>
  <c r="K1858" i="12"/>
  <c r="L1857" i="12"/>
  <c r="K1857" i="12"/>
  <c r="L1856" i="12"/>
  <c r="K1856" i="12"/>
  <c r="L1855" i="12"/>
  <c r="K1855" i="12"/>
  <c r="L1854" i="12"/>
  <c r="K1854" i="12"/>
  <c r="L1853" i="12"/>
  <c r="K1853" i="12"/>
  <c r="L1852" i="12"/>
  <c r="K1852" i="12"/>
  <c r="L1851" i="12"/>
  <c r="K1851" i="12"/>
  <c r="L1850" i="12"/>
  <c r="K1850" i="12"/>
  <c r="L1849" i="12"/>
  <c r="K1849" i="12"/>
  <c r="L1848" i="12"/>
  <c r="K1848" i="12"/>
  <c r="L1847" i="12"/>
  <c r="K1847" i="12"/>
  <c r="L1846" i="12"/>
  <c r="K1846" i="12"/>
  <c r="L1845" i="12"/>
  <c r="K1845" i="12"/>
  <c r="L1844" i="12"/>
  <c r="K1844" i="12"/>
  <c r="L1843" i="12"/>
  <c r="K1843" i="12"/>
  <c r="L1842" i="12"/>
  <c r="K1842" i="12"/>
  <c r="L1841" i="12"/>
  <c r="K1841" i="12"/>
  <c r="L1840" i="12"/>
  <c r="K1840" i="12"/>
  <c r="L1839" i="12"/>
  <c r="K1839" i="12"/>
  <c r="L1838" i="12"/>
  <c r="K1838" i="12"/>
  <c r="L1837" i="12"/>
  <c r="K1837" i="12"/>
  <c r="L1836" i="12"/>
  <c r="K1836" i="12"/>
  <c r="L1835" i="12"/>
  <c r="K1835" i="12"/>
  <c r="L1834" i="12"/>
  <c r="K1834" i="12"/>
  <c r="L1833" i="12"/>
  <c r="K1833" i="12"/>
  <c r="L1832" i="12"/>
  <c r="K1832" i="12"/>
  <c r="L1831" i="12"/>
  <c r="K1831" i="12"/>
  <c r="L1830" i="12"/>
  <c r="K1830" i="12"/>
  <c r="L1829" i="12"/>
  <c r="K1829" i="12"/>
  <c r="L1828" i="12"/>
  <c r="K1828" i="12"/>
  <c r="L1827" i="12"/>
  <c r="K1827" i="12"/>
  <c r="L1826" i="12"/>
  <c r="K1826" i="12"/>
  <c r="L1825" i="12"/>
  <c r="K1825" i="12"/>
  <c r="L1824" i="12"/>
  <c r="K1824" i="12"/>
  <c r="L1823" i="12"/>
  <c r="K1823" i="12"/>
  <c r="L1822" i="12"/>
  <c r="K1822" i="12"/>
  <c r="L1821" i="12"/>
  <c r="K1821" i="12"/>
  <c r="L1820" i="12"/>
  <c r="K1820" i="12"/>
  <c r="L1819" i="12"/>
  <c r="K1819" i="12"/>
  <c r="L1818" i="12"/>
  <c r="K1818" i="12"/>
  <c r="L1817" i="12"/>
  <c r="K1817" i="12"/>
  <c r="L1816" i="12"/>
  <c r="K1816" i="12"/>
  <c r="L1815" i="12"/>
  <c r="K1815" i="12"/>
  <c r="L1814" i="12"/>
  <c r="K1814" i="12"/>
  <c r="L1813" i="12"/>
  <c r="K1813" i="12"/>
  <c r="L1812" i="12"/>
  <c r="K1812" i="12"/>
  <c r="L1811" i="12"/>
  <c r="K1811" i="12"/>
  <c r="L1810" i="12"/>
  <c r="K1810" i="12"/>
  <c r="L1809" i="12"/>
  <c r="K1809" i="12"/>
  <c r="L1808" i="12"/>
  <c r="K1808" i="12"/>
  <c r="L1807" i="12"/>
  <c r="K1807" i="12"/>
  <c r="L1806" i="12"/>
  <c r="K1806" i="12"/>
  <c r="L1805" i="12"/>
  <c r="K1805" i="12"/>
  <c r="L1804" i="12"/>
  <c r="K1804" i="12"/>
  <c r="L1803" i="12"/>
  <c r="K1803" i="12"/>
  <c r="L1802" i="12"/>
  <c r="K1802" i="12"/>
  <c r="L1801" i="12"/>
  <c r="K1801" i="12"/>
  <c r="L1800" i="12"/>
  <c r="K1800" i="12"/>
  <c r="L1799" i="12"/>
  <c r="K1799" i="12"/>
  <c r="L1798" i="12"/>
  <c r="K1798" i="12"/>
  <c r="L1797" i="12"/>
  <c r="K1797" i="12"/>
  <c r="L1796" i="12"/>
  <c r="K1796" i="12"/>
  <c r="L1795" i="12"/>
  <c r="K1795" i="12"/>
  <c r="L1794" i="12"/>
  <c r="K1794" i="12"/>
  <c r="L1793" i="12"/>
  <c r="K1793" i="12"/>
  <c r="L1792" i="12"/>
  <c r="K1792" i="12"/>
  <c r="L1791" i="12"/>
  <c r="K1791" i="12"/>
  <c r="L1790" i="12"/>
  <c r="K1790" i="12"/>
  <c r="L1789" i="12"/>
  <c r="K1789" i="12"/>
  <c r="L1788" i="12"/>
  <c r="K1788" i="12"/>
  <c r="L1787" i="12"/>
  <c r="K1787" i="12"/>
  <c r="L1786" i="12"/>
  <c r="K1786" i="12"/>
  <c r="L1785" i="12"/>
  <c r="K1785" i="12"/>
  <c r="L1784" i="12"/>
  <c r="K1784" i="12"/>
  <c r="L1783" i="12"/>
  <c r="K1783" i="12"/>
  <c r="L1782" i="12"/>
  <c r="K1782" i="12"/>
  <c r="L1781" i="12"/>
  <c r="K1781" i="12"/>
  <c r="L1780" i="12"/>
  <c r="K1780" i="12"/>
  <c r="L1779" i="12"/>
  <c r="K1779" i="12"/>
  <c r="L1778" i="12"/>
  <c r="K1778" i="12"/>
  <c r="L1777" i="12"/>
  <c r="K1777" i="12"/>
  <c r="L1776" i="12"/>
  <c r="K1776" i="12"/>
  <c r="L1775" i="12"/>
  <c r="K1775" i="12"/>
  <c r="L1774" i="12"/>
  <c r="K1774" i="12"/>
  <c r="L1773" i="12"/>
  <c r="K1773" i="12"/>
  <c r="L1772" i="12"/>
  <c r="K1772" i="12"/>
  <c r="L1771" i="12"/>
  <c r="K1771" i="12"/>
  <c r="L1770" i="12"/>
  <c r="K1770" i="12"/>
  <c r="L1769" i="12"/>
  <c r="K1769" i="12"/>
  <c r="L1768" i="12"/>
  <c r="K1768" i="12"/>
  <c r="L1767" i="12"/>
  <c r="K1767" i="12"/>
  <c r="L1766" i="12"/>
  <c r="K1766" i="12"/>
  <c r="L1765" i="12"/>
  <c r="K1765" i="12"/>
  <c r="L1764" i="12"/>
  <c r="K1764" i="12"/>
  <c r="L1763" i="12"/>
  <c r="K1763" i="12"/>
  <c r="L1762" i="12"/>
  <c r="K1762" i="12"/>
  <c r="L1761" i="12"/>
  <c r="K1761" i="12"/>
  <c r="L1760" i="12"/>
  <c r="K1760" i="12"/>
  <c r="L1759" i="12"/>
  <c r="K1759" i="12"/>
  <c r="L1758" i="12"/>
  <c r="K1758" i="12"/>
  <c r="L1757" i="12"/>
  <c r="K1757" i="12"/>
  <c r="L1756" i="12"/>
  <c r="K1756" i="12"/>
  <c r="L1755" i="12"/>
  <c r="K1755" i="12"/>
  <c r="L1754" i="12"/>
  <c r="K1754" i="12"/>
  <c r="L1753" i="12"/>
  <c r="K1753" i="12"/>
  <c r="L1752" i="12"/>
  <c r="K1752" i="12"/>
  <c r="L1751" i="12"/>
  <c r="K1751" i="12"/>
  <c r="L1750" i="12"/>
  <c r="K1750" i="12"/>
  <c r="L1749" i="12"/>
  <c r="K1749" i="12"/>
  <c r="L1748" i="12"/>
  <c r="K1748" i="12"/>
  <c r="L1747" i="12"/>
  <c r="K1747" i="12"/>
  <c r="L1746" i="12"/>
  <c r="K1746" i="12"/>
  <c r="L1745" i="12"/>
  <c r="K1745" i="12"/>
  <c r="L1744" i="12"/>
  <c r="K1744" i="12"/>
  <c r="L1743" i="12"/>
  <c r="K1743" i="12"/>
  <c r="L1742" i="12"/>
  <c r="K1742" i="12"/>
  <c r="L1741" i="12"/>
  <c r="K1741" i="12"/>
  <c r="L1740" i="12"/>
  <c r="K1740" i="12"/>
  <c r="L1739" i="12"/>
  <c r="K1739" i="12"/>
  <c r="L1738" i="12"/>
  <c r="K1738" i="12"/>
  <c r="L1737" i="12"/>
  <c r="K1737" i="12"/>
  <c r="L1736" i="12"/>
  <c r="K1736" i="12"/>
  <c r="L1735" i="12"/>
  <c r="K1735" i="12"/>
  <c r="L1734" i="12"/>
  <c r="K1734" i="12"/>
  <c r="L1733" i="12"/>
  <c r="K1733" i="12"/>
  <c r="L1732" i="12"/>
  <c r="K1732" i="12"/>
  <c r="L1731" i="12"/>
  <c r="K1731" i="12"/>
  <c r="L1730" i="12"/>
  <c r="K1730" i="12"/>
  <c r="L1729" i="12"/>
  <c r="K1729" i="12"/>
  <c r="L1728" i="12"/>
  <c r="K1728" i="12"/>
  <c r="L1727" i="12"/>
  <c r="K1727" i="12"/>
  <c r="L1726" i="12"/>
  <c r="K1726" i="12"/>
  <c r="L1725" i="12"/>
  <c r="K1725" i="12"/>
  <c r="L1724" i="12"/>
  <c r="K1724" i="12"/>
  <c r="L1723" i="12"/>
  <c r="K1723" i="12"/>
  <c r="L1722" i="12"/>
  <c r="K1722" i="12"/>
  <c r="L1721" i="12"/>
  <c r="K1721" i="12"/>
  <c r="L1720" i="12"/>
  <c r="K1720" i="12"/>
  <c r="L1719" i="12"/>
  <c r="K1719" i="12"/>
  <c r="L1718" i="12"/>
  <c r="K1718" i="12"/>
  <c r="L1717" i="12"/>
  <c r="K1717" i="12"/>
  <c r="L1716" i="12"/>
  <c r="K1716" i="12"/>
  <c r="L1715" i="12"/>
  <c r="K1715" i="12"/>
  <c r="L1714" i="12"/>
  <c r="K1714" i="12"/>
  <c r="L1713" i="12"/>
  <c r="K1713" i="12"/>
  <c r="L1712" i="12"/>
  <c r="K1712" i="12"/>
  <c r="L1711" i="12"/>
  <c r="K1711" i="12"/>
  <c r="L1710" i="12"/>
  <c r="K1710" i="12"/>
  <c r="L1709" i="12"/>
  <c r="K1709" i="12"/>
  <c r="L1708" i="12"/>
  <c r="K1708" i="12"/>
  <c r="L1707" i="12"/>
  <c r="K1707" i="12"/>
  <c r="L1706" i="12"/>
  <c r="K1706" i="12"/>
  <c r="L1705" i="12"/>
  <c r="K1705" i="12"/>
  <c r="L1704" i="12"/>
  <c r="K1704" i="12"/>
  <c r="L1703" i="12"/>
  <c r="K1703" i="12"/>
  <c r="L1702" i="12"/>
  <c r="K1702" i="12"/>
  <c r="L1701" i="12"/>
  <c r="K1701" i="12"/>
  <c r="L1700" i="12"/>
  <c r="K1700" i="12"/>
  <c r="L1699" i="12"/>
  <c r="K1699" i="12"/>
  <c r="L1698" i="12"/>
  <c r="K1698" i="12"/>
  <c r="L1697" i="12"/>
  <c r="K1697" i="12"/>
  <c r="L1696" i="12"/>
  <c r="K1696" i="12"/>
  <c r="L1695" i="12"/>
  <c r="K1695" i="12"/>
  <c r="L1694" i="12"/>
  <c r="K1694" i="12"/>
  <c r="L1693" i="12"/>
  <c r="K1693" i="12"/>
  <c r="L1692" i="12"/>
  <c r="K1692" i="12"/>
  <c r="L1691" i="12"/>
  <c r="K1691" i="12"/>
  <c r="L1690" i="12"/>
  <c r="K1690" i="12"/>
  <c r="L1689" i="12"/>
  <c r="K1689" i="12"/>
  <c r="L1688" i="12"/>
  <c r="K1688" i="12"/>
  <c r="L1687" i="12"/>
  <c r="K1687" i="12"/>
  <c r="L1686" i="12"/>
  <c r="K1686" i="12"/>
  <c r="L1685" i="12"/>
  <c r="K1685" i="12"/>
  <c r="L1684" i="12"/>
  <c r="K1684" i="12"/>
  <c r="L1683" i="12"/>
  <c r="K1683" i="12"/>
  <c r="L1682" i="12"/>
  <c r="K1682" i="12"/>
  <c r="L1681" i="12"/>
  <c r="K1681" i="12"/>
  <c r="L1680" i="12"/>
  <c r="K1680" i="12"/>
  <c r="L1679" i="12"/>
  <c r="K1679" i="12"/>
  <c r="L1678" i="12"/>
  <c r="K1678" i="12"/>
  <c r="L1677" i="12"/>
  <c r="K1677" i="12"/>
  <c r="L1676" i="12"/>
  <c r="K1676" i="12"/>
  <c r="L1675" i="12"/>
  <c r="K1675" i="12"/>
  <c r="L1674" i="12"/>
  <c r="K1674" i="12"/>
  <c r="L1673" i="12"/>
  <c r="K1673" i="12"/>
  <c r="L1672" i="12"/>
  <c r="K1672" i="12"/>
  <c r="L1671" i="12"/>
  <c r="K1671" i="12"/>
  <c r="L1670" i="12"/>
  <c r="K1670" i="12"/>
  <c r="L1669" i="12"/>
  <c r="K1669" i="12"/>
  <c r="L1668" i="12"/>
  <c r="K1668" i="12"/>
  <c r="L1667" i="12"/>
  <c r="K1667" i="12"/>
  <c r="L1666" i="12"/>
  <c r="K1666" i="12"/>
  <c r="L1665" i="12"/>
  <c r="K1665" i="12"/>
  <c r="L1664" i="12"/>
  <c r="K1664" i="12"/>
  <c r="L1663" i="12"/>
  <c r="K1663" i="12"/>
  <c r="L1662" i="12"/>
  <c r="K1662" i="12"/>
  <c r="L1661" i="12"/>
  <c r="K1661" i="12"/>
  <c r="L1660" i="12"/>
  <c r="K1660" i="12"/>
  <c r="L1659" i="12"/>
  <c r="K1659" i="12"/>
  <c r="L1658" i="12"/>
  <c r="K1658" i="12"/>
  <c r="L1657" i="12"/>
  <c r="K1657" i="12"/>
  <c r="L1656" i="12"/>
  <c r="K1656" i="12"/>
  <c r="L1655" i="12"/>
  <c r="K1655" i="12"/>
  <c r="L1654" i="12"/>
  <c r="K1654" i="12"/>
  <c r="L1653" i="12"/>
  <c r="K1653" i="12"/>
  <c r="L1652" i="12"/>
  <c r="K1652" i="12"/>
  <c r="L1651" i="12"/>
  <c r="K1651" i="12"/>
  <c r="L1650" i="12"/>
  <c r="K1650" i="12"/>
  <c r="L1649" i="12"/>
  <c r="K1649" i="12"/>
  <c r="L1648" i="12"/>
  <c r="K1648" i="12"/>
  <c r="L1647" i="12"/>
  <c r="K1647" i="12"/>
  <c r="L1646" i="12"/>
  <c r="K1646" i="12"/>
  <c r="L1645" i="12"/>
  <c r="K1645" i="12"/>
  <c r="L1644" i="12"/>
  <c r="K1644" i="12"/>
  <c r="L1643" i="12"/>
  <c r="K1643" i="12"/>
  <c r="L1642" i="12"/>
  <c r="K1642" i="12"/>
  <c r="L1641" i="12"/>
  <c r="K1641" i="12"/>
  <c r="L1640" i="12"/>
  <c r="K1640" i="12"/>
  <c r="L1639" i="12"/>
  <c r="K1639" i="12"/>
  <c r="L1638" i="12"/>
  <c r="K1638" i="12"/>
  <c r="L1637" i="12"/>
  <c r="K1637" i="12"/>
  <c r="L1636" i="12"/>
  <c r="K1636" i="12"/>
  <c r="L1635" i="12"/>
  <c r="K1635" i="12"/>
  <c r="L1634" i="12"/>
  <c r="K1634" i="12"/>
  <c r="L1633" i="12"/>
  <c r="K1633" i="12"/>
  <c r="L1632" i="12"/>
  <c r="K1632" i="12"/>
  <c r="L1631" i="12"/>
  <c r="K1631" i="12"/>
  <c r="L1630" i="12"/>
  <c r="K1630" i="12"/>
  <c r="L1629" i="12"/>
  <c r="K1629" i="12"/>
  <c r="L1628" i="12"/>
  <c r="K1628" i="12"/>
  <c r="L1627" i="12"/>
  <c r="K1627" i="12"/>
  <c r="L1626" i="12"/>
  <c r="K1626" i="12"/>
  <c r="L1625" i="12"/>
  <c r="K1625" i="12"/>
  <c r="L1624" i="12"/>
  <c r="K1624" i="12"/>
  <c r="L1623" i="12"/>
  <c r="K1623" i="12"/>
  <c r="L1622" i="12"/>
  <c r="K1622" i="12"/>
  <c r="L1621" i="12"/>
  <c r="K1621" i="12"/>
  <c r="L1620" i="12"/>
  <c r="K1620" i="12"/>
  <c r="L1619" i="12"/>
  <c r="K1619" i="12"/>
  <c r="L1618" i="12"/>
  <c r="K1618" i="12"/>
  <c r="L1617" i="12"/>
  <c r="K1617" i="12"/>
  <c r="L1616" i="12"/>
  <c r="K1616" i="12"/>
  <c r="L1615" i="12"/>
  <c r="K1615" i="12"/>
  <c r="L1614" i="12"/>
  <c r="K1614" i="12"/>
  <c r="L1613" i="12"/>
  <c r="K1613" i="12"/>
  <c r="L1612" i="12"/>
  <c r="K1612" i="12"/>
  <c r="L1611" i="12"/>
  <c r="K1611" i="12"/>
  <c r="L1610" i="12"/>
  <c r="K1610" i="12"/>
  <c r="L1609" i="12"/>
  <c r="K1609" i="12"/>
  <c r="L1608" i="12"/>
  <c r="K1608" i="12"/>
  <c r="L1607" i="12"/>
  <c r="K1607" i="12"/>
  <c r="L1606" i="12"/>
  <c r="K1606" i="12"/>
  <c r="L1605" i="12"/>
  <c r="K1605" i="12"/>
  <c r="L1604" i="12"/>
  <c r="K1604" i="12"/>
  <c r="L1603" i="12"/>
  <c r="K1603" i="12"/>
  <c r="L1602" i="12"/>
  <c r="K1602" i="12"/>
  <c r="L1601" i="12"/>
  <c r="K1601" i="12"/>
  <c r="L1600" i="12"/>
  <c r="K1600" i="12"/>
  <c r="L1599" i="12"/>
  <c r="K1599" i="12"/>
  <c r="L1598" i="12"/>
  <c r="K1598" i="12"/>
  <c r="L1597" i="12"/>
  <c r="K1597" i="12"/>
  <c r="L1596" i="12"/>
  <c r="K1596" i="12"/>
  <c r="L1595" i="12"/>
  <c r="K1595" i="12"/>
  <c r="L1594" i="12"/>
  <c r="K1594" i="12"/>
  <c r="L1593" i="12"/>
  <c r="K1593" i="12"/>
  <c r="L1592" i="12"/>
  <c r="K1592" i="12"/>
  <c r="L1591" i="12"/>
  <c r="K1591" i="12"/>
  <c r="L1590" i="12"/>
  <c r="K1590" i="12"/>
  <c r="L1589" i="12"/>
  <c r="K1589" i="12"/>
  <c r="L1588" i="12"/>
  <c r="K1588" i="12"/>
  <c r="L1587" i="12"/>
  <c r="K1587" i="12"/>
  <c r="L1586" i="12"/>
  <c r="K1586" i="12"/>
  <c r="L1585" i="12"/>
  <c r="K1585" i="12"/>
  <c r="L1584" i="12"/>
  <c r="K1584" i="12"/>
  <c r="L1583" i="12"/>
  <c r="K1583" i="12"/>
  <c r="L1582" i="12"/>
  <c r="K1582" i="12"/>
  <c r="L1581" i="12"/>
  <c r="K1581" i="12"/>
  <c r="L1580" i="12"/>
  <c r="K1580" i="12"/>
  <c r="L1579" i="12"/>
  <c r="K1579" i="12"/>
  <c r="L1578" i="12"/>
  <c r="K1578" i="12"/>
  <c r="L1577" i="12"/>
  <c r="K1577" i="12"/>
  <c r="L1576" i="12"/>
  <c r="K1576" i="12"/>
  <c r="L1575" i="12"/>
  <c r="K1575" i="12"/>
  <c r="L1574" i="12"/>
  <c r="K1574" i="12"/>
  <c r="L1573" i="12"/>
  <c r="K1573" i="12"/>
  <c r="L1572" i="12"/>
  <c r="K1572" i="12"/>
  <c r="L1571" i="12"/>
  <c r="K1571" i="12"/>
  <c r="L1570" i="12"/>
  <c r="K1570" i="12"/>
  <c r="L1569" i="12"/>
  <c r="K1569" i="12"/>
  <c r="L1568" i="12"/>
  <c r="K1568" i="12"/>
  <c r="L1567" i="12"/>
  <c r="K1567" i="12"/>
  <c r="L1566" i="12"/>
  <c r="K1566" i="12"/>
  <c r="L1565" i="12"/>
  <c r="K1565" i="12"/>
  <c r="L1564" i="12"/>
  <c r="K1564" i="12"/>
  <c r="L1563" i="12"/>
  <c r="K1563" i="12"/>
  <c r="L1562" i="12"/>
  <c r="K1562" i="12"/>
  <c r="L1561" i="12"/>
  <c r="K1561" i="12"/>
  <c r="L1560" i="12"/>
  <c r="K1560" i="12"/>
  <c r="L1559" i="12"/>
  <c r="K1559" i="12"/>
  <c r="L1558" i="12"/>
  <c r="K1558" i="12"/>
  <c r="L1557" i="12"/>
  <c r="K1557" i="12"/>
  <c r="L1556" i="12"/>
  <c r="K1556" i="12"/>
  <c r="L1555" i="12"/>
  <c r="K1555" i="12"/>
  <c r="L1554" i="12"/>
  <c r="K1554" i="12"/>
  <c r="L1553" i="12"/>
  <c r="K1553" i="12"/>
  <c r="L1552" i="12"/>
  <c r="K1552" i="12"/>
  <c r="L1551" i="12"/>
  <c r="K1551" i="12"/>
  <c r="L1550" i="12"/>
  <c r="K1550" i="12"/>
  <c r="L1549" i="12"/>
  <c r="K1549" i="12"/>
  <c r="L1548" i="12"/>
  <c r="K1548" i="12"/>
  <c r="L1547" i="12"/>
  <c r="K1547" i="12"/>
  <c r="L1546" i="12"/>
  <c r="K1546" i="12"/>
  <c r="L1545" i="12"/>
  <c r="K1545" i="12"/>
  <c r="L1544" i="12"/>
  <c r="K1544" i="12"/>
  <c r="L1543" i="12"/>
  <c r="K1543" i="12"/>
  <c r="L1542" i="12"/>
  <c r="K1542" i="12"/>
  <c r="L1541" i="12"/>
  <c r="K1541" i="12"/>
  <c r="L1540" i="12"/>
  <c r="K1540" i="12"/>
  <c r="L1539" i="12"/>
  <c r="K1539" i="12"/>
  <c r="L1538" i="12"/>
  <c r="K1538" i="12"/>
  <c r="L1537" i="12"/>
  <c r="K1537" i="12"/>
  <c r="L1536" i="12"/>
  <c r="K1536" i="12"/>
  <c r="L1535" i="12"/>
  <c r="K1535" i="12"/>
  <c r="L1534" i="12"/>
  <c r="K1534" i="12"/>
  <c r="L1533" i="12"/>
  <c r="K1533" i="12"/>
  <c r="L1532" i="12"/>
  <c r="K1532" i="12"/>
  <c r="L1531" i="12"/>
  <c r="K1531" i="12"/>
  <c r="L1530" i="12"/>
  <c r="K1530" i="12"/>
  <c r="L1529" i="12"/>
  <c r="K1529" i="12"/>
  <c r="L1528" i="12"/>
  <c r="K1528" i="12"/>
  <c r="L1527" i="12"/>
  <c r="K1527" i="12"/>
  <c r="L1526" i="12"/>
  <c r="K1526" i="12"/>
  <c r="L1525" i="12"/>
  <c r="K1525" i="12"/>
  <c r="L1524" i="12"/>
  <c r="K1524" i="12"/>
  <c r="L1523" i="12"/>
  <c r="K1523" i="12"/>
  <c r="L1522" i="12"/>
  <c r="K1522" i="12"/>
  <c r="L1521" i="12"/>
  <c r="K1521" i="12"/>
  <c r="L1520" i="12"/>
  <c r="K1520" i="12"/>
  <c r="L1519" i="12"/>
  <c r="K1519" i="12"/>
  <c r="L1518" i="12"/>
  <c r="K1518" i="12"/>
  <c r="L1517" i="12"/>
  <c r="K1517" i="12"/>
  <c r="L1516" i="12"/>
  <c r="K1516" i="12"/>
  <c r="L1515" i="12"/>
  <c r="K1515" i="12"/>
  <c r="L1514" i="12"/>
  <c r="K1514" i="12"/>
  <c r="L1513" i="12"/>
  <c r="K1513" i="12"/>
  <c r="L1512" i="12"/>
  <c r="K1512" i="12"/>
  <c r="L1511" i="12"/>
  <c r="K1511" i="12"/>
  <c r="L1510" i="12"/>
  <c r="K1510" i="12"/>
  <c r="L1509" i="12"/>
  <c r="K1509" i="12"/>
  <c r="L1508" i="12"/>
  <c r="K1508" i="12"/>
  <c r="L1507" i="12"/>
  <c r="K1507" i="12"/>
  <c r="L1506" i="12"/>
  <c r="K1506" i="12"/>
  <c r="L1505" i="12"/>
  <c r="K1505" i="12"/>
  <c r="L1504" i="12"/>
  <c r="K1504" i="12"/>
  <c r="L1503" i="12"/>
  <c r="K1503" i="12"/>
  <c r="L1502" i="12"/>
  <c r="K1502" i="12"/>
  <c r="L1501" i="12"/>
  <c r="K1501" i="12"/>
  <c r="L1500" i="12"/>
  <c r="K1500" i="12"/>
  <c r="L1499" i="12"/>
  <c r="K1499" i="12"/>
  <c r="L1498" i="12"/>
  <c r="K1498" i="12"/>
  <c r="L1497" i="12"/>
  <c r="K1497" i="12"/>
  <c r="L1496" i="12"/>
  <c r="K1496" i="12"/>
  <c r="L1495" i="12"/>
  <c r="K1495" i="12"/>
  <c r="L1494" i="12"/>
  <c r="K1494" i="12"/>
  <c r="L1493" i="12"/>
  <c r="K1493" i="12"/>
  <c r="L1492" i="12"/>
  <c r="K1492" i="12"/>
  <c r="L1491" i="12"/>
  <c r="K1491" i="12"/>
  <c r="L1490" i="12"/>
  <c r="K1490" i="12"/>
  <c r="L1489" i="12"/>
  <c r="K1489" i="12"/>
  <c r="L1488" i="12"/>
  <c r="K1488" i="12"/>
  <c r="L1487" i="12"/>
  <c r="K1487" i="12"/>
  <c r="L1486" i="12"/>
  <c r="K1486" i="12"/>
  <c r="L1485" i="12"/>
  <c r="K1485" i="12"/>
  <c r="L1484" i="12"/>
  <c r="K1484" i="12"/>
  <c r="L1483" i="12"/>
  <c r="K1483" i="12"/>
  <c r="L1482" i="12"/>
  <c r="K1482" i="12"/>
  <c r="L1481" i="12"/>
  <c r="K1481" i="12"/>
  <c r="L1480" i="12"/>
  <c r="K1480" i="12"/>
  <c r="L1479" i="12"/>
  <c r="K1479" i="12"/>
  <c r="L1478" i="12"/>
  <c r="K1478" i="12"/>
  <c r="L1477" i="12"/>
  <c r="K1477" i="12"/>
  <c r="L1476" i="12"/>
  <c r="K1476" i="12"/>
  <c r="L1475" i="12"/>
  <c r="K1475" i="12"/>
  <c r="L1474" i="12"/>
  <c r="K1474" i="12"/>
  <c r="L1473" i="12"/>
  <c r="K1473" i="12"/>
  <c r="L1472" i="12"/>
  <c r="K1472" i="12"/>
  <c r="L1471" i="12"/>
  <c r="K1471" i="12"/>
  <c r="L1470" i="12"/>
  <c r="K1470" i="12"/>
  <c r="L1469" i="12"/>
  <c r="K1469" i="12"/>
  <c r="L1468" i="12"/>
  <c r="K1468" i="12"/>
  <c r="L1467" i="12"/>
  <c r="K1467" i="12"/>
  <c r="L1466" i="12"/>
  <c r="K1466" i="12"/>
  <c r="L1465" i="12"/>
  <c r="K1465" i="12"/>
  <c r="L1464" i="12"/>
  <c r="K1464" i="12"/>
  <c r="L1463" i="12"/>
  <c r="K1463" i="12"/>
  <c r="L1462" i="12"/>
  <c r="K1462" i="12"/>
  <c r="L1461" i="12"/>
  <c r="K1461" i="12"/>
  <c r="L1460" i="12"/>
  <c r="K1460" i="12"/>
  <c r="L1459" i="12"/>
  <c r="K1459" i="12"/>
  <c r="L1458" i="12"/>
  <c r="K1458" i="12"/>
  <c r="L1457" i="12"/>
  <c r="K1457" i="12"/>
  <c r="L1456" i="12"/>
  <c r="K1456" i="12"/>
  <c r="L1455" i="12"/>
  <c r="K1455" i="12"/>
  <c r="L1454" i="12"/>
  <c r="K1454" i="12"/>
  <c r="L1453" i="12"/>
  <c r="K1453" i="12"/>
  <c r="L1452" i="12"/>
  <c r="K1452" i="12"/>
  <c r="L1451" i="12"/>
  <c r="K1451" i="12"/>
  <c r="L1450" i="12"/>
  <c r="K1450" i="12"/>
  <c r="L1449" i="12"/>
  <c r="K1449" i="12"/>
  <c r="L1448" i="12"/>
  <c r="K1448" i="12"/>
  <c r="L1447" i="12"/>
  <c r="K1447" i="12"/>
  <c r="L1446" i="12"/>
  <c r="K1446" i="12"/>
  <c r="L1445" i="12"/>
  <c r="K1445" i="12"/>
  <c r="L1444" i="12"/>
  <c r="K1444" i="12"/>
  <c r="L1443" i="12"/>
  <c r="K1443" i="12"/>
  <c r="L1442" i="12"/>
  <c r="K1442" i="12"/>
  <c r="L1441" i="12"/>
  <c r="K1441" i="12"/>
  <c r="L1440" i="12"/>
  <c r="K1440" i="12"/>
  <c r="L1439" i="12"/>
  <c r="K1439" i="12"/>
  <c r="L1438" i="12"/>
  <c r="K1438" i="12"/>
  <c r="L1437" i="12"/>
  <c r="K1437" i="12"/>
  <c r="L1436" i="12"/>
  <c r="K1436" i="12"/>
  <c r="L1435" i="12"/>
  <c r="K1435" i="12"/>
  <c r="L1434" i="12"/>
  <c r="K1434" i="12"/>
  <c r="L1433" i="12"/>
  <c r="K1433" i="12"/>
  <c r="L1432" i="12"/>
  <c r="K1432" i="12"/>
  <c r="L1431" i="12"/>
  <c r="K1431" i="12"/>
  <c r="L1430" i="12"/>
  <c r="K1430" i="12"/>
  <c r="L1429" i="12"/>
  <c r="K1429" i="12"/>
  <c r="L1428" i="12"/>
  <c r="K1428" i="12"/>
  <c r="L1427" i="12"/>
  <c r="K1427" i="12"/>
  <c r="L1426" i="12"/>
  <c r="K1426" i="12"/>
  <c r="L1425" i="12"/>
  <c r="K1425" i="12"/>
  <c r="L1424" i="12"/>
  <c r="K1424" i="12"/>
  <c r="L1423" i="12"/>
  <c r="K1423" i="12"/>
  <c r="L1422" i="12"/>
  <c r="K1422" i="12"/>
  <c r="L1421" i="12"/>
  <c r="K1421" i="12"/>
  <c r="L1420" i="12"/>
  <c r="K1420" i="12"/>
  <c r="L1419" i="12"/>
  <c r="K1419" i="12"/>
  <c r="L1418" i="12"/>
  <c r="K1418" i="12"/>
  <c r="L1417" i="12"/>
  <c r="K1417" i="12"/>
  <c r="L1416" i="12"/>
  <c r="K1416" i="12"/>
  <c r="L1415" i="12"/>
  <c r="K1415" i="12"/>
  <c r="L1414" i="12"/>
  <c r="K1414" i="12"/>
  <c r="L1413" i="12"/>
  <c r="K1413" i="12"/>
  <c r="L1412" i="12"/>
  <c r="K1412" i="12"/>
  <c r="L1411" i="12"/>
  <c r="K1411" i="12"/>
  <c r="L1410" i="12"/>
  <c r="K1410" i="12"/>
  <c r="L1409" i="12"/>
  <c r="K1409" i="12"/>
  <c r="L1408" i="12"/>
  <c r="K1408" i="12"/>
  <c r="L1407" i="12"/>
  <c r="K1407" i="12"/>
  <c r="L1406" i="12"/>
  <c r="K1406" i="12"/>
  <c r="L1405" i="12"/>
  <c r="K1405" i="12"/>
  <c r="L1404" i="12"/>
  <c r="K1404" i="12"/>
  <c r="L1403" i="12"/>
  <c r="K1403" i="12"/>
  <c r="L1402" i="12"/>
  <c r="K1402" i="12"/>
  <c r="L1401" i="12"/>
  <c r="K1401" i="12"/>
  <c r="L1400" i="12"/>
  <c r="K1400" i="12"/>
  <c r="L1399" i="12"/>
  <c r="K1399" i="12"/>
  <c r="L1398" i="12"/>
  <c r="K1398" i="12"/>
  <c r="L1397" i="12"/>
  <c r="K1397" i="12"/>
  <c r="L1396" i="12"/>
  <c r="K1396" i="12"/>
  <c r="L1395" i="12"/>
  <c r="K1395" i="12"/>
  <c r="L1394" i="12"/>
  <c r="K1394" i="12"/>
  <c r="L1393" i="12"/>
  <c r="K1393" i="12"/>
  <c r="L1392" i="12"/>
  <c r="K1392" i="12"/>
  <c r="L1391" i="12"/>
  <c r="K1391" i="12"/>
  <c r="L1390" i="12"/>
  <c r="K1390" i="12"/>
  <c r="L1389" i="12"/>
  <c r="K1389" i="12"/>
  <c r="L1388" i="12"/>
  <c r="K1388" i="12"/>
  <c r="L1387" i="12"/>
  <c r="K1387" i="12"/>
  <c r="L1386" i="12"/>
  <c r="K1386" i="12"/>
  <c r="L1385" i="12"/>
  <c r="K1385" i="12"/>
  <c r="L1384" i="12"/>
  <c r="K1384" i="12"/>
  <c r="L1383" i="12"/>
  <c r="K1383" i="12"/>
  <c r="L1382" i="12"/>
  <c r="K1382" i="12"/>
  <c r="L1381" i="12"/>
  <c r="K1381" i="12"/>
  <c r="L1380" i="12"/>
  <c r="K1380" i="12"/>
  <c r="L1379" i="12"/>
  <c r="K1379" i="12"/>
  <c r="L1378" i="12"/>
  <c r="K1378" i="12"/>
  <c r="L1377" i="12"/>
  <c r="K1377" i="12"/>
  <c r="L1376" i="12"/>
  <c r="K1376" i="12"/>
  <c r="L1375" i="12"/>
  <c r="K1375" i="12"/>
  <c r="L1374" i="12"/>
  <c r="K1374" i="12"/>
  <c r="L1373" i="12"/>
  <c r="K1373" i="12"/>
  <c r="L1372" i="12"/>
  <c r="K1372" i="12"/>
  <c r="L1371" i="12"/>
  <c r="K1371" i="12"/>
  <c r="L1370" i="12"/>
  <c r="K1370" i="12"/>
  <c r="L1369" i="12"/>
  <c r="K1369" i="12"/>
  <c r="L1368" i="12"/>
  <c r="K1368" i="12"/>
  <c r="L1367" i="12"/>
  <c r="K1367" i="12"/>
  <c r="L1366" i="12"/>
  <c r="K1366" i="12"/>
  <c r="L1365" i="12"/>
  <c r="K1365" i="12"/>
  <c r="L1364" i="12"/>
  <c r="K1364" i="12"/>
  <c r="L1363" i="12"/>
  <c r="K1363" i="12"/>
  <c r="L1362" i="12"/>
  <c r="K1362" i="12"/>
  <c r="L1361" i="12"/>
  <c r="K1361" i="12"/>
  <c r="L1360" i="12"/>
  <c r="K1360" i="12"/>
  <c r="L1359" i="12"/>
  <c r="K1359" i="12"/>
  <c r="L1358" i="12"/>
  <c r="K1358" i="12"/>
  <c r="L1357" i="12"/>
  <c r="K1357" i="12"/>
  <c r="L1356" i="12"/>
  <c r="K1356" i="12"/>
  <c r="L1355" i="12"/>
  <c r="K1355" i="12"/>
  <c r="L1354" i="12"/>
  <c r="K1354" i="12"/>
  <c r="L1353" i="12"/>
  <c r="K1353" i="12"/>
  <c r="L1352" i="12"/>
  <c r="K1352" i="12"/>
  <c r="L1351" i="12"/>
  <c r="K1351" i="12"/>
  <c r="L1350" i="12"/>
  <c r="K1350" i="12"/>
  <c r="L1349" i="12"/>
  <c r="K1349" i="12"/>
  <c r="L1348" i="12"/>
  <c r="K1348" i="12"/>
  <c r="L1347" i="12"/>
  <c r="K1347" i="12"/>
  <c r="L1346" i="12"/>
  <c r="K1346" i="12"/>
  <c r="L1345" i="12"/>
  <c r="K1345" i="12"/>
  <c r="L1344" i="12"/>
  <c r="K1344" i="12"/>
  <c r="L1343" i="12"/>
  <c r="K1343" i="12"/>
  <c r="L1342" i="12"/>
  <c r="K1342" i="12"/>
  <c r="L1341" i="12"/>
  <c r="K1341" i="12"/>
  <c r="L1340" i="12"/>
  <c r="K1340" i="12"/>
  <c r="L1339" i="12"/>
  <c r="K1339" i="12"/>
  <c r="L1338" i="12"/>
  <c r="K1338" i="12"/>
  <c r="L1337" i="12"/>
  <c r="K1337" i="12"/>
  <c r="L1336" i="12"/>
  <c r="K1336" i="12"/>
  <c r="L1335" i="12"/>
  <c r="K1335" i="12"/>
  <c r="L1334" i="12"/>
  <c r="K1334" i="12"/>
  <c r="L1333" i="12"/>
  <c r="K1333" i="12"/>
  <c r="L1332" i="12"/>
  <c r="K1332" i="12"/>
  <c r="L1331" i="12"/>
  <c r="K1331" i="12"/>
  <c r="L1330" i="12"/>
  <c r="K1330" i="12"/>
  <c r="L1329" i="12"/>
  <c r="K1329" i="12"/>
  <c r="L1328" i="12"/>
  <c r="K1328" i="12"/>
  <c r="L1327" i="12"/>
  <c r="K1327" i="12"/>
  <c r="L1326" i="12"/>
  <c r="K1326" i="12"/>
  <c r="L1325" i="12"/>
  <c r="K1325" i="12"/>
  <c r="L1324" i="12"/>
  <c r="K1324" i="12"/>
  <c r="L1323" i="12"/>
  <c r="K1323" i="12"/>
  <c r="L1322" i="12"/>
  <c r="K1322" i="12"/>
  <c r="L1321" i="12"/>
  <c r="K1321" i="12"/>
  <c r="L1320" i="12"/>
  <c r="K1320" i="12"/>
  <c r="L1319" i="12"/>
  <c r="K1319" i="12"/>
  <c r="L1318" i="12"/>
  <c r="K1318" i="12"/>
  <c r="L1317" i="12"/>
  <c r="K1317" i="12"/>
  <c r="L1316" i="12"/>
  <c r="K1316" i="12"/>
  <c r="L1315" i="12"/>
  <c r="K1315" i="12"/>
  <c r="L1314" i="12"/>
  <c r="K1314" i="12"/>
  <c r="L1313" i="12"/>
  <c r="K1313" i="12"/>
  <c r="L1312" i="12"/>
  <c r="K1312" i="12"/>
  <c r="L1311" i="12"/>
  <c r="K1311" i="12"/>
  <c r="L1310" i="12"/>
  <c r="K1310" i="12"/>
  <c r="L1309" i="12"/>
  <c r="K1309" i="12"/>
  <c r="L1308" i="12"/>
  <c r="K1308" i="12"/>
  <c r="L1307" i="12"/>
  <c r="K1307" i="12"/>
  <c r="L1306" i="12"/>
  <c r="K1306" i="12"/>
  <c r="L1305" i="12"/>
  <c r="K1305" i="12"/>
  <c r="L1304" i="12"/>
  <c r="K1304" i="12"/>
  <c r="L1303" i="12"/>
  <c r="K1303" i="12"/>
  <c r="L1302" i="12"/>
  <c r="K1302" i="12"/>
  <c r="L1301" i="12"/>
  <c r="K1301" i="12"/>
  <c r="L1300" i="12"/>
  <c r="K1300" i="12"/>
  <c r="L1299" i="12"/>
  <c r="K1299" i="12"/>
  <c r="L1298" i="12"/>
  <c r="K1298" i="12"/>
  <c r="L1297" i="12"/>
  <c r="K1297" i="12"/>
  <c r="L1296" i="12"/>
  <c r="K1296" i="12"/>
  <c r="L1295" i="12"/>
  <c r="K1295" i="12"/>
  <c r="L1294" i="12"/>
  <c r="K1294" i="12"/>
  <c r="L1293" i="12"/>
  <c r="K1293" i="12"/>
  <c r="L1292" i="12"/>
  <c r="K1292" i="12"/>
  <c r="L1291" i="12"/>
  <c r="K1291" i="12"/>
  <c r="L1290" i="12"/>
  <c r="K1290" i="12"/>
  <c r="L1289" i="12"/>
  <c r="K1289" i="12"/>
  <c r="L1288" i="12"/>
  <c r="K1288" i="12"/>
  <c r="L1287" i="12"/>
  <c r="K1287" i="12"/>
  <c r="L1286" i="12"/>
  <c r="K1286" i="12"/>
  <c r="L1285" i="12"/>
  <c r="K1285" i="12"/>
  <c r="L1284" i="12"/>
  <c r="K1284" i="12"/>
  <c r="L1283" i="12"/>
  <c r="K1283" i="12"/>
  <c r="L1282" i="12"/>
  <c r="K1282" i="12"/>
  <c r="L1281" i="12"/>
  <c r="K1281" i="12"/>
  <c r="L1280" i="12"/>
  <c r="K1280" i="12"/>
  <c r="L1279" i="12"/>
  <c r="K1279" i="12"/>
  <c r="L1278" i="12"/>
  <c r="K1278" i="12"/>
  <c r="L1277" i="12"/>
  <c r="K1277" i="12"/>
  <c r="L1276" i="12"/>
  <c r="K1276" i="12"/>
  <c r="L1275" i="12"/>
  <c r="K1275" i="12"/>
  <c r="L1274" i="12"/>
  <c r="K1274" i="12"/>
  <c r="L1273" i="12"/>
  <c r="K1273" i="12"/>
  <c r="L1272" i="12"/>
  <c r="K1272" i="12"/>
  <c r="L1271" i="12"/>
  <c r="K1271" i="12"/>
  <c r="L1270" i="12"/>
  <c r="K1270" i="12"/>
  <c r="L1269" i="12"/>
  <c r="K1269" i="12"/>
  <c r="L1268" i="12"/>
  <c r="K1268" i="12"/>
  <c r="L1267" i="12"/>
  <c r="K1267" i="12"/>
  <c r="L1266" i="12"/>
  <c r="K1266" i="12"/>
  <c r="L1265" i="12"/>
  <c r="K1265" i="12"/>
  <c r="L1264" i="12"/>
  <c r="K1264" i="12"/>
  <c r="L1263" i="12"/>
  <c r="K1263" i="12"/>
  <c r="L1262" i="12"/>
  <c r="K1262" i="12"/>
  <c r="L1261" i="12"/>
  <c r="K1261" i="12"/>
  <c r="L1260" i="12"/>
  <c r="K1260" i="12"/>
  <c r="L1259" i="12"/>
  <c r="K1259" i="12"/>
  <c r="L1258" i="12"/>
  <c r="K1258" i="12"/>
  <c r="L1257" i="12"/>
  <c r="K1257" i="12"/>
  <c r="L1256" i="12"/>
  <c r="K1256" i="12"/>
  <c r="L1255" i="12"/>
  <c r="K1255" i="12"/>
  <c r="L1254" i="12"/>
  <c r="K1254" i="12"/>
  <c r="L1253" i="12"/>
  <c r="K1253" i="12"/>
  <c r="L1252" i="12"/>
  <c r="K1252" i="12"/>
  <c r="L1251" i="12"/>
  <c r="K1251" i="12"/>
  <c r="L1250" i="12"/>
  <c r="K1250" i="12"/>
  <c r="L1249" i="12"/>
  <c r="K1249" i="12"/>
  <c r="L1248" i="12"/>
  <c r="K1248" i="12"/>
  <c r="L1247" i="12"/>
  <c r="K1247" i="12"/>
  <c r="L1246" i="12"/>
  <c r="K1246" i="12"/>
  <c r="L1245" i="12"/>
  <c r="K1245" i="12"/>
  <c r="L1244" i="12"/>
  <c r="K1244" i="12"/>
  <c r="L1243" i="12"/>
  <c r="K1243" i="12"/>
  <c r="L1242" i="12"/>
  <c r="K1242" i="12"/>
  <c r="L1241" i="12"/>
  <c r="K1241" i="12"/>
  <c r="L1240" i="12"/>
  <c r="K1240" i="12"/>
  <c r="L1239" i="12"/>
  <c r="K1239" i="12"/>
  <c r="L1238" i="12"/>
  <c r="K1238" i="12"/>
  <c r="L1237" i="12"/>
  <c r="K1237" i="12"/>
  <c r="L1236" i="12"/>
  <c r="K1236" i="12"/>
  <c r="L1235" i="12"/>
  <c r="K1235" i="12"/>
  <c r="L1234" i="12"/>
  <c r="K1234" i="12"/>
  <c r="L1233" i="12"/>
  <c r="K1233" i="12"/>
  <c r="L1232" i="12"/>
  <c r="K1232" i="12"/>
  <c r="L1231" i="12"/>
  <c r="K1231" i="12"/>
  <c r="L1230" i="12"/>
  <c r="K1230" i="12"/>
  <c r="L1229" i="12"/>
  <c r="K1229" i="12"/>
  <c r="L1228" i="12"/>
  <c r="K1228" i="12"/>
  <c r="L1227" i="12"/>
  <c r="K1227" i="12"/>
  <c r="L1226" i="12"/>
  <c r="K1226" i="12"/>
  <c r="L1225" i="12"/>
  <c r="K1225" i="12"/>
  <c r="L1224" i="12"/>
  <c r="K1224" i="12"/>
  <c r="L1223" i="12"/>
  <c r="K1223" i="12"/>
  <c r="L1222" i="12"/>
  <c r="K1222" i="12"/>
  <c r="L1221" i="12"/>
  <c r="K1221" i="12"/>
  <c r="L1220" i="12"/>
  <c r="K1220" i="12"/>
  <c r="L1219" i="12"/>
  <c r="K1219" i="12"/>
  <c r="L1218" i="12"/>
  <c r="K1218" i="12"/>
  <c r="L1217" i="12"/>
  <c r="K1217" i="12"/>
  <c r="L1216" i="12"/>
  <c r="K1216" i="12"/>
  <c r="L1215" i="12"/>
  <c r="K1215" i="12"/>
  <c r="L1214" i="12"/>
  <c r="K1214" i="12"/>
  <c r="L1213" i="12"/>
  <c r="K1213" i="12"/>
  <c r="L1212" i="12"/>
  <c r="K1212" i="12"/>
  <c r="L1211" i="12"/>
  <c r="K1211" i="12"/>
  <c r="L1210" i="12"/>
  <c r="K1210" i="12"/>
  <c r="L1209" i="12"/>
  <c r="K1209" i="12"/>
  <c r="L1208" i="12"/>
  <c r="K1208" i="12"/>
  <c r="L1207" i="12"/>
  <c r="K1207" i="12"/>
  <c r="L1206" i="12"/>
  <c r="K1206" i="12"/>
  <c r="L1205" i="12"/>
  <c r="K1205" i="12"/>
  <c r="L1204" i="12"/>
  <c r="K1204" i="12"/>
  <c r="L1203" i="12"/>
  <c r="K1203" i="12"/>
  <c r="L1202" i="12"/>
  <c r="K1202" i="12"/>
  <c r="L1201" i="12"/>
  <c r="K1201" i="12"/>
  <c r="L1200" i="12"/>
  <c r="K1200" i="12"/>
  <c r="L1199" i="12"/>
  <c r="K1199" i="12"/>
  <c r="L1198" i="12"/>
  <c r="K1198" i="12"/>
  <c r="L1197" i="12"/>
  <c r="K1197" i="12"/>
  <c r="L1196" i="12"/>
  <c r="K1196" i="12"/>
  <c r="L1195" i="12"/>
  <c r="K1195" i="12"/>
  <c r="L1194" i="12"/>
  <c r="K1194" i="12"/>
  <c r="L1193" i="12"/>
  <c r="K1193" i="12"/>
  <c r="L1192" i="12"/>
  <c r="K1192" i="12"/>
  <c r="L1191" i="12"/>
  <c r="K1191" i="12"/>
  <c r="L1190" i="12"/>
  <c r="K1190" i="12"/>
  <c r="L1189" i="12"/>
  <c r="K1189" i="12"/>
  <c r="L1188" i="12"/>
  <c r="K1188" i="12"/>
  <c r="L1187" i="12"/>
  <c r="K1187" i="12"/>
  <c r="L1186" i="12"/>
  <c r="K1186" i="12"/>
  <c r="L1185" i="12"/>
  <c r="K1185" i="12"/>
  <c r="L1184" i="12"/>
  <c r="K1184" i="12"/>
  <c r="L1183" i="12"/>
  <c r="K1183" i="12"/>
  <c r="L1182" i="12"/>
  <c r="K1182" i="12"/>
  <c r="L1181" i="12"/>
  <c r="K1181" i="12"/>
  <c r="L1180" i="12"/>
  <c r="K1180" i="12"/>
  <c r="L1179" i="12"/>
  <c r="K1179" i="12"/>
  <c r="L1178" i="12"/>
  <c r="K1178" i="12"/>
  <c r="L1177" i="12"/>
  <c r="K1177" i="12"/>
  <c r="L1176" i="12"/>
  <c r="K1176" i="12"/>
  <c r="L1175" i="12"/>
  <c r="K1175" i="12"/>
  <c r="L1174" i="12"/>
  <c r="K1174" i="12"/>
  <c r="L1173" i="12"/>
  <c r="K1173" i="12"/>
  <c r="L1172" i="12"/>
  <c r="K1172" i="12"/>
  <c r="L1171" i="12"/>
  <c r="K1171" i="12"/>
  <c r="L1170" i="12"/>
  <c r="K1170" i="12"/>
  <c r="L1169" i="12"/>
  <c r="K1169" i="12"/>
  <c r="L1168" i="12"/>
  <c r="K1168" i="12"/>
  <c r="L1167" i="12"/>
  <c r="K1167" i="12"/>
  <c r="L1166" i="12"/>
  <c r="K1166" i="12"/>
  <c r="L1165" i="12"/>
  <c r="K1165" i="12"/>
  <c r="L1164" i="12"/>
  <c r="K1164" i="12"/>
  <c r="L1163" i="12"/>
  <c r="K1163" i="12"/>
  <c r="L1162" i="12"/>
  <c r="K1162" i="12"/>
  <c r="L1161" i="12"/>
  <c r="K1161" i="12"/>
  <c r="L1160" i="12"/>
  <c r="K1160" i="12"/>
  <c r="L1159" i="12"/>
  <c r="K1159" i="12"/>
  <c r="L1158" i="12"/>
  <c r="K1158" i="12"/>
  <c r="L1157" i="12"/>
  <c r="K1157" i="12"/>
  <c r="L1156" i="12"/>
  <c r="K1156" i="12"/>
  <c r="L1155" i="12"/>
  <c r="K1155" i="12"/>
  <c r="L1154" i="12"/>
  <c r="K1154" i="12"/>
  <c r="L1153" i="12"/>
  <c r="K1153" i="12"/>
  <c r="L1152" i="12"/>
  <c r="K1152" i="12"/>
  <c r="L1151" i="12"/>
  <c r="K1151" i="12"/>
  <c r="L1150" i="12"/>
  <c r="K1150" i="12"/>
  <c r="L1149" i="12"/>
  <c r="K1149" i="12"/>
  <c r="L1148" i="12"/>
  <c r="K1148" i="12"/>
  <c r="L1147" i="12"/>
  <c r="K1147" i="12"/>
  <c r="L1146" i="12"/>
  <c r="K1146" i="12"/>
  <c r="L1145" i="12"/>
  <c r="K1145" i="12"/>
  <c r="L1144" i="12"/>
  <c r="K1144" i="12"/>
  <c r="L1143" i="12"/>
  <c r="K1143" i="12"/>
  <c r="L1142" i="12"/>
  <c r="K1142" i="12"/>
  <c r="L1141" i="12"/>
  <c r="K1141" i="12"/>
  <c r="L1140" i="12"/>
  <c r="K1140" i="12"/>
  <c r="L1139" i="12"/>
  <c r="K1139" i="12"/>
  <c r="L1138" i="12"/>
  <c r="K1138" i="12"/>
  <c r="L1137" i="12"/>
  <c r="K1137" i="12"/>
  <c r="L1136" i="12"/>
  <c r="K1136" i="12"/>
  <c r="L1135" i="12"/>
  <c r="K1135" i="12"/>
  <c r="L1134" i="12"/>
  <c r="K1134" i="12"/>
  <c r="L1133" i="12"/>
  <c r="K1133" i="12"/>
  <c r="L1132" i="12"/>
  <c r="K1132" i="12"/>
  <c r="L1131" i="12"/>
  <c r="K1131" i="12"/>
  <c r="L1130" i="12"/>
  <c r="K1130" i="12"/>
  <c r="L1129" i="12"/>
  <c r="K1129" i="12"/>
  <c r="L1128" i="12"/>
  <c r="K1128" i="12"/>
  <c r="L1127" i="12"/>
  <c r="K1127" i="12"/>
  <c r="L1126" i="12"/>
  <c r="K1126" i="12"/>
  <c r="L1125" i="12"/>
  <c r="K1125" i="12"/>
  <c r="L1124" i="12"/>
  <c r="K1124" i="12"/>
  <c r="L1123" i="12"/>
  <c r="K1123" i="12"/>
  <c r="L1122" i="12"/>
  <c r="K1122" i="12"/>
  <c r="L1121" i="12"/>
  <c r="K1121" i="12"/>
  <c r="L1120" i="12"/>
  <c r="K1120" i="12"/>
  <c r="L1119" i="12"/>
  <c r="K1119" i="12"/>
  <c r="L1118" i="12"/>
  <c r="K1118" i="12"/>
  <c r="L1117" i="12"/>
  <c r="K1117" i="12"/>
  <c r="L1116" i="12"/>
  <c r="K1116" i="12"/>
  <c r="L1115" i="12"/>
  <c r="K1115" i="12"/>
  <c r="L1114" i="12"/>
  <c r="K1114" i="12"/>
  <c r="L1113" i="12"/>
  <c r="K1113" i="12"/>
  <c r="L1112" i="12"/>
  <c r="K1112" i="12"/>
  <c r="L1111" i="12"/>
  <c r="K1111" i="12"/>
  <c r="L1110" i="12"/>
  <c r="K1110" i="12"/>
  <c r="L1109" i="12"/>
  <c r="K1109" i="12"/>
  <c r="L1108" i="12"/>
  <c r="K1108" i="12"/>
  <c r="L1107" i="12"/>
  <c r="K1107" i="12"/>
  <c r="L1106" i="12"/>
  <c r="K1106" i="12"/>
  <c r="L1105" i="12"/>
  <c r="K1105" i="12"/>
  <c r="L1104" i="12"/>
  <c r="K1104" i="12"/>
  <c r="L1103" i="12"/>
  <c r="K1103" i="12"/>
  <c r="L1102" i="12"/>
  <c r="K1102" i="12"/>
  <c r="L1101" i="12"/>
  <c r="K1101" i="12"/>
  <c r="L1100" i="12"/>
  <c r="K1100" i="12"/>
  <c r="L1099" i="12"/>
  <c r="K1099" i="12"/>
  <c r="L1098" i="12"/>
  <c r="K1098" i="12"/>
  <c r="L1097" i="12"/>
  <c r="K1097" i="12"/>
  <c r="L1096" i="12"/>
  <c r="K1096" i="12"/>
  <c r="L1095" i="12"/>
  <c r="K1095" i="12"/>
  <c r="L1094" i="12"/>
  <c r="K1094" i="12"/>
  <c r="L1093" i="12"/>
  <c r="K1093" i="12"/>
  <c r="L1092" i="12"/>
  <c r="K1092" i="12"/>
  <c r="L1091" i="12"/>
  <c r="K1091" i="12"/>
  <c r="L1090" i="12"/>
  <c r="K1090" i="12"/>
  <c r="L1089" i="12"/>
  <c r="K1089" i="12"/>
  <c r="L1088" i="12"/>
  <c r="K1088" i="12"/>
  <c r="L1087" i="12"/>
  <c r="K1087" i="12"/>
  <c r="L1086" i="12"/>
  <c r="K1086" i="12"/>
  <c r="L1085" i="12"/>
  <c r="K1085" i="12"/>
  <c r="L1084" i="12"/>
  <c r="K1084" i="12"/>
  <c r="L1083" i="12"/>
  <c r="K1083" i="12"/>
  <c r="L1082" i="12"/>
  <c r="K1082" i="12"/>
  <c r="L1081" i="12"/>
  <c r="K1081" i="12"/>
  <c r="L1080" i="12"/>
  <c r="K1080" i="12"/>
  <c r="L1079" i="12"/>
  <c r="K1079" i="12"/>
  <c r="L1078" i="12"/>
  <c r="K1078" i="12"/>
  <c r="L1077" i="12"/>
  <c r="K1077" i="12"/>
  <c r="L1076" i="12"/>
  <c r="K1076" i="12"/>
  <c r="L1075" i="12"/>
  <c r="K1075" i="12"/>
  <c r="L1074" i="12"/>
  <c r="K1074" i="12"/>
  <c r="L1073" i="12"/>
  <c r="K1073" i="12"/>
  <c r="L1072" i="12"/>
  <c r="K1072" i="12"/>
  <c r="L1071" i="12"/>
  <c r="K1071" i="12"/>
  <c r="L1070" i="12"/>
  <c r="K1070" i="12"/>
  <c r="L1069" i="12"/>
  <c r="K1069" i="12"/>
  <c r="L1068" i="12"/>
  <c r="K1068" i="12"/>
  <c r="L1067" i="12"/>
  <c r="K1067" i="12"/>
  <c r="L1066" i="12"/>
  <c r="K1066" i="12"/>
  <c r="L1065" i="12"/>
  <c r="K1065" i="12"/>
  <c r="L1064" i="12"/>
  <c r="K1064" i="12"/>
  <c r="L1063" i="12"/>
  <c r="K1063" i="12"/>
  <c r="L1062" i="12"/>
  <c r="K1062" i="12"/>
  <c r="L1061" i="12"/>
  <c r="K1061" i="12"/>
  <c r="L1060" i="12"/>
  <c r="K1060" i="12"/>
  <c r="L1059" i="12"/>
  <c r="K1059" i="12"/>
  <c r="L1058" i="12"/>
  <c r="K1058" i="12"/>
  <c r="L1057" i="12"/>
  <c r="K1057" i="12"/>
  <c r="L1056" i="12"/>
  <c r="K1056" i="12"/>
  <c r="L1055" i="12"/>
  <c r="K1055" i="12"/>
  <c r="L1054" i="12"/>
  <c r="K1054" i="12"/>
  <c r="L1053" i="12"/>
  <c r="K1053" i="12"/>
  <c r="L1052" i="12"/>
  <c r="K1052" i="12"/>
  <c r="L1051" i="12"/>
  <c r="K1051" i="12"/>
  <c r="L1050" i="12"/>
  <c r="K1050" i="12"/>
  <c r="L1049" i="12"/>
  <c r="K1049" i="12"/>
  <c r="L1048" i="12"/>
  <c r="K1048" i="12"/>
  <c r="L1047" i="12"/>
  <c r="K1047" i="12"/>
  <c r="L1046" i="12"/>
  <c r="K1046" i="12"/>
  <c r="L1045" i="12"/>
  <c r="K1045" i="12"/>
  <c r="L1044" i="12"/>
  <c r="K1044" i="12"/>
  <c r="L1043" i="12"/>
  <c r="K1043" i="12"/>
  <c r="L1042" i="12"/>
  <c r="K1042" i="12"/>
  <c r="L1041" i="12"/>
  <c r="K1041" i="12"/>
  <c r="L1040" i="12"/>
  <c r="K1040" i="12"/>
  <c r="L1039" i="12"/>
  <c r="K1039" i="12"/>
  <c r="L1038" i="12"/>
  <c r="K1038" i="12"/>
  <c r="L1037" i="12"/>
  <c r="K1037" i="12"/>
  <c r="L1036" i="12"/>
  <c r="K1036" i="12"/>
  <c r="L1035" i="12"/>
  <c r="K1035" i="12"/>
  <c r="L1034" i="12"/>
  <c r="K1034" i="12"/>
  <c r="L1033" i="12"/>
  <c r="K1033" i="12"/>
  <c r="L1032" i="12"/>
  <c r="K1032" i="12"/>
  <c r="L1031" i="12"/>
  <c r="K1031" i="12"/>
  <c r="L1030" i="12"/>
  <c r="K1030" i="12"/>
  <c r="L1029" i="12"/>
  <c r="K1029" i="12"/>
  <c r="L1028" i="12"/>
  <c r="K1028" i="12"/>
  <c r="L1027" i="12"/>
  <c r="K1027" i="12"/>
  <c r="L1026" i="12"/>
  <c r="K1026" i="12"/>
  <c r="L1025" i="12"/>
  <c r="K1025" i="12"/>
  <c r="L1024" i="12"/>
  <c r="K1024" i="12"/>
  <c r="L1023" i="12"/>
  <c r="K1023" i="12"/>
  <c r="L1022" i="12"/>
  <c r="K1022" i="12"/>
  <c r="L1021" i="12"/>
  <c r="K1021" i="12"/>
  <c r="L1020" i="12"/>
  <c r="K1020" i="12"/>
  <c r="L1019" i="12"/>
  <c r="K1019" i="12"/>
  <c r="L1018" i="12"/>
  <c r="K1018" i="12"/>
  <c r="L1017" i="12"/>
  <c r="K1017" i="12"/>
  <c r="L1016" i="12"/>
  <c r="K1016" i="12"/>
  <c r="L1015" i="12"/>
  <c r="K1015" i="12"/>
  <c r="L1014" i="12"/>
  <c r="K1014" i="12"/>
  <c r="L1013" i="12"/>
  <c r="K1013" i="12"/>
  <c r="L1012" i="12"/>
  <c r="K1012" i="12"/>
  <c r="L1011" i="12"/>
  <c r="K1011" i="12"/>
  <c r="L1010" i="12"/>
  <c r="K1010" i="12"/>
  <c r="L1009" i="12"/>
  <c r="K1009" i="12"/>
  <c r="L1008" i="12"/>
  <c r="K1008" i="12"/>
  <c r="L1007" i="12"/>
  <c r="K1007" i="12"/>
  <c r="L1006" i="12"/>
  <c r="K1006" i="12"/>
  <c r="L1005" i="12"/>
  <c r="K1005" i="12"/>
  <c r="L1004" i="12"/>
  <c r="K1004" i="12"/>
  <c r="L1003" i="12"/>
  <c r="K1003" i="12"/>
  <c r="L1002" i="12"/>
  <c r="K1002" i="12"/>
  <c r="L1001" i="12"/>
  <c r="K1001" i="12"/>
  <c r="L1000" i="12"/>
  <c r="K1000" i="12"/>
  <c r="L999" i="12"/>
  <c r="K999" i="12"/>
  <c r="L998" i="12"/>
  <c r="K998" i="12"/>
  <c r="L997" i="12"/>
  <c r="K997" i="12"/>
  <c r="L996" i="12"/>
  <c r="K996" i="12"/>
  <c r="L995" i="12"/>
  <c r="K995" i="12"/>
  <c r="L994" i="12"/>
  <c r="K994" i="12"/>
  <c r="L993" i="12"/>
  <c r="K993" i="12"/>
  <c r="L992" i="12"/>
  <c r="K992" i="12"/>
  <c r="L991" i="12"/>
  <c r="K991" i="12"/>
  <c r="L990" i="12"/>
  <c r="K990" i="12"/>
  <c r="L989" i="12"/>
  <c r="K989" i="12"/>
  <c r="L988" i="12"/>
  <c r="K988" i="12"/>
  <c r="L987" i="12"/>
  <c r="K987" i="12"/>
  <c r="L986" i="12"/>
  <c r="K986" i="12"/>
  <c r="L985" i="12"/>
  <c r="K985" i="12"/>
  <c r="L984" i="12"/>
  <c r="K984" i="12"/>
  <c r="L983" i="12"/>
  <c r="K983" i="12"/>
  <c r="L982" i="12"/>
  <c r="K982" i="12"/>
  <c r="L981" i="12"/>
  <c r="K981" i="12"/>
  <c r="L980" i="12"/>
  <c r="K980" i="12"/>
  <c r="L979" i="12"/>
  <c r="K979" i="12"/>
  <c r="L978" i="12"/>
  <c r="K978" i="12"/>
  <c r="L977" i="12"/>
  <c r="K977" i="12"/>
  <c r="L976" i="12"/>
  <c r="K976" i="12"/>
  <c r="L975" i="12"/>
  <c r="K975" i="12"/>
  <c r="L974" i="12"/>
  <c r="K974" i="12"/>
  <c r="L973" i="12"/>
  <c r="K973" i="12"/>
  <c r="L972" i="12"/>
  <c r="K972" i="12"/>
  <c r="L971" i="12"/>
  <c r="K971" i="12"/>
  <c r="L970" i="12"/>
  <c r="K970" i="12"/>
  <c r="L969" i="12"/>
  <c r="K969" i="12"/>
  <c r="L968" i="12"/>
  <c r="K968" i="12"/>
  <c r="L967" i="12"/>
  <c r="K967" i="12"/>
  <c r="L966" i="12"/>
  <c r="K966" i="12"/>
  <c r="L965" i="12"/>
  <c r="K965" i="12"/>
  <c r="L964" i="12"/>
  <c r="K964" i="12"/>
  <c r="L963" i="12"/>
  <c r="K963" i="12"/>
  <c r="L962" i="12"/>
  <c r="K962" i="12"/>
  <c r="L961" i="12"/>
  <c r="K961" i="12"/>
  <c r="L960" i="12"/>
  <c r="K960" i="12"/>
  <c r="L959" i="12"/>
  <c r="K959" i="12"/>
  <c r="L958" i="12"/>
  <c r="K958" i="12"/>
  <c r="L957" i="12"/>
  <c r="K957" i="12"/>
  <c r="L956" i="12"/>
  <c r="K956" i="12"/>
  <c r="L955" i="12"/>
  <c r="K955" i="12"/>
  <c r="L954" i="12"/>
  <c r="K954" i="12"/>
  <c r="L953" i="12"/>
  <c r="K953" i="12"/>
  <c r="L952" i="12"/>
  <c r="K952" i="12"/>
  <c r="L951" i="12"/>
  <c r="K951" i="12"/>
  <c r="L950" i="12"/>
  <c r="K950" i="12"/>
  <c r="L949" i="12"/>
  <c r="K949" i="12"/>
  <c r="L948" i="12"/>
  <c r="K948" i="12"/>
  <c r="L947" i="12"/>
  <c r="K947" i="12"/>
  <c r="L946" i="12"/>
  <c r="K946" i="12"/>
  <c r="L945" i="12"/>
  <c r="K945" i="12"/>
  <c r="L944" i="12"/>
  <c r="K944" i="12"/>
  <c r="L943" i="12"/>
  <c r="K943" i="12"/>
  <c r="L942" i="12"/>
  <c r="K942" i="12"/>
  <c r="L941" i="12"/>
  <c r="K941" i="12"/>
  <c r="L940" i="12"/>
  <c r="K940" i="12"/>
  <c r="L939" i="12"/>
  <c r="K939" i="12"/>
  <c r="L938" i="12"/>
  <c r="K938" i="12"/>
  <c r="L937" i="12"/>
  <c r="K937" i="12"/>
  <c r="L936" i="12"/>
  <c r="K936" i="12"/>
  <c r="L935" i="12"/>
  <c r="K935" i="12"/>
  <c r="L934" i="12"/>
  <c r="K934" i="12"/>
  <c r="L933" i="12"/>
  <c r="K933" i="12"/>
  <c r="L932" i="12"/>
  <c r="K932" i="12"/>
  <c r="L931" i="12"/>
  <c r="K931" i="12"/>
  <c r="L930" i="12"/>
  <c r="K930" i="12"/>
  <c r="L929" i="12"/>
  <c r="K929" i="12"/>
  <c r="L928" i="12"/>
  <c r="K928" i="12"/>
  <c r="L927" i="12"/>
  <c r="K927" i="12"/>
  <c r="L926" i="12"/>
  <c r="K926" i="12"/>
  <c r="L925" i="12"/>
  <c r="K925" i="12"/>
  <c r="L924" i="12"/>
  <c r="K924" i="12"/>
  <c r="L923" i="12"/>
  <c r="K923" i="12"/>
  <c r="L922" i="12"/>
  <c r="K922" i="12"/>
  <c r="L921" i="12"/>
  <c r="K921" i="12"/>
  <c r="L920" i="12"/>
  <c r="K920" i="12"/>
  <c r="L919" i="12"/>
  <c r="K919" i="12"/>
  <c r="L918" i="12"/>
  <c r="K918" i="12"/>
  <c r="L917" i="12"/>
  <c r="K917" i="12"/>
  <c r="L916" i="12"/>
  <c r="K916" i="12"/>
  <c r="L915" i="12"/>
  <c r="K915" i="12"/>
  <c r="L914" i="12"/>
  <c r="K914" i="12"/>
  <c r="L913" i="12"/>
  <c r="K913" i="12"/>
  <c r="L912" i="12"/>
  <c r="K912" i="12"/>
  <c r="L911" i="12"/>
  <c r="K911" i="12"/>
  <c r="L910" i="12"/>
  <c r="K910" i="12"/>
  <c r="L909" i="12"/>
  <c r="K909" i="12"/>
  <c r="L908" i="12"/>
  <c r="K908" i="12"/>
  <c r="L907" i="12"/>
  <c r="K907" i="12"/>
  <c r="L906" i="12"/>
  <c r="K906" i="12"/>
  <c r="L905" i="12"/>
  <c r="K905" i="12"/>
  <c r="L904" i="12"/>
  <c r="K904" i="12"/>
  <c r="L903" i="12"/>
  <c r="K903" i="12"/>
  <c r="L902" i="12"/>
  <c r="K902" i="12"/>
  <c r="L901" i="12"/>
  <c r="K901" i="12"/>
  <c r="L900" i="12"/>
  <c r="K900" i="12"/>
  <c r="L899" i="12"/>
  <c r="K899" i="12"/>
  <c r="L898" i="12"/>
  <c r="K898" i="12"/>
  <c r="L897" i="12"/>
  <c r="K897" i="12"/>
  <c r="L896" i="12"/>
  <c r="K896" i="12"/>
  <c r="L895" i="12"/>
  <c r="K895" i="12"/>
  <c r="L894" i="12"/>
  <c r="K894" i="12"/>
  <c r="L893" i="12"/>
  <c r="K893" i="12"/>
  <c r="L892" i="12"/>
  <c r="K892" i="12"/>
  <c r="L891" i="12"/>
  <c r="K891" i="12"/>
  <c r="L890" i="12"/>
  <c r="K890" i="12"/>
  <c r="L889" i="12"/>
  <c r="K889" i="12"/>
  <c r="L888" i="12"/>
  <c r="K888" i="12"/>
  <c r="L887" i="12"/>
  <c r="K887" i="12"/>
  <c r="L886" i="12"/>
  <c r="K886" i="12"/>
  <c r="L885" i="12"/>
  <c r="K885" i="12"/>
  <c r="L884" i="12"/>
  <c r="K884" i="12"/>
  <c r="L883" i="12"/>
  <c r="K883" i="12"/>
  <c r="L882" i="12"/>
  <c r="K882" i="12"/>
  <c r="L881" i="12"/>
  <c r="K881" i="12"/>
  <c r="L880" i="12"/>
  <c r="K880" i="12"/>
  <c r="L879" i="12"/>
  <c r="K879" i="12"/>
  <c r="L878" i="12"/>
  <c r="K878" i="12"/>
  <c r="L877" i="12"/>
  <c r="K877" i="12"/>
  <c r="L876" i="12"/>
  <c r="K876" i="12"/>
  <c r="L875" i="12"/>
  <c r="K875" i="12"/>
  <c r="L874" i="12"/>
  <c r="K874" i="12"/>
  <c r="L873" i="12"/>
  <c r="K873" i="12"/>
  <c r="L872" i="12"/>
  <c r="K872" i="12"/>
  <c r="L871" i="12"/>
  <c r="K871" i="12"/>
  <c r="L870" i="12"/>
  <c r="K870" i="12"/>
  <c r="L869" i="12"/>
  <c r="K869" i="12"/>
  <c r="L868" i="12"/>
  <c r="K868" i="12"/>
  <c r="L867" i="12"/>
  <c r="K867" i="12"/>
  <c r="L866" i="12"/>
  <c r="K866" i="12"/>
  <c r="L865" i="12"/>
  <c r="K865" i="12"/>
  <c r="L864" i="12"/>
  <c r="K864" i="12"/>
  <c r="L863" i="12"/>
  <c r="K863" i="12"/>
  <c r="L862" i="12"/>
  <c r="K862" i="12"/>
  <c r="L861" i="12"/>
  <c r="K861" i="12"/>
  <c r="L860" i="12"/>
  <c r="K860" i="12"/>
  <c r="L859" i="12"/>
  <c r="K859" i="12"/>
  <c r="L858" i="12"/>
  <c r="K858" i="12"/>
  <c r="L857" i="12"/>
  <c r="K857" i="12"/>
  <c r="L856" i="12"/>
  <c r="K856" i="12"/>
  <c r="L855" i="12"/>
  <c r="K855" i="12"/>
  <c r="L854" i="12"/>
  <c r="K854" i="12"/>
  <c r="L853" i="12"/>
  <c r="K853" i="12"/>
  <c r="L852" i="12"/>
  <c r="K852" i="12"/>
  <c r="L851" i="12"/>
  <c r="K851" i="12"/>
  <c r="L850" i="12"/>
  <c r="K850" i="12"/>
  <c r="L849" i="12"/>
  <c r="K849" i="12"/>
  <c r="L848" i="12"/>
  <c r="K848" i="12"/>
  <c r="L847" i="12"/>
  <c r="K847" i="12"/>
  <c r="L846" i="12"/>
  <c r="K846" i="12"/>
  <c r="L845" i="12"/>
  <c r="K845" i="12"/>
  <c r="L844" i="12"/>
  <c r="K844" i="12"/>
  <c r="L843" i="12"/>
  <c r="K843" i="12"/>
  <c r="L842" i="12"/>
  <c r="K842" i="12"/>
  <c r="L841" i="12"/>
  <c r="K841" i="12"/>
  <c r="L840" i="12"/>
  <c r="K840" i="12"/>
  <c r="L839" i="12"/>
  <c r="K839" i="12"/>
  <c r="L838" i="12"/>
  <c r="K838" i="12"/>
  <c r="L837" i="12"/>
  <c r="K837" i="12"/>
  <c r="L836" i="12"/>
  <c r="K836" i="12"/>
  <c r="L835" i="12"/>
  <c r="K835" i="12"/>
  <c r="L834" i="12"/>
  <c r="K834" i="12"/>
  <c r="L833" i="12"/>
  <c r="K833" i="12"/>
  <c r="L832" i="12"/>
  <c r="K832" i="12"/>
  <c r="L831" i="12"/>
  <c r="K831" i="12"/>
  <c r="L830" i="12"/>
  <c r="K830" i="12"/>
  <c r="L829" i="12"/>
  <c r="K829" i="12"/>
  <c r="L828" i="12"/>
  <c r="K828" i="12"/>
  <c r="L827" i="12"/>
  <c r="K827" i="12"/>
  <c r="L826" i="12"/>
  <c r="K826" i="12"/>
  <c r="L825" i="12"/>
  <c r="K825" i="12"/>
  <c r="L824" i="12"/>
  <c r="K824" i="12"/>
  <c r="L823" i="12"/>
  <c r="K823" i="12"/>
  <c r="L822" i="12"/>
  <c r="K822" i="12"/>
  <c r="L821" i="12"/>
  <c r="K821" i="12"/>
  <c r="L820" i="12"/>
  <c r="K820" i="12"/>
  <c r="L819" i="12"/>
  <c r="K819" i="12"/>
  <c r="L818" i="12"/>
  <c r="K818" i="12"/>
  <c r="L817" i="12"/>
  <c r="K817" i="12"/>
  <c r="L816" i="12"/>
  <c r="K816" i="12"/>
  <c r="L815" i="12"/>
  <c r="K815" i="12"/>
  <c r="L814" i="12"/>
  <c r="K814" i="12"/>
  <c r="L813" i="12"/>
  <c r="K813" i="12"/>
  <c r="L812" i="12"/>
  <c r="K812" i="12"/>
  <c r="L811" i="12"/>
  <c r="K811" i="12"/>
  <c r="L810" i="12"/>
  <c r="K810" i="12"/>
  <c r="L809" i="12"/>
  <c r="K809" i="12"/>
  <c r="L808" i="12"/>
  <c r="K808" i="12"/>
  <c r="L807" i="12"/>
  <c r="K807" i="12"/>
  <c r="L806" i="12"/>
  <c r="K806" i="12"/>
  <c r="L805" i="12"/>
  <c r="K805" i="12"/>
  <c r="L804" i="12"/>
  <c r="K804" i="12"/>
  <c r="L803" i="12"/>
  <c r="K803" i="12"/>
  <c r="L802" i="12"/>
  <c r="K802" i="12"/>
  <c r="L801" i="12"/>
  <c r="K801" i="12"/>
  <c r="L800" i="12"/>
  <c r="K800" i="12"/>
  <c r="L799" i="12"/>
  <c r="K799" i="12"/>
  <c r="L798" i="12"/>
  <c r="K798" i="12"/>
  <c r="L797" i="12"/>
  <c r="K797" i="12"/>
  <c r="L796" i="12"/>
  <c r="K796" i="12"/>
  <c r="L795" i="12"/>
  <c r="K795" i="12"/>
  <c r="L794" i="12"/>
  <c r="K794" i="12"/>
  <c r="L793" i="12"/>
  <c r="K793" i="12"/>
  <c r="L792" i="12"/>
  <c r="K792" i="12"/>
  <c r="L791" i="12"/>
  <c r="K791" i="12"/>
  <c r="L790" i="12"/>
  <c r="K790" i="12"/>
  <c r="L789" i="12"/>
  <c r="K789" i="12"/>
  <c r="L788" i="12"/>
  <c r="K788" i="12"/>
  <c r="L787" i="12"/>
  <c r="K787" i="12"/>
  <c r="L786" i="12"/>
  <c r="K786" i="12"/>
  <c r="L785" i="12"/>
  <c r="K785" i="12"/>
  <c r="L784" i="12"/>
  <c r="K784" i="12"/>
  <c r="L783" i="12"/>
  <c r="K783" i="12"/>
  <c r="L782" i="12"/>
  <c r="K782" i="12"/>
  <c r="L781" i="12"/>
  <c r="K781" i="12"/>
  <c r="L780" i="12"/>
  <c r="K780" i="12"/>
  <c r="L779" i="12"/>
  <c r="K779" i="12"/>
  <c r="L778" i="12"/>
  <c r="K778" i="12"/>
  <c r="L777" i="12"/>
  <c r="K777" i="12"/>
  <c r="L776" i="12"/>
  <c r="K776" i="12"/>
  <c r="L775" i="12"/>
  <c r="K775" i="12"/>
  <c r="L774" i="12"/>
  <c r="K774" i="12"/>
  <c r="L773" i="12"/>
  <c r="K773" i="12"/>
  <c r="L772" i="12"/>
  <c r="K772" i="12"/>
  <c r="L771" i="12"/>
  <c r="K771" i="12"/>
  <c r="L770" i="12"/>
  <c r="K770" i="12"/>
  <c r="L769" i="12"/>
  <c r="K769" i="12"/>
  <c r="L768" i="12"/>
  <c r="K768" i="12"/>
  <c r="L767" i="12"/>
  <c r="K767" i="12"/>
  <c r="L766" i="12"/>
  <c r="K766" i="12"/>
  <c r="L765" i="12"/>
  <c r="K765" i="12"/>
  <c r="L764" i="12"/>
  <c r="K764" i="12"/>
  <c r="L763" i="12"/>
  <c r="K763" i="12"/>
  <c r="L762" i="12"/>
  <c r="K762" i="12"/>
  <c r="L761" i="12"/>
  <c r="K761" i="12"/>
  <c r="L760" i="12"/>
  <c r="K760" i="12"/>
  <c r="L759" i="12"/>
  <c r="K759" i="12"/>
  <c r="L758" i="12"/>
  <c r="K758" i="12"/>
  <c r="L757" i="12"/>
  <c r="K757" i="12"/>
  <c r="L756" i="12"/>
  <c r="K756" i="12"/>
  <c r="L755" i="12"/>
  <c r="K755" i="12"/>
  <c r="L754" i="12"/>
  <c r="K754" i="12"/>
  <c r="L753" i="12"/>
  <c r="K753" i="12"/>
  <c r="L752" i="12"/>
  <c r="K752" i="12"/>
  <c r="L751" i="12"/>
  <c r="K751" i="12"/>
  <c r="L750" i="12"/>
  <c r="K750" i="12"/>
  <c r="L749" i="12"/>
  <c r="K749" i="12"/>
  <c r="L748" i="12"/>
  <c r="K748" i="12"/>
  <c r="L747" i="12"/>
  <c r="K747" i="12"/>
  <c r="L746" i="12"/>
  <c r="K746" i="12"/>
  <c r="L745" i="12"/>
  <c r="K745" i="12"/>
  <c r="L744" i="12"/>
  <c r="K744" i="12"/>
  <c r="L743" i="12"/>
  <c r="K743" i="12"/>
  <c r="L742" i="12"/>
  <c r="K742" i="12"/>
  <c r="L741" i="12"/>
  <c r="K741" i="12"/>
  <c r="L740" i="12"/>
  <c r="K740" i="12"/>
  <c r="L739" i="12"/>
  <c r="K739" i="12"/>
  <c r="L738" i="12"/>
  <c r="K738" i="12"/>
  <c r="L737" i="12"/>
  <c r="K737" i="12"/>
  <c r="L736" i="12"/>
  <c r="K736" i="12"/>
  <c r="L735" i="12"/>
  <c r="K735" i="12"/>
  <c r="L734" i="12"/>
  <c r="K734" i="12"/>
  <c r="L733" i="12"/>
  <c r="K733" i="12"/>
  <c r="L732" i="12"/>
  <c r="K732" i="12"/>
  <c r="L731" i="12"/>
  <c r="K731" i="12"/>
  <c r="L730" i="12"/>
  <c r="K730" i="12"/>
  <c r="L729" i="12"/>
  <c r="K729" i="12"/>
  <c r="L728" i="12"/>
  <c r="K728" i="12"/>
  <c r="L727" i="12"/>
  <c r="K727" i="12"/>
  <c r="L726" i="12"/>
  <c r="K726" i="12"/>
  <c r="L725" i="12"/>
  <c r="K725" i="12"/>
  <c r="L724" i="12"/>
  <c r="K724" i="12"/>
  <c r="L723" i="12"/>
  <c r="K723" i="12"/>
  <c r="L722" i="12"/>
  <c r="K722" i="12"/>
  <c r="L721" i="12"/>
  <c r="K721" i="12"/>
  <c r="L720" i="12"/>
  <c r="K720" i="12"/>
  <c r="L719" i="12"/>
  <c r="K719" i="12"/>
  <c r="L718" i="12"/>
  <c r="K718" i="12"/>
  <c r="L717" i="12"/>
  <c r="K717" i="12"/>
  <c r="L716" i="12"/>
  <c r="K716" i="12"/>
  <c r="L715" i="12"/>
  <c r="K715" i="12"/>
  <c r="L714" i="12"/>
  <c r="K714" i="12"/>
  <c r="L713" i="12"/>
  <c r="K713" i="12"/>
  <c r="L712" i="12"/>
  <c r="K712" i="12"/>
  <c r="L711" i="12"/>
  <c r="K711" i="12"/>
  <c r="L710" i="12"/>
  <c r="K710" i="12"/>
  <c r="L709" i="12"/>
  <c r="K709" i="12"/>
  <c r="L708" i="12"/>
  <c r="K708" i="12"/>
  <c r="L707" i="12"/>
  <c r="K707" i="12"/>
  <c r="L706" i="12"/>
  <c r="K706" i="12"/>
  <c r="L705" i="12"/>
  <c r="K705" i="12"/>
  <c r="L704" i="12"/>
  <c r="K704" i="12"/>
  <c r="L703" i="12"/>
  <c r="K703" i="12"/>
  <c r="L702" i="12"/>
  <c r="K702" i="12"/>
  <c r="L701" i="12"/>
  <c r="K701" i="12"/>
  <c r="L700" i="12"/>
  <c r="K700" i="12"/>
  <c r="L699" i="12"/>
  <c r="K699" i="12"/>
  <c r="L698" i="12"/>
  <c r="K698" i="12"/>
  <c r="L697" i="12"/>
  <c r="K697" i="12"/>
  <c r="L696" i="12"/>
  <c r="K696" i="12"/>
  <c r="L695" i="12"/>
  <c r="K695" i="12"/>
  <c r="L694" i="12"/>
  <c r="K694" i="12"/>
  <c r="L693" i="12"/>
  <c r="K693" i="12"/>
  <c r="L692" i="12"/>
  <c r="K692" i="12"/>
  <c r="L691" i="12"/>
  <c r="K691" i="12"/>
  <c r="L690" i="12"/>
  <c r="K690" i="12"/>
  <c r="L689" i="12"/>
  <c r="K689" i="12"/>
  <c r="L688" i="12"/>
  <c r="K688" i="12"/>
  <c r="L687" i="12"/>
  <c r="K687" i="12"/>
  <c r="L686" i="12"/>
  <c r="K686" i="12"/>
  <c r="L685" i="12"/>
  <c r="K685" i="12"/>
  <c r="L684" i="12"/>
  <c r="K684" i="12"/>
  <c r="L683" i="12"/>
  <c r="K683" i="12"/>
  <c r="L682" i="12"/>
  <c r="K682" i="12"/>
  <c r="L681" i="12"/>
  <c r="K681" i="12"/>
  <c r="L680" i="12"/>
  <c r="K680" i="12"/>
  <c r="L679" i="12"/>
  <c r="K679" i="12"/>
  <c r="L678" i="12"/>
  <c r="K678" i="12"/>
  <c r="L677" i="12"/>
  <c r="K677" i="12"/>
  <c r="L676" i="12"/>
  <c r="K676" i="12"/>
  <c r="L675" i="12"/>
  <c r="K675" i="12"/>
  <c r="L674" i="12"/>
  <c r="K674" i="12"/>
  <c r="L673" i="12"/>
  <c r="K673" i="12"/>
  <c r="L672" i="12"/>
  <c r="K672" i="12"/>
  <c r="L671" i="12"/>
  <c r="K671" i="12"/>
  <c r="L670" i="12"/>
  <c r="K670" i="12"/>
  <c r="L669" i="12"/>
  <c r="K669" i="12"/>
  <c r="L668" i="12"/>
  <c r="K668" i="12"/>
  <c r="L667" i="12"/>
  <c r="K667" i="12"/>
  <c r="L666" i="12"/>
  <c r="K666" i="12"/>
  <c r="L665" i="12"/>
  <c r="K665" i="12"/>
  <c r="L664" i="12"/>
  <c r="K664" i="12"/>
  <c r="L663" i="12"/>
  <c r="K663" i="12"/>
  <c r="L662" i="12"/>
  <c r="K662" i="12"/>
  <c r="L661" i="12"/>
  <c r="K661" i="12"/>
  <c r="L660" i="12"/>
  <c r="K660" i="12"/>
  <c r="L659" i="12"/>
  <c r="K659" i="12"/>
  <c r="L658" i="12"/>
  <c r="K658" i="12"/>
  <c r="L657" i="12"/>
  <c r="K657" i="12"/>
  <c r="L656" i="12"/>
  <c r="K656" i="12"/>
  <c r="L655" i="12"/>
  <c r="K655" i="12"/>
  <c r="L654" i="12"/>
  <c r="K654" i="12"/>
  <c r="L653" i="12"/>
  <c r="K653" i="12"/>
  <c r="L652" i="12"/>
  <c r="K652" i="12"/>
  <c r="L651" i="12"/>
  <c r="K651" i="12"/>
  <c r="L650" i="12"/>
  <c r="K650" i="12"/>
  <c r="L649" i="12"/>
  <c r="K649" i="12"/>
  <c r="L648" i="12"/>
  <c r="K648" i="12"/>
  <c r="L647" i="12"/>
  <c r="K647" i="12"/>
  <c r="L646" i="12"/>
  <c r="K646" i="12"/>
  <c r="L645" i="12"/>
  <c r="K645" i="12"/>
  <c r="L644" i="12"/>
  <c r="K644" i="12"/>
  <c r="L643" i="12"/>
  <c r="K643" i="12"/>
  <c r="L642" i="12"/>
  <c r="K642" i="12"/>
  <c r="L641" i="12"/>
  <c r="K641" i="12"/>
  <c r="L640" i="12"/>
  <c r="K640" i="12"/>
  <c r="L639" i="12"/>
  <c r="K639" i="12"/>
  <c r="L638" i="12"/>
  <c r="K638" i="12"/>
  <c r="L637" i="12"/>
  <c r="K637" i="12"/>
  <c r="L636" i="12"/>
  <c r="K636" i="12"/>
  <c r="L635" i="12"/>
  <c r="K635" i="12"/>
  <c r="L634" i="12"/>
  <c r="K634" i="12"/>
  <c r="L633" i="12"/>
  <c r="K633" i="12"/>
  <c r="L632" i="12"/>
  <c r="K632" i="12"/>
  <c r="L631" i="12"/>
  <c r="K631" i="12"/>
  <c r="L630" i="12"/>
  <c r="K630" i="12"/>
  <c r="L629" i="12"/>
  <c r="K629" i="12"/>
  <c r="L628" i="12"/>
  <c r="K628" i="12"/>
  <c r="L627" i="12"/>
  <c r="K627" i="12"/>
  <c r="L626" i="12"/>
  <c r="K626" i="12"/>
  <c r="L625" i="12"/>
  <c r="K625" i="12"/>
  <c r="L624" i="12"/>
  <c r="K624" i="12"/>
  <c r="L623" i="12"/>
  <c r="K623" i="12"/>
  <c r="L622" i="12"/>
  <c r="K622" i="12"/>
  <c r="L621" i="12"/>
  <c r="K621" i="12"/>
  <c r="L620" i="12"/>
  <c r="K620" i="12"/>
  <c r="L619" i="12"/>
  <c r="K619" i="12"/>
  <c r="L618" i="12"/>
  <c r="K618" i="12"/>
  <c r="L617" i="12"/>
  <c r="K617" i="12"/>
  <c r="L616" i="12"/>
  <c r="K616" i="12"/>
  <c r="L615" i="12"/>
  <c r="K615" i="12"/>
  <c r="L614" i="12"/>
  <c r="K614" i="12"/>
  <c r="L613" i="12"/>
  <c r="K613" i="12"/>
  <c r="L612" i="12"/>
  <c r="K612" i="12"/>
  <c r="L611" i="12"/>
  <c r="K611" i="12"/>
  <c r="L610" i="12"/>
  <c r="K610" i="12"/>
  <c r="L609" i="12"/>
  <c r="K609" i="12"/>
  <c r="L608" i="12"/>
  <c r="K608" i="12"/>
  <c r="L607" i="12"/>
  <c r="K607" i="12"/>
  <c r="L606" i="12"/>
  <c r="K606" i="12"/>
  <c r="L605" i="12"/>
  <c r="K605" i="12"/>
  <c r="L604" i="12"/>
  <c r="K604" i="12"/>
  <c r="L603" i="12"/>
  <c r="K603" i="12"/>
  <c r="L602" i="12"/>
  <c r="K602" i="12"/>
  <c r="L601" i="12"/>
  <c r="K601" i="12"/>
  <c r="L600" i="12"/>
  <c r="K600" i="12"/>
  <c r="L599" i="12"/>
  <c r="K599" i="12"/>
  <c r="L598" i="12"/>
  <c r="K598" i="12"/>
  <c r="L597" i="12"/>
  <c r="K597" i="12"/>
  <c r="L596" i="12"/>
  <c r="K596" i="12"/>
  <c r="L595" i="12"/>
  <c r="K595" i="12"/>
  <c r="L594" i="12"/>
  <c r="K594" i="12"/>
  <c r="L593" i="12"/>
  <c r="K593" i="12"/>
  <c r="L592" i="12"/>
  <c r="K592" i="12"/>
  <c r="L591" i="12"/>
  <c r="K591" i="12"/>
  <c r="L590" i="12"/>
  <c r="K590" i="12"/>
  <c r="L589" i="12"/>
  <c r="K589" i="12"/>
  <c r="L588" i="12"/>
  <c r="K588" i="12"/>
  <c r="L587" i="12"/>
  <c r="K587" i="12"/>
  <c r="L586" i="12"/>
  <c r="K586" i="12"/>
  <c r="L585" i="12"/>
  <c r="K585" i="12"/>
  <c r="L584" i="12"/>
  <c r="K584" i="12"/>
  <c r="L583" i="12"/>
  <c r="K583" i="12"/>
  <c r="L582" i="12"/>
  <c r="K582" i="12"/>
  <c r="L581" i="12"/>
  <c r="K581" i="12"/>
  <c r="L580" i="12"/>
  <c r="K580" i="12"/>
  <c r="L579" i="12"/>
  <c r="K579" i="12"/>
  <c r="L578" i="12"/>
  <c r="K578" i="12"/>
  <c r="L577" i="12"/>
  <c r="K577" i="12"/>
  <c r="L576" i="12"/>
  <c r="K576" i="12"/>
  <c r="L575" i="12"/>
  <c r="K575" i="12"/>
  <c r="L574" i="12"/>
  <c r="K574" i="12"/>
  <c r="L573" i="12"/>
  <c r="K573" i="12"/>
  <c r="L572" i="12"/>
  <c r="K572" i="12"/>
  <c r="L571" i="12"/>
  <c r="K571" i="12"/>
  <c r="L570" i="12"/>
  <c r="K570" i="12"/>
  <c r="L569" i="12"/>
  <c r="K569" i="12"/>
  <c r="L568" i="12"/>
  <c r="K568" i="12"/>
  <c r="L567" i="12"/>
  <c r="K567" i="12"/>
  <c r="L566" i="12"/>
  <c r="K566" i="12"/>
  <c r="L565" i="12"/>
  <c r="K565" i="12"/>
  <c r="L564" i="12"/>
  <c r="K564" i="12"/>
  <c r="L563" i="12"/>
  <c r="K563" i="12"/>
  <c r="L562" i="12"/>
  <c r="K562" i="12"/>
  <c r="L561" i="12"/>
  <c r="K561" i="12"/>
  <c r="L560" i="12"/>
  <c r="K560" i="12"/>
  <c r="L559" i="12"/>
  <c r="K559" i="12"/>
  <c r="L558" i="12"/>
  <c r="K558" i="12"/>
  <c r="L557" i="12"/>
  <c r="K557" i="12"/>
  <c r="L556" i="12"/>
  <c r="K556" i="12"/>
  <c r="L555" i="12"/>
  <c r="K555" i="12"/>
  <c r="L554" i="12"/>
  <c r="K554" i="12"/>
  <c r="L553" i="12"/>
  <c r="K553" i="12"/>
  <c r="L552" i="12"/>
  <c r="K552" i="12"/>
  <c r="L551" i="12"/>
  <c r="K551" i="12"/>
  <c r="L550" i="12"/>
  <c r="K550" i="12"/>
  <c r="L549" i="12"/>
  <c r="K549" i="12"/>
  <c r="L548" i="12"/>
  <c r="K548" i="12"/>
  <c r="L547" i="12"/>
  <c r="K547" i="12"/>
  <c r="L546" i="12"/>
  <c r="K546" i="12"/>
  <c r="L545" i="12"/>
  <c r="K545" i="12"/>
  <c r="L544" i="12"/>
  <c r="K544" i="12"/>
  <c r="L543" i="12"/>
  <c r="K543" i="12"/>
  <c r="L542" i="12"/>
  <c r="K542" i="12"/>
  <c r="L541" i="12"/>
  <c r="K541" i="12"/>
  <c r="L540" i="12"/>
  <c r="K540" i="12"/>
  <c r="L539" i="12"/>
  <c r="K539" i="12"/>
  <c r="L538" i="12"/>
  <c r="K538" i="12"/>
  <c r="L537" i="12"/>
  <c r="K537" i="12"/>
  <c r="L536" i="12"/>
  <c r="K536" i="12"/>
  <c r="L535" i="12"/>
  <c r="K535" i="12"/>
  <c r="L534" i="12"/>
  <c r="K534" i="12"/>
  <c r="L533" i="12"/>
  <c r="K533" i="12"/>
  <c r="L532" i="12"/>
  <c r="K532" i="12"/>
  <c r="L531" i="12"/>
  <c r="K531" i="12"/>
  <c r="L530" i="12"/>
  <c r="K530" i="12"/>
  <c r="L529" i="12"/>
  <c r="K529" i="12"/>
  <c r="L528" i="12"/>
  <c r="K528" i="12"/>
  <c r="L527" i="12"/>
  <c r="K527" i="12"/>
  <c r="L526" i="12"/>
  <c r="K526" i="12"/>
  <c r="L525" i="12"/>
  <c r="K525" i="12"/>
  <c r="L524" i="12"/>
  <c r="K524" i="12"/>
  <c r="L523" i="12"/>
  <c r="K523" i="12"/>
  <c r="L522" i="12"/>
  <c r="K522" i="12"/>
  <c r="L521" i="12"/>
  <c r="K521" i="12"/>
  <c r="L520" i="12"/>
  <c r="K520" i="12"/>
  <c r="L519" i="12"/>
  <c r="K519" i="12"/>
  <c r="L518" i="12"/>
  <c r="K518" i="12"/>
  <c r="L517" i="12"/>
  <c r="K517" i="12"/>
  <c r="L516" i="12"/>
  <c r="K516" i="12"/>
  <c r="L515" i="12"/>
  <c r="K515" i="12"/>
  <c r="L514" i="12"/>
  <c r="K514" i="12"/>
  <c r="L513" i="12"/>
  <c r="K513" i="12"/>
  <c r="L512" i="12"/>
  <c r="K512" i="12"/>
  <c r="L511" i="12"/>
  <c r="K511" i="12"/>
  <c r="L510" i="12"/>
  <c r="K510" i="12"/>
  <c r="L509" i="12"/>
  <c r="K509" i="12"/>
  <c r="L508" i="12"/>
  <c r="K508" i="12"/>
  <c r="L507" i="12"/>
  <c r="K507" i="12"/>
  <c r="L506" i="12"/>
  <c r="K506" i="12"/>
  <c r="L505" i="12"/>
  <c r="K505" i="12"/>
  <c r="L504" i="12"/>
  <c r="K504" i="12"/>
  <c r="L503" i="12"/>
  <c r="K503" i="12"/>
  <c r="L502" i="12"/>
  <c r="K502" i="12"/>
  <c r="L501" i="12"/>
  <c r="K501" i="12"/>
  <c r="L500" i="12"/>
  <c r="K500" i="12"/>
  <c r="L499" i="12"/>
  <c r="K499" i="12"/>
  <c r="L498" i="12"/>
  <c r="K498" i="12"/>
  <c r="L497" i="12"/>
  <c r="K497" i="12"/>
  <c r="L496" i="12"/>
  <c r="K496" i="12"/>
  <c r="L495" i="12"/>
  <c r="K495" i="12"/>
  <c r="L494" i="12"/>
  <c r="K494" i="12"/>
  <c r="L493" i="12"/>
  <c r="K493" i="12"/>
  <c r="L492" i="12"/>
  <c r="K492" i="12"/>
  <c r="L491" i="12"/>
  <c r="K491" i="12"/>
  <c r="L490" i="12"/>
  <c r="K490" i="12"/>
  <c r="L489" i="12"/>
  <c r="K489" i="12"/>
  <c r="L488" i="12"/>
  <c r="K488" i="12"/>
  <c r="L487" i="12"/>
  <c r="K487" i="12"/>
  <c r="L486" i="12"/>
  <c r="K486" i="12"/>
  <c r="L485" i="12"/>
  <c r="K485" i="12"/>
  <c r="L484" i="12"/>
  <c r="K484" i="12"/>
  <c r="L483" i="12"/>
  <c r="K483" i="12"/>
  <c r="L482" i="12"/>
  <c r="K482" i="12"/>
  <c r="L481" i="12"/>
  <c r="K481" i="12"/>
  <c r="L480" i="12"/>
  <c r="K480" i="12"/>
  <c r="L479" i="12"/>
  <c r="K479" i="12"/>
  <c r="L478" i="12"/>
  <c r="K478" i="12"/>
  <c r="L477" i="12"/>
  <c r="K477" i="12"/>
  <c r="L476" i="12"/>
  <c r="K476" i="12"/>
  <c r="L475" i="12"/>
  <c r="K475" i="12"/>
  <c r="L474" i="12"/>
  <c r="K474" i="12"/>
  <c r="L473" i="12"/>
  <c r="K473" i="12"/>
  <c r="L472" i="12"/>
  <c r="K472" i="12"/>
  <c r="L471" i="12"/>
  <c r="K471" i="12"/>
  <c r="L470" i="12"/>
  <c r="K470" i="12"/>
  <c r="L469" i="12"/>
  <c r="K469" i="12"/>
  <c r="L468" i="12"/>
  <c r="K468" i="12"/>
  <c r="L467" i="12"/>
  <c r="K467" i="12"/>
  <c r="L466" i="12"/>
  <c r="K466" i="12"/>
  <c r="L465" i="12"/>
  <c r="K465" i="12"/>
  <c r="L464" i="12"/>
  <c r="K464" i="12"/>
  <c r="L463" i="12"/>
  <c r="K463" i="12"/>
  <c r="L462" i="12"/>
  <c r="K462" i="12"/>
  <c r="L461" i="12"/>
  <c r="K461" i="12"/>
  <c r="L460" i="12"/>
  <c r="K460" i="12"/>
  <c r="L459" i="12"/>
  <c r="K459" i="12"/>
  <c r="L458" i="12"/>
  <c r="K458" i="12"/>
  <c r="L457" i="12"/>
  <c r="K457" i="12"/>
  <c r="L456" i="12"/>
  <c r="K456" i="12"/>
  <c r="L455" i="12"/>
  <c r="K455" i="12"/>
  <c r="L454" i="12"/>
  <c r="K454" i="12"/>
  <c r="L453" i="12"/>
  <c r="K453" i="12"/>
  <c r="L452" i="12"/>
  <c r="K452" i="12"/>
  <c r="L451" i="12"/>
  <c r="K451" i="12"/>
  <c r="L450" i="12"/>
  <c r="K450" i="12"/>
  <c r="L449" i="12"/>
  <c r="K449" i="12"/>
  <c r="L448" i="12"/>
  <c r="K448" i="12"/>
  <c r="L447" i="12"/>
  <c r="K447" i="12"/>
  <c r="L446" i="12"/>
  <c r="K446" i="12"/>
  <c r="L445" i="12"/>
  <c r="K445" i="12"/>
  <c r="L444" i="12"/>
  <c r="K444" i="12"/>
  <c r="L443" i="12"/>
  <c r="K443" i="12"/>
  <c r="L442" i="12"/>
  <c r="K442" i="12"/>
  <c r="L441" i="12"/>
  <c r="K441" i="12"/>
  <c r="L440" i="12"/>
  <c r="K440" i="12"/>
  <c r="L439" i="12"/>
  <c r="K439" i="12"/>
  <c r="L438" i="12"/>
  <c r="K438" i="12"/>
  <c r="L437" i="12"/>
  <c r="K437" i="12"/>
  <c r="L436" i="12"/>
  <c r="K436" i="12"/>
  <c r="L435" i="12"/>
  <c r="K435" i="12"/>
  <c r="L434" i="12"/>
  <c r="K434" i="12"/>
  <c r="L433" i="12"/>
  <c r="K433" i="12"/>
  <c r="L432" i="12"/>
  <c r="K432" i="12"/>
  <c r="L431" i="12"/>
  <c r="K431" i="12"/>
  <c r="L430" i="12"/>
  <c r="K430" i="12"/>
  <c r="L429" i="12"/>
  <c r="K429" i="12"/>
  <c r="L428" i="12"/>
  <c r="K428" i="12"/>
  <c r="L427" i="12"/>
  <c r="K427" i="12"/>
  <c r="L426" i="12"/>
  <c r="K426" i="12"/>
  <c r="L425" i="12"/>
  <c r="K425" i="12"/>
  <c r="L424" i="12"/>
  <c r="K424" i="12"/>
  <c r="L423" i="12"/>
  <c r="K423" i="12"/>
  <c r="L422" i="12"/>
  <c r="K422" i="12"/>
  <c r="L421" i="12"/>
  <c r="K421" i="12"/>
  <c r="L420" i="12"/>
  <c r="K420" i="12"/>
  <c r="L419" i="12"/>
  <c r="K419" i="12"/>
  <c r="L418" i="12"/>
  <c r="K418" i="12"/>
  <c r="L417" i="12"/>
  <c r="K417" i="12"/>
  <c r="L416" i="12"/>
  <c r="K416" i="12"/>
  <c r="L415" i="12"/>
  <c r="K415" i="12"/>
  <c r="L414" i="12"/>
  <c r="K414" i="12"/>
  <c r="L413" i="12"/>
  <c r="K413" i="12"/>
  <c r="L412" i="12"/>
  <c r="K412" i="12"/>
  <c r="L411" i="12"/>
  <c r="K411" i="12"/>
  <c r="L410" i="12"/>
  <c r="K410" i="12"/>
  <c r="L409" i="12"/>
  <c r="K409" i="12"/>
  <c r="L408" i="12"/>
  <c r="K408" i="12"/>
  <c r="L407" i="12"/>
  <c r="K407" i="12"/>
  <c r="L406" i="12"/>
  <c r="K406" i="12"/>
  <c r="L405" i="12"/>
  <c r="K405" i="12"/>
  <c r="L404" i="12"/>
  <c r="K404" i="12"/>
  <c r="L403" i="12"/>
  <c r="K403" i="12"/>
  <c r="L402" i="12"/>
  <c r="K402" i="12"/>
  <c r="L401" i="12"/>
  <c r="K401" i="12"/>
  <c r="L400" i="12"/>
  <c r="K400" i="12"/>
  <c r="L399" i="12"/>
  <c r="K399" i="12"/>
  <c r="L398" i="12"/>
  <c r="K398" i="12"/>
  <c r="L397" i="12"/>
  <c r="K397" i="12"/>
  <c r="L396" i="12"/>
  <c r="K396" i="12"/>
  <c r="L395" i="12"/>
  <c r="K395" i="12"/>
  <c r="L394" i="12"/>
  <c r="K394" i="12"/>
  <c r="L393" i="12"/>
  <c r="K393" i="12"/>
  <c r="L392" i="12"/>
  <c r="K392" i="12"/>
  <c r="L391" i="12"/>
  <c r="K391" i="12"/>
  <c r="L390" i="12"/>
  <c r="K390" i="12"/>
  <c r="L389" i="12"/>
  <c r="K389" i="12"/>
  <c r="L388" i="12"/>
  <c r="K388" i="12"/>
  <c r="L387" i="12"/>
  <c r="K387" i="12"/>
  <c r="L386" i="12"/>
  <c r="K386" i="12"/>
  <c r="L385" i="12"/>
  <c r="K385" i="12"/>
  <c r="L384" i="12"/>
  <c r="K384" i="12"/>
  <c r="L383" i="12"/>
  <c r="K383" i="12"/>
  <c r="L382" i="12"/>
  <c r="K382" i="12"/>
  <c r="L381" i="12"/>
  <c r="K381" i="12"/>
  <c r="L380" i="12"/>
  <c r="K380" i="12"/>
  <c r="L379" i="12"/>
  <c r="K379" i="12"/>
  <c r="L378" i="12"/>
  <c r="K378" i="12"/>
  <c r="L377" i="12"/>
  <c r="K377" i="12"/>
  <c r="L376" i="12"/>
  <c r="K376" i="12"/>
  <c r="L375" i="12"/>
  <c r="K375" i="12"/>
  <c r="L374" i="12"/>
  <c r="K374" i="12"/>
  <c r="L373" i="12"/>
  <c r="K373" i="12"/>
  <c r="L372" i="12"/>
  <c r="K372" i="12"/>
  <c r="L371" i="12"/>
  <c r="K371" i="12"/>
  <c r="L370" i="12"/>
  <c r="K370" i="12"/>
  <c r="L369" i="12"/>
  <c r="K369" i="12"/>
  <c r="L368" i="12"/>
  <c r="K368" i="12"/>
  <c r="L367" i="12"/>
  <c r="K367" i="12"/>
  <c r="L366" i="12"/>
  <c r="K366" i="12"/>
  <c r="L365" i="12"/>
  <c r="K365" i="12"/>
  <c r="L364" i="12"/>
  <c r="K364" i="12"/>
  <c r="L363" i="12"/>
  <c r="K363" i="12"/>
  <c r="L362" i="12"/>
  <c r="K362" i="12"/>
  <c r="L361" i="12"/>
  <c r="K361" i="12"/>
  <c r="L360" i="12"/>
  <c r="K360" i="12"/>
  <c r="L359" i="12"/>
  <c r="K359" i="12"/>
  <c r="L358" i="12"/>
  <c r="K358" i="12"/>
  <c r="L357" i="12"/>
  <c r="K357" i="12"/>
  <c r="L356" i="12"/>
  <c r="K356" i="12"/>
  <c r="L355" i="12"/>
  <c r="K355" i="12"/>
  <c r="L354" i="12"/>
  <c r="K354" i="12"/>
  <c r="L353" i="12"/>
  <c r="K353" i="12"/>
  <c r="L352" i="12"/>
  <c r="K352" i="12"/>
  <c r="L351" i="12"/>
  <c r="K351" i="12"/>
  <c r="L350" i="12"/>
  <c r="K350" i="12"/>
  <c r="L349" i="12"/>
  <c r="K349" i="12"/>
  <c r="L348" i="12"/>
  <c r="K348" i="12"/>
  <c r="L347" i="12"/>
  <c r="K347" i="12"/>
  <c r="L346" i="12"/>
  <c r="K346" i="12"/>
  <c r="L345" i="12"/>
  <c r="K345" i="12"/>
  <c r="L344" i="12"/>
  <c r="K344" i="12"/>
  <c r="L343" i="12"/>
  <c r="K343" i="12"/>
  <c r="L342" i="12"/>
  <c r="K342" i="12"/>
  <c r="L341" i="12"/>
  <c r="K341" i="12"/>
  <c r="L340" i="12"/>
  <c r="K340" i="12"/>
  <c r="L339" i="12"/>
  <c r="K339" i="12"/>
  <c r="L338" i="12"/>
  <c r="K338" i="12"/>
  <c r="L337" i="12"/>
  <c r="K337" i="12"/>
  <c r="L336" i="12"/>
  <c r="K336" i="12"/>
  <c r="L335" i="12"/>
  <c r="K335" i="12"/>
  <c r="L334" i="12"/>
  <c r="K334" i="12"/>
  <c r="L333" i="12"/>
  <c r="K333" i="12"/>
  <c r="L332" i="12"/>
  <c r="K332" i="12"/>
  <c r="L331" i="12"/>
  <c r="K331" i="12"/>
  <c r="L330" i="12"/>
  <c r="K330" i="12"/>
  <c r="L329" i="12"/>
  <c r="K329" i="12"/>
  <c r="L328" i="12"/>
  <c r="K328" i="12"/>
  <c r="L327" i="12"/>
  <c r="K327" i="12"/>
  <c r="L326" i="12"/>
  <c r="K326" i="12"/>
  <c r="L325" i="12"/>
  <c r="K325" i="12"/>
  <c r="L324" i="12"/>
  <c r="K324" i="12"/>
  <c r="L323" i="12"/>
  <c r="K323" i="12"/>
  <c r="L322" i="12"/>
  <c r="K322" i="12"/>
  <c r="L321" i="12"/>
  <c r="K321" i="12"/>
  <c r="L320" i="12"/>
  <c r="K320" i="12"/>
  <c r="L319" i="12"/>
  <c r="K319" i="12"/>
  <c r="L318" i="12"/>
  <c r="K318" i="12"/>
  <c r="L317" i="12"/>
  <c r="K317" i="12"/>
  <c r="L316" i="12"/>
  <c r="K316" i="12"/>
  <c r="L315" i="12"/>
  <c r="K315" i="12"/>
  <c r="L314" i="12"/>
  <c r="K314" i="12"/>
  <c r="L313" i="12"/>
  <c r="K313" i="12"/>
  <c r="L312" i="12"/>
  <c r="K312" i="12"/>
  <c r="L311" i="12"/>
  <c r="K311" i="12"/>
  <c r="L310" i="12"/>
  <c r="K310" i="12"/>
  <c r="L309" i="12"/>
  <c r="K309" i="12"/>
  <c r="L308" i="12"/>
  <c r="K308" i="12"/>
  <c r="L307" i="12"/>
  <c r="K307" i="12"/>
  <c r="L306" i="12"/>
  <c r="K306" i="12"/>
  <c r="L305" i="12"/>
  <c r="K305" i="12"/>
  <c r="L304" i="12"/>
  <c r="K304" i="12"/>
  <c r="L303" i="12"/>
  <c r="K303" i="12"/>
  <c r="L302" i="12"/>
  <c r="K302" i="12"/>
  <c r="L301" i="12"/>
  <c r="K301" i="12"/>
  <c r="L300" i="12"/>
  <c r="K300" i="12"/>
  <c r="L299" i="12"/>
  <c r="K299" i="12"/>
  <c r="L298" i="12"/>
  <c r="K298" i="12"/>
  <c r="L297" i="12"/>
  <c r="K297" i="12"/>
  <c r="L296" i="12"/>
  <c r="K296" i="12"/>
  <c r="L295" i="12"/>
  <c r="K295" i="12"/>
  <c r="L294" i="12"/>
  <c r="K294" i="12"/>
  <c r="L293" i="12"/>
  <c r="K293" i="12"/>
  <c r="L292" i="12"/>
  <c r="K292" i="12"/>
  <c r="L291" i="12"/>
  <c r="K291" i="12"/>
  <c r="L290" i="12"/>
  <c r="K290" i="12"/>
  <c r="L289" i="12"/>
  <c r="K289" i="12"/>
  <c r="L288" i="12"/>
  <c r="K288" i="12"/>
  <c r="L287" i="12"/>
  <c r="K287" i="12"/>
  <c r="L286" i="12"/>
  <c r="K286" i="12"/>
  <c r="L285" i="12"/>
  <c r="K285" i="12"/>
  <c r="L284" i="12"/>
  <c r="K284" i="12"/>
  <c r="L283" i="12"/>
  <c r="K283" i="12"/>
  <c r="L282" i="12"/>
  <c r="K282" i="12"/>
  <c r="L281" i="12"/>
  <c r="K281" i="12"/>
  <c r="L280" i="12"/>
  <c r="K280" i="12"/>
  <c r="L279" i="12"/>
  <c r="K279" i="12"/>
  <c r="L278" i="12"/>
  <c r="K278" i="12"/>
  <c r="L277" i="12"/>
  <c r="K277" i="12"/>
  <c r="L276" i="12"/>
  <c r="K276" i="12"/>
  <c r="L275" i="12"/>
  <c r="K275" i="12"/>
  <c r="L274" i="12"/>
  <c r="K274" i="12"/>
  <c r="L273" i="12"/>
  <c r="K273" i="12"/>
  <c r="L272" i="12"/>
  <c r="K272" i="12"/>
  <c r="L271" i="12"/>
  <c r="K271" i="12"/>
  <c r="L270" i="12"/>
  <c r="K270" i="12"/>
  <c r="L269" i="12"/>
  <c r="K269" i="12"/>
  <c r="L268" i="12"/>
  <c r="K268" i="12"/>
  <c r="L267" i="12"/>
  <c r="K267" i="12"/>
  <c r="L266" i="12"/>
  <c r="K266" i="12"/>
  <c r="L265" i="12"/>
  <c r="K265" i="12"/>
  <c r="L264" i="12"/>
  <c r="K264" i="12"/>
  <c r="L263" i="12"/>
  <c r="K263" i="12"/>
  <c r="L262" i="12"/>
  <c r="K262" i="12"/>
  <c r="L261" i="12"/>
  <c r="K261" i="12"/>
  <c r="L260" i="12"/>
  <c r="K260" i="12"/>
  <c r="L259" i="12"/>
  <c r="K259" i="12"/>
  <c r="L258" i="12"/>
  <c r="K258" i="12"/>
  <c r="L257" i="12"/>
  <c r="K257" i="12"/>
  <c r="L256" i="12"/>
  <c r="K256" i="12"/>
  <c r="L255" i="12"/>
  <c r="K255" i="12"/>
  <c r="L254" i="12"/>
  <c r="K254" i="12"/>
  <c r="L253" i="12"/>
  <c r="K253" i="12"/>
  <c r="L252" i="12"/>
  <c r="K252" i="12"/>
  <c r="L251" i="12"/>
  <c r="K251" i="12"/>
  <c r="L250" i="12"/>
  <c r="K250" i="12"/>
  <c r="L249" i="12"/>
  <c r="K249" i="12"/>
  <c r="L248" i="12"/>
  <c r="K248" i="12"/>
  <c r="L247" i="12"/>
  <c r="K247" i="12"/>
  <c r="L246" i="12"/>
  <c r="K246" i="12"/>
  <c r="L245" i="12"/>
  <c r="K245" i="12"/>
  <c r="L244" i="12"/>
  <c r="K244" i="12"/>
  <c r="L243" i="12"/>
  <c r="K243" i="12"/>
  <c r="L242" i="12"/>
  <c r="K242" i="12"/>
  <c r="L241" i="12"/>
  <c r="K241" i="12"/>
  <c r="L240" i="12"/>
  <c r="K240" i="12"/>
  <c r="L239" i="12"/>
  <c r="K239" i="12"/>
  <c r="L238" i="12"/>
  <c r="K238" i="12"/>
  <c r="L237" i="12"/>
  <c r="K237" i="12"/>
  <c r="L236" i="12"/>
  <c r="K236" i="12"/>
  <c r="L235" i="12"/>
  <c r="K235" i="12"/>
  <c r="L234" i="12"/>
  <c r="K234" i="12"/>
  <c r="L233" i="12"/>
  <c r="K233" i="12"/>
  <c r="L232" i="12"/>
  <c r="K232" i="12"/>
  <c r="L231" i="12"/>
  <c r="K231" i="12"/>
  <c r="L230" i="12"/>
  <c r="K230" i="12"/>
  <c r="L229" i="12"/>
  <c r="K229" i="12"/>
  <c r="L228" i="12"/>
  <c r="K228" i="12"/>
  <c r="L227" i="12"/>
  <c r="K227" i="12"/>
  <c r="L226" i="12"/>
  <c r="K226" i="12"/>
  <c r="L225" i="12"/>
  <c r="K225" i="12"/>
  <c r="L224" i="12"/>
  <c r="K224" i="12"/>
  <c r="L223" i="12"/>
  <c r="K223" i="12"/>
  <c r="L222" i="12"/>
  <c r="K222" i="12"/>
  <c r="L221" i="12"/>
  <c r="K221" i="12"/>
  <c r="L220" i="12"/>
  <c r="K220" i="12"/>
  <c r="L219" i="12"/>
  <c r="K219" i="12"/>
  <c r="L218" i="12"/>
  <c r="K218" i="12"/>
  <c r="L217" i="12"/>
  <c r="K217" i="12"/>
  <c r="L216" i="12"/>
  <c r="K216" i="12"/>
  <c r="L215" i="12"/>
  <c r="K215" i="12"/>
  <c r="L214" i="12"/>
  <c r="K214" i="12"/>
  <c r="L213" i="12"/>
  <c r="K213" i="12"/>
  <c r="L212" i="12"/>
  <c r="K212" i="12"/>
  <c r="L211" i="12"/>
  <c r="K211" i="12"/>
  <c r="L210" i="12"/>
  <c r="K210" i="12"/>
  <c r="L209" i="12"/>
  <c r="K209" i="12"/>
  <c r="L208" i="12"/>
  <c r="K208" i="12"/>
  <c r="L207" i="12"/>
  <c r="K207" i="12"/>
  <c r="L206" i="12"/>
  <c r="K206" i="12"/>
  <c r="L205" i="12"/>
  <c r="K205" i="12"/>
  <c r="L204" i="12"/>
  <c r="K204" i="12"/>
  <c r="L203" i="12"/>
  <c r="K203" i="12"/>
  <c r="L202" i="12"/>
  <c r="K202" i="12"/>
  <c r="L201" i="12"/>
  <c r="K201" i="12"/>
  <c r="L200" i="12"/>
  <c r="K200" i="12"/>
  <c r="L199" i="12"/>
  <c r="K199" i="12"/>
  <c r="L198" i="12"/>
  <c r="K198" i="12"/>
  <c r="L197" i="12"/>
  <c r="K197" i="12"/>
  <c r="L196" i="12"/>
  <c r="K196" i="12"/>
  <c r="L195" i="12"/>
  <c r="K195" i="12"/>
  <c r="L194" i="12"/>
  <c r="K194" i="12"/>
  <c r="L193" i="12"/>
  <c r="K193" i="12"/>
  <c r="L192" i="12"/>
  <c r="K192" i="12"/>
  <c r="L191" i="12"/>
  <c r="K191" i="12"/>
  <c r="L190" i="12"/>
  <c r="K190" i="12"/>
  <c r="L189" i="12"/>
  <c r="K189" i="12"/>
  <c r="L188" i="12"/>
  <c r="K188" i="12"/>
  <c r="L187" i="12"/>
  <c r="K187" i="12"/>
  <c r="L186" i="12"/>
  <c r="K186" i="12"/>
  <c r="L185" i="12"/>
  <c r="K185" i="12"/>
  <c r="L184" i="12"/>
  <c r="K184" i="12"/>
  <c r="L183" i="12"/>
  <c r="K183" i="12"/>
  <c r="L182" i="12"/>
  <c r="K182" i="12"/>
  <c r="L181" i="12"/>
  <c r="K181" i="12"/>
  <c r="L180" i="12"/>
  <c r="K180" i="12"/>
  <c r="L179" i="12"/>
  <c r="K179" i="12"/>
  <c r="L178" i="12"/>
  <c r="K178" i="12"/>
  <c r="L177" i="12"/>
  <c r="K177" i="12"/>
  <c r="L176" i="12"/>
  <c r="K176" i="12"/>
  <c r="L175" i="12"/>
  <c r="K175" i="12"/>
  <c r="L174" i="12"/>
  <c r="K174" i="12"/>
  <c r="L173" i="12"/>
  <c r="K173" i="12"/>
  <c r="L172" i="12"/>
  <c r="K172" i="12"/>
  <c r="L171" i="12"/>
  <c r="K171" i="12"/>
  <c r="L170" i="12"/>
  <c r="K170" i="12"/>
  <c r="L169" i="12"/>
  <c r="K169" i="12"/>
  <c r="L168" i="12"/>
  <c r="K168" i="12"/>
  <c r="L167" i="12"/>
  <c r="K167" i="12"/>
  <c r="L166" i="12"/>
  <c r="K166" i="12"/>
  <c r="L165" i="12"/>
  <c r="K165" i="12"/>
  <c r="L164" i="12"/>
  <c r="K164" i="12"/>
  <c r="L163" i="12"/>
  <c r="K163" i="12"/>
  <c r="L162" i="12"/>
  <c r="K162" i="12"/>
  <c r="L161" i="12"/>
  <c r="K161" i="12"/>
  <c r="L160" i="12"/>
  <c r="K160" i="12"/>
  <c r="L159" i="12"/>
  <c r="K159" i="12"/>
  <c r="L158" i="12"/>
  <c r="K158" i="12"/>
  <c r="L157" i="12"/>
  <c r="K157" i="12"/>
  <c r="L156" i="12"/>
  <c r="K156" i="12"/>
  <c r="L155" i="12"/>
  <c r="K155" i="12"/>
  <c r="L154" i="12"/>
  <c r="K154" i="12"/>
  <c r="L153" i="12"/>
  <c r="K153" i="12"/>
  <c r="L152" i="12"/>
  <c r="K152" i="12"/>
  <c r="L151" i="12"/>
  <c r="K151" i="12"/>
  <c r="L150" i="12"/>
  <c r="K150" i="12"/>
  <c r="L149" i="12"/>
  <c r="K149" i="12"/>
  <c r="L148" i="12"/>
  <c r="K148" i="12"/>
  <c r="L147" i="12"/>
  <c r="K147" i="12"/>
  <c r="L146" i="12"/>
  <c r="K146" i="12"/>
  <c r="L145" i="12"/>
  <c r="K145" i="12"/>
  <c r="L144" i="12"/>
  <c r="K144" i="12"/>
  <c r="L143" i="12"/>
  <c r="K143" i="12"/>
  <c r="L142" i="12"/>
  <c r="K142" i="12"/>
  <c r="L141" i="12"/>
  <c r="K141" i="12"/>
  <c r="L140" i="12"/>
  <c r="K140" i="12"/>
  <c r="L139" i="12"/>
  <c r="K139" i="12"/>
  <c r="L138" i="12"/>
  <c r="K138" i="12"/>
  <c r="L137" i="12"/>
  <c r="K137" i="12"/>
  <c r="L136" i="12"/>
  <c r="K136" i="12"/>
  <c r="L135" i="12"/>
  <c r="K135" i="12"/>
  <c r="L134" i="12"/>
  <c r="K134" i="12"/>
  <c r="L133" i="12"/>
  <c r="K133" i="12"/>
  <c r="L132" i="12"/>
  <c r="K132" i="12"/>
  <c r="L131" i="12"/>
  <c r="K131" i="12"/>
  <c r="L130" i="12"/>
  <c r="K130" i="12"/>
  <c r="L129" i="12"/>
  <c r="K129" i="12"/>
  <c r="L128" i="12"/>
  <c r="K128" i="12"/>
  <c r="L127" i="12"/>
  <c r="K127" i="12"/>
  <c r="L126" i="12"/>
  <c r="K126" i="12"/>
  <c r="L125" i="12"/>
  <c r="K125" i="12"/>
  <c r="L124" i="12"/>
  <c r="K124" i="12"/>
  <c r="L123" i="12"/>
  <c r="K123" i="12"/>
  <c r="L122" i="12"/>
  <c r="K122" i="12"/>
  <c r="L121" i="12"/>
  <c r="K121" i="12"/>
  <c r="L120" i="12"/>
  <c r="K120" i="12"/>
  <c r="L119" i="12"/>
  <c r="K119" i="12"/>
  <c r="L118" i="12"/>
  <c r="K118" i="12"/>
  <c r="L117" i="12"/>
  <c r="K117" i="12"/>
  <c r="L116" i="12"/>
  <c r="K116" i="12"/>
  <c r="L115" i="12"/>
  <c r="K115" i="12"/>
  <c r="L114" i="12"/>
  <c r="K114" i="12"/>
  <c r="L113" i="12"/>
  <c r="K113" i="12"/>
  <c r="L112" i="12"/>
  <c r="K112" i="12"/>
  <c r="L111" i="12"/>
  <c r="K111" i="12"/>
  <c r="L110" i="12"/>
  <c r="K110" i="12"/>
  <c r="L109" i="12"/>
  <c r="K109" i="12"/>
  <c r="L108" i="12"/>
  <c r="K108" i="12"/>
  <c r="L107" i="12"/>
  <c r="K107" i="12"/>
  <c r="L106" i="12"/>
  <c r="K106" i="12"/>
  <c r="L105" i="12"/>
  <c r="K105" i="12"/>
  <c r="L104" i="12"/>
  <c r="K104" i="12"/>
  <c r="L103" i="12"/>
  <c r="K103" i="12"/>
  <c r="L102" i="12"/>
  <c r="K102" i="12"/>
  <c r="L101" i="12"/>
  <c r="K101" i="12"/>
  <c r="L100" i="12"/>
  <c r="K100" i="12"/>
  <c r="L99" i="12"/>
  <c r="K99" i="12"/>
  <c r="L98" i="12"/>
  <c r="K98" i="12"/>
  <c r="L97" i="12"/>
  <c r="K97" i="12"/>
  <c r="L96" i="12"/>
  <c r="K96" i="12"/>
  <c r="L95" i="12"/>
  <c r="K95" i="12"/>
  <c r="L94" i="12"/>
  <c r="K94" i="12"/>
  <c r="L93" i="12"/>
  <c r="K93" i="12"/>
  <c r="L92" i="12"/>
  <c r="K92" i="12"/>
  <c r="L91" i="12"/>
  <c r="K91" i="12"/>
  <c r="L90" i="12"/>
  <c r="K90" i="12"/>
  <c r="L89" i="12"/>
  <c r="K89" i="12"/>
  <c r="L88" i="12"/>
  <c r="K88" i="12"/>
  <c r="L87" i="12"/>
  <c r="K87" i="12"/>
  <c r="L86" i="12"/>
  <c r="K86" i="12"/>
  <c r="L85" i="12"/>
  <c r="K85" i="12"/>
  <c r="L84" i="12"/>
  <c r="K84" i="12"/>
  <c r="L83" i="12"/>
  <c r="K83" i="12"/>
  <c r="L82" i="12"/>
  <c r="K82" i="12"/>
  <c r="L81" i="12"/>
  <c r="K81" i="12"/>
  <c r="L80" i="12"/>
  <c r="K80" i="12"/>
  <c r="L79" i="12"/>
  <c r="K79" i="12"/>
  <c r="L78" i="12"/>
  <c r="K78" i="12"/>
  <c r="L77" i="12"/>
  <c r="K77" i="12"/>
  <c r="L76" i="12"/>
  <c r="K76" i="12"/>
  <c r="L75" i="12"/>
  <c r="K75" i="12"/>
  <c r="L74" i="12"/>
  <c r="K74" i="12"/>
  <c r="L73" i="12"/>
  <c r="K73" i="12"/>
  <c r="L72" i="12"/>
  <c r="K72" i="12"/>
  <c r="L71" i="12"/>
  <c r="K71" i="12"/>
  <c r="L70" i="12"/>
  <c r="K70" i="12"/>
  <c r="L69" i="12"/>
  <c r="K69" i="12"/>
  <c r="L68" i="12"/>
  <c r="K68" i="12"/>
  <c r="L67" i="12"/>
  <c r="K67" i="12"/>
  <c r="L66" i="12"/>
  <c r="K66" i="12"/>
  <c r="L65" i="12"/>
  <c r="K65" i="12"/>
  <c r="L64" i="12"/>
  <c r="K64" i="12"/>
  <c r="L63" i="12"/>
  <c r="K63" i="12"/>
  <c r="L62" i="12"/>
  <c r="K62" i="12"/>
  <c r="L61" i="12"/>
  <c r="K61" i="12"/>
  <c r="L60" i="12"/>
  <c r="K60" i="12"/>
  <c r="L59" i="12"/>
  <c r="K59" i="12"/>
  <c r="L58" i="12"/>
  <c r="K58" i="12"/>
  <c r="L57" i="12"/>
  <c r="K57" i="12"/>
  <c r="L56" i="12"/>
  <c r="K56" i="12"/>
  <c r="L55" i="12"/>
  <c r="K55" i="12"/>
  <c r="L54" i="12"/>
  <c r="K54" i="12"/>
  <c r="L53" i="12"/>
  <c r="K53" i="12"/>
  <c r="L52" i="12"/>
  <c r="K52" i="12"/>
  <c r="L51" i="12"/>
  <c r="K51" i="12"/>
  <c r="L50" i="12"/>
  <c r="K50" i="12"/>
  <c r="L49" i="12"/>
  <c r="K49" i="12"/>
  <c r="L48" i="12"/>
  <c r="K48" i="12"/>
  <c r="L47" i="12"/>
  <c r="K47" i="12"/>
  <c r="L46" i="12"/>
  <c r="K46" i="12"/>
  <c r="L45" i="12"/>
  <c r="K45" i="12"/>
  <c r="L44" i="12"/>
  <c r="K44" i="12"/>
  <c r="L43" i="12"/>
  <c r="K43" i="12"/>
  <c r="L42" i="12"/>
  <c r="K42" i="12"/>
  <c r="L41" i="12"/>
  <c r="K41" i="12"/>
  <c r="L40" i="12"/>
  <c r="K40" i="12"/>
  <c r="L39" i="12"/>
  <c r="K39" i="12"/>
  <c r="L38" i="12"/>
  <c r="K38" i="12"/>
  <c r="L37" i="12"/>
  <c r="K37" i="12"/>
  <c r="L36" i="12"/>
  <c r="K36" i="12"/>
  <c r="L35" i="12"/>
  <c r="K35" i="12"/>
  <c r="L34" i="12"/>
  <c r="K34" i="12"/>
  <c r="L33" i="12"/>
  <c r="K33" i="12"/>
  <c r="L32" i="12"/>
  <c r="K32" i="12"/>
  <c r="L31" i="12"/>
  <c r="K31" i="12"/>
  <c r="L30" i="12"/>
  <c r="K30" i="12"/>
  <c r="L29" i="12"/>
  <c r="K29" i="12"/>
  <c r="L28" i="12"/>
  <c r="K28" i="12"/>
  <c r="L27" i="12"/>
  <c r="K27" i="12"/>
  <c r="L26" i="12"/>
  <c r="K26" i="12"/>
  <c r="L25" i="12"/>
  <c r="K25" i="12"/>
  <c r="L24" i="12"/>
  <c r="K24" i="12"/>
  <c r="L23" i="12"/>
  <c r="K23" i="12"/>
  <c r="L22" i="12"/>
  <c r="K22" i="12"/>
  <c r="L21" i="12"/>
  <c r="K21" i="12"/>
  <c r="L20" i="12"/>
  <c r="K20" i="12"/>
  <c r="L19" i="12"/>
  <c r="K19" i="12"/>
  <c r="L18" i="12"/>
  <c r="K18" i="12"/>
  <c r="L17" i="12"/>
  <c r="K17" i="12"/>
  <c r="L16" i="12"/>
  <c r="K16" i="12"/>
  <c r="L15" i="12"/>
  <c r="K15" i="12"/>
  <c r="L14" i="12"/>
  <c r="K14" i="12"/>
  <c r="L13" i="12"/>
  <c r="K13" i="12"/>
  <c r="L12" i="12"/>
  <c r="K12" i="12"/>
  <c r="L11" i="12"/>
  <c r="K11" i="12"/>
  <c r="L10" i="12"/>
  <c r="K10" i="12"/>
  <c r="L9" i="12"/>
  <c r="K9" i="12"/>
  <c r="L8" i="12"/>
  <c r="K8" i="12"/>
  <c r="L7" i="12"/>
  <c r="K7" i="12"/>
  <c r="L6" i="12"/>
  <c r="K6" i="12"/>
  <c r="L5" i="12"/>
  <c r="K5" i="12"/>
  <c r="L4" i="12"/>
  <c r="K4" i="12"/>
  <c r="L3" i="12"/>
  <c r="K3" i="12"/>
  <c r="L2" i="12"/>
  <c r="K2" i="12"/>
</calcChain>
</file>

<file path=xl/sharedStrings.xml><?xml version="1.0" encoding="utf-8"?>
<sst xmlns="http://schemas.openxmlformats.org/spreadsheetml/2006/main" count="18234" uniqueCount="4545">
  <si>
    <t>Title</t>
  </si>
  <si>
    <t>Budget</t>
  </si>
  <si>
    <t>ID</t>
  </si>
  <si>
    <t>Original Language</t>
  </si>
  <si>
    <t>Popularity</t>
  </si>
  <si>
    <t>Release Date</t>
  </si>
  <si>
    <t>Revenue</t>
  </si>
  <si>
    <t>Runtime</t>
  </si>
  <si>
    <t>Vote Average</t>
  </si>
  <si>
    <t>Vote Count</t>
  </si>
  <si>
    <t>Baywatch</t>
  </si>
  <si>
    <t>en</t>
  </si>
  <si>
    <t>The Wall</t>
  </si>
  <si>
    <t>Gifted</t>
  </si>
  <si>
    <t>The Spacewalker</t>
  </si>
  <si>
    <t>ru</t>
  </si>
  <si>
    <t>The Fate of the Furious</t>
  </si>
  <si>
    <t>Sleepless</t>
  </si>
  <si>
    <t>The Bye Bye Man</t>
  </si>
  <si>
    <t>Bairavaa</t>
  </si>
  <si>
    <t>ta</t>
  </si>
  <si>
    <t>Good Time</t>
  </si>
  <si>
    <t>War for the Planet of the Apes</t>
  </si>
  <si>
    <t>The Glass Castle</t>
  </si>
  <si>
    <t>The Ottoman Lieutenant</t>
  </si>
  <si>
    <t>Rescue Under Fire</t>
  </si>
  <si>
    <t>es</t>
  </si>
  <si>
    <t>The Hero</t>
  </si>
  <si>
    <t>Alien: Covenant</t>
  </si>
  <si>
    <t>A Few Less Men</t>
  </si>
  <si>
    <t>My Cousin Rachel</t>
  </si>
  <si>
    <t>Kong: Skull Island</t>
  </si>
  <si>
    <t>The Lego Batman Movie</t>
  </si>
  <si>
    <t>John Wick: Chapter 2</t>
  </si>
  <si>
    <t>Fifty Shades Darker</t>
  </si>
  <si>
    <t>The Emoji Movie</t>
  </si>
  <si>
    <t>Atomic Blonde</t>
  </si>
  <si>
    <t>Valerian and the City of a Thousand Planets</t>
  </si>
  <si>
    <t>Dunkirk</t>
  </si>
  <si>
    <t>A Ghost Story</t>
  </si>
  <si>
    <t>Baby Driver</t>
  </si>
  <si>
    <t>The Big Sick</t>
  </si>
  <si>
    <t>The Beguiled</t>
  </si>
  <si>
    <t>Transformers: The Last Knight</t>
  </si>
  <si>
    <t>The Book of Henry</t>
  </si>
  <si>
    <t>47 Meters Down</t>
  </si>
  <si>
    <t>Cars 3</t>
  </si>
  <si>
    <t>Rough Night</t>
  </si>
  <si>
    <t>Despicable Me 3</t>
  </si>
  <si>
    <t>The Mummy</t>
  </si>
  <si>
    <t>Colossal</t>
  </si>
  <si>
    <t>Their Finest</t>
  </si>
  <si>
    <t>Going in Style</t>
  </si>
  <si>
    <t>Aftermath</t>
  </si>
  <si>
    <t>Wonder Woman</t>
  </si>
  <si>
    <t>Berlin Syndrome</t>
  </si>
  <si>
    <t>Pirates of the Caribbean: Dead Men Tell No Tales</t>
  </si>
  <si>
    <t>Diary of a Wimpy Kid: The Long Haul</t>
  </si>
  <si>
    <t>The Dinner</t>
  </si>
  <si>
    <t>The Lovers</t>
  </si>
  <si>
    <t>Buster's Mal Heart</t>
  </si>
  <si>
    <t>Lowriders</t>
  </si>
  <si>
    <t>How to Be a Latin Lover</t>
  </si>
  <si>
    <t>The Circle</t>
  </si>
  <si>
    <t>King Arthur: Legend of the Sword</t>
  </si>
  <si>
    <t>Baahubali 2: The Conclusion</t>
  </si>
  <si>
    <t>te</t>
  </si>
  <si>
    <t>Phoenix Forgotten</t>
  </si>
  <si>
    <t>Unforgettable</t>
  </si>
  <si>
    <t>Guardians of the Galaxy Vol. 2</t>
  </si>
  <si>
    <t>Spark: A Space Tail</t>
  </si>
  <si>
    <t>Chasing Trane</t>
  </si>
  <si>
    <t>Kidnap</t>
  </si>
  <si>
    <t>Free Fire</t>
  </si>
  <si>
    <t>The Zookeeper's Wife</t>
  </si>
  <si>
    <t>Ghost in the Shell</t>
  </si>
  <si>
    <t>Wilson</t>
  </si>
  <si>
    <t>The Boss Baby</t>
  </si>
  <si>
    <t>Power Rangers</t>
  </si>
  <si>
    <t>CHiPS</t>
  </si>
  <si>
    <t>Smurfs: The Lost Village</t>
  </si>
  <si>
    <t>Life</t>
  </si>
  <si>
    <t>Song to Song</t>
  </si>
  <si>
    <t>Beauty and the Beast</t>
  </si>
  <si>
    <t>The Dark Tower</t>
  </si>
  <si>
    <t>Wind River</t>
  </si>
  <si>
    <t>Snatched</t>
  </si>
  <si>
    <t>The Shack</t>
  </si>
  <si>
    <t>The Last Word</t>
  </si>
  <si>
    <t>Ok Jaanu</t>
  </si>
  <si>
    <t>hi</t>
  </si>
  <si>
    <t>Logan</t>
  </si>
  <si>
    <t>Get Out</t>
  </si>
  <si>
    <t>The Man Who Was Too Free</t>
  </si>
  <si>
    <t>Bitter Harvest</t>
  </si>
  <si>
    <t>XX</t>
  </si>
  <si>
    <t>Lovesong</t>
  </si>
  <si>
    <t>Have Fun, Vasya!</t>
  </si>
  <si>
    <t>A Cure for Wellness</t>
  </si>
  <si>
    <t>Alibi.com</t>
  </si>
  <si>
    <t>fr</t>
  </si>
  <si>
    <t>Before I Fall</t>
  </si>
  <si>
    <t>Kung Fu Yoga</t>
  </si>
  <si>
    <t>zh</t>
  </si>
  <si>
    <t>T2 Trainspotting</t>
  </si>
  <si>
    <t>The Space Between Us</t>
  </si>
  <si>
    <t>Lady Macbeth</t>
  </si>
  <si>
    <t>Table 19</t>
  </si>
  <si>
    <t>A Dog's Purpose</t>
  </si>
  <si>
    <t>Black Snow</t>
  </si>
  <si>
    <t>Confidential Assignment</t>
  </si>
  <si>
    <t>ko</t>
  </si>
  <si>
    <t>xXx: Return of Xander Cage</t>
  </si>
  <si>
    <t>Captain Underpants: The First Epic Movie</t>
  </si>
  <si>
    <t>Rings</t>
  </si>
  <si>
    <t>Sahara</t>
  </si>
  <si>
    <t>Live by Night</t>
  </si>
  <si>
    <t>20th Century Women</t>
  </si>
  <si>
    <t>Railroad Tigers</t>
  </si>
  <si>
    <t>Dangal</t>
  </si>
  <si>
    <t>Resident Evil: The Final Chapter</t>
  </si>
  <si>
    <t>Silence</t>
  </si>
  <si>
    <t>Why Him?</t>
  </si>
  <si>
    <t>Gold</t>
  </si>
  <si>
    <t>The Autopsy of Jane Doe</t>
  </si>
  <si>
    <t>Passengers</t>
  </si>
  <si>
    <t>Assassin's Creed</t>
  </si>
  <si>
    <t>Monster Trucks</t>
  </si>
  <si>
    <t>Fences</t>
  </si>
  <si>
    <t>The Great Wall</t>
  </si>
  <si>
    <t>Rogue One: A Star Wars Story</t>
  </si>
  <si>
    <t>Ballerina</t>
  </si>
  <si>
    <t>Patriots Day</t>
  </si>
  <si>
    <t>In This Corner of the World</t>
  </si>
  <si>
    <t>ja</t>
  </si>
  <si>
    <t>My Life as a Zucchini</t>
  </si>
  <si>
    <t>Paris Can Wait</t>
  </si>
  <si>
    <t>Hell or High Water</t>
  </si>
  <si>
    <t>Anthropoid</t>
  </si>
  <si>
    <t>Money Monster</t>
  </si>
  <si>
    <t>La La Land</t>
  </si>
  <si>
    <t>Underworld: Blood Wars</t>
  </si>
  <si>
    <t>A United Kingdom</t>
  </si>
  <si>
    <t>Office Christmas Party</t>
  </si>
  <si>
    <t>Miss Sloane</t>
  </si>
  <si>
    <t>Lion</t>
  </si>
  <si>
    <t>The Founder</t>
  </si>
  <si>
    <t>Dear Zindagi</t>
  </si>
  <si>
    <t>Bad Santa 2</t>
  </si>
  <si>
    <t>Moana</t>
  </si>
  <si>
    <t>Rules Don't Apply</t>
  </si>
  <si>
    <t>Sing</t>
  </si>
  <si>
    <t>The Edge of Seventeen</t>
  </si>
  <si>
    <t>Manchester by the Sea</t>
  </si>
  <si>
    <t>Paterson</t>
  </si>
  <si>
    <t>Allied</t>
  </si>
  <si>
    <t>Fantastic Beasts and Where to Find Them</t>
  </si>
  <si>
    <t>Split</t>
  </si>
  <si>
    <t>Almost Christmas</t>
  </si>
  <si>
    <t>Shut In</t>
  </si>
  <si>
    <t>Mohenjo Daro</t>
  </si>
  <si>
    <t>Line Walker</t>
  </si>
  <si>
    <t>cn</t>
  </si>
  <si>
    <t>Sausage Party</t>
  </si>
  <si>
    <t>The Angry Birds Movie</t>
  </si>
  <si>
    <t>Caf?? Society</t>
  </si>
  <si>
    <t>Sing Street</t>
  </si>
  <si>
    <t>3 Generations</t>
  </si>
  <si>
    <t>Zootopia</t>
  </si>
  <si>
    <t>Doctor Strange</t>
  </si>
  <si>
    <t>I, Daniel Blake</t>
  </si>
  <si>
    <t>Moonlight</t>
  </si>
  <si>
    <t>In a Valley of Violence</t>
  </si>
  <si>
    <t>Aanandam</t>
  </si>
  <si>
    <t>ml</t>
  </si>
  <si>
    <t>I'm Not Ashamed</t>
  </si>
  <si>
    <t>Keeping Up with the Joneses</t>
  </si>
  <si>
    <t>Ouija: Origin of Evil</t>
  </si>
  <si>
    <t>From the Land of the Moon</t>
  </si>
  <si>
    <t>Jack Reacher: Never Go Back</t>
  </si>
  <si>
    <t>Personal Shopper</t>
  </si>
  <si>
    <t>The Lost City of Z</t>
  </si>
  <si>
    <t>The Accountant</t>
  </si>
  <si>
    <t>Max Steel</t>
  </si>
  <si>
    <t>Gantz:O</t>
  </si>
  <si>
    <t>Inferno</t>
  </si>
  <si>
    <t>Trolls</t>
  </si>
  <si>
    <t>Superbad</t>
  </si>
  <si>
    <t>Hidden Figures</t>
  </si>
  <si>
    <t>Billy Lynn's Long Halftime Walk</t>
  </si>
  <si>
    <t>Arrival</t>
  </si>
  <si>
    <t>Pete's Dragon</t>
  </si>
  <si>
    <t>Genius</t>
  </si>
  <si>
    <t>Te3n</t>
  </si>
  <si>
    <t>10 Cloverfield Lane</t>
  </si>
  <si>
    <t>The Young Messiah</t>
  </si>
  <si>
    <t>American Honey</t>
  </si>
  <si>
    <t>Denial</t>
  </si>
  <si>
    <t>Operation Mekong</t>
  </si>
  <si>
    <t>Masterminds</t>
  </si>
  <si>
    <t>Deepwater Horizon</t>
  </si>
  <si>
    <t>The Duelist</t>
  </si>
  <si>
    <t>Alone in Berlin</t>
  </si>
  <si>
    <t>The King's Choice</t>
  </si>
  <si>
    <t>no</t>
  </si>
  <si>
    <t>Miss Peregrine's Home for Peculiar Children</t>
  </si>
  <si>
    <t>Certain Women</t>
  </si>
  <si>
    <t>Goat</t>
  </si>
  <si>
    <t>Queen of Katwe</t>
  </si>
  <si>
    <t>Smoke &amp; Mirrors</t>
  </si>
  <si>
    <t>Storks</t>
  </si>
  <si>
    <t>Petersburg: Only for Love</t>
  </si>
  <si>
    <t>A Silent Voice</t>
  </si>
  <si>
    <t>Snowden</t>
  </si>
  <si>
    <t>Blair Witch</t>
  </si>
  <si>
    <t>The Magnificent Seven</t>
  </si>
  <si>
    <t>Bridget Jones's Baby</t>
  </si>
  <si>
    <t>Una</t>
  </si>
  <si>
    <t>Frank &amp; Lola</t>
  </si>
  <si>
    <t>The Birth of a Nation</t>
  </si>
  <si>
    <t>Other People</t>
  </si>
  <si>
    <t>When the Bough Breaks</t>
  </si>
  <si>
    <t>Kingsglaive: Final Fantasy XV</t>
  </si>
  <si>
    <t>Allegiant</t>
  </si>
  <si>
    <t>Deadpool</t>
  </si>
  <si>
    <t>Complete Unknown</t>
  </si>
  <si>
    <t>Your Name.</t>
  </si>
  <si>
    <t>Don't Breathe</t>
  </si>
  <si>
    <t>Mechanic: Resurrection</t>
  </si>
  <si>
    <t>The Hollars</t>
  </si>
  <si>
    <t>Imperium</t>
  </si>
  <si>
    <t>Kubo and the Two Strings</t>
  </si>
  <si>
    <t>Ben-Hur</t>
  </si>
  <si>
    <t>War Dogs</t>
  </si>
  <si>
    <t>Moka</t>
  </si>
  <si>
    <t>Big Fish &amp; Begonia</t>
  </si>
  <si>
    <t>Rock Dog</t>
  </si>
  <si>
    <t>The Neon Demon</t>
  </si>
  <si>
    <t>The Man Who Knew Infinity</t>
  </si>
  <si>
    <t>High Strung</t>
  </si>
  <si>
    <t>The Mermaid</t>
  </si>
  <si>
    <t>Pelli Choopulu</t>
  </si>
  <si>
    <t>Shin Godzilla</t>
  </si>
  <si>
    <t>Equity</t>
  </si>
  <si>
    <t>Bad Moms</t>
  </si>
  <si>
    <t>Jason Bourne</t>
  </si>
  <si>
    <t>Nerve</t>
  </si>
  <si>
    <t>One Piece Film: GOLD</t>
  </si>
  <si>
    <t>Don't Think Twice</t>
  </si>
  <si>
    <t>Kabali</t>
  </si>
  <si>
    <t>Lights Out</t>
  </si>
  <si>
    <t>Batman: The Killing Joke</t>
  </si>
  <si>
    <t>Skiptrace</t>
  </si>
  <si>
    <t>Train to Busan</t>
  </si>
  <si>
    <t>Precious Cargo</t>
  </si>
  <si>
    <t>Closet Monster</t>
  </si>
  <si>
    <t>Toni Erdmann</t>
  </si>
  <si>
    <t>de</t>
  </si>
  <si>
    <t>Ghostbusters</t>
  </si>
  <si>
    <t>The Infiltrator</t>
  </si>
  <si>
    <t>Two Is a Family</t>
  </si>
  <si>
    <t>Middle School: The Worst Years of My Life</t>
  </si>
  <si>
    <t>A Quiet Passion</t>
  </si>
  <si>
    <t>Hacksaw Ridge</t>
  </si>
  <si>
    <t>A Monster Calls</t>
  </si>
  <si>
    <t>Raw</t>
  </si>
  <si>
    <t>Sully</t>
  </si>
  <si>
    <t>Frantz</t>
  </si>
  <si>
    <t>Star Trek Beyond</t>
  </si>
  <si>
    <t>Mike and Dave Need Wedding Dates</t>
  </si>
  <si>
    <t>The Jungle Book</t>
  </si>
  <si>
    <t>The Boss</t>
  </si>
  <si>
    <t>Before I Wake</t>
  </si>
  <si>
    <t>The Forest</t>
  </si>
  <si>
    <t>Wazir</t>
  </si>
  <si>
    <t>Friend Request</t>
  </si>
  <si>
    <t>The Legend of Tarzan</t>
  </si>
  <si>
    <t>The Purge: Election Year</t>
  </si>
  <si>
    <t>The Red Turtle</t>
  </si>
  <si>
    <t>Free State of Jones</t>
  </si>
  <si>
    <t>The Shallows</t>
  </si>
  <si>
    <t>Swiss Army Man</t>
  </si>
  <si>
    <t>Raman Raghav 2.0</t>
  </si>
  <si>
    <t>The Duel</t>
  </si>
  <si>
    <t>The Salesman</t>
  </si>
  <si>
    <t>fa</t>
  </si>
  <si>
    <t>Ice Age: Collision Course</t>
  </si>
  <si>
    <t>Independence Day: Resurgence</t>
  </si>
  <si>
    <t>The Secret Life of Pets</t>
  </si>
  <si>
    <t>Neruda</t>
  </si>
  <si>
    <t>Udta Punjab</t>
  </si>
  <si>
    <t>Finding Dory</t>
  </si>
  <si>
    <t>Central Intelligence</t>
  </si>
  <si>
    <t>In the Forests of Siberia</t>
  </si>
  <si>
    <t>Collateral Beauty</t>
  </si>
  <si>
    <t>Cell</t>
  </si>
  <si>
    <t>Sultan</t>
  </si>
  <si>
    <t>Florence Foster Jenkins</t>
  </si>
  <si>
    <t>Pel??: Birth of a Legend</t>
  </si>
  <si>
    <t>Demolition</t>
  </si>
  <si>
    <t>The Huntsman: Winter's War</t>
  </si>
  <si>
    <t>Zoolander 2</t>
  </si>
  <si>
    <t>Love &amp; Friendship</t>
  </si>
  <si>
    <t>Warcraft</t>
  </si>
  <si>
    <t>Alice Through the Looking Glass</t>
  </si>
  <si>
    <t>Elle</t>
  </si>
  <si>
    <t>Graduation</t>
  </si>
  <si>
    <t>ro</t>
  </si>
  <si>
    <t>X-Men: Apocalypse</t>
  </si>
  <si>
    <t>The Nice Guys</t>
  </si>
  <si>
    <t>The Darkness</t>
  </si>
  <si>
    <t>The Conjuring 2</t>
  </si>
  <si>
    <t>Slack Bay</t>
  </si>
  <si>
    <t>The Girl on the Train</t>
  </si>
  <si>
    <t>Our Kind of Traitor</t>
  </si>
  <si>
    <t>The Meddler</t>
  </si>
  <si>
    <t>Hail, Caesar!</t>
  </si>
  <si>
    <t>I Saw the Light</t>
  </si>
  <si>
    <t>Maheshinte Prathikaaram</t>
  </si>
  <si>
    <t>Term Life</t>
  </si>
  <si>
    <t>Mother's Day</t>
  </si>
  <si>
    <t>Captain America: Civil War</t>
  </si>
  <si>
    <t>Maggie's Plan</t>
  </si>
  <si>
    <t>Yu-Gi-Oh!: The Dark Side of Dimensions</t>
  </si>
  <si>
    <t>Elvis &amp; Nixon</t>
  </si>
  <si>
    <t>Bastille Day</t>
  </si>
  <si>
    <t>A Hologram for the King</t>
  </si>
  <si>
    <t>Keanu</t>
  </si>
  <si>
    <t>Flight Crew</t>
  </si>
  <si>
    <t>The Family Fang</t>
  </si>
  <si>
    <t>Green Room</t>
  </si>
  <si>
    <t>Fan</t>
  </si>
  <si>
    <t>Barbershop: The Next Cut</t>
  </si>
  <si>
    <t>The Adderall Diaries</t>
  </si>
  <si>
    <t>Criminal</t>
  </si>
  <si>
    <t>Ratchet &amp; Clank</t>
  </si>
  <si>
    <t>Nocturnal Animals</t>
  </si>
  <si>
    <t>Loving</t>
  </si>
  <si>
    <t>Bleed for This</t>
  </si>
  <si>
    <t>A Street Cat Named Bob</t>
  </si>
  <si>
    <t>The Secret Scripture</t>
  </si>
  <si>
    <t>Collide</t>
  </si>
  <si>
    <t>Neighbors 2: Sorority Rising</t>
  </si>
  <si>
    <t>Whiskey Tango Foxtrot</t>
  </si>
  <si>
    <t>Pride and Prejudice and Zombies</t>
  </si>
  <si>
    <t>Visaranai</t>
  </si>
  <si>
    <t>The Choice</t>
  </si>
  <si>
    <t>Robinson Crusoe</t>
  </si>
  <si>
    <t>Action Hero Biju</t>
  </si>
  <si>
    <t>Everybody Wants Some!!</t>
  </si>
  <si>
    <t>Too Late</t>
  </si>
  <si>
    <t>Batman v Superman: Dawn of Justice</t>
  </si>
  <si>
    <t>My Big Fat Greek Wedding 2</t>
  </si>
  <si>
    <t>Miles Ahead</t>
  </si>
  <si>
    <t>Krisha</t>
  </si>
  <si>
    <t>Miracles from Heaven</t>
  </si>
  <si>
    <t>Things to Come</t>
  </si>
  <si>
    <t>Jimmy Vestvood: Amerikan Hero</t>
  </si>
  <si>
    <t>Nine Lives</t>
  </si>
  <si>
    <t>Popstar: Never Stop Never Stopping</t>
  </si>
  <si>
    <t>To Steal from a Thief</t>
  </si>
  <si>
    <t>A Conspiracy of Faith</t>
  </si>
  <si>
    <t>da</t>
  </si>
  <si>
    <t>Musudan</t>
  </si>
  <si>
    <t>A Violent Prosecutor</t>
  </si>
  <si>
    <t>Mr. Right</t>
  </si>
  <si>
    <t>Eddie the Eagle</t>
  </si>
  <si>
    <t>The Other Side of the Door</t>
  </si>
  <si>
    <t>Gods of Egypt</t>
  </si>
  <si>
    <t>Grimsby</t>
  </si>
  <si>
    <t>The Witch</t>
  </si>
  <si>
    <t>Risen</t>
  </si>
  <si>
    <t>Triple 9</t>
  </si>
  <si>
    <t>Neerja</t>
  </si>
  <si>
    <t>Race</t>
  </si>
  <si>
    <t>Midnight Special</t>
  </si>
  <si>
    <t>Colonia</t>
  </si>
  <si>
    <t>Elections Day 2</t>
  </si>
  <si>
    <t>Viral</t>
  </si>
  <si>
    <t>Man Down</t>
  </si>
  <si>
    <t>Jackie</t>
  </si>
  <si>
    <t>The Eagle Huntress</t>
  </si>
  <si>
    <t>The Death of Louis XIV</t>
  </si>
  <si>
    <t>Supersonic</t>
  </si>
  <si>
    <t>White Girl</t>
  </si>
  <si>
    <t>The Light Between Oceans</t>
  </si>
  <si>
    <t>Suicide Squad</t>
  </si>
  <si>
    <t>Captain Fantastic</t>
  </si>
  <si>
    <t>Me Before You</t>
  </si>
  <si>
    <t>Now You See Me 2</t>
  </si>
  <si>
    <t>London Has Fallen</t>
  </si>
  <si>
    <t>Fifty Shades of Black</t>
  </si>
  <si>
    <t>Irudhi Suttru</t>
  </si>
  <si>
    <t>Holy Hell</t>
  </si>
  <si>
    <t>The Finest Hours</t>
  </si>
  <si>
    <t>Kung Fu Panda 3</t>
  </si>
  <si>
    <t>The Bronze</t>
  </si>
  <si>
    <t>Airlift</t>
  </si>
  <si>
    <t>Exposed</t>
  </si>
  <si>
    <t>The Boy</t>
  </si>
  <si>
    <t>How to Be Single</t>
  </si>
  <si>
    <t>Dirty Grandpa</t>
  </si>
  <si>
    <t>From Afar</t>
  </si>
  <si>
    <t>The 5th Wave</t>
  </si>
  <si>
    <t>Norm of the North</t>
  </si>
  <si>
    <t>Ride Along 2</t>
  </si>
  <si>
    <t>13 Hours: The Secret Soldiers of Benghazi</t>
  </si>
  <si>
    <t>Incarnate</t>
  </si>
  <si>
    <t>Max &amp; Leon</t>
  </si>
  <si>
    <t>Morgan</t>
  </si>
  <si>
    <t>Aquarius</t>
  </si>
  <si>
    <t>pt</t>
  </si>
  <si>
    <t>Absolutely Fabulous: The Movie</t>
  </si>
  <si>
    <t>Satanic</t>
  </si>
  <si>
    <t>Hillary's America: The Secret History of the Democratic Party</t>
  </si>
  <si>
    <t>The Handmaiden</t>
  </si>
  <si>
    <t>The BFG</t>
  </si>
  <si>
    <t>Teenage Mutant Ninja Turtles: Out of the Shadows</t>
  </si>
  <si>
    <t>Gary Gulman: It's About Time</t>
  </si>
  <si>
    <t>God's Not Dead 2</t>
  </si>
  <si>
    <t>Jane Got a Gun</t>
  </si>
  <si>
    <t>Ivan Tsarevich &amp; the Grey Wolf 3</t>
  </si>
  <si>
    <t>Anomalisa</t>
  </si>
  <si>
    <t>The Hateful Eight</t>
  </si>
  <si>
    <t>The Revenant</t>
  </si>
  <si>
    <t>Daddy's Home</t>
  </si>
  <si>
    <t>A Man Called Ove</t>
  </si>
  <si>
    <t>sv</t>
  </si>
  <si>
    <t>The Lure</t>
  </si>
  <si>
    <t>pl</t>
  </si>
  <si>
    <t>Joy</t>
  </si>
  <si>
    <t>Charlie</t>
  </si>
  <si>
    <t>Ip Man 3</t>
  </si>
  <si>
    <t>Extraction</t>
  </si>
  <si>
    <t>Sisters</t>
  </si>
  <si>
    <t>Bajirao Mastani</t>
  </si>
  <si>
    <t>Dilwale</t>
  </si>
  <si>
    <t>Mojin: The Lost Legend</t>
  </si>
  <si>
    <t>Alvin and the Chipmunks: The Road Chip</t>
  </si>
  <si>
    <t>The Tiger: An Old Hunter's Tale</t>
  </si>
  <si>
    <t>Star Wars: The Force Awakens</t>
  </si>
  <si>
    <t>By the Sea</t>
  </si>
  <si>
    <t>Concussion</t>
  </si>
  <si>
    <t>Love the Coopers</t>
  </si>
  <si>
    <t>Katyar Kaljat Ghusali</t>
  </si>
  <si>
    <t>mr</t>
  </si>
  <si>
    <t>He Named Me Malala</t>
  </si>
  <si>
    <t>Hardcore Henry</t>
  </si>
  <si>
    <t>Truth</t>
  </si>
  <si>
    <t>The Wolfpack</t>
  </si>
  <si>
    <t>Gabo: The Creation of Gabriel Garcia Marquez</t>
  </si>
  <si>
    <t>Cinderella</t>
  </si>
  <si>
    <t>Kidnapping Mr. Heineken</t>
  </si>
  <si>
    <t>Demonic</t>
  </si>
  <si>
    <t>The Danish Girl</t>
  </si>
  <si>
    <t>Hello, My Name Is Doris</t>
  </si>
  <si>
    <t>Bad Guys Always Die</t>
  </si>
  <si>
    <t>Krampus</t>
  </si>
  <si>
    <t>A Bigger Splash</t>
  </si>
  <si>
    <t>Creed</t>
  </si>
  <si>
    <t>High-Rise</t>
  </si>
  <si>
    <t>In the Heart of the Sea</t>
  </si>
  <si>
    <t>Carol</t>
  </si>
  <si>
    <t>The Night Before</t>
  </si>
  <si>
    <t>The Blackcoat's Daughter</t>
  </si>
  <si>
    <t>Inside Men</t>
  </si>
  <si>
    <t>The Hunger Games: Mockingjay - Part 2</t>
  </si>
  <si>
    <t>The Good Dinosaur</t>
  </si>
  <si>
    <t>The Lady in the Van</t>
  </si>
  <si>
    <t>Heist</t>
  </si>
  <si>
    <t>The Big Short</t>
  </si>
  <si>
    <t>Prem Ratan Dhan Payo</t>
  </si>
  <si>
    <t>Beasts of No Nation</t>
  </si>
  <si>
    <t>Our Brand Is Crisis</t>
  </si>
  <si>
    <t>The Perfect Guy</t>
  </si>
  <si>
    <t>90 Minutes in Heaven</t>
  </si>
  <si>
    <t>Ma Ma</t>
  </si>
  <si>
    <t>Eye in the Sky</t>
  </si>
  <si>
    <t>The Boy and the Beast</t>
  </si>
  <si>
    <t>Victoria</t>
  </si>
  <si>
    <t>Son of Saul</t>
  </si>
  <si>
    <t>hu</t>
  </si>
  <si>
    <t>Spooks: The Greater Good</t>
  </si>
  <si>
    <t>Run All Night</t>
  </si>
  <si>
    <t>Fifty Shades of Grey</t>
  </si>
  <si>
    <t>Freaks of Nature</t>
  </si>
  <si>
    <t>Truman</t>
  </si>
  <si>
    <t>Trumbo</t>
  </si>
  <si>
    <t>Spectre</t>
  </si>
  <si>
    <t>Scouts Guide to the Zombie Apocalypse</t>
  </si>
  <si>
    <t>Remember</t>
  </si>
  <si>
    <t>Rock the Kasbah</t>
  </si>
  <si>
    <t>Jem and the Holograms</t>
  </si>
  <si>
    <t>The Last Witch Hunter</t>
  </si>
  <si>
    <t>Paranormal Activity: The Ghost Dimension</t>
  </si>
  <si>
    <t>My King</t>
  </si>
  <si>
    <t>Brooklyn</t>
  </si>
  <si>
    <t>Room</t>
  </si>
  <si>
    <t>Suffragette</t>
  </si>
  <si>
    <t>Bridge of Spies</t>
  </si>
  <si>
    <t>Woodlawn</t>
  </si>
  <si>
    <t>Secret in Their Eyes</t>
  </si>
  <si>
    <t>Crimson Peak</t>
  </si>
  <si>
    <t>Victor Frankenstein</t>
  </si>
  <si>
    <t>The Visit</t>
  </si>
  <si>
    <t>Everest</t>
  </si>
  <si>
    <t>Fuck You Goethe 2</t>
  </si>
  <si>
    <t>A War</t>
  </si>
  <si>
    <t>Queen of Spades: The Dark Rite</t>
  </si>
  <si>
    <t>Ricki and the Flash</t>
  </si>
  <si>
    <t>Self/less</t>
  </si>
  <si>
    <t>The Gallows</t>
  </si>
  <si>
    <t>Baahubali: The Beginning</t>
  </si>
  <si>
    <t>Tangerine</t>
  </si>
  <si>
    <t>Monkey King: Hero Is Back</t>
  </si>
  <si>
    <t>Woman in Gold</t>
  </si>
  <si>
    <t>Under Electric Clouds</t>
  </si>
  <si>
    <t>The Martian</t>
  </si>
  <si>
    <t>The Walk</t>
  </si>
  <si>
    <t>Disorder</t>
  </si>
  <si>
    <t>Pan</t>
  </si>
  <si>
    <t>The Intern</t>
  </si>
  <si>
    <t>Hotel Transylvania 2</t>
  </si>
  <si>
    <t>Stonewall</t>
  </si>
  <si>
    <t>Sicario</t>
  </si>
  <si>
    <t>Captive</t>
  </si>
  <si>
    <t>Orleans</t>
  </si>
  <si>
    <t>Pawn Sacrifice</t>
  </si>
  <si>
    <t>Pay the Ghost</t>
  </si>
  <si>
    <t>The Program</t>
  </si>
  <si>
    <t>Peace Officer</t>
  </si>
  <si>
    <t>Marguerite</t>
  </si>
  <si>
    <t>Being Charlie</t>
  </si>
  <si>
    <t>Born to Be Blue</t>
  </si>
  <si>
    <t>The People vs. Fritz Bauer</t>
  </si>
  <si>
    <t>Steve Jobs</t>
  </si>
  <si>
    <t>Maze Runner: The Scorch Trials</t>
  </si>
  <si>
    <t>Legend</t>
  </si>
  <si>
    <t>Jurassic World</t>
  </si>
  <si>
    <t>Inside Out</t>
  </si>
  <si>
    <t>Good Kill</t>
  </si>
  <si>
    <t>The Longest Ride</t>
  </si>
  <si>
    <t>13 Minutes</t>
  </si>
  <si>
    <t>45 Years</t>
  </si>
  <si>
    <t>War Room</t>
  </si>
  <si>
    <t>A Perfect Day</t>
  </si>
  <si>
    <t>The Wave</t>
  </si>
  <si>
    <t>Capture the Flag</t>
  </si>
  <si>
    <t>The Assassin</t>
  </si>
  <si>
    <t>No Escape</t>
  </si>
  <si>
    <t>We Are Your Friends</t>
  </si>
  <si>
    <t>Dheepan</t>
  </si>
  <si>
    <t>Hitman: Agent 47</t>
  </si>
  <si>
    <t>The Beauty Inside</t>
  </si>
  <si>
    <t>Loham</t>
  </si>
  <si>
    <t>Sinister 2</t>
  </si>
  <si>
    <t>American Ultra</t>
  </si>
  <si>
    <t>Macbeth</t>
  </si>
  <si>
    <t>Mistress America</t>
  </si>
  <si>
    <t>Once I Was a Beehive</t>
  </si>
  <si>
    <t>Z for Zachariah</t>
  </si>
  <si>
    <t>The Man from U.N.C.L.E.</t>
  </si>
  <si>
    <t>Straight Outta Compton</t>
  </si>
  <si>
    <t>The Clan</t>
  </si>
  <si>
    <t>The Lobster</t>
  </si>
  <si>
    <t>Look Who's Back</t>
  </si>
  <si>
    <t>Microbe and Gasoline</t>
  </si>
  <si>
    <t>The D Train</t>
  </si>
  <si>
    <t>Piku</t>
  </si>
  <si>
    <t>Maggie</t>
  </si>
  <si>
    <t>Hot Pursuit</t>
  </si>
  <si>
    <t>Lost River</t>
  </si>
  <si>
    <t>Knight of Cups</t>
  </si>
  <si>
    <t>The End of the Tour</t>
  </si>
  <si>
    <t>The Gift</t>
  </si>
  <si>
    <t>The Little Prince</t>
  </si>
  <si>
    <t>Vacation</t>
  </si>
  <si>
    <t>The Vatican Tapes</t>
  </si>
  <si>
    <t>Mission: Impossible - Rogue Nation</t>
  </si>
  <si>
    <t>Synchronicity</t>
  </si>
  <si>
    <t>The Stanford Prison Experiment</t>
  </si>
  <si>
    <t>Trainwreck</t>
  </si>
  <si>
    <t>Bajrangi Bhaijaan</t>
  </si>
  <si>
    <t>Irrational Man</t>
  </si>
  <si>
    <t>Pixels</t>
  </si>
  <si>
    <t>Monster Hunt</t>
  </si>
  <si>
    <t>Horoscope for Good Luck</t>
  </si>
  <si>
    <t>Equals</t>
  </si>
  <si>
    <t>Ant-Man</t>
  </si>
  <si>
    <t>The Diary of a Teenage Girl</t>
  </si>
  <si>
    <t>Cop Car</t>
  </si>
  <si>
    <t>Steve Jobs: The Man in the Machine</t>
  </si>
  <si>
    <t>Pitch Perfect 2</t>
  </si>
  <si>
    <t>Sleeping with Other People</t>
  </si>
  <si>
    <t>Max</t>
  </si>
  <si>
    <t>Absolutely Anything</t>
  </si>
  <si>
    <t>Knock Knock</t>
  </si>
  <si>
    <t>Indru Netru Naalai</t>
  </si>
  <si>
    <t>Ted 2</t>
  </si>
  <si>
    <t>Terminator Genisys</t>
  </si>
  <si>
    <t>Ghost in the Shell: The New Movie</t>
  </si>
  <si>
    <t>Dope</t>
  </si>
  <si>
    <t>The Overnight</t>
  </si>
  <si>
    <t>Mr. Holmes</t>
  </si>
  <si>
    <t>Paper Towns</t>
  </si>
  <si>
    <t>Minions</t>
  </si>
  <si>
    <t>Mustang</t>
  </si>
  <si>
    <t>tr</t>
  </si>
  <si>
    <t>Southpaw</t>
  </si>
  <si>
    <t>Our Little Sister</t>
  </si>
  <si>
    <t>Spotlight</t>
  </si>
  <si>
    <t>The 33</t>
  </si>
  <si>
    <t>Love</t>
  </si>
  <si>
    <t>Spy</t>
  </si>
  <si>
    <t>Beyond the Mask</t>
  </si>
  <si>
    <t>Buzzard</t>
  </si>
  <si>
    <t>Yennai Arindhaal</t>
  </si>
  <si>
    <t>Sweet Bean</t>
  </si>
  <si>
    <t>Results</t>
  </si>
  <si>
    <t>Love &amp; Mercy</t>
  </si>
  <si>
    <t>Premam</t>
  </si>
  <si>
    <t>The Club</t>
  </si>
  <si>
    <t>San Andreas</t>
  </si>
  <si>
    <t>Aloha</t>
  </si>
  <si>
    <t>Embrace of the Serpent</t>
  </si>
  <si>
    <t>Sunshine Superman</t>
  </si>
  <si>
    <t>Yakuza Apocalypse</t>
  </si>
  <si>
    <t>3 Braves</t>
  </si>
  <si>
    <t>ur</t>
  </si>
  <si>
    <t>Poltergeist</t>
  </si>
  <si>
    <t>Youth</t>
  </si>
  <si>
    <t>it</t>
  </si>
  <si>
    <t>My Golden Days</t>
  </si>
  <si>
    <t>Tomorrowland</t>
  </si>
  <si>
    <t>Louder Than Bombs</t>
  </si>
  <si>
    <t>I'll See You in My Dreams</t>
  </si>
  <si>
    <t>Bombay Velvet</t>
  </si>
  <si>
    <t>A Royal Night Out</t>
  </si>
  <si>
    <t>Mad Max: Fury Road</t>
  </si>
  <si>
    <t>Standing Tall</t>
  </si>
  <si>
    <t>The Peanuts Movie</t>
  </si>
  <si>
    <t>Lost in the Sun</t>
  </si>
  <si>
    <t>Fantastic Four</t>
  </si>
  <si>
    <t>Veteran</t>
  </si>
  <si>
    <t>The Invitation</t>
  </si>
  <si>
    <t>Goosebumps</t>
  </si>
  <si>
    <t>The Nightmare</t>
  </si>
  <si>
    <t>Dil Dhadakne Do</t>
  </si>
  <si>
    <t>Unfinished Business</t>
  </si>
  <si>
    <t>The SpongeBob Movie: Sponge Out of Water</t>
  </si>
  <si>
    <t>Shaun the Sheep Movie</t>
  </si>
  <si>
    <t>Mune: Guardian of the Moon</t>
  </si>
  <si>
    <t>Barely Lethal</t>
  </si>
  <si>
    <t>The Dawns Here Are Quiet</t>
  </si>
  <si>
    <t>Far from the Madding Crowd</t>
  </si>
  <si>
    <t>Little Boy</t>
  </si>
  <si>
    <t>Avengers: Age of Ultron</t>
  </si>
  <si>
    <t>Ashby</t>
  </si>
  <si>
    <t>Dragon Ball Z: Resurrection 'F'</t>
  </si>
  <si>
    <t>Tumbledown</t>
  </si>
  <si>
    <t>Requiem for the American Dream</t>
  </si>
  <si>
    <t>True Story</t>
  </si>
  <si>
    <t>Unfriended</t>
  </si>
  <si>
    <t>Monkey Kingdom</t>
  </si>
  <si>
    <t>O Kadhal Kanmani</t>
  </si>
  <si>
    <t>Paul Blart: Mall Cop 2</t>
  </si>
  <si>
    <t>The Age of Adaline</t>
  </si>
  <si>
    <t>Slow West</t>
  </si>
  <si>
    <t>The Letters</t>
  </si>
  <si>
    <t>He's a Dragon</t>
  </si>
  <si>
    <t>Black Mass</t>
  </si>
  <si>
    <t>Mississippi Grind</t>
  </si>
  <si>
    <t>Insidious: Chapter 3</t>
  </si>
  <si>
    <t>Grandma</t>
  </si>
  <si>
    <t>Chappie</t>
  </si>
  <si>
    <t>Jupiter Ascending</t>
  </si>
  <si>
    <t>It Follows</t>
  </si>
  <si>
    <t>Dark Places</t>
  </si>
  <si>
    <t>Get Hard</t>
  </si>
  <si>
    <t>Ghost</t>
  </si>
  <si>
    <t>Danny Collins</t>
  </si>
  <si>
    <t>B/W</t>
  </si>
  <si>
    <t>Insurgent</t>
  </si>
  <si>
    <t>Home</t>
  </si>
  <si>
    <t>The Measure of a Man</t>
  </si>
  <si>
    <t>Child 44</t>
  </si>
  <si>
    <t>Point Break</t>
  </si>
  <si>
    <t>The Transporter Refueled</t>
  </si>
  <si>
    <t>Solace</t>
  </si>
  <si>
    <t>Lolo</t>
  </si>
  <si>
    <t>Amy</t>
  </si>
  <si>
    <t>Papanasam</t>
  </si>
  <si>
    <t>Entourage</t>
  </si>
  <si>
    <t>Manglehorn</t>
  </si>
  <si>
    <t>While We're Young</t>
  </si>
  <si>
    <t>Last Knights</t>
  </si>
  <si>
    <t>The Hunting Ground</t>
  </si>
  <si>
    <t>After the Ball</t>
  </si>
  <si>
    <t>The Second Best Exotic Marigold Hotel</t>
  </si>
  <si>
    <t>Focus</t>
  </si>
  <si>
    <t>The DUFF</t>
  </si>
  <si>
    <t>Hot Tub Time Machine 2</t>
  </si>
  <si>
    <t>McFarland, USA</t>
  </si>
  <si>
    <t>Badlapur</t>
  </si>
  <si>
    <t>The Battalion</t>
  </si>
  <si>
    <t>Wolf Totem</t>
  </si>
  <si>
    <t>Dragon Blade</t>
  </si>
  <si>
    <t>The Gunman</t>
  </si>
  <si>
    <t>Tomorrow</t>
  </si>
  <si>
    <t>Burnt</t>
  </si>
  <si>
    <t>Freeheld</t>
  </si>
  <si>
    <t>Hell &amp; Back</t>
  </si>
  <si>
    <t>A Walk in the Woods</t>
  </si>
  <si>
    <t>The Treasure</t>
  </si>
  <si>
    <t>Every Thing Will Be Fine</t>
  </si>
  <si>
    <t>Wolf Warrior</t>
  </si>
  <si>
    <t>Kingsman: The Secret Service</t>
  </si>
  <si>
    <t>Project Almanac</t>
  </si>
  <si>
    <t>Italiano medio</t>
  </si>
  <si>
    <t>The Lazarus Effect</t>
  </si>
  <si>
    <t>Meru</t>
  </si>
  <si>
    <t>Strange Magic</t>
  </si>
  <si>
    <t>The Boy Next Door</t>
  </si>
  <si>
    <t>Aferim!</t>
  </si>
  <si>
    <t>Ex Machina</t>
  </si>
  <si>
    <t>Mortdecai</t>
  </si>
  <si>
    <t>The Wedding Ringer</t>
  </si>
  <si>
    <t>Tracers</t>
  </si>
  <si>
    <t>Hungry Hearts</t>
  </si>
  <si>
    <t>Frau M?¬ller muss weg!</t>
  </si>
  <si>
    <t>Blackhat</t>
  </si>
  <si>
    <t>Don Verdean</t>
  </si>
  <si>
    <t>Regression</t>
  </si>
  <si>
    <t>The Dressmaker</t>
  </si>
  <si>
    <t>Momentum</t>
  </si>
  <si>
    <t>Strangerland</t>
  </si>
  <si>
    <t>Magic Mike XXL</t>
  </si>
  <si>
    <t>Gabbar Is Back</t>
  </si>
  <si>
    <t>Furious 7</t>
  </si>
  <si>
    <t>A Most Violent Year</t>
  </si>
  <si>
    <t>The Woman in Black 2: Angel of Death</t>
  </si>
  <si>
    <t>Inherent Vice</t>
  </si>
  <si>
    <t>The Water Diviner</t>
  </si>
  <si>
    <t>Selma</t>
  </si>
  <si>
    <t>Unbroken</t>
  </si>
  <si>
    <t>Into the Woods</t>
  </si>
  <si>
    <t>The Interview</t>
  </si>
  <si>
    <t>The Gambler</t>
  </si>
  <si>
    <t>Big Eyes</t>
  </si>
  <si>
    <t>The Taking of Tiger Mountain</t>
  </si>
  <si>
    <t>Annie</t>
  </si>
  <si>
    <t>PK</t>
  </si>
  <si>
    <t>Night at the Museum: Secret of the Tomb</t>
  </si>
  <si>
    <t>Taken 3</t>
  </si>
  <si>
    <t>Top Five</t>
  </si>
  <si>
    <t>Seventh Son</t>
  </si>
  <si>
    <t>Dumb and Dumber To</t>
  </si>
  <si>
    <t>The Guide</t>
  </si>
  <si>
    <t>Serena</t>
  </si>
  <si>
    <t>Atlas Shrugged Part III: Who is John Galt?</t>
  </si>
  <si>
    <t>Pride</t>
  </si>
  <si>
    <t>Honeymoon</t>
  </si>
  <si>
    <t>The Drop</t>
  </si>
  <si>
    <t>Dolphin Tale 2</t>
  </si>
  <si>
    <t>Batman: Assault on Arkham</t>
  </si>
  <si>
    <t>How to Train Your Dragon 2</t>
  </si>
  <si>
    <t>White God</t>
  </si>
  <si>
    <t>Endless Love</t>
  </si>
  <si>
    <t>Dead Snow 2: Red vs. Dead</t>
  </si>
  <si>
    <t>Aloft</t>
  </si>
  <si>
    <t>Zid</t>
  </si>
  <si>
    <t>Paddington</t>
  </si>
  <si>
    <t>The Theory of Everything</t>
  </si>
  <si>
    <t>Horrible Bosses 2</t>
  </si>
  <si>
    <t>Penguins of Madagascar</t>
  </si>
  <si>
    <t>Eden</t>
  </si>
  <si>
    <t>The Hunger Games: Mockingjay - Part 1</t>
  </si>
  <si>
    <t>The Imitation Game</t>
  </si>
  <si>
    <t>American Sniper</t>
  </si>
  <si>
    <t>Before I Disappear</t>
  </si>
  <si>
    <t>Escobar: Paradise Lost</t>
  </si>
  <si>
    <t>Before We Go</t>
  </si>
  <si>
    <t>The Giver</t>
  </si>
  <si>
    <t>Joe</t>
  </si>
  <si>
    <t>Draft Day</t>
  </si>
  <si>
    <t>Mr. Turner</t>
  </si>
  <si>
    <t>Kung Fu Jungle</t>
  </si>
  <si>
    <t>She's Funny That Way</t>
  </si>
  <si>
    <t>Ouija</t>
  </si>
  <si>
    <t>Big Hero 6</t>
  </si>
  <si>
    <t>Nightcrawler</t>
  </si>
  <si>
    <t>V/H/S: Viral</t>
  </si>
  <si>
    <t>John Wick</t>
  </si>
  <si>
    <t>Zombeavers</t>
  </si>
  <si>
    <t>Treehouse</t>
  </si>
  <si>
    <t>Camp X-Ray</t>
  </si>
  <si>
    <t>Men, Women &amp; Children</t>
  </si>
  <si>
    <t>The Best of Me</t>
  </si>
  <si>
    <t>Love, Rosie</t>
  </si>
  <si>
    <t>Fury</t>
  </si>
  <si>
    <t>Samba</t>
  </si>
  <si>
    <t>The Loft</t>
  </si>
  <si>
    <t>Julia</t>
  </si>
  <si>
    <t>Testament of Youth</t>
  </si>
  <si>
    <t>The Hobbit: The Battle of the Five Armies</t>
  </si>
  <si>
    <t>Timbuktu</t>
  </si>
  <si>
    <t>Whiplash</t>
  </si>
  <si>
    <t>You're Not You</t>
  </si>
  <si>
    <t>Citizenfour</t>
  </si>
  <si>
    <t>'71</t>
  </si>
  <si>
    <t>I Am Ali</t>
  </si>
  <si>
    <t>Cooties</t>
  </si>
  <si>
    <t>The Maze Runner</t>
  </si>
  <si>
    <t>No Good Deed</t>
  </si>
  <si>
    <t>The Boxtrolls</t>
  </si>
  <si>
    <t>This Is Where I Leave You</t>
  </si>
  <si>
    <t>Beyond the Lights</t>
  </si>
  <si>
    <t>Gemma Bovery</t>
  </si>
  <si>
    <t>The Captive</t>
  </si>
  <si>
    <t>Locke</t>
  </si>
  <si>
    <t>The Legend of Hercules</t>
  </si>
  <si>
    <t>Veeram</t>
  </si>
  <si>
    <t>The Salt of the Earth</t>
  </si>
  <si>
    <t>Mutant World</t>
  </si>
  <si>
    <t>What We Did on Our Holiday</t>
  </si>
  <si>
    <t>Two Night Stand</t>
  </si>
  <si>
    <t>The Song</t>
  </si>
  <si>
    <t>Laggies</t>
  </si>
  <si>
    <t>Marshland</t>
  </si>
  <si>
    <t>Phoenix</t>
  </si>
  <si>
    <t>The Equalizer</t>
  </si>
  <si>
    <t>The Riot Club</t>
  </si>
  <si>
    <t>Tusk</t>
  </si>
  <si>
    <t>Dr. Cabbie</t>
  </si>
  <si>
    <t>A Walk Among the Tombstones</t>
  </si>
  <si>
    <t>The Guest</t>
  </si>
  <si>
    <t>St. Vincent</t>
  </si>
  <si>
    <t>Kill the Messenger</t>
  </si>
  <si>
    <t>99 Homes</t>
  </si>
  <si>
    <t>My Old Lady</t>
  </si>
  <si>
    <t>[REC]ƒ? Apocalypse</t>
  </si>
  <si>
    <t>Million Dollar Arm</t>
  </si>
  <si>
    <t>God's Pocket</t>
  </si>
  <si>
    <t>Persecuted</t>
  </si>
  <si>
    <t>Human Capital</t>
  </si>
  <si>
    <t>The Look of Silence</t>
  </si>
  <si>
    <t>Goodnight Mommy</t>
  </si>
  <si>
    <t>Raja Natwarlal</t>
  </si>
  <si>
    <t>Predestination</t>
  </si>
  <si>
    <t>Birdman</t>
  </si>
  <si>
    <t>The November Man</t>
  </si>
  <si>
    <t>Party Girl</t>
  </si>
  <si>
    <t>The Remaining</t>
  </si>
  <si>
    <t>The Prince</t>
  </si>
  <si>
    <t>When the Game Stands Tall</t>
  </si>
  <si>
    <t>If I Stay</t>
  </si>
  <si>
    <t>Wild Tales</t>
  </si>
  <si>
    <t>Learning to Drive</t>
  </si>
  <si>
    <t>Kidnapping, Caucasian Style</t>
  </si>
  <si>
    <t>Sin City: A Dame to Kill For</t>
  </si>
  <si>
    <t>Clouds of Sils Maria</t>
  </si>
  <si>
    <t>Love at First Fight</t>
  </si>
  <si>
    <t>Life After Beth</t>
  </si>
  <si>
    <t>Force Majeure</t>
  </si>
  <si>
    <t>As Above, So Below</t>
  </si>
  <si>
    <t>White Bird in a Blizzard</t>
  </si>
  <si>
    <t>Hector and the Search for Happiness</t>
  </si>
  <si>
    <t>Let's Be Cops</t>
  </si>
  <si>
    <t>Red Army</t>
  </si>
  <si>
    <t>Merchants of Doubt</t>
  </si>
  <si>
    <t>The Opposite Sex</t>
  </si>
  <si>
    <t>The Judge</t>
  </si>
  <si>
    <t>Alexander and the Terrible, Horrible, No Good, Very Bad Day</t>
  </si>
  <si>
    <t>Adult Beginners</t>
  </si>
  <si>
    <t>Stand by Me Doraemon</t>
  </si>
  <si>
    <t>Neighbors</t>
  </si>
  <si>
    <t>Chef</t>
  </si>
  <si>
    <t>Yves Saint Laurent</t>
  </si>
  <si>
    <t>Devil's Due</t>
  </si>
  <si>
    <t>Guardians of the Galaxy</t>
  </si>
  <si>
    <t>The Admiral: Roaring Currents</t>
  </si>
  <si>
    <t>A Most Wanted Man</t>
  </si>
  <si>
    <t>Magic in the Moonlight</t>
  </si>
  <si>
    <t>Kick</t>
  </si>
  <si>
    <t>Hercules</t>
  </si>
  <si>
    <t>And So It Goes</t>
  </si>
  <si>
    <t>When Marnie Was There</t>
  </si>
  <si>
    <t>Duniyadari</t>
  </si>
  <si>
    <t>I Origins</t>
  </si>
  <si>
    <t>Planes: Fire &amp; Rescue</t>
  </si>
  <si>
    <t>Sex Tape</t>
  </si>
  <si>
    <t>The Purge: Anarchy</t>
  </si>
  <si>
    <t>Step Up All In</t>
  </si>
  <si>
    <t>Lucy</t>
  </si>
  <si>
    <t>For Love or Money</t>
  </si>
  <si>
    <t>Cake</t>
  </si>
  <si>
    <t>Miss Julie</t>
  </si>
  <si>
    <t>Time Out of Mind</t>
  </si>
  <si>
    <t>Teenage Mutant Ninja Turtles</t>
  </si>
  <si>
    <t>Mr. Peabody &amp; Sherman</t>
  </si>
  <si>
    <t>The Pretty One</t>
  </si>
  <si>
    <t>Love Is Strange</t>
  </si>
  <si>
    <t>Ohm Shanthi Oshaana</t>
  </si>
  <si>
    <t>Ride Along</t>
  </si>
  <si>
    <t>The Internet's Own Boy: The Story of Aaron Swartz</t>
  </si>
  <si>
    <t>Mrs. Brown's Boys D'Movie</t>
  </si>
  <si>
    <t>Girlhood</t>
  </si>
  <si>
    <t>The Breakup Guru</t>
  </si>
  <si>
    <t>Dawn of the Planet of the Apes</t>
  </si>
  <si>
    <t>Transformers: Age of Extinction</t>
  </si>
  <si>
    <t>Locust</t>
  </si>
  <si>
    <t>Think Like a Man Too</t>
  </si>
  <si>
    <t>What We Do in the Shadows</t>
  </si>
  <si>
    <t>The Rewrite</t>
  </si>
  <si>
    <t>Earth to Echo</t>
  </si>
  <si>
    <t>Na Maloom Afraad</t>
  </si>
  <si>
    <t>Labyrinth of Lies</t>
  </si>
  <si>
    <t>Song of the Sea</t>
  </si>
  <si>
    <t>Black or White</t>
  </si>
  <si>
    <t>Beyond the Reach</t>
  </si>
  <si>
    <t>The Hundred-Foot Journey</t>
  </si>
  <si>
    <t>Into the Storm</t>
  </si>
  <si>
    <t>Obvious Child</t>
  </si>
  <si>
    <t>Pancho, el perro millonario</t>
  </si>
  <si>
    <t>Ping Pong Summer</t>
  </si>
  <si>
    <t>Where Hope Grows</t>
  </si>
  <si>
    <t>Tracks</t>
  </si>
  <si>
    <t>Fasten Your Seatbelts</t>
  </si>
  <si>
    <t>The Lego Movie</t>
  </si>
  <si>
    <t>The Grand Seduction</t>
  </si>
  <si>
    <t>Jimmy's Hall</t>
  </si>
  <si>
    <t>Bangalore Days</t>
  </si>
  <si>
    <t>Maleficent</t>
  </si>
  <si>
    <t>Edge of Tomorrow</t>
  </si>
  <si>
    <t>Cold in July</t>
  </si>
  <si>
    <t>Heropanti</t>
  </si>
  <si>
    <t>The Babadook</t>
  </si>
  <si>
    <t>The Salvation</t>
  </si>
  <si>
    <t>Mommy</t>
  </si>
  <si>
    <t>Blended</t>
  </si>
  <si>
    <t>Maps to the Stars</t>
  </si>
  <si>
    <t>Two Days, One Night</t>
  </si>
  <si>
    <t>Foxcatcher</t>
  </si>
  <si>
    <t>The Rover</t>
  </si>
  <si>
    <t>The Homesman</t>
  </si>
  <si>
    <t>The Two Faces of January</t>
  </si>
  <si>
    <t>The Fault in Our Stars</t>
  </si>
  <si>
    <t>X-Men: Days of Future Past</t>
  </si>
  <si>
    <t>An Eye for Beauty</t>
  </si>
  <si>
    <t>Godzilla</t>
  </si>
  <si>
    <t>The Disappearance of Eleanor Rigby: Them</t>
  </si>
  <si>
    <t>Life Partners</t>
  </si>
  <si>
    <t>Still Alice</t>
  </si>
  <si>
    <t>Black Sea</t>
  </si>
  <si>
    <t>Wild</t>
  </si>
  <si>
    <t>Interstellar</t>
  </si>
  <si>
    <t>Suite Fran??aise</t>
  </si>
  <si>
    <t>Last Days in Vietnam</t>
  </si>
  <si>
    <t>Big Game</t>
  </si>
  <si>
    <t>5 Flights Up</t>
  </si>
  <si>
    <t>Mary Kom</t>
  </si>
  <si>
    <t>22 Jump Street</t>
  </si>
  <si>
    <t>Boyhood</t>
  </si>
  <si>
    <t>Jersey Boys</t>
  </si>
  <si>
    <t>All at Once</t>
  </si>
  <si>
    <t>300: Rise of an Empire</t>
  </si>
  <si>
    <t>Diplomacy</t>
  </si>
  <si>
    <t>Barbecue</t>
  </si>
  <si>
    <t>Blue Ruin</t>
  </si>
  <si>
    <t>My Old Classmate</t>
  </si>
  <si>
    <t>Glen Campbell: I'll Be Me</t>
  </si>
  <si>
    <t>Brick Mansions</t>
  </si>
  <si>
    <t>Boulevard</t>
  </si>
  <si>
    <t>13 Sins</t>
  </si>
  <si>
    <t>Match</t>
  </si>
  <si>
    <t>Black Rose</t>
  </si>
  <si>
    <t>The Amazing Spider-Man 2</t>
  </si>
  <si>
    <t>Transcendence</t>
  </si>
  <si>
    <t>Heaven is for Real</t>
  </si>
  <si>
    <t>The Other Woman</t>
  </si>
  <si>
    <t>The Pyramid</t>
  </si>
  <si>
    <t>The Dead Lands</t>
  </si>
  <si>
    <t>The Green Inferno</t>
  </si>
  <si>
    <t>Twilight Online</t>
  </si>
  <si>
    <t>The Expendables 3</t>
  </si>
  <si>
    <t>French Women</t>
  </si>
  <si>
    <t>The Double</t>
  </si>
  <si>
    <t>Afflicted</t>
  </si>
  <si>
    <t>Jinn</t>
  </si>
  <si>
    <t>Sabotage</t>
  </si>
  <si>
    <t>Finding Vivian Maier</t>
  </si>
  <si>
    <t>The Raid 2</t>
  </si>
  <si>
    <t>id</t>
  </si>
  <si>
    <t>Moms' Night Out</t>
  </si>
  <si>
    <t>Parts Per Billion</t>
  </si>
  <si>
    <t>God's Not Dead</t>
  </si>
  <si>
    <t>Rob the Mob</t>
  </si>
  <si>
    <t>50 to 1</t>
  </si>
  <si>
    <t>A Long Way Down</t>
  </si>
  <si>
    <t>Captain America: The Winter Soldier</t>
  </si>
  <si>
    <t>Noah</t>
  </si>
  <si>
    <t>Muppets Most Wanted</t>
  </si>
  <si>
    <t>Spring</t>
  </si>
  <si>
    <t>The Missing Picture</t>
  </si>
  <si>
    <t>Rio 2</t>
  </si>
  <si>
    <t>The Signal</t>
  </si>
  <si>
    <t>Divergent</t>
  </si>
  <si>
    <t>Better Living Through Chemistry</t>
  </si>
  <si>
    <t>Under the Skin</t>
  </si>
  <si>
    <t>The Single Moms Club</t>
  </si>
  <si>
    <t>Need for Speed</t>
  </si>
  <si>
    <t>Veronica Mars</t>
  </si>
  <si>
    <t>Apartment 18</t>
  </si>
  <si>
    <t>Exodus: Gods and Kings</t>
  </si>
  <si>
    <t>Left Behind</t>
  </si>
  <si>
    <t>Torrente 5: Operaci??n Eurovegas</t>
  </si>
  <si>
    <t>Before I Go to Sleep</t>
  </si>
  <si>
    <t>The Bag Man</t>
  </si>
  <si>
    <t>Son of God</t>
  </si>
  <si>
    <t>Repentance</t>
  </si>
  <si>
    <t>Easy on the Eyes</t>
  </si>
  <si>
    <t>The Grand Budapest Hotel</t>
  </si>
  <si>
    <t>Recep Žøvedik 4</t>
  </si>
  <si>
    <t>Pompeii</t>
  </si>
  <si>
    <t>About Last Night</t>
  </si>
  <si>
    <t>3 Days to Kill</t>
  </si>
  <si>
    <t>Winter's Tale</t>
  </si>
  <si>
    <t>Tinker Bell and the Pirate Fairy</t>
  </si>
  <si>
    <t>Annabelle</t>
  </si>
  <si>
    <t>ABCs of Death 2</t>
  </si>
  <si>
    <t>Tammy</t>
  </si>
  <si>
    <t>Decoding Annie Parker</t>
  </si>
  <si>
    <t>Walk of Shame</t>
  </si>
  <si>
    <t>Frank</t>
  </si>
  <si>
    <t>Justice League: War</t>
  </si>
  <si>
    <t>Barefoot</t>
  </si>
  <si>
    <t>The Zero Theorem</t>
  </si>
  <si>
    <t>RoboCop</t>
  </si>
  <si>
    <t>Forbidden Kingdom</t>
  </si>
  <si>
    <t>That Awkward Moment</t>
  </si>
  <si>
    <t>Non-Stop</t>
  </si>
  <si>
    <t>The Monuments Men</t>
  </si>
  <si>
    <t>I, Frankenstein</t>
  </si>
  <si>
    <t>Song One</t>
  </si>
  <si>
    <t>A Girl Walks Home Alone at Night</t>
  </si>
  <si>
    <t>Difret</t>
  </si>
  <si>
    <t>Wish I Was Here</t>
  </si>
  <si>
    <t>The Skeleton Twins</t>
  </si>
  <si>
    <t>Infinitely Polar Bear</t>
  </si>
  <si>
    <t>The Better Angels</t>
  </si>
  <si>
    <t>Jack Ryan: Shadow Recruit</t>
  </si>
  <si>
    <t>Gone Girl</t>
  </si>
  <si>
    <t>Dracula Untold</t>
  </si>
  <si>
    <t>The Book of Life</t>
  </si>
  <si>
    <t>Get on Up</t>
  </si>
  <si>
    <t>The Quiet Ones</t>
  </si>
  <si>
    <t>Like Sunday, Like Rain</t>
  </si>
  <si>
    <t>Paranormal Activity: The Marked Ones</t>
  </si>
  <si>
    <t>Faster than Rabbits</t>
  </si>
  <si>
    <t>Enemy</t>
  </si>
  <si>
    <t>Labor Day</t>
  </si>
  <si>
    <t>August: Osage County</t>
  </si>
  <si>
    <t>The Railway Man</t>
  </si>
  <si>
    <t>Ivan Tsarevich &amp; the Grey Wolf 2</t>
  </si>
  <si>
    <t>The Wolf of Wall Street</t>
  </si>
  <si>
    <t>The Physician</t>
  </si>
  <si>
    <t>Grudge Match</t>
  </si>
  <si>
    <t>The Invisible Woman</t>
  </si>
  <si>
    <t>Nymphomaniac: Vol. II</t>
  </si>
  <si>
    <t>Lone Survivor</t>
  </si>
  <si>
    <t>Police Story 2013</t>
  </si>
  <si>
    <t>The Eternal Zero</t>
  </si>
  <si>
    <t>Drishyam</t>
  </si>
  <si>
    <t>The Secret Life of Walter Mitty</t>
  </si>
  <si>
    <t>Her</t>
  </si>
  <si>
    <t>Anchorman 2: The Legend Continues</t>
  </si>
  <si>
    <t>Walking With Dinosaurs</t>
  </si>
  <si>
    <t>Dhoom 3</t>
  </si>
  <si>
    <t>F.C. De Kampioenen: Kampioen zijn blijft plezant</t>
  </si>
  <si>
    <t>nl</t>
  </si>
  <si>
    <t>American Hustle</t>
  </si>
  <si>
    <t>Machete Kills</t>
  </si>
  <si>
    <t>Romeo &amp; Juliet</t>
  </si>
  <si>
    <t>The Strange Color of Your Body's Tears</t>
  </si>
  <si>
    <t>Bhaag Milkha Bhaag</t>
  </si>
  <si>
    <t>Killing Season</t>
  </si>
  <si>
    <t>This Is the End</t>
  </si>
  <si>
    <t>Man of Steel</t>
  </si>
  <si>
    <t>The Bling Ring</t>
  </si>
  <si>
    <t>Frozen</t>
  </si>
  <si>
    <t>Homefront</t>
  </si>
  <si>
    <t>Black Nativity</t>
  </si>
  <si>
    <t>The Tale of the Princess Kaguya</t>
  </si>
  <si>
    <t>Minuscule: Valley of the Lost Ants</t>
  </si>
  <si>
    <t>xx</t>
  </si>
  <si>
    <t>Saving Mr. Banks</t>
  </si>
  <si>
    <t>The Best Man Holiday</t>
  </si>
  <si>
    <t>The Hunger Games: Catching Fire</t>
  </si>
  <si>
    <t>Dom Hemingway</t>
  </si>
  <si>
    <t>Goliyon Ki Raasleela Ram-Leela</t>
  </si>
  <si>
    <t>?¨Qui??n mat?? a Bambi?</t>
  </si>
  <si>
    <t>Oldboy</t>
  </si>
  <si>
    <t>The Hobbit: The Desolation of Smaug</t>
  </si>
  <si>
    <t>Ragnarok</t>
  </si>
  <si>
    <t>The Fifth Estate</t>
  </si>
  <si>
    <t>CBGB</t>
  </si>
  <si>
    <t>The Art of the Steal</t>
  </si>
  <si>
    <t>Jimmy P.</t>
  </si>
  <si>
    <t>The Last Days on Mars</t>
  </si>
  <si>
    <t>Pacific Rim</t>
  </si>
  <si>
    <t>Turbo</t>
  </si>
  <si>
    <t>Grown Ups 2</t>
  </si>
  <si>
    <t>Scary Movie 5</t>
  </si>
  <si>
    <t>A Haunted House</t>
  </si>
  <si>
    <t>Last Vegas</t>
  </si>
  <si>
    <t>Arrambam</t>
  </si>
  <si>
    <t>Free Birds</t>
  </si>
  <si>
    <t>Thor: The Dark World</t>
  </si>
  <si>
    <t>Puella Magi Madoka Magica the Movie Part III: Rebellion</t>
  </si>
  <si>
    <t>The Counselor</t>
  </si>
  <si>
    <t>Ida</t>
  </si>
  <si>
    <t>The Face of Love</t>
  </si>
  <si>
    <t>Ender's Game</t>
  </si>
  <si>
    <t>The Protector 2</t>
  </si>
  <si>
    <t>th</t>
  </si>
  <si>
    <t>Bad Grandpa</t>
  </si>
  <si>
    <t>Lucia</t>
  </si>
  <si>
    <t>kn</t>
  </si>
  <si>
    <t>12 Years a Slave</t>
  </si>
  <si>
    <t>All Is Lost</t>
  </si>
  <si>
    <t>Special ID</t>
  </si>
  <si>
    <t>Gimme Shelter</t>
  </si>
  <si>
    <t>Carrie</t>
  </si>
  <si>
    <t>The Young and Prodigious T.S. Spivet</t>
  </si>
  <si>
    <t>Mindscape</t>
  </si>
  <si>
    <t>Some Velvet Morning</t>
  </si>
  <si>
    <t>Captain Phillips</t>
  </si>
  <si>
    <t>Delivery Man</t>
  </si>
  <si>
    <t>The Great Gatsby</t>
  </si>
  <si>
    <t>Oblivion</t>
  </si>
  <si>
    <t>Gloria</t>
  </si>
  <si>
    <t>Gangster Squad</t>
  </si>
  <si>
    <t>Like Father, Like Son</t>
  </si>
  <si>
    <t>Nurse 3-D</t>
  </si>
  <si>
    <t>Gravity</t>
  </si>
  <si>
    <t>Baggage Claim</t>
  </si>
  <si>
    <t>We Are What We Are</t>
  </si>
  <si>
    <t>Young Detective Dee: Rise of the Sea Dragon</t>
  </si>
  <si>
    <t>Cloudy with a Chance of Meatballs 2</t>
  </si>
  <si>
    <t>Nothing Left to Fear</t>
  </si>
  <si>
    <t>Metallica: Through the Never</t>
  </si>
  <si>
    <t>On the Way to School</t>
  </si>
  <si>
    <t>Runner Runner</t>
  </si>
  <si>
    <t>Filth</t>
  </si>
  <si>
    <t>Battle of the Year</t>
  </si>
  <si>
    <t>Nebraska</t>
  </si>
  <si>
    <t>Cold Comes the Night</t>
  </si>
  <si>
    <t>The Lunchbox</t>
  </si>
  <si>
    <t>Diana</t>
  </si>
  <si>
    <t>Mistaken for Strangers</t>
  </si>
  <si>
    <t>Coherence</t>
  </si>
  <si>
    <t>Prisoners</t>
  </si>
  <si>
    <t>Enough Said</t>
  </si>
  <si>
    <t>Life of Crime</t>
  </si>
  <si>
    <t>The Family</t>
  </si>
  <si>
    <t>Grand Masti</t>
  </si>
  <si>
    <t>Final: The Rapture</t>
  </si>
  <si>
    <t>Blue Is the Warmest Color</t>
  </si>
  <si>
    <t>Escape Plan</t>
  </si>
  <si>
    <t>Stalingrad</t>
  </si>
  <si>
    <t>Starred Up</t>
  </si>
  <si>
    <t>Third Person</t>
  </si>
  <si>
    <t>One Chance</t>
  </si>
  <si>
    <t>Planes</t>
  </si>
  <si>
    <t>In a World...</t>
  </si>
  <si>
    <t>Chennai Express</t>
  </si>
  <si>
    <t>Cine Holli?§dy</t>
  </si>
  <si>
    <t>No One Lives</t>
  </si>
  <si>
    <t>Charlie Countryman</t>
  </si>
  <si>
    <t>A Single Shot</t>
  </si>
  <si>
    <t>The Package</t>
  </si>
  <si>
    <t>Wolf Creek 2</t>
  </si>
  <si>
    <t>Of Horses and Men</t>
  </si>
  <si>
    <t>is</t>
  </si>
  <si>
    <t>Getaway</t>
  </si>
  <si>
    <t>Closed Circuit</t>
  </si>
  <si>
    <t>Bad Milo</t>
  </si>
  <si>
    <t>Gerontophilia</t>
  </si>
  <si>
    <t>I Spit on Your Grave 2</t>
  </si>
  <si>
    <t>Drinking Buddies</t>
  </si>
  <si>
    <t>Short Term 12</t>
  </si>
  <si>
    <t>Madras Cafe</t>
  </si>
  <si>
    <t>Blood Ties</t>
  </si>
  <si>
    <t>The Mortal Instruments: City of Bones</t>
  </si>
  <si>
    <t>Jobs</t>
  </si>
  <si>
    <t>The Butler</t>
  </si>
  <si>
    <t>About Time</t>
  </si>
  <si>
    <t>Austenland</t>
  </si>
  <si>
    <t>Paranoia</t>
  </si>
  <si>
    <t>Zombie Fever</t>
  </si>
  <si>
    <t>The Book Thief</t>
  </si>
  <si>
    <t>The Armstrong Lie</t>
  </si>
  <si>
    <t>Oculus</t>
  </si>
  <si>
    <t>Belle</t>
  </si>
  <si>
    <t>Lovelace</t>
  </si>
  <si>
    <t>Dead Man Down</t>
  </si>
  <si>
    <t>I'm So Excited!</t>
  </si>
  <si>
    <t>The Pirate Bay: Away From Keyboard</t>
  </si>
  <si>
    <t>I Give It a Year</t>
  </si>
  <si>
    <t>Paradise: Hope</t>
  </si>
  <si>
    <t>The Grandmaster</t>
  </si>
  <si>
    <t>The Smurfs 2</t>
  </si>
  <si>
    <t>The Canyons</t>
  </si>
  <si>
    <t>The Geographer Drank His Globe Away</t>
  </si>
  <si>
    <t>Fruitvale Station</t>
  </si>
  <si>
    <t>Blue Jasmine</t>
  </si>
  <si>
    <t>Alan Partridge: Alpha Papa</t>
  </si>
  <si>
    <t>The To Do List</t>
  </si>
  <si>
    <t>The Wolverine</t>
  </si>
  <si>
    <t>The Wind Rises</t>
  </si>
  <si>
    <t>Instructions Not Included</t>
  </si>
  <si>
    <t>The World's End</t>
  </si>
  <si>
    <t>R.I.P.D.</t>
  </si>
  <si>
    <t>The Conjuring</t>
  </si>
  <si>
    <t>The Frozen Ground</t>
  </si>
  <si>
    <t>Underdogs</t>
  </si>
  <si>
    <t>Khumba</t>
  </si>
  <si>
    <t>Kick-Ass 2</t>
  </si>
  <si>
    <t>Pok??mon the Movie: Genesect and the Legend Awakened</t>
  </si>
  <si>
    <t>What If</t>
  </si>
  <si>
    <t>Dallas Buyers Club</t>
  </si>
  <si>
    <t>Space Pirate Captain Harlock</t>
  </si>
  <si>
    <t>Fading Gigolo</t>
  </si>
  <si>
    <t>Begin Again</t>
  </si>
  <si>
    <t>Jimi: All Is by My Side</t>
  </si>
  <si>
    <t>Elysium</t>
  </si>
  <si>
    <t>Percy Jackson: Sea of Monsters</t>
  </si>
  <si>
    <t>We're the Millers</t>
  </si>
  <si>
    <t>Make Your Move</t>
  </si>
  <si>
    <t>Tiny Times 2</t>
  </si>
  <si>
    <t>The Internship</t>
  </si>
  <si>
    <t>Blackfish</t>
  </si>
  <si>
    <t>Hummingbird</t>
  </si>
  <si>
    <t>Oz: The Great and Powerful</t>
  </si>
  <si>
    <t>Side Effects</t>
  </si>
  <si>
    <t>Identity Thief</t>
  </si>
  <si>
    <t>Safe Haven</t>
  </si>
  <si>
    <t>Special 26</t>
  </si>
  <si>
    <t>ABCD (Any Body Can Dance)</t>
  </si>
  <si>
    <t>A Prince (almost) Charming</t>
  </si>
  <si>
    <t>The ABCs of Death</t>
  </si>
  <si>
    <t>A Band Called Death</t>
  </si>
  <si>
    <t>White House Down</t>
  </si>
  <si>
    <t>The Heat</t>
  </si>
  <si>
    <t>Tiny Times</t>
  </si>
  <si>
    <t>Despicable Me 2</t>
  </si>
  <si>
    <t>Raanjhanaa</t>
  </si>
  <si>
    <t>Monsters University</t>
  </si>
  <si>
    <t>World War Z</t>
  </si>
  <si>
    <t>Legends of Oz: Dorothy's Return</t>
  </si>
  <si>
    <t>Out of the Furnace</t>
  </si>
  <si>
    <t>47 Ronin</t>
  </si>
  <si>
    <t>Mandela: Long Walk to Freedom</t>
  </si>
  <si>
    <t>A Case of You</t>
  </si>
  <si>
    <t>Inside Llewyn Davis</t>
  </si>
  <si>
    <t>Good Olƒ?? Freda</t>
  </si>
  <si>
    <t>Bad Words</t>
  </si>
  <si>
    <t>Words and Pictures</t>
  </si>
  <si>
    <t>Rigor Mortis</t>
  </si>
  <si>
    <t>The Future</t>
  </si>
  <si>
    <t>Bastards</t>
  </si>
  <si>
    <t>The Way Way Back</t>
  </si>
  <si>
    <t>V/H/S/2</t>
  </si>
  <si>
    <t>Superman: Unbound</t>
  </si>
  <si>
    <t>Fast &amp; Furious 6</t>
  </si>
  <si>
    <t>A Good Day to Die Hard</t>
  </si>
  <si>
    <t>The East</t>
  </si>
  <si>
    <t>The Purge</t>
  </si>
  <si>
    <t>Yeh Jawaani Hai Deewani</t>
  </si>
  <si>
    <t>Only God Forgives</t>
  </si>
  <si>
    <t>After Earth</t>
  </si>
  <si>
    <t>Now You See Me</t>
  </si>
  <si>
    <t>Venus in Fur</t>
  </si>
  <si>
    <t>The Stone Roses: Made of Stone</t>
  </si>
  <si>
    <t>Behind the Candelabra</t>
  </si>
  <si>
    <t>We Steal Secrets: The Story of WikiLeaks</t>
  </si>
  <si>
    <t>The Hangover Part III</t>
  </si>
  <si>
    <t>On the Job</t>
  </si>
  <si>
    <t>The Great Beauty</t>
  </si>
  <si>
    <t>American Dreams in China</t>
  </si>
  <si>
    <t>The Past</t>
  </si>
  <si>
    <t>Frances Ha</t>
  </si>
  <si>
    <t>The Congress</t>
  </si>
  <si>
    <t>The English Teacher</t>
  </si>
  <si>
    <t>Epic</t>
  </si>
  <si>
    <t>The Adventurer: The Curse of the Midas Box</t>
  </si>
  <si>
    <t>Dark World: Equilibrium</t>
  </si>
  <si>
    <t>Lucky Island</t>
  </si>
  <si>
    <t>Moebius</t>
  </si>
  <si>
    <t>Hammer of the Gods</t>
  </si>
  <si>
    <t>A Field in England</t>
  </si>
  <si>
    <t>Star Trek Into Darkness</t>
  </si>
  <si>
    <t>Upstream Color</t>
  </si>
  <si>
    <t>Before Midnight</t>
  </si>
  <si>
    <t>Evil Dead</t>
  </si>
  <si>
    <t>The Big Wedding</t>
  </si>
  <si>
    <t>So Young</t>
  </si>
  <si>
    <t>Aashiqui 2</t>
  </si>
  <si>
    <t>Big Bad Wolves</t>
  </si>
  <si>
    <t>he</t>
  </si>
  <si>
    <t>Home Run</t>
  </si>
  <si>
    <t>Pain &amp; Gain</t>
  </si>
  <si>
    <t>Iron Man 3</t>
  </si>
  <si>
    <t>A Touch of Sin</t>
  </si>
  <si>
    <t>Le Week-End</t>
  </si>
  <si>
    <t>Man of Tai Chi</t>
  </si>
  <si>
    <t>Lootera</t>
  </si>
  <si>
    <t>Miesten v??lisi?? keskusteluja</t>
  </si>
  <si>
    <t>fi</t>
  </si>
  <si>
    <t>Dragon Ball Z: Battle of Gods</t>
  </si>
  <si>
    <t>We Are the Best!</t>
  </si>
  <si>
    <t>Trance</t>
  </si>
  <si>
    <t>G.I. Joe: Retaliation</t>
  </si>
  <si>
    <t>InAPPropriate Comedy</t>
  </si>
  <si>
    <t>The Host</t>
  </si>
  <si>
    <t>Ip Man: The Final Fight</t>
  </si>
  <si>
    <t>Admission</t>
  </si>
  <si>
    <t>Amen</t>
  </si>
  <si>
    <t>The Croods</t>
  </si>
  <si>
    <t>Olympus Has Fallen</t>
  </si>
  <si>
    <t>The Place Beyond the Pines</t>
  </si>
  <si>
    <t>Finding Mr. Right</t>
  </si>
  <si>
    <t>Welcome Mr. President!</t>
  </si>
  <si>
    <t>The Reluctant Fundamentalist</t>
  </si>
  <si>
    <t>Welcome to the Punch</t>
  </si>
  <si>
    <t>The Incredible Burt Wonderstone</t>
  </si>
  <si>
    <t>The Call</t>
  </si>
  <si>
    <t>Camille Claudel 1915</t>
  </si>
  <si>
    <t>A.C.O.D.</t>
  </si>
  <si>
    <t>Empire State</t>
  </si>
  <si>
    <t>The Lone Ranger</t>
  </si>
  <si>
    <t>Ain't Them Bodies Saints</t>
  </si>
  <si>
    <t>The Notebook</t>
  </si>
  <si>
    <t>Hunting Elephants</t>
  </si>
  <si>
    <t>The Immigrant</t>
  </si>
  <si>
    <t>Kevin Hart: Let Me Explain</t>
  </si>
  <si>
    <t>Adore</t>
  </si>
  <si>
    <t>Texas Chainsaw 3D</t>
  </si>
  <si>
    <t>Phantom</t>
  </si>
  <si>
    <t>The Last Exorcism Part II</t>
  </si>
  <si>
    <t>Stoker</t>
  </si>
  <si>
    <t>Jack the Giant Slayer</t>
  </si>
  <si>
    <t>Hard to Be a God</t>
  </si>
  <si>
    <t>To the Wonder</t>
  </si>
  <si>
    <t>Bless Me, Ultima</t>
  </si>
  <si>
    <t>The Legend of Sarila</t>
  </si>
  <si>
    <t>Snitch</t>
  </si>
  <si>
    <t>Dark Skies</t>
  </si>
  <si>
    <t>Escape from Planet Earth</t>
  </si>
  <si>
    <t>One Small Hitch</t>
  </si>
  <si>
    <t>Beautiful Creatures</t>
  </si>
  <si>
    <t>Long Live Freedom</t>
  </si>
  <si>
    <t>Parkland</t>
  </si>
  <si>
    <t>Riddick</t>
  </si>
  <si>
    <t>Rush</t>
  </si>
  <si>
    <t>The Sacrament</t>
  </si>
  <si>
    <t>The Spectacular Now</t>
  </si>
  <si>
    <t>2 Guns</t>
  </si>
  <si>
    <t>What Maisie Knew</t>
  </si>
  <si>
    <t>Love Is in the Air</t>
  </si>
  <si>
    <t>Bullet to the Head</t>
  </si>
  <si>
    <t>Warm Bodies</t>
  </si>
  <si>
    <t>12 Oƒ??Clock Boys</t>
  </si>
  <si>
    <t>The Berlin File</t>
  </si>
  <si>
    <t>The Devil's Violinist</t>
  </si>
  <si>
    <t>Vishwaroopam</t>
  </si>
  <si>
    <t>Spring Breakers</t>
  </si>
  <si>
    <t>Sweetwater</t>
  </si>
  <si>
    <t>Ticket to Vegas</t>
  </si>
  <si>
    <t>Parker</t>
  </si>
  <si>
    <t>Ghost Team One</t>
  </si>
  <si>
    <t>Touchy Feely</t>
  </si>
  <si>
    <t>Broken City</t>
  </si>
  <si>
    <t>LUV</t>
  </si>
  <si>
    <t>Breathe In</t>
  </si>
  <si>
    <t>Mama</t>
  </si>
  <si>
    <t>Hansel &amp; Gretel: Witch Hunters</t>
  </si>
  <si>
    <t>The Hijack That Went South</t>
  </si>
  <si>
    <t>Cycling with Moli??re</t>
  </si>
  <si>
    <t>Paulette</t>
  </si>
  <si>
    <t>Philomena</t>
  </si>
  <si>
    <t>A Perfect Man</t>
  </si>
  <si>
    <t>Big Sur</t>
  </si>
  <si>
    <t>Snowpiercer</t>
  </si>
  <si>
    <t>Mud</t>
  </si>
  <si>
    <t>Soodhu Kavvum</t>
  </si>
  <si>
    <t>The End of Love</t>
  </si>
  <si>
    <t>21 &amp; Over</t>
  </si>
  <si>
    <t>Movie 43</t>
  </si>
  <si>
    <t>The Best Offer</t>
  </si>
  <si>
    <t>Mommies, Happy New Year!</t>
  </si>
  <si>
    <t>Maniac</t>
  </si>
  <si>
    <t>Django Unchained</t>
  </si>
  <si>
    <t>Parental Guidance</t>
  </si>
  <si>
    <t>Thy Womb</t>
  </si>
  <si>
    <t>The Worst Christmas of My Life</t>
  </si>
  <si>
    <t>Not Fade Away</t>
  </si>
  <si>
    <t>Jack Reacher</t>
  </si>
  <si>
    <t>This Is 40</t>
  </si>
  <si>
    <t>The Guillotines</t>
  </si>
  <si>
    <t>Zero Dark Thirty</t>
  </si>
  <si>
    <t>The Guilt Trip</t>
  </si>
  <si>
    <t>Les Mis??rables</t>
  </si>
  <si>
    <t>On the Other Side of the Tracks</t>
  </si>
  <si>
    <t>Lost in Thailand</t>
  </si>
  <si>
    <t>Ernest &amp; Celestine</t>
  </si>
  <si>
    <t>Niko 2 - Little Brother, Big Trouble</t>
  </si>
  <si>
    <t>Resident Evil: Retribution</t>
  </si>
  <si>
    <t>Smashed</t>
  </si>
  <si>
    <t>Beyond the Hills</t>
  </si>
  <si>
    <t>Aftershock</t>
  </si>
  <si>
    <t>Lockout</t>
  </si>
  <si>
    <t>The Cabin in the Woods</t>
  </si>
  <si>
    <t>The Hunger Games</t>
  </si>
  <si>
    <t>21 Jump Street</t>
  </si>
  <si>
    <t>The Pirates! In an Adventure with Scientists!</t>
  </si>
  <si>
    <t>Shadow Dancer</t>
  </si>
  <si>
    <t>Contraband</t>
  </si>
  <si>
    <t>Silent Night</t>
  </si>
  <si>
    <t>Sightseers</t>
  </si>
  <si>
    <t>Great Expectations</t>
  </si>
  <si>
    <t>Tutto tutto niente niente</t>
  </si>
  <si>
    <t>A Dark Truth</t>
  </si>
  <si>
    <t>Delhi Dance</t>
  </si>
  <si>
    <t>The Hobbit: An Unexpected Journey</t>
  </si>
  <si>
    <t>Hitchcock</t>
  </si>
  <si>
    <t>Solovey-Razboynik</t>
  </si>
  <si>
    <t>Red Dawn</t>
  </si>
  <si>
    <t>Rise of the Guardians</t>
  </si>
  <si>
    <t>Life of Pi</t>
  </si>
  <si>
    <t>Evangelion: 3.0 You Can (Not) Redo</t>
  </si>
  <si>
    <t>Code Name: Jackal</t>
  </si>
  <si>
    <t>The Twilight Saga: Breaking Dawn - Part 2</t>
  </si>
  <si>
    <t>Argo</t>
  </si>
  <si>
    <t>Here Comes the Boom</t>
  </si>
  <si>
    <t>The Snow Queen</t>
  </si>
  <si>
    <t>A Company Man</t>
  </si>
  <si>
    <t>Here Comes the Devil</t>
  </si>
  <si>
    <t>The Sweeney</t>
  </si>
  <si>
    <t>My Awkward Sexual Adventure</t>
  </si>
  <si>
    <t>Disconnect</t>
  </si>
  <si>
    <t>Hannah Arendt</t>
  </si>
  <si>
    <t>Porn in the Hood</t>
  </si>
  <si>
    <t>Piranha 3DD</t>
  </si>
  <si>
    <t>Gabbar Singh</t>
  </si>
  <si>
    <t>Battleship</t>
  </si>
  <si>
    <t>Cloud Atlas</t>
  </si>
  <si>
    <t>Midnight's Children</t>
  </si>
  <si>
    <t>Skyfall</t>
  </si>
  <si>
    <t>Fun Size</t>
  </si>
  <si>
    <t>Best Man Down</t>
  </si>
  <si>
    <t>Nobody Walks</t>
  </si>
  <si>
    <t>Pizza</t>
  </si>
  <si>
    <t>Alex Cross</t>
  </si>
  <si>
    <t>Paranormal Activity 4</t>
  </si>
  <si>
    <t>Zaytoun</t>
  </si>
  <si>
    <t>The Stroller Strategy</t>
  </si>
  <si>
    <t>Silent Hill: Revelation 3D</t>
  </si>
  <si>
    <t>The Lords of Salem</t>
  </si>
  <si>
    <t>Iron Sky</t>
  </si>
  <si>
    <t>Pitch Perfect</t>
  </si>
  <si>
    <t>Won't Back Down</t>
  </si>
  <si>
    <t>Taken 2</t>
  </si>
  <si>
    <t>Upside Down</t>
  </si>
  <si>
    <t>Looper</t>
  </si>
  <si>
    <t>In the House</t>
  </si>
  <si>
    <t>Promised Land</t>
  </si>
  <si>
    <t>House at the End of the Street</t>
  </si>
  <si>
    <t>The Collection</t>
  </si>
  <si>
    <t>Blancanieves</t>
  </si>
  <si>
    <t>Head Games</t>
  </si>
  <si>
    <t>End of Watch</t>
  </si>
  <si>
    <t>The Perks of Being a Wallflower</t>
  </si>
  <si>
    <t>Hotel Transylvania</t>
  </si>
  <si>
    <t>Killing Them Softly</t>
  </si>
  <si>
    <t>Haute Cuisine</t>
  </si>
  <si>
    <t>Song for Marion</t>
  </si>
  <si>
    <t>Arbitrage</t>
  </si>
  <si>
    <t>The Paperboy</t>
  </si>
  <si>
    <t>Liberal Arts</t>
  </si>
  <si>
    <t>Barfi</t>
  </si>
  <si>
    <t>English Vinglish</t>
  </si>
  <si>
    <t>Emperor</t>
  </si>
  <si>
    <t>The Bay</t>
  </si>
  <si>
    <t>Twice Born</t>
  </si>
  <si>
    <t>And Here's What's Happening to Me</t>
  </si>
  <si>
    <t>Lincoln</t>
  </si>
  <si>
    <t>Cirque du Soleil: Worlds Away</t>
  </si>
  <si>
    <t>The Precocious and Brief Life of Sabina Rivas</t>
  </si>
  <si>
    <t>The Broken Circle Breakdown</t>
  </si>
  <si>
    <t>Byzantium</t>
  </si>
  <si>
    <t>The Impossible</t>
  </si>
  <si>
    <t>Stuck in Love</t>
  </si>
  <si>
    <t>The Campaign</t>
  </si>
  <si>
    <t>The Raven</t>
  </si>
  <si>
    <t>Kahaani</t>
  </si>
  <si>
    <t>Bel Ami</t>
  </si>
  <si>
    <t>Safe House</t>
  </si>
  <si>
    <t>For a Good Time, Call...</t>
  </si>
  <si>
    <t>Fire with Fire</t>
  </si>
  <si>
    <t>The Act of Killing</t>
  </si>
  <si>
    <t>Wadjda</t>
  </si>
  <si>
    <t>ar</t>
  </si>
  <si>
    <t>Tad, the Lost Explorer</t>
  </si>
  <si>
    <t>The Possession</t>
  </si>
  <si>
    <t>Lawless</t>
  </si>
  <si>
    <t>Paradise: Faith</t>
  </si>
  <si>
    <t>The Hunt</t>
  </si>
  <si>
    <t>Rurouni Kenshin</t>
  </si>
  <si>
    <t>Premium Rush</t>
  </si>
  <si>
    <t>The Apparition</t>
  </si>
  <si>
    <t>Compliance</t>
  </si>
  <si>
    <t>Hit &amp; Run</t>
  </si>
  <si>
    <t>Sparkle</t>
  </si>
  <si>
    <t>Robot &amp; Frank</t>
  </si>
  <si>
    <t>The Odd Life of Timothy Green</t>
  </si>
  <si>
    <t>The Bullet Vanishes</t>
  </si>
  <si>
    <t>Deadfall</t>
  </si>
  <si>
    <t>Renoir</t>
  </si>
  <si>
    <t>The Patience Stone</t>
  </si>
  <si>
    <t>Silver Linings Playbook</t>
  </si>
  <si>
    <t>Quartet</t>
  </si>
  <si>
    <t>The Expendables 2</t>
  </si>
  <si>
    <t>The Bourne Legacy</t>
  </si>
  <si>
    <t>Nitro Circus: The Movie</t>
  </si>
  <si>
    <t>Safety Not Guaranteed</t>
  </si>
  <si>
    <t>Dark Shadows</t>
  </si>
  <si>
    <t>Barbara</t>
  </si>
  <si>
    <t>V/H/S</t>
  </si>
  <si>
    <t>Naruto Shippuden the Movie: Road to Ninja</t>
  </si>
  <si>
    <t>The Watch</t>
  </si>
  <si>
    <t>Step Up Revolution</t>
  </si>
  <si>
    <t>Ruby Sparks</t>
  </si>
  <si>
    <t>The Thieves</t>
  </si>
  <si>
    <t>The Dark Knight Rises</t>
  </si>
  <si>
    <t>2016: Obama's America</t>
  </si>
  <si>
    <t>Ballplayer</t>
  </si>
  <si>
    <t>Pok??mon the Movie: Kyurem vs. the Sword of Justice</t>
  </si>
  <si>
    <t>Cocktail</t>
  </si>
  <si>
    <t>Hyde Park on Hudson</t>
  </si>
  <si>
    <t>Khiladi 786</t>
  </si>
  <si>
    <t>Kiss of the Damned</t>
  </si>
  <si>
    <t>The Words</t>
  </si>
  <si>
    <t>The Master</t>
  </si>
  <si>
    <t>Dredd</t>
  </si>
  <si>
    <t>Seven Psychopaths</t>
  </si>
  <si>
    <t>Ginger &amp; Rosa</t>
  </si>
  <si>
    <t>Thanks for Sharing</t>
  </si>
  <si>
    <t>Hope Springs</t>
  </si>
  <si>
    <t>No</t>
  </si>
  <si>
    <t>The Life of Guskou Budori</t>
  </si>
  <si>
    <t>John Carter</t>
  </si>
  <si>
    <t>A Thousand Words</t>
  </si>
  <si>
    <t>Le Chef</t>
  </si>
  <si>
    <t>Ted</t>
  </si>
  <si>
    <t>Beasts of the Southern Wild</t>
  </si>
  <si>
    <t>People Like Us</t>
  </si>
  <si>
    <t>Magic Mike</t>
  </si>
  <si>
    <t>Katy Perry: Part of Me</t>
  </si>
  <si>
    <t>The Amazing Spider-Man</t>
  </si>
  <si>
    <t>Ice Age: Continental Drift</t>
  </si>
  <si>
    <t>Bikini Spring Break</t>
  </si>
  <si>
    <t>Seeking a Friend for the End of the World</t>
  </si>
  <si>
    <t>Gangs of Wasseypur</t>
  </si>
  <si>
    <t>Lay the Favorite</t>
  </si>
  <si>
    <t>Brave</t>
  </si>
  <si>
    <t>Abraham Lincoln: Vampire Hunter</t>
  </si>
  <si>
    <t>Something from Nothing: The Art of Rap</t>
  </si>
  <si>
    <t>Foodfight!</t>
  </si>
  <si>
    <t>That's My Boy</t>
  </si>
  <si>
    <t>Ai Weiwei: Never Sorry</t>
  </si>
  <si>
    <t>Rock of Ages</t>
  </si>
  <si>
    <t>Anna Karenina</t>
  </si>
  <si>
    <t>The Company You Keep</t>
  </si>
  <si>
    <t>Bachelorette</t>
  </si>
  <si>
    <t>Savages</t>
  </si>
  <si>
    <t>The Queen of Versailles</t>
  </si>
  <si>
    <t>The Magic of Belle Isle</t>
  </si>
  <si>
    <t>Madagascar 3: Europe's Most Wanted</t>
  </si>
  <si>
    <t>Eega</t>
  </si>
  <si>
    <t>Into the White</t>
  </si>
  <si>
    <t>The Devil Inside</t>
  </si>
  <si>
    <t>Goon</t>
  </si>
  <si>
    <t>Snow White and the Huntsman</t>
  </si>
  <si>
    <t>Prometheus</t>
  </si>
  <si>
    <t>Cosmopolis</t>
  </si>
  <si>
    <t>Cowgirls n' Angels</t>
  </si>
  <si>
    <t>Hide Away</t>
  </si>
  <si>
    <t>Chernobyl Diaries</t>
  </si>
  <si>
    <t>The Central Park Five</t>
  </si>
  <si>
    <t>Men in Black 3</t>
  </si>
  <si>
    <t>On the Road</t>
  </si>
  <si>
    <t>Stitches</t>
  </si>
  <si>
    <t>Laurence Anyways</t>
  </si>
  <si>
    <t>Crooked Arrows</t>
  </si>
  <si>
    <t>What to Expect When You're Expecting</t>
  </si>
  <si>
    <t>Rust and Bone</t>
  </si>
  <si>
    <t>Stolen</t>
  </si>
  <si>
    <t>Moonrise Kingdom</t>
  </si>
  <si>
    <t>Yossi</t>
  </si>
  <si>
    <t>The Dictator</t>
  </si>
  <si>
    <t>American Warships</t>
  </si>
  <si>
    <t>Till Luck Do Us Part</t>
  </si>
  <si>
    <t>Pieta</t>
  </si>
  <si>
    <t>Voracious</t>
  </si>
  <si>
    <t>The Spy</t>
  </si>
  <si>
    <t>The Vow</t>
  </si>
  <si>
    <t>The Five-Year Engagement</t>
  </si>
  <si>
    <t>Bernie</t>
  </si>
  <si>
    <t>Paradise: Love</t>
  </si>
  <si>
    <t>The Avengers</t>
  </si>
  <si>
    <t>Lola Versus</t>
  </si>
  <si>
    <t>Eddie: The Sleepwalking Cannibal</t>
  </si>
  <si>
    <t>A Letter to Momo</t>
  </si>
  <si>
    <t>To Rome with Love</t>
  </si>
  <si>
    <t>Struck by Lightning</t>
  </si>
  <si>
    <t>The Lucky One</t>
  </si>
  <si>
    <t>Think Like a Man</t>
  </si>
  <si>
    <t>Safe</t>
  </si>
  <si>
    <t>The Three Stooges</t>
  </si>
  <si>
    <t>Frankenweenie</t>
  </si>
  <si>
    <t>Universal Soldier: Day of Reckoning</t>
  </si>
  <si>
    <t>Soulless</t>
  </si>
  <si>
    <t>Love Is All You Need</t>
  </si>
  <si>
    <t>The Butterfly Room</t>
  </si>
  <si>
    <t>American Reunion</t>
  </si>
  <si>
    <t>The Cold Light of Day</t>
  </si>
  <si>
    <t>[REC]?? Genesis</t>
  </si>
  <si>
    <t>Aqu?? Entre Nos</t>
  </si>
  <si>
    <t>A Royal Affair</t>
  </si>
  <si>
    <t>Sinister</t>
  </si>
  <si>
    <t>The Island President</t>
  </si>
  <si>
    <t>2 Days in New York</t>
  </si>
  <si>
    <t>Dark Tide</t>
  </si>
  <si>
    <t>Wrath of the Titans</t>
  </si>
  <si>
    <t>Mirror Mirror</t>
  </si>
  <si>
    <t>That still Karloson!</t>
  </si>
  <si>
    <t>My Way</t>
  </si>
  <si>
    <t>Redd Inc.</t>
  </si>
  <si>
    <t>ParaNorman</t>
  </si>
  <si>
    <t>Celeste &amp; Jesse Forever</t>
  </si>
  <si>
    <t>Morgana</t>
  </si>
  <si>
    <t>A Coffee in Berlin</t>
  </si>
  <si>
    <t>Meeting Evil</t>
  </si>
  <si>
    <t>White Tiger</t>
  </si>
  <si>
    <t>Grandmaster</t>
  </si>
  <si>
    <t>HOUBA! On the Trail of the Marsupilami</t>
  </si>
  <si>
    <t>Act of Valor</t>
  </si>
  <si>
    <t>Sholem Aleichem: Laughing In The Darkness</t>
  </si>
  <si>
    <t>Gone</t>
  </si>
  <si>
    <t>Wanderlust</t>
  </si>
  <si>
    <t>Barbie in A Mermaid Tale 2</t>
  </si>
  <si>
    <t>ATM</t>
  </si>
  <si>
    <t>This Means War</t>
  </si>
  <si>
    <t>About Cherry</t>
  </si>
  <si>
    <t>Jayne Mansfield's Car</t>
  </si>
  <si>
    <t>Flight</t>
  </si>
  <si>
    <t>The Man with the Iron Fists</t>
  </si>
  <si>
    <t>A Late Quartet</t>
  </si>
  <si>
    <t>Something in the Air</t>
  </si>
  <si>
    <t>Total Recall</t>
  </si>
  <si>
    <t>Diary of a Wimpy Kid: Dog Days</t>
  </si>
  <si>
    <t>Holy Motors</t>
  </si>
  <si>
    <t>The Sessions</t>
  </si>
  <si>
    <t>Being Flynn</t>
  </si>
  <si>
    <t>Red Lights</t>
  </si>
  <si>
    <t>The Samaritan</t>
  </si>
  <si>
    <t>Big Miracle</t>
  </si>
  <si>
    <t>La V??rit?? si je Mens ! 3</t>
  </si>
  <si>
    <t>The Grey</t>
  </si>
  <si>
    <t>One for the Money</t>
  </si>
  <si>
    <t>Agneepath</t>
  </si>
  <si>
    <t>Two Rabbits</t>
  </si>
  <si>
    <t>Underworld: Awakening</t>
  </si>
  <si>
    <t>Red Tails</t>
  </si>
  <si>
    <t>Journey 2: The Mysterious Island</t>
  </si>
  <si>
    <t>Welcome to the North</t>
  </si>
  <si>
    <t>Sing Your Song</t>
  </si>
  <si>
    <t>Man on a Ledge</t>
  </si>
  <si>
    <t>Wreck-It Ralph</t>
  </si>
  <si>
    <t>Burn</t>
  </si>
  <si>
    <t>Back to 1942</t>
  </si>
  <si>
    <t>Rita's Last Fairy Tale</t>
  </si>
  <si>
    <t>Chasing Ice</t>
  </si>
  <si>
    <t>The Iceman</t>
  </si>
  <si>
    <t>Amour</t>
  </si>
  <si>
    <t>Fill the Void</t>
  </si>
  <si>
    <t>For Greater Glory - The True Story of Cristiada</t>
  </si>
  <si>
    <t>The Angels' Share</t>
  </si>
  <si>
    <t>Rowdy Rathore</t>
  </si>
  <si>
    <t>Project X</t>
  </si>
  <si>
    <t>The Lorax</t>
  </si>
  <si>
    <t>Chronicle</t>
  </si>
  <si>
    <t>The Woman in Black</t>
  </si>
  <si>
    <t>The Iron Lady</t>
  </si>
  <si>
    <t>What Men Still Talk About</t>
  </si>
  <si>
    <t>War Horse</t>
  </si>
  <si>
    <t>Extremely Loud &amp; Incredibly Close</t>
  </si>
  <si>
    <t>In the Land of Blood and Honey</t>
  </si>
  <si>
    <t>We Bought a Zoo</t>
  </si>
  <si>
    <t>The Darkest Hour</t>
  </si>
  <si>
    <t>Black Gold</t>
  </si>
  <si>
    <t>Albert Nobbs</t>
  </si>
  <si>
    <t>Delicacy</t>
  </si>
  <si>
    <t>Young Adult</t>
  </si>
  <si>
    <t>The Flowers of War</t>
  </si>
  <si>
    <t>The Girl with the Dragon Tattoo</t>
  </si>
  <si>
    <t>Alvin and the Chipmunks: Chipwrecked</t>
  </si>
  <si>
    <t>Chapiteau-Show</t>
  </si>
  <si>
    <t>The Thing</t>
  </si>
  <si>
    <t>10 Years</t>
  </si>
  <si>
    <t>Final Destination 5</t>
  </si>
  <si>
    <t>All Together</t>
  </si>
  <si>
    <t>The Monk</t>
  </si>
  <si>
    <t>Attack the Block</t>
  </si>
  <si>
    <t>The Green Hornet</t>
  </si>
  <si>
    <t>The Lady</t>
  </si>
  <si>
    <t>The Best Exotic Marigold Hotel</t>
  </si>
  <si>
    <t>Take Shelter</t>
  </si>
  <si>
    <t>My Grandfather's People</t>
  </si>
  <si>
    <t>Rampart</t>
  </si>
  <si>
    <t>Hugo</t>
  </si>
  <si>
    <t>The Muppets</t>
  </si>
  <si>
    <t>Sherlock Holmes: A Game of Shadows</t>
  </si>
  <si>
    <t>The Painting</t>
  </si>
  <si>
    <t>Another Happy Day</t>
  </si>
  <si>
    <t>Happy Feet Two</t>
  </si>
  <si>
    <t>Sleepless Night</t>
  </si>
  <si>
    <t>Jack and Jill</t>
  </si>
  <si>
    <t>Rockstar</t>
  </si>
  <si>
    <t>The Deep Blue Sea</t>
  </si>
  <si>
    <t>Your Sister's Sister</t>
  </si>
  <si>
    <t>Pink Ribbons, Inc.</t>
  </si>
  <si>
    <t>30 Minutes or Less</t>
  </si>
  <si>
    <t>Glee: The Concert Movie</t>
  </si>
  <si>
    <t>Cars 2</t>
  </si>
  <si>
    <t>Jiro Dreams of Sushi</t>
  </si>
  <si>
    <t>Midnight in Paris</t>
  </si>
  <si>
    <t>Scream 4</t>
  </si>
  <si>
    <t>Red Riding Hood</t>
  </si>
  <si>
    <t>Jane Eyre</t>
  </si>
  <si>
    <t>Cedar Rapids</t>
  </si>
  <si>
    <t>The Beaver</t>
  </si>
  <si>
    <t>The Devil's Double</t>
  </si>
  <si>
    <t>Mooz-lum</t>
  </si>
  <si>
    <t>Justin Bieber: Never Say Never</t>
  </si>
  <si>
    <t>October Baby</t>
  </si>
  <si>
    <t>Like Crazy</t>
  </si>
  <si>
    <t>In Time</t>
  </si>
  <si>
    <t>La peggior settimana della mia vita</t>
  </si>
  <si>
    <t>7Aum Arivu</t>
  </si>
  <si>
    <t>The Adventures of Tintin</t>
  </si>
  <si>
    <t>Chicken with Plums</t>
  </si>
  <si>
    <t>The Afflicted</t>
  </si>
  <si>
    <t>Martha Marcy May Marlene</t>
  </si>
  <si>
    <t>Anonymous</t>
  </si>
  <si>
    <t>Being Elmo: A Puppeteer's Journey</t>
  </si>
  <si>
    <t>Paranormal Activity 3</t>
  </si>
  <si>
    <t>My Week with Marilyn</t>
  </si>
  <si>
    <t>Texas Killing Fields</t>
  </si>
  <si>
    <t>A Few Best Men</t>
  </si>
  <si>
    <t>Trespass</t>
  </si>
  <si>
    <t>The Rum Diary</t>
  </si>
  <si>
    <t>The Big Year</t>
  </si>
  <si>
    <t>Bablo</t>
  </si>
  <si>
    <t>Louis C.K.: Live at the Beacon Theater</t>
  </si>
  <si>
    <t>Ghost Rider: Spirit of Vengeance</t>
  </si>
  <si>
    <t>Immortals</t>
  </si>
  <si>
    <t>Monsieur Lazhar</t>
  </si>
  <si>
    <t>Salmon Fishing in the Yemen</t>
  </si>
  <si>
    <t>Killer Joe</t>
  </si>
  <si>
    <t>You're Next</t>
  </si>
  <si>
    <t>War of the Arrows</t>
  </si>
  <si>
    <t>Judy Moody and the Not Bummer Summer</t>
  </si>
  <si>
    <t>Kill the Irishman</t>
  </si>
  <si>
    <t>Vipers Nest</t>
  </si>
  <si>
    <t>Just Go with It</t>
  </si>
  <si>
    <t>A Dangerous Method</t>
  </si>
  <si>
    <t>50/50</t>
  </si>
  <si>
    <t>Margaret</t>
  </si>
  <si>
    <t>What's Your Number?</t>
  </si>
  <si>
    <t>Dream House</t>
  </si>
  <si>
    <t>Courageous</t>
  </si>
  <si>
    <t>Real Steel</t>
  </si>
  <si>
    <t>We Need to Talk About Kevin</t>
  </si>
  <si>
    <t>Margin Call</t>
  </si>
  <si>
    <t>The Ides of March</t>
  </si>
  <si>
    <t>Killer Elite</t>
  </si>
  <si>
    <t>Once Upon a Time in Anatolia</t>
  </si>
  <si>
    <t>Puncture</t>
  </si>
  <si>
    <t>Machine Gun Preacher</t>
  </si>
  <si>
    <t>Dolphin Tale</t>
  </si>
  <si>
    <t>Moneyball</t>
  </si>
  <si>
    <t>Abduction</t>
  </si>
  <si>
    <t>Weekend</t>
  </si>
  <si>
    <t>Silenced</t>
  </si>
  <si>
    <t>I Don't Know How She Does It</t>
  </si>
  <si>
    <t>Straw Dogs</t>
  </si>
  <si>
    <t>Restless</t>
  </si>
  <si>
    <t>Carnage</t>
  </si>
  <si>
    <t>Johnny English Reborn</t>
  </si>
  <si>
    <t>Jeff, Who Lives at Home</t>
  </si>
  <si>
    <t>Peace, Love &amp; Misunderstanding</t>
  </si>
  <si>
    <t>The Sitter</t>
  </si>
  <si>
    <t>J. Edgar</t>
  </si>
  <si>
    <t>Warrior</t>
  </si>
  <si>
    <t>The Descendants</t>
  </si>
  <si>
    <t>Friends with Kids</t>
  </si>
  <si>
    <t>God Bless America</t>
  </si>
  <si>
    <t>Keyhole</t>
  </si>
  <si>
    <t>Elles</t>
  </si>
  <si>
    <t>The Oranges</t>
  </si>
  <si>
    <t>Mere Brother Ki Dulhan</t>
  </si>
  <si>
    <t>The Help</t>
  </si>
  <si>
    <t>A Lonely Place to Die</t>
  </si>
  <si>
    <t>Mars Needs Moms</t>
  </si>
  <si>
    <t>The Three Musketeers</t>
  </si>
  <si>
    <t>Blackthorn</t>
  </si>
  <si>
    <t>Remington and the Curse of the Zombadings</t>
  </si>
  <si>
    <t>Bodyguard</t>
  </si>
  <si>
    <t>Mankatha</t>
  </si>
  <si>
    <t>Our Idiot Brother</t>
  </si>
  <si>
    <t>Higher Ground</t>
  </si>
  <si>
    <t>The Inbetweeners Movie</t>
  </si>
  <si>
    <t>Red State</t>
  </si>
  <si>
    <t>Flypaper</t>
  </si>
  <si>
    <t>Spy Kids: All the Time in the World</t>
  </si>
  <si>
    <t>Fright Night</t>
  </si>
  <si>
    <t>The Skin I Live In</t>
  </si>
  <si>
    <t>Conan the Barbarian</t>
  </si>
  <si>
    <t>The Awakening</t>
  </si>
  <si>
    <t>New Year's Eve</t>
  </si>
  <si>
    <t>Contagion</t>
  </si>
  <si>
    <t>The Raid</t>
  </si>
  <si>
    <t>The Day He Arrives</t>
  </si>
  <si>
    <t>Horrible Bosses</t>
  </si>
  <si>
    <t>Super 8</t>
  </si>
  <si>
    <t>Arthur</t>
  </si>
  <si>
    <t>Soul Surfer</t>
  </si>
  <si>
    <t>Your Highness</t>
  </si>
  <si>
    <t>Born to Be Wild</t>
  </si>
  <si>
    <t>Thank You</t>
  </si>
  <si>
    <t>Limitless</t>
  </si>
  <si>
    <t>Battle: Los Angeles</t>
  </si>
  <si>
    <t>The Eagle</t>
  </si>
  <si>
    <t>Cowboys &amp; Aliens</t>
  </si>
  <si>
    <t>Crazy, Stupid, Love.</t>
  </si>
  <si>
    <t>The Smurfs</t>
  </si>
  <si>
    <t>The Interrupters</t>
  </si>
  <si>
    <t>Colombiana</t>
  </si>
  <si>
    <t>Captain America: The First Avenger</t>
  </si>
  <si>
    <t>Another Earth</t>
  </si>
  <si>
    <t>Singham</t>
  </si>
  <si>
    <t>Friends with Benefits</t>
  </si>
  <si>
    <t>Pregnant</t>
  </si>
  <si>
    <t>Apollo 18</t>
  </si>
  <si>
    <t>Snow Flower and the Secret Fan</t>
  </si>
  <si>
    <t>Mission: Impossible - Ghost Protocol</t>
  </si>
  <si>
    <t>Tyrannosaur</t>
  </si>
  <si>
    <t>4:44 Last Day on Earth</t>
  </si>
  <si>
    <t>Harry Potter and the Deathly Hallows: Part 2</t>
  </si>
  <si>
    <t>The Guard</t>
  </si>
  <si>
    <t>Hanna</t>
  </si>
  <si>
    <t>Season of the Witch</t>
  </si>
  <si>
    <t>Larry Crowne</t>
  </si>
  <si>
    <t>Transformers: Dark of the Moon</t>
  </si>
  <si>
    <t>Target</t>
  </si>
  <si>
    <t>Conan O'Brien Can't Stop</t>
  </si>
  <si>
    <t>A Better Life</t>
  </si>
  <si>
    <t>L!fe Happens</t>
  </si>
  <si>
    <t>Mr. Popper's Penguins</t>
  </si>
  <si>
    <t>Buck</t>
  </si>
  <si>
    <t>The Art of Getting By</t>
  </si>
  <si>
    <t>Green Lantern</t>
  </si>
  <si>
    <t>17 Girls</t>
  </si>
  <si>
    <t>Haywire</t>
  </si>
  <si>
    <t>Footloose</t>
  </si>
  <si>
    <t>Polisse</t>
  </si>
  <si>
    <t>The Hunter</t>
  </si>
  <si>
    <t>The Moth Diaries</t>
  </si>
  <si>
    <t>Drive</t>
  </si>
  <si>
    <t>Zookeeper</t>
  </si>
  <si>
    <t>Hysteria</t>
  </si>
  <si>
    <t>Hobo with a Shotgun</t>
  </si>
  <si>
    <t>Forks Over Knives</t>
  </si>
  <si>
    <t>The Ledge</t>
  </si>
  <si>
    <t>Jumping the Broom</t>
  </si>
  <si>
    <t>Blank City</t>
  </si>
  <si>
    <t>Melancholia</t>
  </si>
  <si>
    <t>The Hangover Part II</t>
  </si>
  <si>
    <t>Kung Fu Panda 2</t>
  </si>
  <si>
    <t>X-Men: First Class</t>
  </si>
  <si>
    <t>Blitz</t>
  </si>
  <si>
    <t>SuperManager, or Hack of the Fate</t>
  </si>
  <si>
    <t>The Tree of Life</t>
  </si>
  <si>
    <t>Bad Teacher</t>
  </si>
  <si>
    <t>Snowtown</t>
  </si>
  <si>
    <t>Thor: Tales of Asgard</t>
  </si>
  <si>
    <t>The Artist</t>
  </si>
  <si>
    <t>Pirates of the Caribbean: On Stranger Tides</t>
  </si>
  <si>
    <t>How to Live Forever</t>
  </si>
  <si>
    <t>Hey, Boo: Harper Lee &amp; To Kill a Mockingbird</t>
  </si>
  <si>
    <t>Kaiji 2: The Ultimate Gambler</t>
  </si>
  <si>
    <t>Wuthering Heights</t>
  </si>
  <si>
    <t>The Change-Up</t>
  </si>
  <si>
    <t>Something Borrowed</t>
  </si>
  <si>
    <t>Priest</t>
  </si>
  <si>
    <t>Billy Gardell: Halftime</t>
  </si>
  <si>
    <t>Page One: Inside the New York Times</t>
  </si>
  <si>
    <t>Prom</t>
  </si>
  <si>
    <t>Hoodwinked Too! Hood VS. Evil</t>
  </si>
  <si>
    <t>Bridesmaids</t>
  </si>
  <si>
    <t>Detachment</t>
  </si>
  <si>
    <t>African Cats</t>
  </si>
  <si>
    <t>The Greatest Movie Ever Sold</t>
  </si>
  <si>
    <t>Madea's Big Happy Family</t>
  </si>
  <si>
    <t>When Harry Tries to Marry</t>
  </si>
  <si>
    <t>Thor</t>
  </si>
  <si>
    <t>Fast Five</t>
  </si>
  <si>
    <t>William &amp; Kate</t>
  </si>
  <si>
    <t>Bellflower</t>
  </si>
  <si>
    <t>Atlas Shrugged Part I</t>
  </si>
  <si>
    <t>5 Days of War</t>
  </si>
  <si>
    <t>Winnie the Pooh</t>
  </si>
  <si>
    <t>Road to Nowhere</t>
  </si>
  <si>
    <t>A Very Harold &amp; Kumar Christmas</t>
  </si>
  <si>
    <t>Setup</t>
  </si>
  <si>
    <t>A Simple Life</t>
  </si>
  <si>
    <t>Headhunters</t>
  </si>
  <si>
    <t>Sunny</t>
  </si>
  <si>
    <t>Take Me Home Tonight</t>
  </si>
  <si>
    <t>The Roommate</t>
  </si>
  <si>
    <t>Source Code</t>
  </si>
  <si>
    <t>Hop</t>
  </si>
  <si>
    <t>Diary of a Wimpy Kid: Rodrick Rules</t>
  </si>
  <si>
    <t>Tanu Weds Manu</t>
  </si>
  <si>
    <t>Sucker Punch</t>
  </si>
  <si>
    <t>Win Win</t>
  </si>
  <si>
    <t>Submarine</t>
  </si>
  <si>
    <t>The Music Never Stopped</t>
  </si>
  <si>
    <t>The Mill and the Cross</t>
  </si>
  <si>
    <t>The Lincoln Lawyer</t>
  </si>
  <si>
    <t>Dylan Dog: Dead of Night</t>
  </si>
  <si>
    <t>Water for Elephants</t>
  </si>
  <si>
    <t>The Twilight Saga: Breaking Dawn - Part 1</t>
  </si>
  <si>
    <t>The Divide</t>
  </si>
  <si>
    <t>Natural Selection</t>
  </si>
  <si>
    <t>Butter</t>
  </si>
  <si>
    <t>Rise of the Planet of the Apes</t>
  </si>
  <si>
    <t>The Last Mountain</t>
  </si>
  <si>
    <t>Love, Wedding, Marriage</t>
  </si>
  <si>
    <t>Rio</t>
  </si>
  <si>
    <t>The Adjustment Bureau</t>
  </si>
  <si>
    <t>Sanctum</t>
  </si>
  <si>
    <t>A Little Bit of Heaven</t>
  </si>
  <si>
    <t>On the Hook!</t>
  </si>
  <si>
    <t>Hall Pass</t>
  </si>
  <si>
    <t>Drive Angry</t>
  </si>
  <si>
    <t>Pina</t>
  </si>
  <si>
    <t>I Am Number Four</t>
  </si>
  <si>
    <t>Unknown</t>
  </si>
  <si>
    <t>Big Mommas: Like Father, Like Son</t>
  </si>
  <si>
    <t>Paul</t>
  </si>
  <si>
    <t>Coriolanus</t>
  </si>
  <si>
    <t>Tower Heist</t>
  </si>
  <si>
    <t>The Intouchables</t>
  </si>
  <si>
    <t>Special Forces</t>
  </si>
  <si>
    <t>Shame</t>
  </si>
  <si>
    <t>Shark Night</t>
  </si>
  <si>
    <t>Kill List</t>
  </si>
  <si>
    <t>Seeking Justice</t>
  </si>
  <si>
    <t>In Darkness</t>
  </si>
  <si>
    <t>InSight</t>
  </si>
  <si>
    <t>Fullmetal Alchemist: The Sacred Star of Milos</t>
  </si>
  <si>
    <t>Rango</t>
  </si>
  <si>
    <t>One Day</t>
  </si>
  <si>
    <t>Chalet Girl</t>
  </si>
  <si>
    <t>Kokowaah</t>
  </si>
  <si>
    <t>The Rite</t>
  </si>
  <si>
    <t>From Prada to Nada</t>
  </si>
  <si>
    <t>Life in a Day</t>
  </si>
  <si>
    <t>Perfect Sense</t>
  </si>
  <si>
    <t>Thin Ice</t>
  </si>
  <si>
    <t>Beastly</t>
  </si>
  <si>
    <t>No Strings Attached</t>
  </si>
  <si>
    <t>Silent House</t>
  </si>
  <si>
    <t>Shaolin</t>
  </si>
  <si>
    <t>The Best Movie 3-DE</t>
  </si>
  <si>
    <t>Aadukalam</t>
  </si>
  <si>
    <t>The Dilemma</t>
  </si>
  <si>
    <t>Gnomeo &amp; Juliet</t>
  </si>
  <si>
    <t>The Mechanic</t>
  </si>
  <si>
    <t>The Innkeepers</t>
  </si>
  <si>
    <t>This Must Be the Place</t>
  </si>
  <si>
    <t>W.E.</t>
  </si>
  <si>
    <t>Delhi Belly</t>
  </si>
  <si>
    <t>Monte Carlo</t>
  </si>
  <si>
    <t>Terri</t>
  </si>
  <si>
    <t>Crime After Crime</t>
  </si>
  <si>
    <t>Circo</t>
  </si>
  <si>
    <t>Boris - Il film</t>
  </si>
  <si>
    <t>Beverly Hills Chihuahua 2</t>
  </si>
  <si>
    <t>The Good Doctor</t>
  </si>
  <si>
    <t>The Last Godfather</t>
  </si>
  <si>
    <t>Tri bogatyrya i Shamakhanskaya tsaritsa</t>
  </si>
  <si>
    <t>Blue Valentine</t>
  </si>
  <si>
    <t>Gulliver's Travels</t>
  </si>
  <si>
    <t>Three</t>
  </si>
  <si>
    <t>True Grit</t>
  </si>
  <si>
    <t>Country Strong</t>
  </si>
  <si>
    <t>Little Fockers</t>
  </si>
  <si>
    <t>The Fighter</t>
  </si>
  <si>
    <t>How Do You Know</t>
  </si>
  <si>
    <t>The Last Circus</t>
  </si>
  <si>
    <t>Rabbit Hole</t>
  </si>
  <si>
    <t>A Cat in Paris</t>
  </si>
  <si>
    <t>Six Degrees of Celebration</t>
  </si>
  <si>
    <t>Tiny Furniture</t>
  </si>
  <si>
    <t>Dirty Girl</t>
  </si>
  <si>
    <t>Beautiful Boy</t>
  </si>
  <si>
    <t>Eat Pray Love</t>
  </si>
  <si>
    <t>Robin Hood</t>
  </si>
  <si>
    <t>Remember Me</t>
  </si>
  <si>
    <t>Our Family Wedding</t>
  </si>
  <si>
    <t>Marwencol</t>
  </si>
  <si>
    <t>The Ghost Writer</t>
  </si>
  <si>
    <t>My Name Is Khan</t>
  </si>
  <si>
    <t>Loose Cannons</t>
  </si>
  <si>
    <t>Morning Glory</t>
  </si>
  <si>
    <t>Tangled</t>
  </si>
  <si>
    <t>The Nutcracker: The Untold Story</t>
  </si>
  <si>
    <t>Faster</t>
  </si>
  <si>
    <t>Burlesque</t>
  </si>
  <si>
    <t>Love &amp; Other Drugs</t>
  </si>
  <si>
    <t>The Next Three Days</t>
  </si>
  <si>
    <t>Yogi Bear</t>
  </si>
  <si>
    <t>Norwegian Wood</t>
  </si>
  <si>
    <t>Skyline</t>
  </si>
  <si>
    <t>Conviction</t>
  </si>
  <si>
    <t>Vanishing on 7th Street</t>
  </si>
  <si>
    <t>Beginners</t>
  </si>
  <si>
    <t>Winter's Bone</t>
  </si>
  <si>
    <t>The Switch</t>
  </si>
  <si>
    <t>Last Night</t>
  </si>
  <si>
    <t>The Debt</t>
  </si>
  <si>
    <t>Green Zone</t>
  </si>
  <si>
    <t>She's Out of My League</t>
  </si>
  <si>
    <t>Welcome to the Rileys</t>
  </si>
  <si>
    <t>Burke &amp; Hare</t>
  </si>
  <si>
    <t>Troll Hunter</t>
  </si>
  <si>
    <t>nb</t>
  </si>
  <si>
    <t>Julia's Eyes</t>
  </si>
  <si>
    <t>Megamind</t>
  </si>
  <si>
    <t>Barney's Version</t>
  </si>
  <si>
    <t>Who Is Harry Nilsson (And Why Is Everybody Talkin' About Him?)</t>
  </si>
  <si>
    <t>The Arbor</t>
  </si>
  <si>
    <t>Saw: The Final Chapter</t>
  </si>
  <si>
    <t>The Company Men</t>
  </si>
  <si>
    <t>Paranormal Activity 2</t>
  </si>
  <si>
    <t>Biutiful</t>
  </si>
  <si>
    <t>Little White Lies</t>
  </si>
  <si>
    <t>Crazy About Ya</t>
  </si>
  <si>
    <t>West Is West</t>
  </si>
  <si>
    <t>Harry Potter and the Deathly Hallows: Part 1</t>
  </si>
  <si>
    <t>Jackass 3D</t>
  </si>
  <si>
    <t>Hereafter</t>
  </si>
  <si>
    <t>Everything Must Go</t>
  </si>
  <si>
    <t>Pure Country 2: The Gift</t>
  </si>
  <si>
    <t>RED</t>
  </si>
  <si>
    <t>The Stoker</t>
  </si>
  <si>
    <t>TRON: Legacy</t>
  </si>
  <si>
    <t>Beyond</t>
  </si>
  <si>
    <t>London Boulevard</t>
  </si>
  <si>
    <t>Trophy Wife</t>
  </si>
  <si>
    <t>Black Bread</t>
  </si>
  <si>
    <t>ca</t>
  </si>
  <si>
    <t>El Estudiante</t>
  </si>
  <si>
    <t>Easy A</t>
  </si>
  <si>
    <t>The Romantics</t>
  </si>
  <si>
    <t>Cave of Forgotten Dreams</t>
  </si>
  <si>
    <t>The Virginity Hit</t>
  </si>
  <si>
    <t>Trust</t>
  </si>
  <si>
    <t>The Way</t>
  </si>
  <si>
    <t>The Conspirator</t>
  </si>
  <si>
    <t>Viva Riva!</t>
  </si>
  <si>
    <t>Late Autumn</t>
  </si>
  <si>
    <t>Legend of the Guardians: The Owls of Ga'Hoole</t>
  </si>
  <si>
    <t>The A-Team</t>
  </si>
  <si>
    <t>The Karate Kid</t>
  </si>
  <si>
    <t>American: The Bill Hicks Story</t>
  </si>
  <si>
    <t>Valentine's Day</t>
  </si>
  <si>
    <t>The Social Network</t>
  </si>
  <si>
    <t>Stake Land</t>
  </si>
  <si>
    <t>Pro Lyuboff</t>
  </si>
  <si>
    <t>Buried</t>
  </si>
  <si>
    <t>You Again</t>
  </si>
  <si>
    <t>Anjaana Anjaani</t>
  </si>
  <si>
    <t>Jack Goes Boating</t>
  </si>
  <si>
    <t>Picture Me</t>
  </si>
  <si>
    <t>Detective Dee and the Mystery of the Phantom Flame</t>
  </si>
  <si>
    <t>Catfish</t>
  </si>
  <si>
    <t>Alpha and Omega</t>
  </si>
  <si>
    <t>Casino Jack</t>
  </si>
  <si>
    <t>Sarah's Key</t>
  </si>
  <si>
    <t>The Town</t>
  </si>
  <si>
    <t>Never Let Me Go</t>
  </si>
  <si>
    <t>Peep World</t>
  </si>
  <si>
    <t>Insidious</t>
  </si>
  <si>
    <t>The Ward</t>
  </si>
  <si>
    <t>New Kids Turbo</t>
  </si>
  <si>
    <t>Resident Evil: Afterlife</t>
  </si>
  <si>
    <t>Super</t>
  </si>
  <si>
    <t>13 Assassins</t>
  </si>
  <si>
    <t>The Kids Are All Right</t>
  </si>
  <si>
    <t>Rubber</t>
  </si>
  <si>
    <t>After.Life</t>
  </si>
  <si>
    <t>The Extraordinary Adventures of Ad??le Blanc-Sec</t>
  </si>
  <si>
    <t>The American</t>
  </si>
  <si>
    <t>The Last Exorcism</t>
  </si>
  <si>
    <t>Inhale</t>
  </si>
  <si>
    <t>Howl</t>
  </si>
  <si>
    <t>Hatchet II</t>
  </si>
  <si>
    <t>Takers</t>
  </si>
  <si>
    <t>Kaboom</t>
  </si>
  <si>
    <t>Piranha 3D</t>
  </si>
  <si>
    <t>Secretariat</t>
  </si>
  <si>
    <t>Vampires Suck</t>
  </si>
  <si>
    <t>PEEPLI [Live]</t>
  </si>
  <si>
    <t>The Chronicles of Narnia: The Voyage of the Dawn Treader</t>
  </si>
  <si>
    <t>The Tourist</t>
  </si>
  <si>
    <t>Inside Job</t>
  </si>
  <si>
    <t>My Soul to Take</t>
  </si>
  <si>
    <t>Elite Squad: The Enemy Within</t>
  </si>
  <si>
    <t>Ceremony</t>
  </si>
  <si>
    <t>Tomorrow, When the War Began</t>
  </si>
  <si>
    <t>Despicable Me</t>
  </si>
  <si>
    <t>Date Night</t>
  </si>
  <si>
    <t>Leap Year</t>
  </si>
  <si>
    <t>Crazy on the Outside</t>
  </si>
  <si>
    <t>Dinner for Schmucks</t>
  </si>
  <si>
    <t>Cats &amp; Dogs 2 : The Revenge of Kitty Galore</t>
  </si>
  <si>
    <t>The Dry Land</t>
  </si>
  <si>
    <t>Batman: Under the Red Hood</t>
  </si>
  <si>
    <t>Scott Pilgrim vs. the World</t>
  </si>
  <si>
    <t>Khatta Meetha</t>
  </si>
  <si>
    <t>Salt</t>
  </si>
  <si>
    <t>The Secret World of Arrietty</t>
  </si>
  <si>
    <t>Standing Ovation</t>
  </si>
  <si>
    <t>Inception</t>
  </si>
  <si>
    <t>The Sorcerer's Apprentice</t>
  </si>
  <si>
    <t>Stone</t>
  </si>
  <si>
    <t>Senna</t>
  </si>
  <si>
    <t>Mr. Nice</t>
  </si>
  <si>
    <t>Black Death</t>
  </si>
  <si>
    <t>Four Lions</t>
  </si>
  <si>
    <t>Badmaash Company</t>
  </si>
  <si>
    <t>The Last Airbender</t>
  </si>
  <si>
    <t>Restrepo</t>
  </si>
  <si>
    <t>Grown Ups</t>
  </si>
  <si>
    <t>The Twilight Saga: Eclipse</t>
  </si>
  <si>
    <t>Jonah Hex</t>
  </si>
  <si>
    <t>Monsters</t>
  </si>
  <si>
    <t>Raavan</t>
  </si>
  <si>
    <t>Wild Target</t>
  </si>
  <si>
    <t>I Spit on Your Grave</t>
  </si>
  <si>
    <t>Toy Story 3</t>
  </si>
  <si>
    <t>71: Into the Fire</t>
  </si>
  <si>
    <t>Knight and Day</t>
  </si>
  <si>
    <t>Don't Be Afraid of the Dark</t>
  </si>
  <si>
    <t>An Invisible Sign</t>
  </si>
  <si>
    <t>Illegal</t>
  </si>
  <si>
    <t>Skinning</t>
  </si>
  <si>
    <t>sr</t>
  </si>
  <si>
    <t>The King's Speech</t>
  </si>
  <si>
    <t>The Other Guys</t>
  </si>
  <si>
    <t>Flipped</t>
  </si>
  <si>
    <t>It's Kind of a Funny Story</t>
  </si>
  <si>
    <t>Glukhar v kino</t>
  </si>
  <si>
    <t>Karthik Calling Karthik</t>
  </si>
  <si>
    <t>Singam</t>
  </si>
  <si>
    <t>Sex and the City 2</t>
  </si>
  <si>
    <t>MacGruber</t>
  </si>
  <si>
    <t>Fair Game</t>
  </si>
  <si>
    <t>My Dear Desperado</t>
  </si>
  <si>
    <t>Prince of Persia: The Sands of Time</t>
  </si>
  <si>
    <t>Carlos</t>
  </si>
  <si>
    <t>StreetDance 3D</t>
  </si>
  <si>
    <t>Of Gods and Men</t>
  </si>
  <si>
    <t>Frankie &amp; Alice</t>
  </si>
  <si>
    <t>Shrek Forever After</t>
  </si>
  <si>
    <t>Heartbeats</t>
  </si>
  <si>
    <t>Princess Kaiulani</t>
  </si>
  <si>
    <t>Just Wright</t>
  </si>
  <si>
    <t>Poetry</t>
  </si>
  <si>
    <t>Tuesday, After Christmas</t>
  </si>
  <si>
    <t>127 Hours</t>
  </si>
  <si>
    <t>Another Year</t>
  </si>
  <si>
    <t>For Colored Girls</t>
  </si>
  <si>
    <t>A Quiet Life</t>
  </si>
  <si>
    <t>Meek's Cutoff</t>
  </si>
  <si>
    <t>This is Sodom</t>
  </si>
  <si>
    <t>Ong Bak 3</t>
  </si>
  <si>
    <t>How to Train Your Dragon</t>
  </si>
  <si>
    <t>From Paris with Love</t>
  </si>
  <si>
    <t>A Nightmare on Elm Street</t>
  </si>
  <si>
    <t>Cropsey</t>
  </si>
  <si>
    <t>Iron Man 2</t>
  </si>
  <si>
    <t>Dog Pound</t>
  </si>
  <si>
    <t>The Losers</t>
  </si>
  <si>
    <t>The Back-Up Plan</t>
  </si>
  <si>
    <t>Behind the Burly Q</t>
  </si>
  <si>
    <t>Ip Man 2</t>
  </si>
  <si>
    <t>Death at a Funeral</t>
  </si>
  <si>
    <t>Hooked on the Game 2. The Next Level</t>
  </si>
  <si>
    <t>Wrecked</t>
  </si>
  <si>
    <t>Due Date</t>
  </si>
  <si>
    <t>Unstoppable</t>
  </si>
  <si>
    <t>Nice Guy Johnny</t>
  </si>
  <si>
    <t>Incendies</t>
  </si>
  <si>
    <t>Step Up 3D</t>
  </si>
  <si>
    <t>The Man from Nowhere</t>
  </si>
  <si>
    <t>Marmaduke</t>
  </si>
  <si>
    <t>Killers</t>
  </si>
  <si>
    <t>Get Him to the Greek</t>
  </si>
  <si>
    <t>Meet Monica Velour</t>
  </si>
  <si>
    <t>What Men Talk About</t>
  </si>
  <si>
    <t>Dear John</t>
  </si>
  <si>
    <t>Kandahar</t>
  </si>
  <si>
    <t>Shelter</t>
  </si>
  <si>
    <t>Greenberg</t>
  </si>
  <si>
    <t>Hot Tub Time Machine</t>
  </si>
  <si>
    <t>Nanny McPhee and the Big Bang</t>
  </si>
  <si>
    <t>Bill Cunningham New York</t>
  </si>
  <si>
    <t>Kick-Ass</t>
  </si>
  <si>
    <t>TEKKEN</t>
  </si>
  <si>
    <t>The Runaways</t>
  </si>
  <si>
    <t>Diary of a Wimpy Kid</t>
  </si>
  <si>
    <t>Repo Men</t>
  </si>
  <si>
    <t>Space Dogs</t>
  </si>
  <si>
    <t>Heartbreaker</t>
  </si>
  <si>
    <t>The Bounty Hunter</t>
  </si>
  <si>
    <t>Elektra Luxx</t>
  </si>
  <si>
    <t>The Princess of Montpensier</t>
  </si>
  <si>
    <t>The Way Back</t>
  </si>
  <si>
    <t>Happy People: A Year in the Taiga</t>
  </si>
  <si>
    <t>The Expendables</t>
  </si>
  <si>
    <t>Predators</t>
  </si>
  <si>
    <t>Animal Kingdom</t>
  </si>
  <si>
    <t>Alice in Wonderland</t>
  </si>
  <si>
    <t>Cop Out</t>
  </si>
  <si>
    <t>The Crazies</t>
  </si>
  <si>
    <t>Dear Guest, When Will You Leave?</t>
  </si>
  <si>
    <t>Vinnaithaandi Varuvaayaa</t>
  </si>
  <si>
    <t>Love and the City 2</t>
  </si>
  <si>
    <t>Leader</t>
  </si>
  <si>
    <t>Shutter Island</t>
  </si>
  <si>
    <t>Putty Hill</t>
  </si>
  <si>
    <t>We Are from the Future 2</t>
  </si>
  <si>
    <t>Halo Legends</t>
  </si>
  <si>
    <t>The Illusionist</t>
  </si>
  <si>
    <t>Centurion</t>
  </si>
  <si>
    <t>Boy</t>
  </si>
  <si>
    <t>The Robber</t>
  </si>
  <si>
    <t>Black Swan</t>
  </si>
  <si>
    <t>The Warrior's Way</t>
  </si>
  <si>
    <t>Life As We Know It</t>
  </si>
  <si>
    <t>Wall Street: Money Never Sleeps</t>
  </si>
  <si>
    <t>4.3.2.1</t>
  </si>
  <si>
    <t>Furry Vengeance</t>
  </si>
  <si>
    <t>Why Did I Get Married Too?</t>
  </si>
  <si>
    <t>Planet Hulk</t>
  </si>
  <si>
    <t>When in Rome</t>
  </si>
  <si>
    <t>Edge of Darkness</t>
  </si>
  <si>
    <t>Barbie in A Mermaid Tale</t>
  </si>
  <si>
    <t>Skateland</t>
  </si>
  <si>
    <t>Exit Through the Gift Shop</t>
  </si>
  <si>
    <t>Waste Land</t>
  </si>
  <si>
    <t>Tucker and Dale vs Evil</t>
  </si>
  <si>
    <t>Hesher</t>
  </si>
  <si>
    <t>Legion</t>
  </si>
  <si>
    <t>Extraordinary Measures</t>
  </si>
  <si>
    <t>Nasha Russia: Yaytsa sudby</t>
  </si>
  <si>
    <t>Happythankyoumoreplease</t>
  </si>
  <si>
    <t>The Spy Next Door</t>
  </si>
  <si>
    <t>Shikshanachya Aaicha Gho</t>
  </si>
  <si>
    <t>The Book of Eli</t>
  </si>
  <si>
    <t>Tooth Fairy</t>
  </si>
  <si>
    <t>Every Day</t>
  </si>
  <si>
    <t>Henry's Crime</t>
  </si>
  <si>
    <t>Devil</t>
  </si>
  <si>
    <t>Space Battleship Yamato</t>
  </si>
  <si>
    <t>Let Me In</t>
  </si>
  <si>
    <t>Welcome to the South</t>
  </si>
  <si>
    <t>Freakonomics</t>
  </si>
  <si>
    <t>Enthiran</t>
  </si>
  <si>
    <t>Miral</t>
  </si>
  <si>
    <t>Machete</t>
  </si>
  <si>
    <t>Going the Distance</t>
  </si>
  <si>
    <t>The Trip</t>
  </si>
  <si>
    <t>Legend of the Fist: The Return of Chen Zhen</t>
  </si>
  <si>
    <t>The Extra Man</t>
  </si>
  <si>
    <t>The Perfect Host</t>
  </si>
  <si>
    <t>Charlie St. Cloud</t>
  </si>
  <si>
    <t>Clash of the Titans</t>
  </si>
  <si>
    <t>The Perfect Game</t>
  </si>
  <si>
    <t>Percy Jackson &amp; the Olympians: The Lightning Thief</t>
  </si>
  <si>
    <t>Ca$h</t>
  </si>
  <si>
    <t>Black Lightning</t>
  </si>
  <si>
    <t>Coco Chanel &amp; Igor Stravinsky</t>
  </si>
  <si>
    <t>The Lovely Bones</t>
  </si>
  <si>
    <t>It's Complicated</t>
  </si>
  <si>
    <t>Sherlock Holmes</t>
  </si>
  <si>
    <t>3 Idiots</t>
  </si>
  <si>
    <t>Alvin and the Chipmunks: The Squeakquel</t>
  </si>
  <si>
    <t>Bodyguards and Assassins</t>
  </si>
  <si>
    <t>Did You Hear About the Morgans?</t>
  </si>
  <si>
    <t>Crazy Heart</t>
  </si>
  <si>
    <t>One Piece Film Strong World</t>
  </si>
  <si>
    <t>Defendor</t>
  </si>
  <si>
    <t>The Disappearance of Alice Creed</t>
  </si>
  <si>
    <t>The Time That Remains</t>
  </si>
  <si>
    <t>Moon</t>
  </si>
  <si>
    <t>Call of the Wild</t>
  </si>
  <si>
    <t>The Grudge 3</t>
  </si>
  <si>
    <t>Race to Witch Mountain</t>
  </si>
  <si>
    <t>The Girl Who Kicked the Hornet's Nest</t>
  </si>
  <si>
    <t>Bunny and the Bull</t>
  </si>
  <si>
    <t>Mulan: Rise of a Warrior</t>
  </si>
  <si>
    <t>Hooked on the Game</t>
  </si>
  <si>
    <t>The Road</t>
  </si>
  <si>
    <t>Me and Orson Welles</t>
  </si>
  <si>
    <t>The Boondock Saints II: All Saints Day</t>
  </si>
  <si>
    <t>Old Dogs</t>
  </si>
  <si>
    <t>Rabbit Without Ears 2</t>
  </si>
  <si>
    <t>The Blind Side</t>
  </si>
  <si>
    <t>Planet 51</t>
  </si>
  <si>
    <t>The Messenger</t>
  </si>
  <si>
    <t>Dare</t>
  </si>
  <si>
    <t>Women in Trouble</t>
  </si>
  <si>
    <t>Harry Brown</t>
  </si>
  <si>
    <t>The Bad Lieutenant: Port of Call - New Orleans</t>
  </si>
  <si>
    <t>Mr. Nobody</t>
  </si>
  <si>
    <t>Broken Hill</t>
  </si>
  <si>
    <t>The Taking of Pelham 1 2 3</t>
  </si>
  <si>
    <t>Tetro</t>
  </si>
  <si>
    <t>Chelovek, kotoryy znal vsyo</t>
  </si>
  <si>
    <t>17 Again</t>
  </si>
  <si>
    <t>Friday the 13th</t>
  </si>
  <si>
    <t>An Education</t>
  </si>
  <si>
    <t>Micmacs</t>
  </si>
  <si>
    <t>(Untitled)</t>
  </si>
  <si>
    <t>Cirque du Freak: The Vampire's Assistant</t>
  </si>
  <si>
    <t>Fantastic Mr. Fox</t>
  </si>
  <si>
    <t>Amelia</t>
  </si>
  <si>
    <t>Saw VI</t>
  </si>
  <si>
    <t>Pope Joan</t>
  </si>
  <si>
    <t>The Men Who Stare at Goats</t>
  </si>
  <si>
    <t>Oceans</t>
  </si>
  <si>
    <t>Where the Wild Things Are</t>
  </si>
  <si>
    <t>Black Dynamite</t>
  </si>
  <si>
    <t>Janky Promoters</t>
  </si>
  <si>
    <t>Law Abiding Citizen</t>
  </si>
  <si>
    <t>Astro Boy</t>
  </si>
  <si>
    <t>The Breath</t>
  </si>
  <si>
    <t>Today's Special</t>
  </si>
  <si>
    <t>Invictus</t>
  </si>
  <si>
    <t>Avatar</t>
  </si>
  <si>
    <t>Nasty Old People</t>
  </si>
  <si>
    <t>Life During Wartime</t>
  </si>
  <si>
    <t>I Love You, Beth Cooper</t>
  </si>
  <si>
    <t>Yoo Hoo Mrs Goldberg</t>
  </si>
  <si>
    <t>Saint John of Las Vegas</t>
  </si>
  <si>
    <t>Observe and Report</t>
  </si>
  <si>
    <t>Hannah Montana: The Movie</t>
  </si>
  <si>
    <t>Cheri</t>
  </si>
  <si>
    <t>Ninja Assassin</t>
  </si>
  <si>
    <t>I Hope They Serve Beer in Hell</t>
  </si>
  <si>
    <t>Surrogates</t>
  </si>
  <si>
    <t>Desert Flower</t>
  </si>
  <si>
    <t>Couples Retreat</t>
  </si>
  <si>
    <t>Jennifer's Body</t>
  </si>
  <si>
    <t>The Informant!</t>
  </si>
  <si>
    <t>Love Happens</t>
  </si>
  <si>
    <t>Wanted</t>
  </si>
  <si>
    <t>The Girl Who Played with Fire</t>
  </si>
  <si>
    <t>Cloudy with a Chance of Meatballs</t>
  </si>
  <si>
    <t>The Box</t>
  </si>
  <si>
    <t>Solomon Kane</t>
  </si>
  <si>
    <t>[REC]?ý</t>
  </si>
  <si>
    <t>Ondine</t>
  </si>
  <si>
    <t>Whip It</t>
  </si>
  <si>
    <t>The Invention of Lying</t>
  </si>
  <si>
    <t>Leaves of Grass</t>
  </si>
  <si>
    <t>The Joneses</t>
  </si>
  <si>
    <t>Genius Within: The Inner Life of Glenn Gould</t>
  </si>
  <si>
    <t>The Double Hour</t>
  </si>
  <si>
    <t>The Miracle</t>
  </si>
  <si>
    <t>Sorority Row</t>
  </si>
  <si>
    <t>Whiteout</t>
  </si>
  <si>
    <t>Soul Kitchen</t>
  </si>
  <si>
    <t>Dorian Gray</t>
  </si>
  <si>
    <t>Bran Nue Dae</t>
  </si>
  <si>
    <t>The Collector</t>
  </si>
  <si>
    <t>Five Senses of Eros</t>
  </si>
  <si>
    <t>Mary and Max</t>
  </si>
  <si>
    <t>Bride Wars</t>
  </si>
  <si>
    <t>The Unborn</t>
  </si>
  <si>
    <t>Dead Snow</t>
  </si>
  <si>
    <t>Halloween II</t>
  </si>
  <si>
    <t>The Final Destination</t>
  </si>
  <si>
    <t>High Security Vacation</t>
  </si>
  <si>
    <t>Post Grad</t>
  </si>
  <si>
    <t>Shorts</t>
  </si>
  <si>
    <t>My One and Only</t>
  </si>
  <si>
    <t>World's Greatest Dad</t>
  </si>
  <si>
    <t>Inglourious Basterds</t>
  </si>
  <si>
    <t>The Time Traveler's Wife</t>
  </si>
  <si>
    <t>It Might Get Loud</t>
  </si>
  <si>
    <t>Kaminey</t>
  </si>
  <si>
    <t>The Secret in Their Eyes</t>
  </si>
  <si>
    <t>Case 39</t>
  </si>
  <si>
    <t>The Princess and the Frog</t>
  </si>
  <si>
    <t>The Interceptor</t>
  </si>
  <si>
    <t>Pandorum</t>
  </si>
  <si>
    <t>A Perfect Getaway</t>
  </si>
  <si>
    <t>Management</t>
  </si>
  <si>
    <t>Funny People</t>
  </si>
  <si>
    <t>Aliens in the Attic</t>
  </si>
  <si>
    <t>Paper Heart</t>
  </si>
  <si>
    <t>The Cove</t>
  </si>
  <si>
    <t>Adam</t>
  </si>
  <si>
    <t>Orphan</t>
  </si>
  <si>
    <t>The Ugly Truth</t>
  </si>
  <si>
    <t>G-Force</t>
  </si>
  <si>
    <t>Pok??mon: Arceus and the Jewel of Life</t>
  </si>
  <si>
    <t>(500) Days of Summer</t>
  </si>
  <si>
    <t>Zombieland</t>
  </si>
  <si>
    <t>Solitary Man</t>
  </si>
  <si>
    <t>Mugabe and the White African</t>
  </si>
  <si>
    <t>Harry Potter and the Half-Blood Prince</t>
  </si>
  <si>
    <t>Unmistaken Child</t>
  </si>
  <si>
    <t>Red Cliff Part II</t>
  </si>
  <si>
    <t>Ice Age: Dawn of the Dinosaurs</t>
  </si>
  <si>
    <t>My Sister's Keeper</t>
  </si>
  <si>
    <t>Afghan Star</t>
  </si>
  <si>
    <t>Evangelion: 2.0 You Can (Not) Advance</t>
  </si>
  <si>
    <t>Transformers: Revenge of the Fallen</t>
  </si>
  <si>
    <t>Whatever Works</t>
  </si>
  <si>
    <t>Year One</t>
  </si>
  <si>
    <t>Hachi: A Dog's Tale</t>
  </si>
  <si>
    <t>The Fourth Kind</t>
  </si>
  <si>
    <t>Precious</t>
  </si>
  <si>
    <t>Cell 211</t>
  </si>
  <si>
    <t>Capitalism: A Love Story</t>
  </si>
  <si>
    <t>Julie &amp; Julia</t>
  </si>
  <si>
    <t>Bandslam</t>
  </si>
  <si>
    <t>Last Train Home</t>
  </si>
  <si>
    <t>Tidal Wave</t>
  </si>
  <si>
    <t>Star Trek</t>
  </si>
  <si>
    <t>City Island</t>
  </si>
  <si>
    <t>Pontypool</t>
  </si>
  <si>
    <t>Push</t>
  </si>
  <si>
    <t>He's Just Not That Into You</t>
  </si>
  <si>
    <t>The Pink Panther 2</t>
  </si>
  <si>
    <t>Fanboys</t>
  </si>
  <si>
    <t>My Life in Ruins</t>
  </si>
  <si>
    <t>Horsemen</t>
  </si>
  <si>
    <t>Naan Kadavul</t>
  </si>
  <si>
    <t>Daybreakers</t>
  </si>
  <si>
    <t>Mother</t>
  </si>
  <si>
    <t>Terminator Salvation</t>
  </si>
  <si>
    <t>Night at the Museum: Battle of the Smithsonian</t>
  </si>
  <si>
    <t>Antichrist</t>
  </si>
  <si>
    <t>Agora</t>
  </si>
  <si>
    <t>Bitch Slap</t>
  </si>
  <si>
    <t>Daddy Longlegs</t>
  </si>
  <si>
    <t>Police, Adjective</t>
  </si>
  <si>
    <t>Fish Tank</t>
  </si>
  <si>
    <t>Angels &amp; Demons</t>
  </si>
  <si>
    <t>Up</t>
  </si>
  <si>
    <t>Bright Star</t>
  </si>
  <si>
    <t>Ajab Prem Ki Ghazab Kahani</t>
  </si>
  <si>
    <t>Up in the Air</t>
  </si>
  <si>
    <t>Waking Sleeping Beauty</t>
  </si>
  <si>
    <t>District 9</t>
  </si>
  <si>
    <t>Queen to Play</t>
  </si>
  <si>
    <t>Away We Go</t>
  </si>
  <si>
    <t>The Hangover</t>
  </si>
  <si>
    <t>Land of the Lost</t>
  </si>
  <si>
    <t>Enter the Void</t>
  </si>
  <si>
    <t>Watchmen</t>
  </si>
  <si>
    <t>Love and the City</t>
  </si>
  <si>
    <t>Coraline</t>
  </si>
  <si>
    <t>Confessions of a Shopaholic</t>
  </si>
  <si>
    <t>Beyond a Reasonable Doubt</t>
  </si>
  <si>
    <t>Like Dandelion Dust</t>
  </si>
  <si>
    <t>Marine Boy</t>
  </si>
  <si>
    <t>X-Men Origins: Wolverine</t>
  </si>
  <si>
    <t>S. Darko</t>
  </si>
  <si>
    <t>Beautiful</t>
  </si>
  <si>
    <t>The Soloist</t>
  </si>
  <si>
    <t>Obsessed</t>
  </si>
  <si>
    <t>Fighting</t>
  </si>
  <si>
    <t>Nursery University</t>
  </si>
  <si>
    <t>Generation 1000 Euros</t>
  </si>
  <si>
    <t>The Inhabited Island 2: Rebellion</t>
  </si>
  <si>
    <t>City of Life and Death</t>
  </si>
  <si>
    <t>State of Play</t>
  </si>
  <si>
    <t>Crank: High Voltage</t>
  </si>
  <si>
    <t>Armored</t>
  </si>
  <si>
    <t>Transylmania</t>
  </si>
  <si>
    <t>A Christmas Carol</t>
  </si>
  <si>
    <t>Videocracy</t>
  </si>
  <si>
    <t>All About Steve</t>
  </si>
  <si>
    <t>Carriers</t>
  </si>
  <si>
    <t>Valhalla Rising</t>
  </si>
  <si>
    <t>G.I. Joe: The Rise of Cobra</t>
  </si>
  <si>
    <t>The Priest</t>
  </si>
  <si>
    <t>The Young Victoria</t>
  </si>
  <si>
    <t>Sweetgrass</t>
  </si>
  <si>
    <t>From Within</t>
  </si>
  <si>
    <t>The Haunting in Connecticut</t>
  </si>
  <si>
    <t>Chloe</t>
  </si>
  <si>
    <t>I Love You, Man</t>
  </si>
  <si>
    <t>Sin Nombre</t>
  </si>
  <si>
    <t>Duplicity</t>
  </si>
  <si>
    <t>Knowing</t>
  </si>
  <si>
    <t>Monsters vs Aliens</t>
  </si>
  <si>
    <t>12 Rounds</t>
  </si>
  <si>
    <t>Goemon</t>
  </si>
  <si>
    <t>Drag Me to Hell</t>
  </si>
  <si>
    <t>The Twilight Saga: New Moon</t>
  </si>
  <si>
    <t>Winnebago Man</t>
  </si>
  <si>
    <t>The Last House on the Left</t>
  </si>
  <si>
    <t>Nine</t>
  </si>
  <si>
    <t>Antikiller D.K</t>
  </si>
  <si>
    <t>Extract</t>
  </si>
  <si>
    <t>Gamer</t>
  </si>
  <si>
    <t>Adventureland</t>
  </si>
  <si>
    <t>The Friends at the Margherita Cafe</t>
  </si>
  <si>
    <t>Ayan</t>
  </si>
  <si>
    <t>The International</t>
  </si>
  <si>
    <t>Street Fighter: The Legend of Chun-Li</t>
  </si>
  <si>
    <t>Echelon Conspiracy</t>
  </si>
  <si>
    <t>Crossing Over</t>
  </si>
  <si>
    <t>Fired Up!</t>
  </si>
  <si>
    <t>Delhi-6</t>
  </si>
  <si>
    <t>District 13: Ultimatum</t>
  </si>
  <si>
    <t>Madea Goes to Jail</t>
  </si>
  <si>
    <t>Billu</t>
  </si>
  <si>
    <t>A Serious Man</t>
  </si>
  <si>
    <t>Wake Up Sid</t>
  </si>
  <si>
    <t>Pagafantas</t>
  </si>
  <si>
    <t>Fast &amp; Furious</t>
  </si>
  <si>
    <t>Iron &amp; Blood: The Legend of Taras Bulba</t>
  </si>
  <si>
    <t>The Uninvited</t>
  </si>
  <si>
    <t>New in Town</t>
  </si>
  <si>
    <t>Brothers</t>
  </si>
  <si>
    <t>Underworld: Rise of the Lycans</t>
  </si>
  <si>
    <t>In the Loop</t>
  </si>
  <si>
    <t>The Girlfriend Experience</t>
  </si>
  <si>
    <t>Big Fan</t>
  </si>
  <si>
    <t>I Love You Phillip Morris</t>
  </si>
  <si>
    <t>My Bloody Valentine</t>
  </si>
  <si>
    <t>Notorious</t>
  </si>
  <si>
    <t>Hotel for Dogs</t>
  </si>
  <si>
    <t>Spread</t>
  </si>
  <si>
    <t>Brooklyn's Finest</t>
  </si>
  <si>
    <t>Chandni Chowk To China</t>
  </si>
  <si>
    <t>Arundhati</t>
  </si>
  <si>
    <t>Paul Blart: Mall Cop</t>
  </si>
  <si>
    <t>The Imaginarium of Doctor Parnassus</t>
  </si>
  <si>
    <t>Universal Soldier: Regeneration</t>
  </si>
  <si>
    <t>Mao's Last Dancer</t>
  </si>
  <si>
    <t>Down Terrace</t>
  </si>
  <si>
    <t>Summer Wars</t>
  </si>
  <si>
    <t>Public Enemies</t>
  </si>
  <si>
    <t>The Proposal</t>
  </si>
  <si>
    <t>Dogtooth</t>
  </si>
  <si>
    <t>el</t>
  </si>
  <si>
    <t>Ghosts of Girlfriends Past</t>
  </si>
  <si>
    <t>The Boat That Rocked</t>
  </si>
  <si>
    <t>Beetle Queen Conquers Tokyo</t>
  </si>
  <si>
    <t>Hugh Hefner: Playboy, Activist and Rebel</t>
  </si>
  <si>
    <t>My Dog Tulip</t>
  </si>
  <si>
    <t>Super Capers</t>
  </si>
  <si>
    <t>Peter and Vandy</t>
  </si>
  <si>
    <t>Defiance</t>
  </si>
  <si>
    <t>The Spirit</t>
  </si>
  <si>
    <t>Valkyrie</t>
  </si>
  <si>
    <t>Marley &amp; Me</t>
  </si>
  <si>
    <t>Last Chance Harvey</t>
  </si>
  <si>
    <t>The Other Man</t>
  </si>
  <si>
    <t>Ghajini</t>
  </si>
  <si>
    <t>Hipsters</t>
  </si>
  <si>
    <t>Bedtime Stories</t>
  </si>
  <si>
    <t>Free Style</t>
  </si>
  <si>
    <t>Lovey-Dovey 2</t>
  </si>
  <si>
    <t>Revolutionary Road</t>
  </si>
  <si>
    <t>The Tale of Despereaux</t>
  </si>
  <si>
    <t>Nothing But the Truth</t>
  </si>
  <si>
    <t>Seven Pounds</t>
  </si>
  <si>
    <t>The Inhabited Island</t>
  </si>
  <si>
    <t>The Yellow Handkerchief</t>
  </si>
  <si>
    <t>Ip Man</t>
  </si>
  <si>
    <t>What Doesn't Kill You</t>
  </si>
  <si>
    <t>Towelhead</t>
  </si>
  <si>
    <t>The Women</t>
  </si>
  <si>
    <t>Appaloosa</t>
  </si>
  <si>
    <t>Eden Lake</t>
  </si>
  <si>
    <t>Patrik, Age 1.5</t>
  </si>
  <si>
    <t>The Incredible Hulk</t>
  </si>
  <si>
    <t>Sex and the City</t>
  </si>
  <si>
    <t>Slumdog Millionaire</t>
  </si>
  <si>
    <t>Doubt</t>
  </si>
  <si>
    <t>Morphine</t>
  </si>
  <si>
    <t>Milk</t>
  </si>
  <si>
    <t>Transporter 3</t>
  </si>
  <si>
    <t>Four Christmases</t>
  </si>
  <si>
    <t>The Curious Case of Benjamin Button</t>
  </si>
  <si>
    <t>Bolt</t>
  </si>
  <si>
    <t>Twilight</t>
  </si>
  <si>
    <t>Two Lovers</t>
  </si>
  <si>
    <t>Harvard Beats Yale 29-29</t>
  </si>
  <si>
    <t>Australia</t>
  </si>
  <si>
    <t>Winter in Wartime</t>
  </si>
  <si>
    <t>Vaaranam Aayiram</t>
  </si>
  <si>
    <t>Killshot</t>
  </si>
  <si>
    <t>Dostana</t>
  </si>
  <si>
    <t>Inkheart</t>
  </si>
  <si>
    <t>Righteous Kill</t>
  </si>
  <si>
    <t>Hellboy II: The Golden Army</t>
  </si>
  <si>
    <t>The Happening</t>
  </si>
  <si>
    <t>Smart People</t>
  </si>
  <si>
    <t>Krazzy 4</t>
  </si>
  <si>
    <t>Stargate: The Ark of Truth</t>
  </si>
  <si>
    <t>First Sunday</t>
  </si>
  <si>
    <t>L'allenatore nel pallone 2</t>
  </si>
  <si>
    <t>Splinter</t>
  </si>
  <si>
    <t>Madagascar: Escape 2 Africa</t>
  </si>
  <si>
    <t>Quantum of Solace</t>
  </si>
  <si>
    <t>While She Was Out</t>
  </si>
  <si>
    <t>Saw V</t>
  </si>
  <si>
    <t>North Face</t>
  </si>
  <si>
    <t>Mesrine: Killer Instinct</t>
  </si>
  <si>
    <t>The Lazarus Project</t>
  </si>
  <si>
    <t>What Just Happened</t>
  </si>
  <si>
    <t>W.</t>
  </si>
  <si>
    <t>Flashbacks of a Fool</t>
  </si>
  <si>
    <t>Sex Drive</t>
  </si>
  <si>
    <t>Max Payne</t>
  </si>
  <si>
    <t>Bride Flight</t>
  </si>
  <si>
    <t>The Day the Earth Stood Still</t>
  </si>
  <si>
    <t>The Reader</t>
  </si>
  <si>
    <t>Sleep Dealer</t>
  </si>
  <si>
    <t>Body of Lies</t>
  </si>
  <si>
    <t>Quarantine</t>
  </si>
  <si>
    <t>The Express</t>
  </si>
  <si>
    <t>The Hurt Locker</t>
  </si>
  <si>
    <t>Journey to the Center of the Earth</t>
  </si>
  <si>
    <t>Red Cliff</t>
  </si>
  <si>
    <t>Street Kings</t>
  </si>
  <si>
    <t>Prom Night</t>
  </si>
  <si>
    <t>Jumper</t>
  </si>
  <si>
    <t>27 Dresses</t>
  </si>
  <si>
    <t>Open City</t>
  </si>
  <si>
    <t>Nights in Rodanthe</t>
  </si>
  <si>
    <t>Fireproof</t>
  </si>
  <si>
    <t>Choke</t>
  </si>
  <si>
    <t>Eagle Eye</t>
  </si>
  <si>
    <t>The Class</t>
  </si>
  <si>
    <t>Paris 36</t>
  </si>
  <si>
    <t>Lakeview Terrace</t>
  </si>
  <si>
    <t>My Best Friend's Girl</t>
  </si>
  <si>
    <t>Igor</t>
  </si>
  <si>
    <t>Zack and Miri Make a Porno</t>
  </si>
  <si>
    <t>Hitler's Kaput!</t>
  </si>
  <si>
    <t>The Secret Life of Bees</t>
  </si>
  <si>
    <t>Miracle at St. Anna</t>
  </si>
  <si>
    <t>Departures</t>
  </si>
  <si>
    <t>Gran Torino</t>
  </si>
  <si>
    <t>Yes Man</t>
  </si>
  <si>
    <t>Bronson</t>
  </si>
  <si>
    <t>Pride and Glory</t>
  </si>
  <si>
    <t>The Brothers Bloom</t>
  </si>
  <si>
    <t>Gigantic</t>
  </si>
  <si>
    <t>Tropic Thunder</t>
  </si>
  <si>
    <t>Speed Racer</t>
  </si>
  <si>
    <t>Welcome to the Sticks</t>
  </si>
  <si>
    <t>Disaster Movie</t>
  </si>
  <si>
    <t>College</t>
  </si>
  <si>
    <t>Traitor</t>
  </si>
  <si>
    <t>Death Race</t>
  </si>
  <si>
    <t>The House Bunny</t>
  </si>
  <si>
    <t>Phoonk</t>
  </si>
  <si>
    <t>Bangkok Dangerous</t>
  </si>
  <si>
    <t>Plus one</t>
  </si>
  <si>
    <t>The Rocker</t>
  </si>
  <si>
    <t>Babylon A.D.</t>
  </si>
  <si>
    <t>20th Century Boys - Chapter 1: Beginning of the End</t>
  </si>
  <si>
    <t>Vicky Cristina Barcelona</t>
  </si>
  <si>
    <t>Henry Poole Is Here</t>
  </si>
  <si>
    <t>Mirrors</t>
  </si>
  <si>
    <t>It's Alive</t>
  </si>
  <si>
    <t>Bachna Ae Haseeno</t>
  </si>
  <si>
    <t>Hell Ride</t>
  </si>
  <si>
    <t>Elegy</t>
  </si>
  <si>
    <t>Beer for My Horses</t>
  </si>
  <si>
    <t>Meet Dave</t>
  </si>
  <si>
    <t>In Bruges</t>
  </si>
  <si>
    <t>Welcome Home Roscoe Jenkins</t>
  </si>
  <si>
    <t>Definitely, Maybe</t>
  </si>
  <si>
    <t>Surveillance</t>
  </si>
  <si>
    <t>Step Brothers</t>
  </si>
  <si>
    <t>Brideshead Revisited</t>
  </si>
  <si>
    <t>Man on Wire</t>
  </si>
  <si>
    <t>The X Files: I Want to Believe</t>
  </si>
  <si>
    <t>Ponyo</t>
  </si>
  <si>
    <t>Repo! The Genetic Opera</t>
  </si>
  <si>
    <t>Kismat Konnection</t>
  </si>
  <si>
    <t>Space Chimps</t>
  </si>
  <si>
    <t>The Dark Knight</t>
  </si>
  <si>
    <t>Dr. Horrible's Sing-Along Blog</t>
  </si>
  <si>
    <t>Terribly Happy</t>
  </si>
  <si>
    <t>El truco del manco</t>
  </si>
  <si>
    <t>City of Ember</t>
  </si>
  <si>
    <t>The Wrestler</t>
  </si>
  <si>
    <t>The Midnight Meat Train</t>
  </si>
  <si>
    <t>Mutant Chronicles</t>
  </si>
  <si>
    <t>What Happens in Vegas</t>
  </si>
  <si>
    <t>The Boy in the Striped Pyjamas</t>
  </si>
  <si>
    <t>College Road Trip</t>
  </si>
  <si>
    <t>Miss Pettigrew Lives for a Day</t>
  </si>
  <si>
    <t>Snow Angels</t>
  </si>
  <si>
    <t>The Amazing Truth About Queen Raquela</t>
  </si>
  <si>
    <t>Fool's Gold</t>
  </si>
  <si>
    <t>Kung Fu Dunk</t>
  </si>
  <si>
    <t>Waltz with Bashir</t>
  </si>
  <si>
    <t>Were The World Mine</t>
  </si>
  <si>
    <t>WALL?úE</t>
  </si>
  <si>
    <t>The Love Guru</t>
  </si>
  <si>
    <t>Get Smart</t>
  </si>
  <si>
    <t>Praying With Lior</t>
  </si>
  <si>
    <t>The Secret of Moonacre</t>
  </si>
  <si>
    <t>New York, I Love You</t>
  </si>
  <si>
    <t>More Than a Game</t>
  </si>
  <si>
    <t>Bottle Shock</t>
  </si>
  <si>
    <t>Pineapple Express</t>
  </si>
  <si>
    <t>The Sisterhood of the Traveling Pants 2</t>
  </si>
  <si>
    <t>Admiral</t>
  </si>
  <si>
    <t>Bigger Stronger Faster*</t>
  </si>
  <si>
    <t>The Strangers</t>
  </si>
  <si>
    <t>Il Divo</t>
  </si>
  <si>
    <t>Indiana Jones and the Kingdom of the Crystal Skull</t>
  </si>
  <si>
    <t>Everybody Dies But Me</t>
  </si>
  <si>
    <t>The End of Poverty?</t>
  </si>
  <si>
    <t>A Christmas Tale</t>
  </si>
  <si>
    <t>The Chronicles of Narnia: Prince Caspian</t>
  </si>
  <si>
    <t>Hunger</t>
  </si>
  <si>
    <t>Blindness</t>
  </si>
  <si>
    <t>Punisher: War Zone</t>
  </si>
  <si>
    <t>The Informers</t>
  </si>
  <si>
    <t>Burn After Reading</t>
  </si>
  <si>
    <t>Surfer, Dude</t>
  </si>
  <si>
    <t>A Wednesday!</t>
  </si>
  <si>
    <t>Star Wars: The Clone Wars</t>
  </si>
  <si>
    <t>You Don't Mess with the Zohan</t>
  </si>
  <si>
    <t>Iron Man</t>
  </si>
  <si>
    <t>War, Inc.</t>
  </si>
  <si>
    <t>Harold &amp; Kumar Escape from Guantanamo Bay</t>
  </si>
  <si>
    <t>Deception</t>
  </si>
  <si>
    <t>Outlander</t>
  </si>
  <si>
    <t>Baby Mama</t>
  </si>
  <si>
    <t>The Forbidden Kingdom</t>
  </si>
  <si>
    <t>Happy-Go-Lucky</t>
  </si>
  <si>
    <t>Expelled: No Intelligence Allowed</t>
  </si>
  <si>
    <t>Forgetting Sarah Marshall</t>
  </si>
  <si>
    <t>Ong Bak 2</t>
  </si>
  <si>
    <t>The New Year's Rate Plan</t>
  </si>
  <si>
    <t>RockNRolla</t>
  </si>
  <si>
    <t>Love Story 2050</t>
  </si>
  <si>
    <t>Jaane Tu... Ya Jaane Na</t>
  </si>
  <si>
    <t>Kung Fu Panda</t>
  </si>
  <si>
    <t>JCVD</t>
  </si>
  <si>
    <t>Never Back Down</t>
  </si>
  <si>
    <t>The Red Baron</t>
  </si>
  <si>
    <t>Stop-Loss</t>
  </si>
  <si>
    <t>A Whole Life Ahead</t>
  </si>
  <si>
    <t>Superhero Movie</t>
  </si>
  <si>
    <t>Leatherheads</t>
  </si>
  <si>
    <t>Meet the Browns</t>
  </si>
  <si>
    <t>Under the Same Moon</t>
  </si>
  <si>
    <t>Doomsday</t>
  </si>
  <si>
    <t>Chaos Theory</t>
  </si>
  <si>
    <t>Nick and Norah's Infinite Playlist</t>
  </si>
  <si>
    <t>An American Carol</t>
  </si>
  <si>
    <t>Beverly Hills Chihuahua</t>
  </si>
  <si>
    <t>Prince of Broadway</t>
  </si>
  <si>
    <t>The Children of Huang Shi</t>
  </si>
  <si>
    <t>The Wackness</t>
  </si>
  <si>
    <t>Mamma Mia!</t>
  </si>
  <si>
    <t>Nirvana</t>
  </si>
  <si>
    <t>Nim's Island</t>
  </si>
  <si>
    <t>Horton Hears a Who!</t>
  </si>
  <si>
    <t>Role Models</t>
  </si>
  <si>
    <t>The Fall</t>
  </si>
  <si>
    <t>The Accidental Husband</t>
  </si>
  <si>
    <t>Semi-Pro</t>
  </si>
  <si>
    <t>The Bank Job</t>
  </si>
  <si>
    <t>Justice League: The New Frontier</t>
  </si>
  <si>
    <t>10,000 BC</t>
  </si>
  <si>
    <t>Recep Žøvedik</t>
  </si>
  <si>
    <t>Taken</t>
  </si>
  <si>
    <t>Jodhaa Akbar</t>
  </si>
  <si>
    <t>The Spiderwick Chronicles</t>
  </si>
  <si>
    <t>Step Up 2: The Streets</t>
  </si>
  <si>
    <t>How to Lose Friends &amp; Alienate People</t>
  </si>
  <si>
    <t>Drona</t>
  </si>
  <si>
    <t>Next Avengers: Heroes of Tomorrow</t>
  </si>
  <si>
    <t>Made of Honor</t>
  </si>
  <si>
    <t>L: Change the World</t>
  </si>
  <si>
    <t>A Man Who Was Superman</t>
  </si>
  <si>
    <t>CJ7</t>
  </si>
  <si>
    <t>Changeling</t>
  </si>
  <si>
    <t>Moscow, Belgium</t>
  </si>
  <si>
    <t>Let the Right One In</t>
  </si>
  <si>
    <t>Rambo</t>
  </si>
  <si>
    <t>Meet the Spartans</t>
  </si>
  <si>
    <t>Untraceable</t>
  </si>
  <si>
    <t>Paris</t>
  </si>
  <si>
    <t>Transsiberian</t>
  </si>
  <si>
    <t>Sunshine Cleaning</t>
  </si>
  <si>
    <t>The Great Buck Howard</t>
  </si>
  <si>
    <t>Assassination of a High School President</t>
  </si>
  <si>
    <t>Cloverfield</t>
  </si>
  <si>
    <t>Sleepwalking</t>
  </si>
  <si>
    <t>Asterix at the Olympic Games</t>
  </si>
  <si>
    <t>The Song of Sparrows</t>
  </si>
  <si>
    <t>Swing Vote</t>
  </si>
  <si>
    <t>Hancock</t>
  </si>
  <si>
    <t>The Mummy: Tomb of the Dragon Emperor</t>
  </si>
  <si>
    <t>Barbie in 'A Christmas Carol'</t>
  </si>
  <si>
    <t>Beautiful Losers</t>
  </si>
  <si>
    <t>The Eye</t>
  </si>
  <si>
    <t>Strange Wilderness</t>
  </si>
  <si>
    <t>Vantage Point</t>
  </si>
  <si>
    <t>Wild Child</t>
  </si>
  <si>
    <t>Singh Is Kinng</t>
  </si>
  <si>
    <t>There Will Be Blood</t>
  </si>
  <si>
    <t>The Great Debaters</t>
  </si>
  <si>
    <t>The Bucket List</t>
  </si>
  <si>
    <t>Aliens vs Predator: Requiem</t>
  </si>
  <si>
    <t>The Water Horse</t>
  </si>
  <si>
    <t>Walk Hard: The Dewey Cox Story</t>
  </si>
  <si>
    <t>Taare Zameen Par</t>
  </si>
  <si>
    <t>Welcome</t>
  </si>
  <si>
    <t>The Irony of Fate. The Sequel</t>
  </si>
  <si>
    <t>Sweeney Todd: The Demon Barber of Fleet Street</t>
  </si>
  <si>
    <t>Charlie Wilson's War</t>
  </si>
  <si>
    <t>Virgin Territory</t>
  </si>
  <si>
    <t>I Am Legend</t>
  </si>
  <si>
    <t>KabadayŽñ</t>
  </si>
  <si>
    <t>Alvin and the Chipmunks</t>
  </si>
  <si>
    <t>National Treasure: Book of Secrets</t>
  </si>
  <si>
    <t>The Perfect Holiday</t>
  </si>
  <si>
    <t>Sleuth</t>
  </si>
  <si>
    <t>Lars and the Real Girl</t>
  </si>
  <si>
    <t>Why Did I Get Married?</t>
  </si>
  <si>
    <t>King Corn</t>
  </si>
  <si>
    <t>The Stone Angel</t>
  </si>
  <si>
    <t>I Now Pronounce You Chuck &amp; Larry</t>
  </si>
  <si>
    <t>Perfect Stranger</t>
  </si>
  <si>
    <t>Disturbia</t>
  </si>
  <si>
    <t>Quiet City</t>
  </si>
  <si>
    <t>Breach</t>
  </si>
  <si>
    <t>Primeval</t>
  </si>
  <si>
    <t>Guru</t>
  </si>
  <si>
    <t>Aaja Nachle</t>
  </si>
  <si>
    <t>Awake</t>
  </si>
  <si>
    <t>Whisper</t>
  </si>
  <si>
    <t>August Rush</t>
  </si>
  <si>
    <t>The Mist</t>
  </si>
  <si>
    <t>Hitman</t>
  </si>
  <si>
    <t>Enchanted</t>
  </si>
  <si>
    <t>How About You...</t>
  </si>
  <si>
    <t>P.S. I Love You</t>
  </si>
  <si>
    <t>Mr. Magorium's Wonder Emporium</t>
  </si>
  <si>
    <t>Into the Wild</t>
  </si>
  <si>
    <t>The Babysitters</t>
  </si>
  <si>
    <t>The House of Usher</t>
  </si>
  <si>
    <t>I Could Never Be Your Woman</t>
  </si>
  <si>
    <t>Pathfinder</t>
  </si>
  <si>
    <t>????¥????¯¥??ý</t>
  </si>
  <si>
    <t>Bee Movie</t>
  </si>
  <si>
    <t>Boy A</t>
  </si>
  <si>
    <t>Dan in Real Life</t>
  </si>
  <si>
    <t>Jimmy Carter Man from Plains</t>
  </si>
  <si>
    <t>Jab We Met</t>
  </si>
  <si>
    <t>Saw IV</t>
  </si>
  <si>
    <t>Lions for Lambs</t>
  </si>
  <si>
    <t>Funny Games</t>
  </si>
  <si>
    <t>Gone Baby Gone</t>
  </si>
  <si>
    <t>Boj S Tenyu 2: Revansh</t>
  </si>
  <si>
    <t>30 Days of Night</t>
  </si>
  <si>
    <t>The Kite Runner</t>
  </si>
  <si>
    <t>Chak De! India</t>
  </si>
  <si>
    <t>[REC]</t>
  </si>
  <si>
    <t>Slipstream</t>
  </si>
  <si>
    <t>Up the Yangtze</t>
  </si>
  <si>
    <t>The Darjeeling Limited</t>
  </si>
  <si>
    <t>The Game Plan</t>
  </si>
  <si>
    <t>Feast of Love</t>
  </si>
  <si>
    <t>Michael Clayton</t>
  </si>
  <si>
    <t>Happy Days</t>
  </si>
  <si>
    <t>The Edge of Heaven</t>
  </si>
  <si>
    <t>Things We Lost in the Fire</t>
  </si>
  <si>
    <t>Control</t>
  </si>
  <si>
    <t>Before the Devil Knows You're Dead</t>
  </si>
  <si>
    <t>Sydney White</t>
  </si>
  <si>
    <t>Good Luck Chuck</t>
  </si>
  <si>
    <t>Katyn</t>
  </si>
  <si>
    <t>December Boys</t>
  </si>
  <si>
    <t>Resident Evil: Extinction</t>
  </si>
  <si>
    <t>Mongol: The Rise of Genghis Khan</t>
  </si>
  <si>
    <t>Timecrimes</t>
  </si>
  <si>
    <t>Sukiyaki Western Django</t>
  </si>
  <si>
    <t>The Brave One</t>
  </si>
  <si>
    <t>Eastern Promises</t>
  </si>
  <si>
    <t>Paranormal Activity</t>
  </si>
  <si>
    <t>The Matriarch</t>
  </si>
  <si>
    <t>Death Defying Acts</t>
  </si>
  <si>
    <t>P2</t>
  </si>
  <si>
    <t>Assembly</t>
  </si>
  <si>
    <t>Elizabeth: The Golden Age</t>
  </si>
  <si>
    <t>Stardust</t>
  </si>
  <si>
    <t>Evan Almighty</t>
  </si>
  <si>
    <t>The Lookout</t>
  </si>
  <si>
    <t>Captivity</t>
  </si>
  <si>
    <t>Music and Lyrics</t>
  </si>
  <si>
    <t>The Last Mimzy</t>
  </si>
  <si>
    <t>You Kill Me</t>
  </si>
  <si>
    <t>2 Days in Paris</t>
  </si>
  <si>
    <t>Itty Bitty Titty Committee</t>
  </si>
  <si>
    <t>Halloween</t>
  </si>
  <si>
    <t>Death Sentence</t>
  </si>
  <si>
    <t>In the Valley of Elah</t>
  </si>
  <si>
    <t>City of Men</t>
  </si>
  <si>
    <t>To Rob a Thief</t>
  </si>
  <si>
    <t>Balls of Fury</t>
  </si>
  <si>
    <t>Atonement</t>
  </si>
  <si>
    <t>The Orphanage</t>
  </si>
  <si>
    <t>War</t>
  </si>
  <si>
    <t>Illegal Tender</t>
  </si>
  <si>
    <t>The Nanny Diaries</t>
  </si>
  <si>
    <t>4 Months, 3 Weeks and 2 Days</t>
  </si>
  <si>
    <t>Eye of the Dolphin</t>
  </si>
  <si>
    <t>Fishtales</t>
  </si>
  <si>
    <t>Gloss</t>
  </si>
  <si>
    <t>The Kingdom</t>
  </si>
  <si>
    <t>Going by the Book</t>
  </si>
  <si>
    <t>The Invasion</t>
  </si>
  <si>
    <t>High School Musical 2</t>
  </si>
  <si>
    <t>Shrooms</t>
  </si>
  <si>
    <t>No Country for Old Men</t>
  </si>
  <si>
    <t>Diary of the Dead</t>
  </si>
  <si>
    <t>Rush Hour 3</t>
  </si>
  <si>
    <t>Daddy Day Camp</t>
  </si>
  <si>
    <t>Fashion Victims</t>
  </si>
  <si>
    <t>Hostel: Part II</t>
  </si>
  <si>
    <t>Surf's Up</t>
  </si>
  <si>
    <t>Norbit</t>
  </si>
  <si>
    <t>Premonition</t>
  </si>
  <si>
    <t>Dragon Wars: D-War</t>
  </si>
  <si>
    <t>The Tracey Fragments</t>
  </si>
  <si>
    <t>I Know Who Killed Me</t>
  </si>
  <si>
    <t>No End in Sight</t>
  </si>
  <si>
    <t>Shoot 'Em Up</t>
  </si>
  <si>
    <t>The Simpsons Movie</t>
  </si>
  <si>
    <t>No Reservations</t>
  </si>
  <si>
    <t>The Death and Life of Bobby Z</t>
  </si>
  <si>
    <t>Pok??mon: The Rise of Darkrai</t>
  </si>
  <si>
    <t>Hairspray</t>
  </si>
  <si>
    <t>Talk to Me</t>
  </si>
  <si>
    <t>Om Shanti Om</t>
  </si>
  <si>
    <t>Rendition</t>
  </si>
  <si>
    <t>The Visitor</t>
  </si>
  <si>
    <t>Meet Bill</t>
  </si>
  <si>
    <t>Battle in Seattle</t>
  </si>
  <si>
    <t>Glass: A Portrait of Philip in Twelve Parts</t>
  </si>
  <si>
    <t>Ocean's Thirteen</t>
  </si>
  <si>
    <t>Dr. Bronner's Magic Soapbox</t>
  </si>
  <si>
    <t>Harry Potter and the Order of the Phoenix</t>
  </si>
  <si>
    <t>Transformers</t>
  </si>
  <si>
    <t>Kabluey</t>
  </si>
  <si>
    <t>Ratatouille</t>
  </si>
  <si>
    <t>Live Free or Die Hard</t>
  </si>
  <si>
    <t>Sivaji: The Boss</t>
  </si>
  <si>
    <t>Fantastic 4: Rise of the Silver Surfer</t>
  </si>
  <si>
    <t>3:10 to Yuma</t>
  </si>
  <si>
    <t>Run, Fatboy, Run</t>
  </si>
  <si>
    <t>The Mother of Tears</t>
  </si>
  <si>
    <t>Battle for Terra</t>
  </si>
  <si>
    <t>Antidur</t>
  </si>
  <si>
    <t>Cargo 200</t>
  </si>
  <si>
    <t>Night Of The Living Dead 3D</t>
  </si>
  <si>
    <t>Hannibal Rising</t>
  </si>
  <si>
    <t>Waitress</t>
  </si>
  <si>
    <t>We Own the Night</t>
  </si>
  <si>
    <t>Shootout at Lokhandwala</t>
  </si>
  <si>
    <t>Go Go Tales</t>
  </si>
  <si>
    <t>The Diving Bell and the Butterfly</t>
  </si>
  <si>
    <t>Paranoid Park</t>
  </si>
  <si>
    <t>Death Proof</t>
  </si>
  <si>
    <t>Pirates of the Caribbean: At World's End</t>
  </si>
  <si>
    <t>U2 3D</t>
  </si>
  <si>
    <t>Sicko</t>
  </si>
  <si>
    <t>Magicians</t>
  </si>
  <si>
    <t>Shrek the Third</t>
  </si>
  <si>
    <t>Stomp the Yard</t>
  </si>
  <si>
    <t>My Blueberry Nights</t>
  </si>
  <si>
    <t>Juno</t>
  </si>
  <si>
    <t>Beowulf</t>
  </si>
  <si>
    <t>The Heartbreak Kid</t>
  </si>
  <si>
    <t>For the Bible Tells Me So</t>
  </si>
  <si>
    <t>When Did You Last See Your Father?</t>
  </si>
  <si>
    <t>Look</t>
  </si>
  <si>
    <t>The Reaping</t>
  </si>
  <si>
    <t>Sunshine</t>
  </si>
  <si>
    <t>Freedom Writers</t>
  </si>
  <si>
    <t>Code Name: The Cleaner</t>
  </si>
  <si>
    <t>Music Within</t>
  </si>
  <si>
    <t>Brooklyn Rules</t>
  </si>
  <si>
    <t>Taxi to the Dark Side</t>
  </si>
  <si>
    <t>Nobel Son</t>
  </si>
  <si>
    <t>The Invisible</t>
  </si>
  <si>
    <t>The Condemned</t>
  </si>
  <si>
    <t>28 Weeks Later</t>
  </si>
  <si>
    <t>Next</t>
  </si>
  <si>
    <t>Earth</t>
  </si>
  <si>
    <t>Moondance Alexander</t>
  </si>
  <si>
    <t>Fracture</t>
  </si>
  <si>
    <t>Vacancy</t>
  </si>
  <si>
    <t>My Brother Is an Only Child</t>
  </si>
  <si>
    <t>The Last Legion</t>
  </si>
  <si>
    <t>I'm Staying</t>
  </si>
  <si>
    <t>In the Land of Women</t>
  </si>
  <si>
    <t>The Golden Compass</t>
  </si>
  <si>
    <t>Love in the Time of Cholera</t>
  </si>
  <si>
    <t>License to Wed</t>
  </si>
  <si>
    <t>Reign Over Me</t>
  </si>
  <si>
    <t>TMNT</t>
  </si>
  <si>
    <t>Meet the Robinsons</t>
  </si>
  <si>
    <t>Once</t>
  </si>
  <si>
    <t>Shooter</t>
  </si>
  <si>
    <t>Mr. Bean's Holiday</t>
  </si>
  <si>
    <t>Soo</t>
  </si>
  <si>
    <t>I Think I Love My Wife</t>
  </si>
  <si>
    <t>Dead Silence</t>
  </si>
  <si>
    <t>Fred Claus</t>
  </si>
  <si>
    <t>Sky Of Love</t>
  </si>
  <si>
    <t>Hot Rod</t>
  </si>
  <si>
    <t>The Bourne Ultimatum</t>
  </si>
  <si>
    <t>The Number 23</t>
  </si>
  <si>
    <t>Reno 911!: Miami</t>
  </si>
  <si>
    <t>Bridge to Terabithia</t>
  </si>
  <si>
    <t>Ghost Rider</t>
  </si>
  <si>
    <t>Hallam Foe</t>
  </si>
  <si>
    <t>Daddy's Little Girls</t>
  </si>
  <si>
    <t>Hot Fuzz</t>
  </si>
  <si>
    <t>88 Minutes</t>
  </si>
  <si>
    <t>American Gangster</t>
  </si>
  <si>
    <t>The Assassination of Jesse James by the Coward Robert Ford</t>
  </si>
  <si>
    <t>Zodiac</t>
  </si>
  <si>
    <t>Wild Hogs</t>
  </si>
  <si>
    <t>Becoming Jane</t>
  </si>
  <si>
    <t>The Messengers</t>
  </si>
  <si>
    <t>Because I Said So</t>
  </si>
  <si>
    <t>Boy Culture</t>
  </si>
  <si>
    <t>Epic Movie</t>
  </si>
  <si>
    <t>The Good Night</t>
  </si>
  <si>
    <t>King of California</t>
  </si>
  <si>
    <t>The Invincible Iron Man</t>
  </si>
  <si>
    <t>Son of Rambow</t>
  </si>
  <si>
    <t>Joshua</t>
  </si>
  <si>
    <t>Smiley Face</t>
  </si>
  <si>
    <t>The Hitcher</t>
  </si>
  <si>
    <t>Rabbit Without Ears</t>
  </si>
  <si>
    <t>I'm Not There.</t>
  </si>
  <si>
    <t>My Name Is Bruce</t>
  </si>
  <si>
    <t>Rails &amp; Ties</t>
  </si>
  <si>
    <t>Flawless</t>
  </si>
  <si>
    <t>Evangelion: 1.0: You Are (Not) Alone</t>
  </si>
  <si>
    <t>Knocked Up</t>
  </si>
  <si>
    <t>Mr. Brooks</t>
  </si>
  <si>
    <t>Gracie</t>
  </si>
  <si>
    <t>Spider-Man 3</t>
  </si>
  <si>
    <t>Lucky You</t>
  </si>
  <si>
    <t>My Son</t>
  </si>
  <si>
    <t>A Mighty Heart</t>
  </si>
  <si>
    <t>Redacted</t>
  </si>
  <si>
    <t>Missing</t>
  </si>
  <si>
    <t>It's a Boy Girl Thing</t>
  </si>
  <si>
    <t>Dreamgirls</t>
  </si>
  <si>
    <t>Notes on a Scandal</t>
  </si>
  <si>
    <t>Black Christmas</t>
  </si>
  <si>
    <t>Rocky Balboa</t>
  </si>
  <si>
    <t>Letters from Iwo Jima</t>
  </si>
  <si>
    <t>Charlotte's Web</t>
  </si>
  <si>
    <t>Breaking and Entering</t>
  </si>
  <si>
    <t>The Pursuit of Happyness</t>
  </si>
  <si>
    <t>Eragon</t>
  </si>
  <si>
    <t>Happy Family</t>
  </si>
  <si>
    <t>Arthur and the Invisibles</t>
  </si>
  <si>
    <t>Priceless</t>
  </si>
  <si>
    <t>We Are Marshall</t>
  </si>
  <si>
    <t>Mechenosets</t>
  </si>
  <si>
    <t>This Is England</t>
  </si>
  <si>
    <t>Just My Luck</t>
  </si>
  <si>
    <t>Poseidon</t>
  </si>
  <si>
    <t>Underworld: Evolution</t>
  </si>
  <si>
    <t>Dhoom 2</t>
  </si>
  <si>
    <t>For Your Consideration</t>
  </si>
  <si>
    <t>D??j?ÿ Vu</t>
  </si>
  <si>
    <t>Deck the Halls</t>
  </si>
  <si>
    <t>Tenacious D in The Pick of Destiny</t>
  </si>
  <si>
    <t>The Work and the Glory III: A House Divided</t>
  </si>
  <si>
    <t>Let's Go to Prison</t>
  </si>
  <si>
    <t>Infamous</t>
  </si>
  <si>
    <t>Happy Feet</t>
  </si>
  <si>
    <t>Casino Royale</t>
  </si>
  <si>
    <t>The Good Shepherd</t>
  </si>
  <si>
    <t>10 Items or Less</t>
  </si>
  <si>
    <t>Pulse</t>
  </si>
  <si>
    <t>Step Up</t>
  </si>
  <si>
    <t>Zoom</t>
  </si>
  <si>
    <t>Half Nelson</t>
  </si>
  <si>
    <t>Kabhi Alvida Naa Kehna</t>
  </si>
  <si>
    <t>Waltzing Anna</t>
  </si>
  <si>
    <t>Fist of the North Star: Legend of Raoh - Chapter of Death in Love</t>
  </si>
  <si>
    <t>The Science of Sleep</t>
  </si>
  <si>
    <t>Euphoria</t>
  </si>
  <si>
    <t>Death Note: The Last Name</t>
  </si>
  <si>
    <t>Running with Scissors</t>
  </si>
  <si>
    <t>Saw III</t>
  </si>
  <si>
    <t>Catch a Fire</t>
  </si>
  <si>
    <t>Death of a President</t>
  </si>
  <si>
    <t>Flushed Away</t>
  </si>
  <si>
    <t>The War Tapes</t>
  </si>
  <si>
    <t>Night at the Museum</t>
  </si>
  <si>
    <t>Flicka</t>
  </si>
  <si>
    <t>Catch and Release</t>
  </si>
  <si>
    <t>Varalaru</t>
  </si>
  <si>
    <t>The Prestige</t>
  </si>
  <si>
    <t>Flags of Our Fathers</t>
  </si>
  <si>
    <t>The Astronaut Farmer</t>
  </si>
  <si>
    <t>The Hoax</t>
  </si>
  <si>
    <t>The Grudge 2</t>
  </si>
  <si>
    <t>The Marine</t>
  </si>
  <si>
    <t>One Night with the King</t>
  </si>
  <si>
    <t>Behind the Mask: The Rise of Leslie Vernon</t>
  </si>
  <si>
    <t>Eternal Summer</t>
  </si>
  <si>
    <t>The Return</t>
  </si>
  <si>
    <t>All the King's Men</t>
  </si>
  <si>
    <t>Cashback</t>
  </si>
  <si>
    <t>Failure to Launch</t>
  </si>
  <si>
    <t>The Hills Have Eyes</t>
  </si>
  <si>
    <t>Malamaal Weekly</t>
  </si>
  <si>
    <t>Final Destination 3</t>
  </si>
  <si>
    <t>Curious George</t>
  </si>
  <si>
    <t>Firewall</t>
  </si>
  <si>
    <t>Open Season</t>
  </si>
  <si>
    <t>School for Scoundrels</t>
  </si>
  <si>
    <t>Facing the Giants</t>
  </si>
  <si>
    <t>A Guide To Recognizing Your Saints</t>
  </si>
  <si>
    <t>The Guardian</t>
  </si>
  <si>
    <t>Flyboys</t>
  </si>
  <si>
    <t>Jackass Number Two</t>
  </si>
  <si>
    <t>Children of Men</t>
  </si>
  <si>
    <t>Alive</t>
  </si>
  <si>
    <t>Local Color</t>
  </si>
  <si>
    <t>The Queen</t>
  </si>
  <si>
    <t>The Black Dahlia</t>
  </si>
  <si>
    <t>Everyone's Hero</t>
  </si>
  <si>
    <t>Gridiron Gang</t>
  </si>
  <si>
    <t>Happily N'Ever After</t>
  </si>
  <si>
    <t>Perfume: The Story of a Murderer</t>
  </si>
  <si>
    <t>Starter for 10</t>
  </si>
  <si>
    <t>Seraphim Falls</t>
  </si>
  <si>
    <t>Smokin' Aces</t>
  </si>
  <si>
    <t>Man of the Year</t>
  </si>
  <si>
    <t>Stranger Than Fiction</t>
  </si>
  <si>
    <t>A Good Year</t>
  </si>
  <si>
    <t>Rescue Dawn</t>
  </si>
  <si>
    <t>Manufactured Landscapes</t>
  </si>
  <si>
    <t>Black Sheep</t>
  </si>
  <si>
    <t>Lake of Fire</t>
  </si>
  <si>
    <t>World Trade Center</t>
  </si>
  <si>
    <t>Bommarillu</t>
  </si>
  <si>
    <t>The Shaggy Dog</t>
  </si>
  <si>
    <t>Snow Cake</t>
  </si>
  <si>
    <t>Little Man</t>
  </si>
  <si>
    <t>Crank</t>
  </si>
  <si>
    <t>Hollywoodland</t>
  </si>
  <si>
    <t>Fur: An Imaginary Portrait of Diane Arbus</t>
  </si>
  <si>
    <t>Beerfest</t>
  </si>
  <si>
    <t>Invincible</t>
  </si>
  <si>
    <t>No Mercy for the Rude</t>
  </si>
  <si>
    <t>Material Girls</t>
  </si>
  <si>
    <t>Accepted</t>
  </si>
  <si>
    <t>Kenny</t>
  </si>
  <si>
    <t>The Holiday</t>
  </si>
  <si>
    <t>The Good German</t>
  </si>
  <si>
    <t>Black Snake Moan</t>
  </si>
  <si>
    <t>Goya's Ghosts</t>
  </si>
  <si>
    <t>Babel</t>
  </si>
  <si>
    <t>The Covenant</t>
  </si>
  <si>
    <t>Sherrybaby</t>
  </si>
  <si>
    <t>Broken Bridges</t>
  </si>
  <si>
    <t>Ultimate Avengers 2</t>
  </si>
  <si>
    <t>Cars</t>
  </si>
  <si>
    <t>It Doesn't Hurt Me</t>
  </si>
  <si>
    <t>The Treatment</t>
  </si>
  <si>
    <t>Tales from Earthsea</t>
  </si>
  <si>
    <t>Blind Dating</t>
  </si>
  <si>
    <t>Scoop</t>
  </si>
  <si>
    <t>Miami Vice</t>
  </si>
  <si>
    <t>John Tucker Must Die</t>
  </si>
  <si>
    <t>The Ant Bully</t>
  </si>
  <si>
    <t>Dragon Tiger Gate</t>
  </si>
  <si>
    <t>Little Miss Sunshine</t>
  </si>
  <si>
    <t>Lady in the Water</t>
  </si>
  <si>
    <t>Monster House</t>
  </si>
  <si>
    <t>Stormbreaker</t>
  </si>
  <si>
    <t>Emma's Bliss</t>
  </si>
  <si>
    <t>The Girl Who Leapt Through Time</t>
  </si>
  <si>
    <t>Japan Sinks</t>
  </si>
  <si>
    <t>You, Me and Dupree</t>
  </si>
  <si>
    <t>Apocalypto</t>
  </si>
  <si>
    <t>Blood Diamond</t>
  </si>
  <si>
    <t>I'm a Cyborg, But That's OK</t>
  </si>
  <si>
    <t>Friends with Money</t>
  </si>
  <si>
    <t>DOA: Dead or Alive</t>
  </si>
  <si>
    <t>Fido</t>
  </si>
  <si>
    <t>Conversations with Other Women</t>
  </si>
  <si>
    <t>Tristan &amp; Isolde</t>
  </si>
  <si>
    <t>95 Miles to Go</t>
  </si>
  <si>
    <t>Winter Passing</t>
  </si>
  <si>
    <t>The Devil Wears Prada</t>
  </si>
  <si>
    <t>Time</t>
  </si>
  <si>
    <t>Ten Canoes</t>
  </si>
  <si>
    <t>Superman Returns</t>
  </si>
  <si>
    <t>Hood of Horror</t>
  </si>
  <si>
    <t>Deliver Us from Evil</t>
  </si>
  <si>
    <t>The Foot Fist Way</t>
  </si>
  <si>
    <t>Waist Deep</t>
  </si>
  <si>
    <t>The Wind That Shakes the Barley</t>
  </si>
  <si>
    <t>Click</t>
  </si>
  <si>
    <t>Bamako</t>
  </si>
  <si>
    <t>bm</t>
  </si>
  <si>
    <t>Pirates of the Caribbean: Dead Man's Chest</t>
  </si>
  <si>
    <t>My Super Ex-Girlfriend</t>
  </si>
  <si>
    <t>Death Note</t>
  </si>
  <si>
    <t>Nacho Libre</t>
  </si>
  <si>
    <t>The Lake House</t>
  </si>
  <si>
    <t>Garfield: A Tail of Two Kitties</t>
  </si>
  <si>
    <t>Employee of the Month</t>
  </si>
  <si>
    <t>Little Children</t>
  </si>
  <si>
    <t>Trailer Park Boys: The Movie</t>
  </si>
  <si>
    <t>The Fountain</t>
  </si>
  <si>
    <t>INLAND EMPIRE</t>
  </si>
  <si>
    <t>Snakes on a Plane</t>
  </si>
  <si>
    <t>Bon Cop Bad Cop</t>
  </si>
  <si>
    <t>The Omen</t>
  </si>
  <si>
    <t>Sacco and Vanzetti</t>
  </si>
  <si>
    <t>The Wild</t>
  </si>
  <si>
    <t>Grandma's Boy</t>
  </si>
  <si>
    <t>Running Scared</t>
  </si>
  <si>
    <t>Pan's Labyrinth</t>
  </si>
  <si>
    <t>Fanaa</t>
  </si>
  <si>
    <t>A Scanner Darkly</t>
  </si>
  <si>
    <t>Clerks II</t>
  </si>
  <si>
    <t>Days of Glory</t>
  </si>
  <si>
    <t>X-Men: The Last Stand</t>
  </si>
  <si>
    <t>Marie Antoinette</t>
  </si>
  <si>
    <t>Shortbus</t>
  </si>
  <si>
    <t>Red Road</t>
  </si>
  <si>
    <t>Bug</t>
  </si>
  <si>
    <t>The Da Vinci Code</t>
  </si>
  <si>
    <t>The Breed</t>
  </si>
  <si>
    <t>Paris, je t'aime</t>
  </si>
  <si>
    <t>Southland Tales</t>
  </si>
  <si>
    <t>The Departed</t>
  </si>
  <si>
    <t>First Snow</t>
  </si>
  <si>
    <t>The Contract</t>
  </si>
  <si>
    <t>Akeelah and the Bee</t>
  </si>
  <si>
    <t>RV</t>
  </si>
  <si>
    <t>United 93</t>
  </si>
  <si>
    <t>Another Gay Movie</t>
  </si>
  <si>
    <t>Alone With Her</t>
  </si>
  <si>
    <t>The TV Set</t>
  </si>
  <si>
    <t>Cocaine Cowboys</t>
  </si>
  <si>
    <t>Over the Hedge</t>
  </si>
  <si>
    <t>Silent Hill</t>
  </si>
  <si>
    <t>The Sentinel</t>
  </si>
  <si>
    <t>Scary Movie 4</t>
  </si>
  <si>
    <t>Who Killed the Electric Car?</t>
  </si>
  <si>
    <t>Talladega Nights: The Ballad of Ricky Bobby</t>
  </si>
  <si>
    <t>Barnyard</t>
  </si>
  <si>
    <t>American Dreamz</t>
  </si>
  <si>
    <t>ATL</t>
  </si>
  <si>
    <t>Basic Instinct 2</t>
  </si>
  <si>
    <t>The Valet</t>
  </si>
  <si>
    <t>Stay Alive</t>
  </si>
  <si>
    <t>Ice Age: The Meltdown</t>
  </si>
  <si>
    <t>Inside Man</t>
  </si>
  <si>
    <t>She's the Man</t>
  </si>
  <si>
    <t>Take the Lead</t>
  </si>
  <si>
    <t>Find Me Guilty</t>
  </si>
  <si>
    <t>Volver</t>
  </si>
  <si>
    <t>Renaissance</t>
  </si>
  <si>
    <t>Hate Crime</t>
  </si>
  <si>
    <t>Nikitich and The Dragon</t>
  </si>
  <si>
    <t>V for Vendetta</t>
  </si>
  <si>
    <t>The Lives of Others</t>
  </si>
  <si>
    <t>Miss Potter</t>
  </si>
  <si>
    <t>The Fast and the Furious: Tokyo Drift</t>
  </si>
  <si>
    <t>Mission: Impossible III</t>
  </si>
  <si>
    <t>Ultraviolet</t>
  </si>
  <si>
    <t>Aquamarine</t>
  </si>
  <si>
    <t>Kidulthood</t>
  </si>
  <si>
    <t>When a Stranger Calls</t>
  </si>
  <si>
    <t>Lights in the Dusk</t>
  </si>
  <si>
    <t>What the Bleep! Down the Rabbit Hole</t>
  </si>
  <si>
    <t>Zyzzyx Road</t>
  </si>
  <si>
    <t>Madea's Family Reunion</t>
  </si>
  <si>
    <t>Lucky Number Slevin</t>
  </si>
  <si>
    <t>Journey from the Fall</t>
  </si>
  <si>
    <t>vi</t>
  </si>
  <si>
    <t>Ultimate Avengers</t>
  </si>
  <si>
    <t>10th &amp; Wolf</t>
  </si>
  <si>
    <t>Freedomland</t>
  </si>
  <si>
    <t>Eight Below</t>
  </si>
  <si>
    <t>Date Movie</t>
  </si>
  <si>
    <t>Candy</t>
  </si>
  <si>
    <t>The History Boys</t>
  </si>
  <si>
    <t>The Namesake</t>
  </si>
  <si>
    <t>The Angrez</t>
  </si>
  <si>
    <t>Special</t>
  </si>
  <si>
    <t>Something New</t>
  </si>
  <si>
    <t>Annapolis</t>
  </si>
  <si>
    <t>Alpha Dog</t>
  </si>
  <si>
    <t>Big Momma's House 2</t>
  </si>
  <si>
    <t>This Film Is Not Yet Rated</t>
  </si>
  <si>
    <t>Fearless</t>
  </si>
  <si>
    <t>Rang De Basanti</t>
  </si>
  <si>
    <t>An Inconvenient Truth</t>
  </si>
  <si>
    <t>Right at Your Door</t>
  </si>
  <si>
    <t>Iraq in Fragments</t>
  </si>
  <si>
    <t>Bandidas</t>
  </si>
  <si>
    <t>A Ticket to Space</t>
  </si>
  <si>
    <t>Glory Road</t>
  </si>
  <si>
    <t>Last Holiday</t>
  </si>
  <si>
    <t>Van Wilder 2: The Rise of Taj</t>
  </si>
  <si>
    <t>The Ex</t>
  </si>
  <si>
    <t>Borat: Cultural Learnings of America for Make Benefit Glorious Nation of Kazakhstan</t>
  </si>
  <si>
    <t>The Santa Clause 3: The Escape Clause</t>
  </si>
  <si>
    <t>Paprika</t>
  </si>
  <si>
    <t>The Wicker Man</t>
  </si>
  <si>
    <t>Crossover</t>
  </si>
  <si>
    <t>Idiocracy</t>
  </si>
  <si>
    <t>The Last King of Scotland</t>
  </si>
  <si>
    <t>Black Book</t>
  </si>
  <si>
    <t>Alatriste</t>
  </si>
  <si>
    <t>Lift</t>
  </si>
  <si>
    <t>The Break-Up</t>
  </si>
  <si>
    <t>16 Blocks</t>
  </si>
  <si>
    <t>How to Eat Fried Worms</t>
  </si>
  <si>
    <t>Puccini for Beginners</t>
  </si>
  <si>
    <t>Day Watch</t>
  </si>
  <si>
    <t>FC Venus</t>
  </si>
  <si>
    <t>The Producers</t>
  </si>
  <si>
    <t>Casanova</t>
  </si>
  <si>
    <t>The New World</t>
  </si>
  <si>
    <t>Transamerica</t>
  </si>
  <si>
    <t>Rumor Has It...</t>
  </si>
  <si>
    <t>The Ringer</t>
  </si>
  <si>
    <t>Munich</t>
  </si>
  <si>
    <t>Riding Alone for Thousands of Miles</t>
  </si>
  <si>
    <t>Cheaper by the Dozen 2</t>
  </si>
  <si>
    <t>Fun with Dick and Jane</t>
  </si>
  <si>
    <t>Hoodwinked!</t>
  </si>
  <si>
    <t>King Kong</t>
  </si>
  <si>
    <t>Dave Chappelle's Block Party</t>
  </si>
  <si>
    <t>Wassup Rockers</t>
  </si>
  <si>
    <t>The Quiet</t>
  </si>
  <si>
    <t>Slow Burn</t>
  </si>
  <si>
    <t>The Great Raid</t>
  </si>
  <si>
    <t>The Matador</t>
  </si>
  <si>
    <t>Tamara</t>
  </si>
  <si>
    <t>Initial D</t>
  </si>
  <si>
    <t>North Country</t>
  </si>
  <si>
    <t>??on Flux</t>
  </si>
  <si>
    <t>Mrs Palfrey at The Claremont</t>
  </si>
  <si>
    <t>Deewane Huye Paagal</t>
  </si>
  <si>
    <t>Just Friends</t>
  </si>
  <si>
    <t>Syriana</t>
  </si>
  <si>
    <t>Rent</t>
  </si>
  <si>
    <t>Yours, Mine &amp; Ours</t>
  </si>
  <si>
    <t>Melissa P.</t>
  </si>
  <si>
    <t>The Three Burials of Melquiades Estrada</t>
  </si>
  <si>
    <t>OPA!</t>
  </si>
  <si>
    <t>Derailed</t>
  </si>
  <si>
    <t>Always - Sunset on Third Street</t>
  </si>
  <si>
    <t>Twelve and Holding</t>
  </si>
  <si>
    <t>Harsh Times</t>
  </si>
  <si>
    <t>Four Brothers</t>
  </si>
  <si>
    <t>The 40 Year Old Virgin</t>
  </si>
  <si>
    <t>The Protector</t>
  </si>
  <si>
    <t>Lemming</t>
  </si>
  <si>
    <t>The Grace Lee Project</t>
  </si>
  <si>
    <t>Inside Deep Throat</t>
  </si>
  <si>
    <t>Chaahat Ek Nasha...</t>
  </si>
  <si>
    <t>Saw II</t>
  </si>
  <si>
    <t>Match Point</t>
  </si>
  <si>
    <t>The Rocket: The Legend of Rocket Richard</t>
  </si>
  <si>
    <t>The Legend of Zorro</t>
  </si>
  <si>
    <t>BloodRayne</t>
  </si>
  <si>
    <t>Shopgirl</t>
  </si>
  <si>
    <t>Emmanuel's Gift</t>
  </si>
  <si>
    <t>Nanny McPhee</t>
  </si>
  <si>
    <t>The Work and the Glory II: American Zion</t>
  </si>
  <si>
    <t>Doom</t>
  </si>
  <si>
    <t>The Weather Man</t>
  </si>
  <si>
    <t>The Fog</t>
  </si>
  <si>
    <t>Feast</t>
  </si>
  <si>
    <t>Mozart and the Whale</t>
  </si>
  <si>
    <t>The Child</t>
  </si>
  <si>
    <t>The Adventures of Sharkboy and Lavagirl</t>
  </si>
  <si>
    <t>Batman Begins</t>
  </si>
  <si>
    <t>Green Chair</t>
  </si>
  <si>
    <t>Hostage</t>
  </si>
  <si>
    <t>Robots</t>
  </si>
  <si>
    <t>Hitch</t>
  </si>
  <si>
    <t>The Greatest Game Ever Played</t>
  </si>
  <si>
    <t>Capote</t>
  </si>
  <si>
    <t>Into the Blue</t>
  </si>
  <si>
    <t>Little Manhattan</t>
  </si>
  <si>
    <t>Romanzo criminale</t>
  </si>
  <si>
    <t>Stay</t>
  </si>
  <si>
    <t>A History of Violence</t>
  </si>
  <si>
    <t>Oliver Twist</t>
  </si>
  <si>
    <t>Domino</t>
  </si>
  <si>
    <t>Flightplan</t>
  </si>
  <si>
    <t>9th Company</t>
  </si>
  <si>
    <t>Just Like Heaven</t>
  </si>
  <si>
    <t>Lord of War</t>
  </si>
  <si>
    <t>Cry_Wolf</t>
  </si>
  <si>
    <t>Everything is Illuminated</t>
  </si>
  <si>
    <t>Good Night, and Good Luck.</t>
  </si>
  <si>
    <t>Pride &amp; Prejudice</t>
  </si>
  <si>
    <t>One Bright Shining Moment</t>
  </si>
  <si>
    <t>49 Up</t>
  </si>
  <si>
    <t>Beowulf &amp; Grendel</t>
  </si>
  <si>
    <t>The Notorious Bettie Page</t>
  </si>
  <si>
    <t>Romance &amp; Cigarettes</t>
  </si>
  <si>
    <t>Walk the Line</t>
  </si>
  <si>
    <t>Joyeux No?®l</t>
  </si>
  <si>
    <t>Get Rich or Die Tryin'</t>
  </si>
  <si>
    <t>An Unfinished Life</t>
  </si>
  <si>
    <t>The Exorcism of Emily Rose</t>
  </si>
  <si>
    <t>Corpse Bride</t>
  </si>
  <si>
    <t>Green Street Hooligans</t>
  </si>
  <si>
    <t>Tideland</t>
  </si>
  <si>
    <t>The Piano Tuner of Earthquakes</t>
  </si>
  <si>
    <t>The Constant Gardener</t>
  </si>
  <si>
    <t>Kinky Boots</t>
  </si>
  <si>
    <t>The Brothers Grimm</t>
  </si>
  <si>
    <t>Undiscovered</t>
  </si>
  <si>
    <t>Serenity</t>
  </si>
  <si>
    <t>The Cave</t>
  </si>
  <si>
    <t>Tsotsi</t>
  </si>
  <si>
    <t>af</t>
  </si>
  <si>
    <t>Supercross</t>
  </si>
  <si>
    <t>The Man</t>
  </si>
  <si>
    <t>Water</t>
  </si>
  <si>
    <t>Millions</t>
  </si>
  <si>
    <t>The Interpreter</t>
  </si>
  <si>
    <t>Constantine</t>
  </si>
  <si>
    <t>Sky High</t>
  </si>
  <si>
    <t>The Skeleton Key</t>
  </si>
  <si>
    <t>Sympathy for Lady Vengeance</t>
  </si>
  <si>
    <t>Stealth</t>
  </si>
  <si>
    <t>Murderball</t>
  </si>
  <si>
    <t>Hustle &amp; Flow</t>
  </si>
  <si>
    <t>Bad News Bears</t>
  </si>
  <si>
    <t>Must Love Dogs</t>
  </si>
  <si>
    <t>The Island</t>
  </si>
  <si>
    <t>Wedding Crashers</t>
  </si>
  <si>
    <t>Charlie and the Chocolate Factory</t>
  </si>
  <si>
    <t>The Chronicles of Narnia: The Lion, the Witch and the Wardrobe</t>
  </si>
  <si>
    <t>Fuck</t>
  </si>
  <si>
    <t>Waiting...</t>
  </si>
  <si>
    <t>In Her Shoes</t>
  </si>
  <si>
    <t>Two for the Money</t>
  </si>
  <si>
    <t>Mr. &amp; Mrs. Smith</t>
  </si>
  <si>
    <t>White Noise</t>
  </si>
  <si>
    <t>War of the Worlds</t>
  </si>
  <si>
    <t>Dark Water</t>
  </si>
  <si>
    <t>Land of the Dead</t>
  </si>
  <si>
    <t>Dreaming of Space</t>
  </si>
  <si>
    <t>Herbie Fully Loaded</t>
  </si>
  <si>
    <t>Bewitched</t>
  </si>
  <si>
    <t>Anniyan</t>
  </si>
  <si>
    <t>Russian Dolls</t>
  </si>
  <si>
    <t>Memoirs of a Geisha</t>
  </si>
  <si>
    <t>Zathura: A Space Adventure</t>
  </si>
  <si>
    <t>Elizabethtown</t>
  </si>
  <si>
    <t>The Proposition</t>
  </si>
  <si>
    <t>Deuce Bigalow: European Gigolo</t>
  </si>
  <si>
    <t>Goal!: The Dream Begins</t>
  </si>
  <si>
    <t>Fever Pitch</t>
  </si>
  <si>
    <t>Racing Stripes</t>
  </si>
  <si>
    <t>Hostel</t>
  </si>
  <si>
    <t>Madagascar</t>
  </si>
  <si>
    <t>Dominion: Prequel to the Exorcist</t>
  </si>
  <si>
    <t>The Longest Yard</t>
  </si>
  <si>
    <t>Antarctic Journal</t>
  </si>
  <si>
    <t>Star Wars: Episode III - Revenge of the Sith</t>
  </si>
  <si>
    <t>Broken Flowers</t>
  </si>
  <si>
    <t>Manderlay</t>
  </si>
  <si>
    <t>A Sound of Thunder</t>
  </si>
  <si>
    <t>Battle in Heaven</t>
  </si>
  <si>
    <t>Kicking &amp; Screaming</t>
  </si>
  <si>
    <t>Monster-in-Law</t>
  </si>
  <si>
    <t>Last Days</t>
  </si>
  <si>
    <t>Down in the Valley</t>
  </si>
  <si>
    <t>Harry Potter and the Goblet of Fire</t>
  </si>
  <si>
    <t>The Squid and the Whale</t>
  </si>
  <si>
    <t>Proof</t>
  </si>
  <si>
    <t>Kiss Kiss Bang Bang</t>
  </si>
  <si>
    <t>Thank You for Smoking</t>
  </si>
  <si>
    <t>The Dukes of Hazzard</t>
  </si>
  <si>
    <t>Shadowboxing</t>
  </si>
  <si>
    <t>House of Wax</t>
  </si>
  <si>
    <t>Death of a Dynasty</t>
  </si>
  <si>
    <t>The Mostly Unfabulous Social Life of Ethan Green</t>
  </si>
  <si>
    <t>xXx: State of the Union</t>
  </si>
  <si>
    <t>A Lot Like Love</t>
  </si>
  <si>
    <t>Man-Thing</t>
  </si>
  <si>
    <t>Empire of the Wolves</t>
  </si>
  <si>
    <t>The Amityville Horror</t>
  </si>
  <si>
    <t>State Property 2</t>
  </si>
  <si>
    <t>Jarhead</t>
  </si>
  <si>
    <t>Chicken Little</t>
  </si>
  <si>
    <t>The Curse of the Were-Rabbit</t>
  </si>
  <si>
    <t>Red Eye</t>
  </si>
  <si>
    <t>Welcome to Dongmakgol</t>
  </si>
  <si>
    <t>The Derby Stallion</t>
  </si>
  <si>
    <t>The Jacket</t>
  </si>
  <si>
    <t>The Pacifier</t>
  </si>
  <si>
    <t>Be Cool</t>
  </si>
  <si>
    <t>Boogeyman</t>
  </si>
  <si>
    <t>The Wedding Date</t>
  </si>
  <si>
    <t>Black</t>
  </si>
  <si>
    <t>Shabd</t>
  </si>
  <si>
    <t>Guess Who</t>
  </si>
  <si>
    <t>The Ballad of Jack and Rose</t>
  </si>
  <si>
    <t>Valiant</t>
  </si>
  <si>
    <t>The Ring Two</t>
  </si>
  <si>
    <t>Ice Princess</t>
  </si>
  <si>
    <t>Bee Season</t>
  </si>
  <si>
    <t>The Lost City</t>
  </si>
  <si>
    <t>Lords of Dogtown</t>
  </si>
  <si>
    <t>Kingdom of Heaven</t>
  </si>
  <si>
    <t>Cursed</t>
  </si>
  <si>
    <t>Because of Winn-Dixie</t>
  </si>
  <si>
    <t>The Sun</t>
  </si>
  <si>
    <t>Paradise Now</t>
  </si>
  <si>
    <t>First Descent</t>
  </si>
  <si>
    <t>Keeping Mum</t>
  </si>
  <si>
    <t>Brokeback Mountain</t>
  </si>
  <si>
    <t>Transporter 2</t>
  </si>
  <si>
    <t>Beauty Shop</t>
  </si>
  <si>
    <t>Cinderella Man</t>
  </si>
  <si>
    <t>Cach??</t>
  </si>
  <si>
    <t>Bipedalism</t>
  </si>
  <si>
    <t>Assisted Living</t>
  </si>
  <si>
    <t>Unleashed</t>
  </si>
  <si>
    <t>Spoon</t>
  </si>
  <si>
    <t>Standing Still</t>
  </si>
  <si>
    <t>Brick</t>
  </si>
  <si>
    <t>Alone in the Dark</t>
  </si>
  <si>
    <t>Hide and Seek</t>
  </si>
  <si>
    <t>March of the Penguins</t>
  </si>
  <si>
    <t>Mirrormask</t>
  </si>
  <si>
    <t>Thumbsucker</t>
  </si>
  <si>
    <t>Four Eyed Monsters</t>
  </si>
  <si>
    <t>Are We There Yet?</t>
  </si>
  <si>
    <t>Assault on Precinct 13</t>
  </si>
  <si>
    <t>Chaos</t>
  </si>
  <si>
    <t>The Hitchhiker's Guide to the Galaxy</t>
  </si>
  <si>
    <t>Coach Carter</t>
  </si>
  <si>
    <t>Hard Candy</t>
  </si>
  <si>
    <t>Elektra</t>
  </si>
  <si>
    <t>13 Tzameti</t>
  </si>
  <si>
    <t>Cruel World</t>
  </si>
  <si>
    <t>Rebound</t>
  </si>
  <si>
    <t>Sarkar</t>
  </si>
  <si>
    <t>The Sisterhood of the Traveling Pants</t>
  </si>
  <si>
    <t>Sin City</t>
  </si>
  <si>
    <t>Imagine Me &amp; You</t>
  </si>
  <si>
    <t>Wolf Creek</t>
  </si>
  <si>
    <t>Bluffmaster!</t>
  </si>
  <si>
    <t>The Woodsman</t>
  </si>
  <si>
    <t>Alesha Popovich and Tugarin the Dragon</t>
  </si>
  <si>
    <t>Meet the Fockers</t>
  </si>
  <si>
    <t>Spanglish</t>
  </si>
  <si>
    <t>Flight of the Phoenix</t>
  </si>
  <si>
    <t>The Aviator</t>
  </si>
  <si>
    <t>Lemony Snicket's A Series of Unfortunate Events</t>
  </si>
  <si>
    <t>Million Dollar Baby</t>
  </si>
  <si>
    <t>After the Sunset</t>
  </si>
  <si>
    <t>Veer-Zaara</t>
  </si>
  <si>
    <t>Aitraaz</t>
  </si>
  <si>
    <t>A Dirty Shame</t>
  </si>
  <si>
    <t>It's All Gone Pete Tong</t>
  </si>
  <si>
    <t>AVP: Alien vs. Predator</t>
  </si>
  <si>
    <t>Secret Window</t>
  </si>
  <si>
    <t>Spartan</t>
  </si>
  <si>
    <t>Don't Move</t>
  </si>
  <si>
    <t>Moscow Heat</t>
  </si>
  <si>
    <t>The Work and the Glory</t>
  </si>
  <si>
    <t>Alexander</t>
  </si>
  <si>
    <t>National Treasure</t>
  </si>
  <si>
    <t>Howl's Moving Castle</t>
  </si>
  <si>
    <t>The SpongeBob SquarePants Movie</t>
  </si>
  <si>
    <t>Seed of Chucky</t>
  </si>
  <si>
    <t>Hotel Rwanda</t>
  </si>
  <si>
    <t>The Chronicles of Riddick</t>
  </si>
  <si>
    <t>Napoleon Dynamite</t>
  </si>
  <si>
    <t>Head-On</t>
  </si>
  <si>
    <t>Ray</t>
  </si>
  <si>
    <t>Melinda and Melinda</t>
  </si>
  <si>
    <t>The Grudge</t>
  </si>
  <si>
    <t>Alfie</t>
  </si>
  <si>
    <t>Sideways</t>
  </si>
  <si>
    <t>Finding Neverland</t>
  </si>
  <si>
    <t>Shall We Dance?</t>
  </si>
  <si>
    <t>The Final Cut</t>
  </si>
  <si>
    <t>The Life Aquatic with Steve Zissou</t>
  </si>
  <si>
    <t>The Polar Express</t>
  </si>
  <si>
    <t>Bridget Jones: The Edge of Reason</t>
  </si>
  <si>
    <t>Team America: World Police</t>
  </si>
  <si>
    <t>Resident Evil: Apocalypse</t>
  </si>
  <si>
    <t>Raise Your Voice</t>
  </si>
  <si>
    <t>A Cinderella Story</t>
  </si>
  <si>
    <t>Garfield</t>
  </si>
  <si>
    <t>The Stepford Wives</t>
  </si>
  <si>
    <t>Before Sunset</t>
  </si>
  <si>
    <t>Kung Fu Hustle</t>
  </si>
  <si>
    <t>Layer Cake</t>
  </si>
  <si>
    <t>Woman Thou Art Loosed</t>
  </si>
  <si>
    <t>The Forgotten</t>
  </si>
  <si>
    <t>Popular Music</t>
  </si>
  <si>
    <t>Surviving Christmas</t>
  </si>
  <si>
    <t>Shark Tale</t>
  </si>
  <si>
    <t>Sky Captain and the World of Tomorrow</t>
  </si>
  <si>
    <t>The Year of the Yao</t>
  </si>
  <si>
    <t>The Heart is Deceitful Above All Things</t>
  </si>
  <si>
    <t>Wimbledon</t>
  </si>
  <si>
    <t>Ocean's Twelve</t>
  </si>
  <si>
    <t>District B13</t>
  </si>
  <si>
    <t>Anchorman: The Legend of Ron Burgundy</t>
  </si>
  <si>
    <t>Riding Giants</t>
  </si>
  <si>
    <t>Garv: Pride and Honour</t>
  </si>
  <si>
    <t>The Girl Next Door</t>
  </si>
  <si>
    <t>Ella Enchanted</t>
  </si>
  <si>
    <t>Shaun of the Dead</t>
  </si>
  <si>
    <t>The Machinist</t>
  </si>
  <si>
    <t>Chasing Liberty</t>
  </si>
  <si>
    <t>My Baby's Daddy</t>
  </si>
  <si>
    <t>Suspect Zero</t>
  </si>
  <si>
    <t>Superbabies: Baby Geniuses 2</t>
  </si>
  <si>
    <t>Dhoom</t>
  </si>
  <si>
    <t>Anacondas: The Hunt for the Blood Orchid</t>
  </si>
  <si>
    <t>Without a Paddle</t>
  </si>
  <si>
    <t>Exorcist: The Beginning</t>
  </si>
  <si>
    <t>Yu-Gi-Oh! The Movie</t>
  </si>
  <si>
    <t>Blade: Trinity</t>
  </si>
  <si>
    <t>Born into Brothels</t>
  </si>
  <si>
    <t>The Phantom of the Opera</t>
  </si>
  <si>
    <t>Primer</t>
  </si>
  <si>
    <t>Friday Night Lights</t>
  </si>
  <si>
    <t>Downfall</t>
  </si>
  <si>
    <t>The Manchurian Candidate</t>
  </si>
  <si>
    <t>The Village</t>
  </si>
  <si>
    <t>She Hate Me</t>
  </si>
  <si>
    <t>Garden State</t>
  </si>
  <si>
    <t>A Driver for Vera</t>
  </si>
  <si>
    <t>The Bourne Supremacy</t>
  </si>
  <si>
    <t>A Home at the End of the World</t>
  </si>
  <si>
    <t>Thunderbirds</t>
  </si>
  <si>
    <t>Catwoman</t>
  </si>
  <si>
    <t>9 Songs</t>
  </si>
  <si>
    <t>I, Robot</t>
  </si>
  <si>
    <t>King Arthur</t>
  </si>
  <si>
    <t>Mindhunters</t>
  </si>
  <si>
    <t>Johnson Family Vacation</t>
  </si>
  <si>
    <t>The Alamo</t>
  </si>
  <si>
    <t>The Whole Ten Yards</t>
  </si>
  <si>
    <t>Two Brothers</t>
  </si>
  <si>
    <t>Night Watch</t>
  </si>
  <si>
    <t>Fahrenheit 9/11</t>
  </si>
  <si>
    <t>Spider-Man 2</t>
  </si>
  <si>
    <t>Agent Cody Banks 2: Destination London</t>
  </si>
  <si>
    <t>White Chicks</t>
  </si>
  <si>
    <t>DodgeBall: A True Underdog Story</t>
  </si>
  <si>
    <t>The Terminal</t>
  </si>
  <si>
    <t>Around the World in 80 Days</t>
  </si>
  <si>
    <t>Mr. 3000</t>
  </si>
  <si>
    <t>Ladies in Lavender</t>
  </si>
  <si>
    <t>Taxi</t>
  </si>
  <si>
    <t>Cellular</t>
  </si>
  <si>
    <t>Little Black Book</t>
  </si>
  <si>
    <t>The Princess Diaries 2: Royal Engagement</t>
  </si>
  <si>
    <t>Open Water</t>
  </si>
  <si>
    <t>When Will I Be Loved</t>
  </si>
  <si>
    <t>Ghost in the Shell 2: Innocence</t>
  </si>
  <si>
    <t>Catch That Kid</t>
  </si>
  <si>
    <t>Miracle</t>
  </si>
  <si>
    <t>The Motorcycle Diaries</t>
  </si>
  <si>
    <t>Harry Potter and the Prisoner of Azkaban</t>
  </si>
  <si>
    <t>Harold &amp; Kumar Go to White Castle</t>
  </si>
  <si>
    <t>Soul Plane</t>
  </si>
  <si>
    <t>Raising Helen</t>
  </si>
  <si>
    <t>The Day After Tomorrow</t>
  </si>
  <si>
    <t>Stateside</t>
  </si>
  <si>
    <t>Mysterious Skin</t>
  </si>
  <si>
    <t>Shrek 2</t>
  </si>
  <si>
    <t>House of Flying Daggers</t>
  </si>
  <si>
    <t>The Assassination of Richard Nixon</t>
  </si>
  <si>
    <t>Chronicles</t>
  </si>
  <si>
    <t>Undertow</t>
  </si>
  <si>
    <t>Dig!</t>
  </si>
  <si>
    <t>Troy</t>
  </si>
  <si>
    <t>The Incredibles</t>
  </si>
  <si>
    <t>Innocent Voices</t>
  </si>
  <si>
    <t>Van Helsing</t>
  </si>
  <si>
    <t>Hidalgo</t>
  </si>
  <si>
    <t>Starsky &amp; Hutch</t>
  </si>
  <si>
    <t>Tae Guk Gi: The Brotherhood of War</t>
  </si>
  <si>
    <t>Godsend</t>
  </si>
  <si>
    <t>Mean Girls</t>
  </si>
  <si>
    <t>Casshern</t>
  </si>
  <si>
    <t>Man on Fire</t>
  </si>
  <si>
    <t>What the #$*! Do We (K)now!?</t>
  </si>
  <si>
    <t>Appleseed</t>
  </si>
  <si>
    <t>Connie and Carla</t>
  </si>
  <si>
    <t>Kill Bill: Vol. 2</t>
  </si>
  <si>
    <t>The Punisher</t>
  </si>
  <si>
    <t>13 Going on 30</t>
  </si>
  <si>
    <t>Collateral</t>
  </si>
  <si>
    <t>Moolaad??</t>
  </si>
  <si>
    <t>Before the Fall</t>
  </si>
  <si>
    <t>FBI: Frikis buscan incordiar</t>
  </si>
  <si>
    <t>In My Country</t>
  </si>
  <si>
    <t>Laws of Attraction</t>
  </si>
  <si>
    <t>Czech Dream</t>
  </si>
  <si>
    <t>cs</t>
  </si>
  <si>
    <t>Never Die Alone</t>
  </si>
  <si>
    <t>Jersey Girl</t>
  </si>
  <si>
    <t>Scooby-Doo 2: Monsters Unleashed</t>
  </si>
  <si>
    <t>Dawn of the Dead</t>
  </si>
  <si>
    <t>Eternal Sunshine of the Spotless Mind</t>
  </si>
  <si>
    <t>Taking Lives</t>
  </si>
  <si>
    <t>Bad Education</t>
  </si>
  <si>
    <t>El asombroso mundo de Borjamari y Pocholo</t>
  </si>
  <si>
    <t>The Cookout</t>
  </si>
  <si>
    <t>Paparazzi</t>
  </si>
  <si>
    <t>Wicker Park</t>
  </si>
  <si>
    <t>Stage Beauty</t>
  </si>
  <si>
    <t>The Sea Inside</t>
  </si>
  <si>
    <t>Windstruck</t>
  </si>
  <si>
    <t>Club Dread</t>
  </si>
  <si>
    <t>Dirty Dancing: Havana Nights</t>
  </si>
  <si>
    <t>Twisted</t>
  </si>
  <si>
    <t>The Passion of the Christ</t>
  </si>
  <si>
    <t>Welcome to Mooseport</t>
  </si>
  <si>
    <t>Against the Ropes</t>
  </si>
  <si>
    <t>EuroTrip</t>
  </si>
  <si>
    <t>Confessions of a Teenage Drama Queen</t>
  </si>
  <si>
    <t>50 First Dates</t>
  </si>
  <si>
    <t>Highwaymen</t>
  </si>
  <si>
    <t>A Love Song for Bobby Long</t>
  </si>
  <si>
    <t>The Clearing</t>
  </si>
  <si>
    <t>Mickey</t>
  </si>
  <si>
    <t>Hellboy</t>
  </si>
  <si>
    <t>Home on the Range</t>
  </si>
  <si>
    <t>Walking Tall</t>
  </si>
  <si>
    <t>The Card Player</t>
  </si>
  <si>
    <t>The Big Bounce</t>
  </si>
  <si>
    <t>RRRrrrr!!!</t>
  </si>
  <si>
    <t>Win a Date with Tad Hamilton!</t>
  </si>
  <si>
    <t>The Butterfly Effect</t>
  </si>
  <si>
    <t>Vizontele Tuuba</t>
  </si>
  <si>
    <t>Barbershop 2:  Back in Business</t>
  </si>
  <si>
    <t>Baadasssss!</t>
  </si>
  <si>
    <t>We Don't Live Here Anymore</t>
  </si>
  <si>
    <t>Super Size Me</t>
  </si>
  <si>
    <t>Along Came Polly</t>
  </si>
  <si>
    <t>Torque</t>
  </si>
  <si>
    <t>Control Room</t>
  </si>
  <si>
    <t>Mean Creek</t>
  </si>
  <si>
    <t>Crash</t>
  </si>
  <si>
    <t>Closer</t>
  </si>
  <si>
    <t>Narco</t>
  </si>
  <si>
    <t>Ladder 49</t>
  </si>
  <si>
    <t>Saw</t>
  </si>
  <si>
    <t>Vanity Fair</t>
  </si>
  <si>
    <t>First Love</t>
  </si>
  <si>
    <t>I Like Killing Flies</t>
  </si>
  <si>
    <t>Big Fish</t>
  </si>
  <si>
    <t>Paycheck</t>
  </si>
  <si>
    <t>Peter Pan</t>
  </si>
  <si>
    <t>Cheaper by the Dozen</t>
  </si>
  <si>
    <t>Cold Mountain</t>
  </si>
  <si>
    <t>House of Sand and Fog</t>
  </si>
  <si>
    <t>Something's Gotta Give</t>
  </si>
  <si>
    <t>Antikiller 2: Antiterror</t>
  </si>
  <si>
    <t>Dallas 362</t>
  </si>
  <si>
    <t>The Book of Mormon Movie, Volume 1: The Journey</t>
  </si>
  <si>
    <t>Kal Ho Naa Ho</t>
  </si>
  <si>
    <t>Bad Santa</t>
  </si>
  <si>
    <t>Timeline</t>
  </si>
  <si>
    <t>The Haunted Mansion</t>
  </si>
  <si>
    <t>Honey</t>
  </si>
  <si>
    <t>Gothika</t>
  </si>
  <si>
    <t>Monster</t>
  </si>
  <si>
    <t>Shattered Glass</t>
  </si>
  <si>
    <t>Looney Tunes: Back in Action</t>
  </si>
  <si>
    <t>Master and Commander: The Far Side of the World</t>
  </si>
  <si>
    <t>Once Upon a Time in Mexico</t>
  </si>
  <si>
    <t>The Visual Bible: The Gospel of John</t>
  </si>
  <si>
    <t>The League of Extraordinary Gentlemen</t>
  </si>
  <si>
    <t>Veronica Guerin</t>
  </si>
  <si>
    <t>The Triplets of Belleville</t>
  </si>
  <si>
    <t>Anger Management</t>
  </si>
  <si>
    <t>House of 1000 Corpses</t>
  </si>
  <si>
    <t>House of the Dead</t>
  </si>
  <si>
    <t>The Hunted</t>
  </si>
  <si>
    <t>Die, Mommie, Die!</t>
  </si>
  <si>
    <t>Radio</t>
  </si>
  <si>
    <t>Scary Movie 3</t>
  </si>
  <si>
    <t>Wonderland</t>
  </si>
  <si>
    <t>Tarnation</t>
  </si>
  <si>
    <t>The Texas Chainsaw Massacre</t>
  </si>
  <si>
    <t>Sylvia</t>
  </si>
  <si>
    <t>Stuck on You</t>
  </si>
  <si>
    <t>Kill Bill: Vol. 1</t>
  </si>
  <si>
    <t>The Company</t>
  </si>
  <si>
    <t>The Corporation</t>
  </si>
  <si>
    <t>Latter Days</t>
  </si>
  <si>
    <t>Ghosts of the Abyss</t>
  </si>
  <si>
    <t>Fat Pizza</t>
  </si>
  <si>
    <t>Duplex</t>
  </si>
  <si>
    <t>The Rundown</t>
  </si>
  <si>
    <t>Young Adam</t>
  </si>
  <si>
    <t>Cold Creek Manor</t>
  </si>
  <si>
    <t>Underworld</t>
  </si>
  <si>
    <t>Spring, Summer, Fall, Winter... and Spring</t>
  </si>
  <si>
    <t>Soccer Days</t>
  </si>
  <si>
    <t>The Fighting Temptations</t>
  </si>
  <si>
    <t>Runaway Jury</t>
  </si>
  <si>
    <t>Elf</t>
  </si>
  <si>
    <t>In the Cut</t>
  </si>
  <si>
    <t>Pirates of the Caribbean: The Curse of the Black Pearl</t>
  </si>
  <si>
    <t>Hollywood Homicide</t>
  </si>
  <si>
    <t>Good bye, Lenin!</t>
  </si>
  <si>
    <t>Just Married</t>
  </si>
  <si>
    <t>Lost in Translation</t>
  </si>
  <si>
    <t>Girl with a Pearl Earring</t>
  </si>
  <si>
    <t>Open Range</t>
  </si>
  <si>
    <t>Intermission</t>
  </si>
  <si>
    <t>Marci X</t>
  </si>
  <si>
    <t>Thirteen</t>
  </si>
  <si>
    <t>Freddy vs. Jason</t>
  </si>
  <si>
    <t>Uptown Girls</t>
  </si>
  <si>
    <t>American Splendor</t>
  </si>
  <si>
    <t>Cabin Fever</t>
  </si>
  <si>
    <t>Tere Naam</t>
  </si>
  <si>
    <t>S.W.A.T.</t>
  </si>
  <si>
    <t>Le Divorce</t>
  </si>
  <si>
    <t>Jeepers Creepers 2</t>
  </si>
  <si>
    <t>Down with Love</t>
  </si>
  <si>
    <t>Spy Kids 3-D: Game Over</t>
  </si>
  <si>
    <t>Seabiscuit</t>
  </si>
  <si>
    <t>Lara Croft Tomb Raider: The Cradle of Life</t>
  </si>
  <si>
    <t>Bad Boys II</t>
  </si>
  <si>
    <t>Mystic River</t>
  </si>
  <si>
    <t>Love Actually</t>
  </si>
  <si>
    <t>Bringing Down the House</t>
  </si>
  <si>
    <t>Tears of the Sun</t>
  </si>
  <si>
    <t>My Life Without Me</t>
  </si>
  <si>
    <t>How to Lose a Guy in 10 Days</t>
  </si>
  <si>
    <t>The Jungle Book 2</t>
  </si>
  <si>
    <t>Charlie's Angels: Full Throttle</t>
  </si>
  <si>
    <t>From Justin to Kelly</t>
  </si>
  <si>
    <t>Hulk</t>
  </si>
  <si>
    <t>Alex &amp; Emma</t>
  </si>
  <si>
    <t>National Lampoon's Gold Diggers</t>
  </si>
  <si>
    <t>Dumb and Dumberer: When Harry Met Lloyd</t>
  </si>
  <si>
    <t>21 Grams</t>
  </si>
  <si>
    <t>Mambo Italiano</t>
  </si>
  <si>
    <t>Johnny English</t>
  </si>
  <si>
    <t>Shanghai Knights</t>
  </si>
  <si>
    <t>Kops</t>
  </si>
  <si>
    <t>Finding Nemo</t>
  </si>
  <si>
    <t>The Italian Job</t>
  </si>
  <si>
    <t>Wrong Turn</t>
  </si>
  <si>
    <t>Capturing the Friedmans</t>
  </si>
  <si>
    <t>The Tulse Luper Suitcases, Part 1: The Moab Story</t>
  </si>
  <si>
    <t>Bruce Almighty</t>
  </si>
  <si>
    <t>The In-Laws</t>
  </si>
  <si>
    <t>The Barbarian Invasions</t>
  </si>
  <si>
    <t>Dogville</t>
  </si>
  <si>
    <t>Swimming Pool</t>
  </si>
  <si>
    <t>Elephant</t>
  </si>
  <si>
    <t>Blackball</t>
  </si>
  <si>
    <t>The Matrix Reloaded</t>
  </si>
  <si>
    <t>I'll Sleep When I'm Dead</t>
  </si>
  <si>
    <t>Cowboys &amp; Angels</t>
  </si>
  <si>
    <t>The Last Samurai</t>
  </si>
  <si>
    <t>The Matrix Revolutions</t>
  </si>
  <si>
    <t>Camp</t>
  </si>
  <si>
    <t>The Order</t>
  </si>
  <si>
    <t>Party Monster</t>
  </si>
  <si>
    <t>Touching the Void</t>
  </si>
  <si>
    <t>Coffee and Cigarettes</t>
  </si>
  <si>
    <t>2 Fast 2 Furious</t>
  </si>
  <si>
    <t>Saamy</t>
  </si>
  <si>
    <t>Under the Tuscan Sun</t>
  </si>
  <si>
    <t>Torremolinos 73</t>
  </si>
  <si>
    <t>Identity</t>
  </si>
  <si>
    <t>The Lizzie McGuire Movie</t>
  </si>
  <si>
    <t>X2</t>
  </si>
  <si>
    <t>Basic</t>
  </si>
  <si>
    <t>Chasing Papi</t>
  </si>
  <si>
    <t>A Mighty Wind</t>
  </si>
  <si>
    <t>? ?¨??¥Ÿ¥?¥?¥Ÿ ???«?? ?¨¥???¥?«¥Ÿ?¯??¥¥?</t>
  </si>
  <si>
    <t>A Man Apart</t>
  </si>
  <si>
    <t>Don't Even Think</t>
  </si>
  <si>
    <t>Blue Collar Comedy Tour: The Movie</t>
  </si>
  <si>
    <t>The Core</t>
  </si>
  <si>
    <t>Ned Kelly</t>
  </si>
  <si>
    <t>Dreamcatcher</t>
  </si>
  <si>
    <t>View from the Top</t>
  </si>
  <si>
    <t>Levity</t>
  </si>
  <si>
    <t>Agent Cody Banks</t>
  </si>
  <si>
    <t>Monsieur Ibrahim</t>
  </si>
  <si>
    <t>Out of Time</t>
  </si>
  <si>
    <t>School of Rock</t>
  </si>
  <si>
    <t>Dopamine</t>
  </si>
  <si>
    <t>Foolproof</t>
  </si>
  <si>
    <t>Freaky Friday</t>
  </si>
  <si>
    <t>Daddy Day Care</t>
  </si>
  <si>
    <t>Cradle 2 the Grave</t>
  </si>
  <si>
    <t>Facing Windows</t>
  </si>
  <si>
    <t>Gods and Generals</t>
  </si>
  <si>
    <t>The Life of David Gale</t>
  </si>
  <si>
    <t>Old School</t>
  </si>
  <si>
    <t>Daredevil</t>
  </si>
  <si>
    <t>Intolerable Cruelty</t>
  </si>
  <si>
    <t>Calendar Girls</t>
  </si>
  <si>
    <t>Bummer</t>
  </si>
  <si>
    <t>Legally Blonde 2: Red, White &amp; Blonde</t>
  </si>
  <si>
    <t>Sinbad: Legend of the Seven Seas</t>
  </si>
  <si>
    <t>Terminator 3: Rise of the Machines</t>
  </si>
  <si>
    <t>Kaena: The Prophecy</t>
  </si>
  <si>
    <t>Biker Boyz</t>
  </si>
  <si>
    <t>Final Destination 2</t>
  </si>
  <si>
    <t>The Recruit</t>
  </si>
  <si>
    <t>Whale Rider</t>
  </si>
  <si>
    <t>Taxi 3</t>
  </si>
  <si>
    <t>The Station Agent</t>
  </si>
  <si>
    <t>Tupac: Resurrection</t>
  </si>
  <si>
    <t>Milwaukee, Minnesota</t>
  </si>
  <si>
    <t>Ong-Bak: The Thai Warrior</t>
  </si>
  <si>
    <t>The United States of Leland</t>
  </si>
  <si>
    <t>A Guy Thing</t>
  </si>
  <si>
    <t>National Security</t>
  </si>
  <si>
    <t>The Mudge Boy</t>
  </si>
  <si>
    <t>The Lord of the Rings: The Return of the King</t>
  </si>
  <si>
    <t>Matchstick Men</t>
  </si>
  <si>
    <t>The Dreamers</t>
  </si>
  <si>
    <t>American Wedding</t>
  </si>
  <si>
    <t>Gigli</t>
  </si>
  <si>
    <t>Nola</t>
  </si>
  <si>
    <t>The Mother</t>
  </si>
  <si>
    <t>Stander</t>
  </si>
  <si>
    <t>Baghban</t>
  </si>
  <si>
    <t>Confessions of a Dangerous Mind</t>
  </si>
  <si>
    <t>The Hours</t>
  </si>
  <si>
    <t>Chicago</t>
  </si>
  <si>
    <t>Catch Me If You Can</t>
  </si>
  <si>
    <t>Pinocchio</t>
  </si>
  <si>
    <t>Antwone Fisher</t>
  </si>
  <si>
    <t>Two Weeks Notice</t>
  </si>
  <si>
    <t>Hero</t>
  </si>
  <si>
    <t>The Lord of the Rings: The Two Towers</t>
  </si>
  <si>
    <t>25th Hour</t>
  </si>
  <si>
    <t>Gangs of New York</t>
  </si>
  <si>
    <t>Dark Blue</t>
  </si>
  <si>
    <t>Waking Up in Reno</t>
  </si>
  <si>
    <t>Drumline</t>
  </si>
  <si>
    <t>The Hot Chick</t>
  </si>
  <si>
    <t>Maid in Manhattan</t>
  </si>
  <si>
    <t>Star Trek: Nemesis</t>
  </si>
  <si>
    <t>About Schmidt</t>
  </si>
  <si>
    <t>Infernal Affairs</t>
  </si>
  <si>
    <t>Reign of Fire</t>
  </si>
  <si>
    <t>Road to Perdition</t>
  </si>
  <si>
    <t>The Sweetest Thing</t>
  </si>
  <si>
    <t>Cuban Rafters</t>
  </si>
  <si>
    <t>The Good Girl</t>
  </si>
  <si>
    <t>Eight Crazy Nights</t>
  </si>
  <si>
    <t>Extreme Ops</t>
  </si>
  <si>
    <t>Solaris</t>
  </si>
  <si>
    <t>Treasure Planet</t>
  </si>
  <si>
    <t>Friday After Next</t>
  </si>
  <si>
    <t>The Quiet American</t>
  </si>
  <si>
    <t>Die Another Day</t>
  </si>
  <si>
    <t>Harry Potter and the Chamber of Secrets</t>
  </si>
  <si>
    <t>Below</t>
  </si>
  <si>
    <t>Tuck Everlasting</t>
  </si>
  <si>
    <t>Swept Away</t>
  </si>
  <si>
    <t>Bend It Like Beckham</t>
  </si>
  <si>
    <t>Secretary</t>
  </si>
  <si>
    <t>Blue Car</t>
  </si>
  <si>
    <t>I Spy</t>
  </si>
  <si>
    <t>The Santa Clause 2</t>
  </si>
  <si>
    <t>28 Days Later</t>
  </si>
  <si>
    <t>Comedian</t>
  </si>
  <si>
    <t>Punch-Drunk Love</t>
  </si>
  <si>
    <t>Ghost Ship</t>
  </si>
  <si>
    <t>Paid in Full</t>
  </si>
  <si>
    <t>The Magdalene Sisters</t>
  </si>
  <si>
    <t>Bus 174</t>
  </si>
  <si>
    <t>Jackass: The Movie</t>
  </si>
  <si>
    <t>The Ring</t>
  </si>
  <si>
    <t>Auto Focus</t>
  </si>
  <si>
    <t>Hansel &amp; Gretel</t>
  </si>
  <si>
    <t>Secret Things</t>
  </si>
  <si>
    <t>Abandon</t>
  </si>
  <si>
    <t>Unfaithful</t>
  </si>
  <si>
    <t>G</t>
  </si>
  <si>
    <t>Ice Age</t>
  </si>
  <si>
    <t>Queen of the Damned</t>
  </si>
  <si>
    <t>Red Dragon</t>
  </si>
  <si>
    <t>Mondays in the Sun</t>
  </si>
  <si>
    <t>Sweet Home Alabama</t>
  </si>
  <si>
    <t>The Pianist</t>
  </si>
  <si>
    <t>Amandla! A Revolution in Four-Part Harmony</t>
  </si>
  <si>
    <t>Ballistic: Ecks vs. Sever</t>
  </si>
  <si>
    <t>Trapped</t>
  </si>
  <si>
    <t>Men with Brooms</t>
  </si>
  <si>
    <t>Funny Ha Ha</t>
  </si>
  <si>
    <t>Igby Goes Down</t>
  </si>
  <si>
    <t>Pure</t>
  </si>
  <si>
    <t>Bowling for Columbine</t>
  </si>
  <si>
    <t>Moonlight Mile</t>
  </si>
  <si>
    <t>Stevie</t>
  </si>
  <si>
    <t>Phone Booth</t>
  </si>
  <si>
    <t>xXx</t>
  </si>
  <si>
    <t>FearDotCom</t>
  </si>
  <si>
    <t>Roger Dodger</t>
  </si>
  <si>
    <t>Na Tum Jaano Na Hum</t>
  </si>
  <si>
    <t>Ken Park</t>
  </si>
  <si>
    <t>Agnivarsha: The Fire and the Rain</t>
  </si>
  <si>
    <t>Frida</t>
  </si>
  <si>
    <t>S1m0ne</t>
  </si>
  <si>
    <t>Undisputed</t>
  </si>
  <si>
    <t>One Hour Photo</t>
  </si>
  <si>
    <t>Serving Sara</t>
  </si>
  <si>
    <t>The Adventures of Pluto Nash</t>
  </si>
  <si>
    <t>8 Mile</t>
  </si>
  <si>
    <t>Desmundo</t>
  </si>
  <si>
    <t>The Four Feathers</t>
  </si>
  <si>
    <t>Blue Crush</t>
  </si>
  <si>
    <t>All About the Benjamins</t>
  </si>
  <si>
    <t>Big Fat Liar</t>
  </si>
  <si>
    <t>The Crocodile Hunter: Collision Course</t>
  </si>
  <si>
    <t>Austin Powers in Goldmember</t>
  </si>
  <si>
    <t>K-19: The Widowmaker</t>
  </si>
  <si>
    <t>Stuart Little 2</t>
  </si>
  <si>
    <t>The Cat Returns</t>
  </si>
  <si>
    <t>Pok??mon Heroes: Latios and Latias</t>
  </si>
  <si>
    <t>Spy Kids 2: The Island of Lost Dreams</t>
  </si>
  <si>
    <t>Bad Company</t>
  </si>
  <si>
    <t>The Legend of Bhagat Singh</t>
  </si>
  <si>
    <t>Changing Lanes</t>
  </si>
  <si>
    <t>Mr. Deeds</t>
  </si>
  <si>
    <t>Lilo &amp; Stitch</t>
  </si>
  <si>
    <t>Dahmer</t>
  </si>
  <si>
    <t>Minority Report</t>
  </si>
  <si>
    <t>Erkan &amp; Stefan 2</t>
  </si>
  <si>
    <t>The Bourne Identity</t>
  </si>
  <si>
    <t>Scooby-Doo</t>
  </si>
  <si>
    <t>Windtalkers</t>
  </si>
  <si>
    <t>Analyze That</t>
  </si>
  <si>
    <t>Empire</t>
  </si>
  <si>
    <t>Adaptation.</t>
  </si>
  <si>
    <t>Equilibrium</t>
  </si>
  <si>
    <t>House of Fools</t>
  </si>
  <si>
    <t>Femme Fatale</t>
  </si>
  <si>
    <t>Deathwatch</t>
  </si>
  <si>
    <t>City By The Sea</t>
  </si>
  <si>
    <t>Swimfan</t>
  </si>
  <si>
    <t>L'imbalsamatore</t>
  </si>
  <si>
    <t>The Star</t>
  </si>
  <si>
    <t>Collateral Damage</t>
  </si>
  <si>
    <t>The Sum of All Fears</t>
  </si>
  <si>
    <t>Undercover Brother</t>
  </si>
  <si>
    <t>Enough</t>
  </si>
  <si>
    <t>Insomnia</t>
  </si>
  <si>
    <t>Spirit: Stallion of the Cimarron</t>
  </si>
  <si>
    <t>Russian Ark</t>
  </si>
  <si>
    <t>Irreversible</t>
  </si>
  <si>
    <t>Washington Heights</t>
  </si>
  <si>
    <t>Ten</t>
  </si>
  <si>
    <t>Waiting for Happiness</t>
  </si>
  <si>
    <t>The Spanish Apartment</t>
  </si>
  <si>
    <t>Raising Victor Vargas</t>
  </si>
  <si>
    <t>Star Wars: Episode II - Attack of the Clones</t>
  </si>
  <si>
    <t>Villan</t>
  </si>
  <si>
    <t>Brown Sugar</t>
  </si>
  <si>
    <t>Big Trouble</t>
  </si>
  <si>
    <t>City of God</t>
  </si>
  <si>
    <t>Life or Something Like It</t>
  </si>
  <si>
    <t>About a Boy</t>
  </si>
  <si>
    <t>Murder by Numbers</t>
  </si>
  <si>
    <t>The Scorpion King</t>
  </si>
  <si>
    <t>Company</t>
  </si>
  <si>
    <t>Blood Work</t>
  </si>
  <si>
    <t>The Time Machine</t>
  </si>
  <si>
    <t>D-Tox</t>
  </si>
  <si>
    <t>Panic Room</t>
  </si>
  <si>
    <t>Teddy Bears' Picnic</t>
  </si>
  <si>
    <t>National Lampoonƒ??s Van Wilder</t>
  </si>
  <si>
    <t>Sympathy for Mr. Vengeance</t>
  </si>
  <si>
    <t>He Loves Me... He Loves Me Not</t>
  </si>
  <si>
    <t>The Rookie</t>
  </si>
  <si>
    <t>Blade II</t>
  </si>
  <si>
    <t>Clockstoppers</t>
  </si>
  <si>
    <t>Resident Evil</t>
  </si>
  <si>
    <t>Showtime</t>
  </si>
  <si>
    <t>Talk to Her</t>
  </si>
  <si>
    <t>Men in Black II</t>
  </si>
  <si>
    <t>The Powerpuff Girls Movie</t>
  </si>
  <si>
    <t>High Crimes</t>
  </si>
  <si>
    <t>Dragonfly</t>
  </si>
  <si>
    <t>My Big Fat Greek Wedding</t>
  </si>
  <si>
    <t>Crossroads</t>
  </si>
  <si>
    <t>Hart's War</t>
  </si>
  <si>
    <t>John Q</t>
  </si>
  <si>
    <t>Return to Never Land</t>
  </si>
  <si>
    <t>The Twilight Samurai</t>
  </si>
  <si>
    <t>Possession</t>
  </si>
  <si>
    <t>The Transporter</t>
  </si>
  <si>
    <t>Naqoyqatsi</t>
  </si>
  <si>
    <t>Sky. Plane. Girl.</t>
  </si>
  <si>
    <t>Full Frontal</t>
  </si>
  <si>
    <t>Signs</t>
  </si>
  <si>
    <t>Asterix &amp; Obelix: Mission Cleopatra</t>
  </si>
  <si>
    <t>The Mothman Prophecies</t>
  </si>
  <si>
    <t>A Walk to Remember</t>
  </si>
  <si>
    <t>The Count of Monte Cristo</t>
  </si>
  <si>
    <t>State Property</t>
  </si>
  <si>
    <t>The Kid Stays in the Picture</t>
  </si>
  <si>
    <t>Long Time Dead</t>
  </si>
  <si>
    <t>Bloody Sunday</t>
  </si>
  <si>
    <t>Skins</t>
  </si>
  <si>
    <t>Narc</t>
  </si>
  <si>
    <t>May</t>
  </si>
  <si>
    <t>Tadpole</t>
  </si>
  <si>
    <t>Boat Trip</t>
  </si>
  <si>
    <t>Far from Heaven</t>
  </si>
  <si>
    <t>Martin Lawrence Live: Runteldat</t>
  </si>
  <si>
    <t>Antikiller</t>
  </si>
  <si>
    <t>Halloween: Resurrection</t>
  </si>
  <si>
    <t>Spider-Man</t>
  </si>
  <si>
    <t>Barbershop</t>
  </si>
  <si>
    <t>We Were Soldiers</t>
  </si>
  <si>
    <t>Slackers</t>
  </si>
  <si>
    <t>Atanarjuat: The Fast Runner</t>
  </si>
  <si>
    <t>Salton Sea</t>
  </si>
  <si>
    <t>Beyond the Gates of Splendor</t>
  </si>
  <si>
    <t>A Little Night Music</t>
  </si>
  <si>
    <t>Black Hawk Down</t>
  </si>
  <si>
    <t>I Am Sam</t>
  </si>
  <si>
    <t>Requiem</t>
  </si>
  <si>
    <t>How High</t>
  </si>
  <si>
    <t>Jimmy Neutron: Boy Genius</t>
  </si>
  <si>
    <t>The Majestic</t>
  </si>
  <si>
    <t>The Lord of the Rings: The Fellowship of the Ring</t>
  </si>
  <si>
    <t>Charlotte Gray</t>
  </si>
  <si>
    <t>Winged Migration</t>
  </si>
  <si>
    <t>Bandits</t>
  </si>
  <si>
    <t>Corky Romano</t>
  </si>
  <si>
    <t>Shaolin Soccer</t>
  </si>
  <si>
    <t>Crocodile Dundee in Los Angeles</t>
  </si>
  <si>
    <t>The Other Side of Heaven</t>
  </si>
  <si>
    <t>Revelation</t>
  </si>
  <si>
    <t>Antitrust</t>
  </si>
  <si>
    <t>Save the Last Dance</t>
  </si>
  <si>
    <t>Sidewalks of New York</t>
  </si>
  <si>
    <t>Novocaine</t>
  </si>
  <si>
    <t>Out Cold</t>
  </si>
  <si>
    <t>Spy Game</t>
  </si>
  <si>
    <t>Behind Enemy Lines</t>
  </si>
  <si>
    <t>Frailty</t>
  </si>
  <si>
    <t>The Wash</t>
  </si>
  <si>
    <t>Harry Potter and the Philosopher's Stone</t>
  </si>
  <si>
    <t>A Beautiful Mind</t>
  </si>
  <si>
    <t>Ali</t>
  </si>
  <si>
    <t>Monster's Ball</t>
  </si>
  <si>
    <t>Lara Croft: Tomb Raider</t>
  </si>
  <si>
    <t>A Knight's Tale</t>
  </si>
  <si>
    <t>Sordid Lives</t>
  </si>
  <si>
    <t>The Trumpet Of The Swan</t>
  </si>
  <si>
    <t>Down</t>
  </si>
  <si>
    <t>The Tailor of Panama</t>
  </si>
  <si>
    <t>Domestic Disturbance</t>
  </si>
  <si>
    <t>Bones</t>
  </si>
  <si>
    <t>K-PAX</t>
  </si>
  <si>
    <t>From Hell</t>
  </si>
  <si>
    <t>The Last Castle</t>
  </si>
  <si>
    <t>Riding in Cars with Boys</t>
  </si>
  <si>
    <t>All The Queen's Men</t>
  </si>
  <si>
    <t>Vanilla Sky</t>
  </si>
  <si>
    <t>American Pie 2</t>
  </si>
  <si>
    <t>Session 9</t>
  </si>
  <si>
    <t>Joe Dirt</t>
  </si>
  <si>
    <t>Don's Plum</t>
  </si>
  <si>
    <t>American Adobo</t>
  </si>
  <si>
    <t>Don't Say a Word</t>
  </si>
  <si>
    <t>Zoolander</t>
  </si>
  <si>
    <t>Extreme Days</t>
  </si>
  <si>
    <t>Glitter</t>
  </si>
  <si>
    <t>Ayurveda: Art of Being</t>
  </si>
  <si>
    <t>The Glass House</t>
  </si>
  <si>
    <t>Hardball</t>
  </si>
  <si>
    <t>Snipes</t>
  </si>
  <si>
    <t>Asoka</t>
  </si>
  <si>
    <t>Moulin Rouge!</t>
  </si>
  <si>
    <t>Saving Silverman</t>
  </si>
  <si>
    <t>The Pledge</t>
  </si>
  <si>
    <t>O</t>
  </si>
  <si>
    <t>Lovely &amp; Amazing</t>
  </si>
  <si>
    <t>Ghosts of Mars</t>
  </si>
  <si>
    <t>Sex and Lucia</t>
  </si>
  <si>
    <t>Jay and Silent Bob Strike Back</t>
  </si>
  <si>
    <t>Summer Catch</t>
  </si>
  <si>
    <t>Tortilla Soup</t>
  </si>
  <si>
    <t>American Outlaws</t>
  </si>
  <si>
    <t>Captain Corelli's Mandolin</t>
  </si>
  <si>
    <t>Evolution</t>
  </si>
  <si>
    <t>Y Tu Mam?­ Tambi??n</t>
  </si>
  <si>
    <t>Citizen</t>
  </si>
  <si>
    <t>Hannibal</t>
  </si>
  <si>
    <t>Rat Race</t>
  </si>
  <si>
    <t>Millennium Actress</t>
  </si>
  <si>
    <t>Greenfingers</t>
  </si>
  <si>
    <t>Wet Hot American Summer</t>
  </si>
  <si>
    <t>Jackpot</t>
  </si>
  <si>
    <t>Planet of the Apes</t>
  </si>
  <si>
    <t>Jason X</t>
  </si>
  <si>
    <t>Dil Chahta Hai</t>
  </si>
  <si>
    <t>Spirited Away</t>
  </si>
  <si>
    <t>Jurassic Park III</t>
  </si>
  <si>
    <t>Legally Blonde</t>
  </si>
  <si>
    <t>The Score</t>
  </si>
  <si>
    <t>Made</t>
  </si>
  <si>
    <t>Tum Bin</t>
  </si>
  <si>
    <t>Ocean's Eleven</t>
  </si>
  <si>
    <t>Not Another Teen Movie</t>
  </si>
  <si>
    <t>The 51st State</t>
  </si>
  <si>
    <t>Gosford Park</t>
  </si>
  <si>
    <t>The Musketeer</t>
  </si>
  <si>
    <t>Haiku Tunnel</t>
  </si>
  <si>
    <t>Hearts in Atlantis</t>
  </si>
  <si>
    <t>Knockaround Guys</t>
  </si>
  <si>
    <t>Osmosis Jones</t>
  </si>
  <si>
    <t>Swordfish</t>
  </si>
  <si>
    <t>All Over the Guy</t>
  </si>
  <si>
    <t>Would I Lie to You? 2</t>
  </si>
  <si>
    <t>A.I. Artificial Intelligence</t>
  </si>
  <si>
    <t>Crazy/Beautiful</t>
  </si>
  <si>
    <t>Baby Boy</t>
  </si>
  <si>
    <t>Dr. Dolittle 2</t>
  </si>
  <si>
    <t>The Fast and the Furious</t>
  </si>
  <si>
    <t>An American Rhapsody</t>
  </si>
  <si>
    <t>Bully</t>
  </si>
  <si>
    <t>Lagaan: Once Upon a Time in India</t>
  </si>
  <si>
    <t>Kiss of the Dragon</t>
  </si>
  <si>
    <t>Pok??mon 4Ever: Celebi - Voice of the Forest</t>
  </si>
  <si>
    <t>Along Came a Spider</t>
  </si>
  <si>
    <t>Metropolis</t>
  </si>
  <si>
    <t>Very Annie Mary</t>
  </si>
  <si>
    <t>Pearl Harbor</t>
  </si>
  <si>
    <t>Human Nature</t>
  </si>
  <si>
    <t>Shrek</t>
  </si>
  <si>
    <t>Mulholland Drive</t>
  </si>
  <si>
    <t>Angel Eyes</t>
  </si>
  <si>
    <t>The Piano Teacher</t>
  </si>
  <si>
    <t>Training Day</t>
  </si>
  <si>
    <t>Joy Ride</t>
  </si>
  <si>
    <t>Max Keeble's Big Move</t>
  </si>
  <si>
    <t>Serendipity</t>
  </si>
  <si>
    <t>The Royal Tenenbaums</t>
  </si>
  <si>
    <t>The Mummy Returns</t>
  </si>
  <si>
    <t>Driven</t>
  </si>
  <si>
    <t>Town &amp; Country</t>
  </si>
  <si>
    <t>Am??lie</t>
  </si>
  <si>
    <t>Kissing Jessica Stein</t>
  </si>
  <si>
    <t>The Bread, My Sweet</t>
  </si>
  <si>
    <t>The Devil's Backbone</t>
  </si>
  <si>
    <t>Bridget Jones's Diary</t>
  </si>
  <si>
    <t>Rock Star</t>
  </si>
  <si>
    <t>Cats &amp; Dogs</t>
  </si>
  <si>
    <t>Scary Movie 2</t>
  </si>
  <si>
    <t>Blow</t>
  </si>
  <si>
    <t>Tomcats</t>
  </si>
  <si>
    <t>Brigham City</t>
  </si>
  <si>
    <t>Yolngu Boy</t>
  </si>
  <si>
    <t>Spy Kids</t>
  </si>
  <si>
    <t>His Secret Life</t>
  </si>
  <si>
    <t>Enemy at the Gates</t>
  </si>
  <si>
    <t>Exit Wounds</t>
  </si>
  <si>
    <t>Festival in Cannes</t>
  </si>
  <si>
    <t>Original Sin</t>
  </si>
  <si>
    <t>The Princess Diaries</t>
  </si>
  <si>
    <t>Rush Hour 2</t>
  </si>
  <si>
    <t>The Cat's Meow</t>
  </si>
  <si>
    <t>Monkeybone</t>
  </si>
  <si>
    <t>3000 Miles to Graceland</t>
  </si>
  <si>
    <t>Haunted Castle</t>
  </si>
  <si>
    <t>Sweet November</t>
  </si>
  <si>
    <t>The One</t>
  </si>
  <si>
    <t>Final Fantasy: The Spirits Within</t>
  </si>
  <si>
    <t>Atlantis: The Lost Empire</t>
  </si>
  <si>
    <t>Head Over Heels</t>
  </si>
  <si>
    <t>Brotherhood of the Wolf</t>
  </si>
  <si>
    <t>Recess: School's Out</t>
  </si>
  <si>
    <t>The Wedding Planner</t>
  </si>
  <si>
    <t>The Low Down</t>
  </si>
  <si>
    <t>Tape</t>
  </si>
  <si>
    <t>Sugar &amp; Spice</t>
  </si>
  <si>
    <t>Waking Life</t>
  </si>
  <si>
    <t>Enigma</t>
  </si>
  <si>
    <t>L.I.E.</t>
  </si>
  <si>
    <t>Avalon</t>
  </si>
  <si>
    <t>The Believer</t>
  </si>
  <si>
    <t>Donnie Darko</t>
  </si>
  <si>
    <t>Super Troopers</t>
  </si>
  <si>
    <t>The Accidental Spy</t>
  </si>
  <si>
    <t>Dheena</t>
  </si>
  <si>
    <t>Monsters, Inc.</t>
  </si>
  <si>
    <t>Shallow Hal</t>
  </si>
  <si>
    <t>Jeepers Creepers</t>
  </si>
  <si>
    <t>The Animal</t>
  </si>
  <si>
    <t>The Mexican</t>
  </si>
  <si>
    <t>15 Minutes</t>
  </si>
  <si>
    <t>Blow Dry</t>
  </si>
  <si>
    <t>Happy Times</t>
  </si>
  <si>
    <t>Traffic</t>
  </si>
  <si>
    <t>Thirteen Days</t>
  </si>
  <si>
    <t>Cast Away</t>
  </si>
  <si>
    <t>Dracula 2000</t>
  </si>
  <si>
    <t>Finding Forrester</t>
  </si>
  <si>
    <t>Battle Royale</t>
  </si>
  <si>
    <t>Dude, Whereƒ??s My Car?</t>
  </si>
  <si>
    <t>What Women Want</t>
  </si>
  <si>
    <t>Chocolat</t>
  </si>
  <si>
    <t>Miss Congeniality</t>
  </si>
  <si>
    <t>Pay It Forward</t>
  </si>
  <si>
    <t>King of the Jungle</t>
  </si>
  <si>
    <t>Werckmeister Harmonies</t>
  </si>
  <si>
    <t>Center Stage</t>
  </si>
  <si>
    <t>Hamlet</t>
  </si>
  <si>
    <t>Next Friday</t>
  </si>
  <si>
    <t>Quills</t>
  </si>
  <si>
    <t>The 6th Day</t>
  </si>
  <si>
    <t>How the Grinch Stole Christmas</t>
  </si>
  <si>
    <t>Ed Gein</t>
  </si>
  <si>
    <t>Bounce</t>
  </si>
  <si>
    <t>Unbreakable</t>
  </si>
  <si>
    <t>Memento</t>
  </si>
  <si>
    <t>The Beach</t>
  </si>
  <si>
    <t>The Tigger Movie</t>
  </si>
  <si>
    <t>Trois</t>
  </si>
  <si>
    <t>Secret Society</t>
  </si>
  <si>
    <t>Requiem for a Dream</t>
  </si>
  <si>
    <t>The Little Vampire</t>
  </si>
  <si>
    <t>Bedazzled</t>
  </si>
  <si>
    <t>The Ladies Man</t>
  </si>
  <si>
    <t>Red Planet</t>
  </si>
  <si>
    <t>Battlefield Earth</t>
  </si>
  <si>
    <t>Mission to Mars</t>
  </si>
  <si>
    <t>Remember the Titans</t>
  </si>
  <si>
    <t>The Weight of Water</t>
  </si>
  <si>
    <t>Under Suspicion</t>
  </si>
  <si>
    <t>The House of Mirth</t>
  </si>
  <si>
    <t>Urban Legends: Final Cut</t>
  </si>
  <si>
    <t>Almost Famous</t>
  </si>
  <si>
    <t>Rugrats in Paris: The Movie</t>
  </si>
  <si>
    <t>Men of Honor</t>
  </si>
  <si>
    <t>Vulgar</t>
  </si>
  <si>
    <t>The Emperor's New Groove</t>
  </si>
  <si>
    <t>Brother</t>
  </si>
  <si>
    <t>Gone in Sixty Seconds</t>
  </si>
  <si>
    <t>Josh</t>
  </si>
  <si>
    <t>Adanggaman</t>
  </si>
  <si>
    <t>One Hundred Steps</t>
  </si>
  <si>
    <t>O Brother, Where Art Thou?</t>
  </si>
  <si>
    <t>Bring It On</t>
  </si>
  <si>
    <t>The Art of War</t>
  </si>
  <si>
    <t>The Cell</t>
  </si>
  <si>
    <t>Me, You, Them</t>
  </si>
  <si>
    <t>Harry, He's Here To Help</t>
  </si>
  <si>
    <t>Dungeons &amp; Dragons</t>
  </si>
  <si>
    <t>Vertical Limit</t>
  </si>
  <si>
    <t>The Way of the Gun</t>
  </si>
  <si>
    <t>Fiza</t>
  </si>
  <si>
    <t>Pok??mon: Spell of the Unknown</t>
  </si>
  <si>
    <t>Space Cowboys</t>
  </si>
  <si>
    <t>Coyote Ugly</t>
  </si>
  <si>
    <t>Nutty Professor II: The Klumps</t>
  </si>
  <si>
    <t>What Lies Beneath</t>
  </si>
  <si>
    <t>The In Crowd</t>
  </si>
  <si>
    <t>X-Men</t>
  </si>
  <si>
    <t>102 Dalmatians</t>
  </si>
  <si>
    <t>The Kid</t>
  </si>
  <si>
    <t>Scary Movie</t>
  </si>
  <si>
    <t>Ready to Rumble</t>
  </si>
  <si>
    <t>Return to Me</t>
  </si>
  <si>
    <t>Rules of Engagement</t>
  </si>
  <si>
    <t>The Adventures of Rocky &amp; Bullwinkle</t>
  </si>
  <si>
    <t>The Patriot</t>
  </si>
  <si>
    <t>Baise-moi</t>
  </si>
  <si>
    <t>Me, Myself &amp; Irene</t>
  </si>
  <si>
    <t>Chicken Run</t>
  </si>
  <si>
    <t>Chopper</t>
  </si>
  <si>
    <t>Boys and Girls</t>
  </si>
  <si>
    <t>Titan A.E.</t>
  </si>
  <si>
    <t>Amores perros</t>
  </si>
  <si>
    <t>Poor White Trash</t>
  </si>
  <si>
    <t>Shaft</t>
  </si>
  <si>
    <t>Get Carter</t>
  </si>
  <si>
    <t>Meet the Parents</t>
  </si>
  <si>
    <t>Live Nude Girls Unite!</t>
  </si>
  <si>
    <t>Pollock</t>
  </si>
  <si>
    <t>Big Momma's House</t>
  </si>
  <si>
    <t>Shanghai Noon</t>
  </si>
  <si>
    <t>Mission: Impossible II</t>
  </si>
  <si>
    <t>In the Mood for Love</t>
  </si>
  <si>
    <t>Dinosaur</t>
  </si>
  <si>
    <t>Road Trip</t>
  </si>
  <si>
    <t>Code Unknown</t>
  </si>
  <si>
    <t>Billy Elliot</t>
  </si>
  <si>
    <t>Dancer in the Dark</t>
  </si>
  <si>
    <t>Shadow of the Vampire</t>
  </si>
  <si>
    <t>Michael Jordan to the Max</t>
  </si>
  <si>
    <t>Kandukondain Kandukondain</t>
  </si>
  <si>
    <t>Frequency</t>
  </si>
  <si>
    <t>The Flintstones in Viva Rock Vegas</t>
  </si>
  <si>
    <t>The Big Kahuna</t>
  </si>
  <si>
    <t>Where the Heart Is</t>
  </si>
  <si>
    <t>The Isle</t>
  </si>
  <si>
    <t>Gossip</t>
  </si>
  <si>
    <t>Love &amp; Basketball</t>
  </si>
  <si>
    <t>Me Myself I</t>
  </si>
  <si>
    <t>U-571</t>
  </si>
  <si>
    <t>Big Eden</t>
  </si>
  <si>
    <t>Keeping the Faith</t>
  </si>
  <si>
    <t>Alaipayuthey</t>
  </si>
  <si>
    <t>American Psycho</t>
  </si>
  <si>
    <t>I Come</t>
  </si>
  <si>
    <t>Hollow Man</t>
  </si>
  <si>
    <t>Gun Shy</t>
  </si>
  <si>
    <t>Whatever It Takes</t>
  </si>
  <si>
    <t>The Road to El Dorado</t>
  </si>
  <si>
    <t>The Skulls</t>
  </si>
  <si>
    <t>Love's Labour's Lost</t>
  </si>
  <si>
    <t>Taxi 2</t>
  </si>
  <si>
    <t>Waking the Dead</t>
  </si>
  <si>
    <t>Romeo Must Die</t>
  </si>
  <si>
    <t>Erin Brockovich</t>
  </si>
  <si>
    <t>High Fidelity</t>
  </si>
  <si>
    <t>Final Destination</t>
  </si>
  <si>
    <t>The Perfect Storm</t>
  </si>
  <si>
    <t>Before Night Falls</t>
  </si>
  <si>
    <t>Drowning Mona</t>
  </si>
  <si>
    <t>The Next Best Thing</t>
  </si>
  <si>
    <t>Scream 3</t>
  </si>
  <si>
    <t>Reindeer Games</t>
  </si>
  <si>
    <t>Boiler Room</t>
  </si>
  <si>
    <t>Pitch Black</t>
  </si>
  <si>
    <t>The Whole Nine Yards</t>
  </si>
  <si>
    <t>Hey Ram</t>
  </si>
  <si>
    <t>Hanging Up</t>
  </si>
  <si>
    <t>Charlie's Angels</t>
  </si>
  <si>
    <t>The Legend of Bagger Vance</t>
  </si>
  <si>
    <t>The Endurance: Shackleton's Legendary Antarctic Expedition</t>
  </si>
  <si>
    <t>Mugavari</t>
  </si>
  <si>
    <t>Isn't She Great</t>
  </si>
  <si>
    <t>About Adam</t>
  </si>
  <si>
    <t>Happy Accidents</t>
  </si>
  <si>
    <t>Saving Grace</t>
  </si>
  <si>
    <t>Supernova</t>
  </si>
  <si>
    <t>Panic</t>
  </si>
  <si>
    <t>Crouching Tiger, Hidden Dragon</t>
  </si>
  <si>
    <t>Highlander: Endgame</t>
  </si>
  <si>
    <t>Snatch</t>
  </si>
  <si>
    <t>Gladiator</t>
  </si>
  <si>
    <t>3 Strikes</t>
  </si>
  <si>
    <t>The Broken Hearts Club: A Romantic Comedy</t>
  </si>
  <si>
    <t>Gross Income</t>
  </si>
  <si>
    <t>Row Labels</t>
  </si>
  <si>
    <t>Grand Total</t>
  </si>
  <si>
    <t>Sum of Popularity</t>
  </si>
  <si>
    <t>Sum of Revenue</t>
  </si>
  <si>
    <t>Sum of Gross Income</t>
  </si>
  <si>
    <t>Rating</t>
  </si>
  <si>
    <t>Sum of Rating</t>
  </si>
  <si>
    <t>Sum of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</si>
</sst>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quot;$&quot;#,##0.00"/>
    <numFmt numFmtId="165" formatCode="0.00000"/>
    <numFmt numFmtId="166" formatCode="0.0"/>
    <numFmt numFmtId="167"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2">
    <xf numFmtId="0" fontId="0" fillId="0" borderId="0" xfId="0"/>
    <xf numFmtId="14" fontId="0" fillId="0" borderId="0" xfId="0" applyNumberFormat="1"/>
    <xf numFmtId="20" fontId="0" fillId="0" borderId="0" xfId="0" applyNumberFormat="1"/>
    <xf numFmtId="164" fontId="0" fillId="0" borderId="0" xfId="0" applyNumberFormat="1"/>
    <xf numFmtId="165" fontId="0" fillId="0" borderId="0" xfId="0" applyNumberFormat="1"/>
    <xf numFmtId="0" fontId="16" fillId="0" borderId="0" xfId="0" applyFont="1"/>
    <xf numFmtId="164" fontId="16" fillId="0" borderId="0" xfId="42" applyNumberFormat="1" applyFont="1"/>
    <xf numFmtId="164" fontId="0" fillId="0" borderId="0" xfId="42" applyNumberFormat="1" applyFont="1"/>
    <xf numFmtId="0" fontId="0" fillId="0" borderId="0" xfId="0" pivotButton="1"/>
    <xf numFmtId="0" fontId="0" fillId="0" borderId="0" xfId="0" applyAlignment="1">
      <alignment horizontal="left"/>
    </xf>
    <xf numFmtId="167" fontId="16" fillId="0" borderId="0" xfId="0" applyNumberFormat="1" applyFont="1"/>
    <xf numFmtId="167" fontId="0" fillId="0" borderId="0" xfId="0" applyNumberFormat="1"/>
    <xf numFmtId="1"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4" formatCode="&quot;$&quot;#,##0.00"/>
    </dxf>
    <dxf>
      <numFmt numFmtId="167" formatCode="&quot;$&quot;#,##0"/>
    </dxf>
    <dxf>
      <numFmt numFmtId="167" formatCode="&quot;$&quot;#,##0"/>
    </dxf>
    <dxf>
      <numFmt numFmtId="1" formatCode="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7" formatCode="&quot;$&quot;#,##0"/>
    </dxf>
    <dxf>
      <numFmt numFmtId="164" formatCode="&quot;$&quot;#,##0.00"/>
    </dxf>
    <dxf>
      <font>
        <color theme="0"/>
      </font>
      <fill>
        <patternFill>
          <bgColor rgb="FF392975"/>
        </patternFill>
      </fill>
    </dxf>
  </dxfs>
  <tableStyles count="1" defaultTableStyle="TableStyleMedium2" defaultPivotStyle="PivotStyleLight16">
    <tableStyle name="Slicer Style 1" pivot="0" table="0" count="2" xr9:uid="{7E4988A4-6528-4D11-9642-074990B029F5}">
      <tableStyleElement type="headerRow" dxfId="12"/>
    </tableStyle>
  </tableStyles>
  <colors>
    <mruColors>
      <color rgb="FF392975"/>
      <color rgb="FF2D2270"/>
      <color rgb="FF221D65"/>
      <color rgb="FF2E266C"/>
      <color rgb="FF14147A"/>
      <color rgb="FFCFE836"/>
      <color rgb="FFB6C658"/>
    </mruColors>
  </colors>
  <extLst>
    <ext xmlns:x14="http://schemas.microsoft.com/office/spreadsheetml/2009/9/main" uri="{46F421CA-312F-682f-3DD2-61675219B42D}">
      <x14:dxfs count="1">
        <dxf>
          <font>
            <color theme="0"/>
          </font>
          <fill>
            <patternFill>
              <bgColor rgb="FF2D227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openxmlformats.org/officeDocument/2006/relationships/pivotCacheDefinition" Target="pivotCache/pivotCacheDefinition6.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[English Movies Performance Dashboard.xlsx]Sheet8!PivotTable10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Big</a:t>
            </a:r>
            <a:r>
              <a:rPr lang="en-US" b="1" baseline="0">
                <a:solidFill>
                  <a:srgbClr val="002060"/>
                </a:solidFill>
              </a:rPr>
              <a:t> 10 Budget Movies</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c:f>
              <c:strCache>
                <c:ptCount val="1"/>
                <c:pt idx="0">
                  <c:v>Total</c:v>
                </c:pt>
              </c:strCache>
            </c:strRef>
          </c:tx>
          <c:spPr>
            <a:solidFill>
              <a:srgbClr val="002060"/>
            </a:solidFill>
            <a:ln>
              <a:noFill/>
            </a:ln>
            <a:effectLst/>
          </c:spPr>
          <c:invertIfNegative val="0"/>
          <c:cat>
            <c:strRef>
              <c:f>Sheet8!$A$4:$A$14</c:f>
              <c:strCache>
                <c:ptCount val="10"/>
                <c:pt idx="0">
                  <c:v>Avengers: Age of Ultron</c:v>
                </c:pt>
                <c:pt idx="1">
                  <c:v>John Carter</c:v>
                </c:pt>
                <c:pt idx="2">
                  <c:v>Pirates of the Caribbean: At World's End</c:v>
                </c:pt>
                <c:pt idx="3">
                  <c:v>Pirates of the Caribbean: On Stranger Tides</c:v>
                </c:pt>
                <c:pt idx="4">
                  <c:v>Spider-Man 3</c:v>
                </c:pt>
                <c:pt idx="5">
                  <c:v>Superman Returns</c:v>
                </c:pt>
                <c:pt idx="6">
                  <c:v>Tangled</c:v>
                </c:pt>
                <c:pt idx="7">
                  <c:v>The Lone Ranger</c:v>
                </c:pt>
                <c:pt idx="8">
                  <c:v>Transformers: The Last Knight</c:v>
                </c:pt>
                <c:pt idx="9">
                  <c:v>Captain America: Civil War</c:v>
                </c:pt>
              </c:strCache>
            </c:strRef>
          </c:cat>
          <c:val>
            <c:numRef>
              <c:f>Sheet8!$B$4:$B$14</c:f>
              <c:numCache>
                <c:formatCode>"$"#,##0</c:formatCode>
                <c:ptCount val="10"/>
                <c:pt idx="0">
                  <c:v>280000000</c:v>
                </c:pt>
                <c:pt idx="1">
                  <c:v>260000000</c:v>
                </c:pt>
                <c:pt idx="2">
                  <c:v>300000000</c:v>
                </c:pt>
                <c:pt idx="3">
                  <c:v>380000000</c:v>
                </c:pt>
                <c:pt idx="4">
                  <c:v>258000000</c:v>
                </c:pt>
                <c:pt idx="5">
                  <c:v>270000000</c:v>
                </c:pt>
                <c:pt idx="6">
                  <c:v>260000000</c:v>
                </c:pt>
                <c:pt idx="7">
                  <c:v>255000000</c:v>
                </c:pt>
                <c:pt idx="8">
                  <c:v>260000000</c:v>
                </c:pt>
                <c:pt idx="9">
                  <c:v>250000000</c:v>
                </c:pt>
              </c:numCache>
            </c:numRef>
          </c:val>
          <c:extLst>
            <c:ext xmlns:c16="http://schemas.microsoft.com/office/drawing/2014/chart" uri="{C3380CC4-5D6E-409C-BE32-E72D297353CC}">
              <c16:uniqueId val="{00000000-1A3C-4E67-8934-A13CB67DF1A1}"/>
            </c:ext>
          </c:extLst>
        </c:ser>
        <c:dLbls>
          <c:showLegendKey val="0"/>
          <c:showVal val="0"/>
          <c:showCatName val="0"/>
          <c:showSerName val="0"/>
          <c:showPercent val="0"/>
          <c:showBubbleSize val="0"/>
        </c:dLbls>
        <c:gapWidth val="62"/>
        <c:axId val="1314901312"/>
        <c:axId val="1314898816"/>
      </c:barChart>
      <c:catAx>
        <c:axId val="13149013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002060"/>
                    </a:solidFill>
                  </a:rPr>
                  <a:t>Movie</a:t>
                </a:r>
                <a:r>
                  <a:rPr lang="en-US" b="1" baseline="0">
                    <a:solidFill>
                      <a:srgbClr val="002060"/>
                    </a:solidFill>
                  </a:rPr>
                  <a:t> </a:t>
                </a:r>
                <a:r>
                  <a:rPr lang="en-US" b="1">
                    <a:solidFill>
                      <a:srgbClr val="002060"/>
                    </a:solidFill>
                  </a:rPr>
                  <a:t>Title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crossAx val="1314898816"/>
        <c:crosses val="autoZero"/>
        <c:auto val="1"/>
        <c:lblAlgn val="ctr"/>
        <c:lblOffset val="100"/>
        <c:noMultiLvlLbl val="0"/>
      </c:catAx>
      <c:valAx>
        <c:axId val="1314898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002060"/>
                    </a:solidFill>
                  </a:rPr>
                  <a:t>$Budget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9013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[English Movies Performance Dashboard.xlsx]Sheet8!PivotTable15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Highest Grossing Movies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FE83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1"/>
          <c:order val="1"/>
          <c:tx>
            <c:strRef>
              <c:f>Sheet8!$C$78</c:f>
              <c:strCache>
                <c:ptCount val="1"/>
                <c:pt idx="0">
                  <c:v>Sum of Popularity</c:v>
                </c:pt>
              </c:strCache>
            </c:strRef>
          </c:tx>
          <c:spPr>
            <a:solidFill>
              <a:srgbClr val="CFE836"/>
            </a:solidFill>
            <a:ln>
              <a:noFill/>
            </a:ln>
            <a:effectLst/>
          </c:spPr>
          <c:cat>
            <c:strRef>
              <c:f>Sheet8!$A$79:$A$93</c:f>
              <c:strCache>
                <c:ptCount val="14"/>
                <c:pt idx="0">
                  <c:v>Avatar</c:v>
                </c:pt>
                <c:pt idx="1">
                  <c:v>Avengers: Age of Ultron</c:v>
                </c:pt>
                <c:pt idx="2">
                  <c:v>Beauty and the Beast</c:v>
                </c:pt>
                <c:pt idx="3">
                  <c:v>City of God</c:v>
                </c:pt>
                <c:pt idx="4">
                  <c:v>Frozen</c:v>
                </c:pt>
                <c:pt idx="5">
                  <c:v>Furious 7</c:v>
                </c:pt>
                <c:pt idx="6">
                  <c:v>Harry Potter and the Deathly Hallows: Part 2</c:v>
                </c:pt>
                <c:pt idx="7">
                  <c:v>Howl's Moving Castle</c:v>
                </c:pt>
                <c:pt idx="8">
                  <c:v>Jurassic World</c:v>
                </c:pt>
                <c:pt idx="9">
                  <c:v>Minions</c:v>
                </c:pt>
                <c:pt idx="10">
                  <c:v>Spirited Away</c:v>
                </c:pt>
                <c:pt idx="11">
                  <c:v>Star Wars: The Force Awakens</c:v>
                </c:pt>
                <c:pt idx="12">
                  <c:v>The Avengers</c:v>
                </c:pt>
                <c:pt idx="13">
                  <c:v>The Intouchables</c:v>
                </c:pt>
              </c:strCache>
            </c:strRef>
          </c:cat>
          <c:val>
            <c:numRef>
              <c:f>Sheet8!$C$79:$C$93</c:f>
              <c:numCache>
                <c:formatCode>General</c:formatCode>
                <c:ptCount val="14"/>
                <c:pt idx="0">
                  <c:v>185.07089199999999</c:v>
                </c:pt>
                <c:pt idx="1">
                  <c:v>37.379420000000003</c:v>
                </c:pt>
                <c:pt idx="2">
                  <c:v>287.25365399999998</c:v>
                </c:pt>
                <c:pt idx="3">
                  <c:v>14.95927</c:v>
                </c:pt>
                <c:pt idx="4">
                  <c:v>24.248242999999999</c:v>
                </c:pt>
                <c:pt idx="5">
                  <c:v>27.275687000000001</c:v>
                </c:pt>
                <c:pt idx="6">
                  <c:v>24.990736999999999</c:v>
                </c:pt>
                <c:pt idx="7">
                  <c:v>16.136047999999999</c:v>
                </c:pt>
                <c:pt idx="8">
                  <c:v>32.790475000000001</c:v>
                </c:pt>
                <c:pt idx="9">
                  <c:v>547.48829799999999</c:v>
                </c:pt>
                <c:pt idx="10">
                  <c:v>41.048867000000001</c:v>
                </c:pt>
                <c:pt idx="11">
                  <c:v>31.626013</c:v>
                </c:pt>
                <c:pt idx="12">
                  <c:v>89.887647999999999</c:v>
                </c:pt>
                <c:pt idx="13">
                  <c:v>16.086919000000002</c:v>
                </c:pt>
              </c:numCache>
            </c:numRef>
          </c:val>
          <c:extLst>
            <c:ext xmlns:c16="http://schemas.microsoft.com/office/drawing/2014/chart" uri="{C3380CC4-5D6E-409C-BE32-E72D297353CC}">
              <c16:uniqueId val="{00000000-4E01-4BF5-B415-3A2DA971C723}"/>
            </c:ext>
          </c:extLst>
        </c:ser>
        <c:dLbls>
          <c:showLegendKey val="0"/>
          <c:showVal val="0"/>
          <c:showCatName val="0"/>
          <c:showSerName val="0"/>
          <c:showPercent val="0"/>
          <c:showBubbleSize val="0"/>
        </c:dLbls>
        <c:axId val="1305918144"/>
        <c:axId val="1166156608"/>
      </c:areaChart>
      <c:barChart>
        <c:barDir val="col"/>
        <c:grouping val="clustered"/>
        <c:varyColors val="0"/>
        <c:ser>
          <c:idx val="0"/>
          <c:order val="0"/>
          <c:tx>
            <c:strRef>
              <c:f>Sheet8!$B$78</c:f>
              <c:strCache>
                <c:ptCount val="1"/>
                <c:pt idx="0">
                  <c:v>Sum of Gross Income</c:v>
                </c:pt>
              </c:strCache>
            </c:strRef>
          </c:tx>
          <c:spPr>
            <a:solidFill>
              <a:srgbClr val="002060"/>
            </a:solidFill>
            <a:ln>
              <a:noFill/>
            </a:ln>
            <a:effectLst/>
          </c:spPr>
          <c:invertIfNegative val="0"/>
          <c:cat>
            <c:strRef>
              <c:f>Sheet8!$A$79:$A$93</c:f>
              <c:strCache>
                <c:ptCount val="14"/>
                <c:pt idx="0">
                  <c:v>Avatar</c:v>
                </c:pt>
                <c:pt idx="1">
                  <c:v>Avengers: Age of Ultron</c:v>
                </c:pt>
                <c:pt idx="2">
                  <c:v>Beauty and the Beast</c:v>
                </c:pt>
                <c:pt idx="3">
                  <c:v>City of God</c:v>
                </c:pt>
                <c:pt idx="4">
                  <c:v>Frozen</c:v>
                </c:pt>
                <c:pt idx="5">
                  <c:v>Furious 7</c:v>
                </c:pt>
                <c:pt idx="6">
                  <c:v>Harry Potter and the Deathly Hallows: Part 2</c:v>
                </c:pt>
                <c:pt idx="7">
                  <c:v>Howl's Moving Castle</c:v>
                </c:pt>
                <c:pt idx="8">
                  <c:v>Jurassic World</c:v>
                </c:pt>
                <c:pt idx="9">
                  <c:v>Minions</c:v>
                </c:pt>
                <c:pt idx="10">
                  <c:v>Spirited Away</c:v>
                </c:pt>
                <c:pt idx="11">
                  <c:v>Star Wars: The Force Awakens</c:v>
                </c:pt>
                <c:pt idx="12">
                  <c:v>The Avengers</c:v>
                </c:pt>
                <c:pt idx="13">
                  <c:v>The Intouchables</c:v>
                </c:pt>
              </c:strCache>
            </c:strRef>
          </c:cat>
          <c:val>
            <c:numRef>
              <c:f>Sheet8!$B$79:$B$93</c:f>
              <c:numCache>
                <c:formatCode>"$"#,##0.00</c:formatCode>
                <c:ptCount val="14"/>
                <c:pt idx="0">
                  <c:v>2550965087</c:v>
                </c:pt>
                <c:pt idx="1">
                  <c:v>1125403694</c:v>
                </c:pt>
                <c:pt idx="2">
                  <c:v>1102886337</c:v>
                </c:pt>
                <c:pt idx="3">
                  <c:v>27341770</c:v>
                </c:pt>
                <c:pt idx="4">
                  <c:v>1124219009</c:v>
                </c:pt>
                <c:pt idx="5">
                  <c:v>1316249360</c:v>
                </c:pt>
                <c:pt idx="6">
                  <c:v>1217000000</c:v>
                </c:pt>
                <c:pt idx="7">
                  <c:v>210710455</c:v>
                </c:pt>
                <c:pt idx="8">
                  <c:v>1363528810</c:v>
                </c:pt>
                <c:pt idx="9">
                  <c:v>1082730962</c:v>
                </c:pt>
                <c:pt idx="10">
                  <c:v>259925095</c:v>
                </c:pt>
                <c:pt idx="11">
                  <c:v>1823223624</c:v>
                </c:pt>
                <c:pt idx="12">
                  <c:v>1299557910</c:v>
                </c:pt>
                <c:pt idx="13">
                  <c:v>413480871</c:v>
                </c:pt>
              </c:numCache>
            </c:numRef>
          </c:val>
          <c:extLst>
            <c:ext xmlns:c16="http://schemas.microsoft.com/office/drawing/2014/chart" uri="{C3380CC4-5D6E-409C-BE32-E72D297353CC}">
              <c16:uniqueId val="{00000001-4E01-4BF5-B415-3A2DA971C723}"/>
            </c:ext>
          </c:extLst>
        </c:ser>
        <c:dLbls>
          <c:showLegendKey val="0"/>
          <c:showVal val="0"/>
          <c:showCatName val="0"/>
          <c:showSerName val="0"/>
          <c:showPercent val="0"/>
          <c:showBubbleSize val="0"/>
        </c:dLbls>
        <c:gapWidth val="100"/>
        <c:axId val="1166154528"/>
        <c:axId val="1166154944"/>
      </c:barChart>
      <c:catAx>
        <c:axId val="116615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66154944"/>
        <c:crosses val="autoZero"/>
        <c:auto val="1"/>
        <c:lblAlgn val="ctr"/>
        <c:lblOffset val="100"/>
        <c:noMultiLvlLbl val="0"/>
      </c:catAx>
      <c:valAx>
        <c:axId val="11661549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66154528"/>
        <c:crosses val="autoZero"/>
        <c:crossBetween val="between"/>
      </c:valAx>
      <c:valAx>
        <c:axId val="11661566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05918144"/>
        <c:crosses val="max"/>
        <c:crossBetween val="between"/>
      </c:valAx>
      <c:catAx>
        <c:axId val="1305918144"/>
        <c:scaling>
          <c:orientation val="minMax"/>
        </c:scaling>
        <c:delete val="1"/>
        <c:axPos val="b"/>
        <c:numFmt formatCode="General" sourceLinked="1"/>
        <c:majorTickMark val="out"/>
        <c:minorTickMark val="none"/>
        <c:tickLblPos val="nextTo"/>
        <c:crossAx val="1166156608"/>
        <c:crosses val="autoZero"/>
        <c:auto val="1"/>
        <c:lblAlgn val="ctr"/>
        <c:lblOffset val="100"/>
        <c:noMultiLvlLbl val="0"/>
      </c:cat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[English Movies Performance Dashboard.xlsx]Sheet8!PivotTable16</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Most Popular Movies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22225">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2225">
            <a:solidFill>
              <a:schemeClr val="lt1"/>
            </a:solidFill>
          </a:ln>
          <a:effectLst/>
        </c:spPr>
      </c:pivotFmt>
      <c:pivotFmt>
        <c:idx val="18"/>
        <c:spPr>
          <a:solidFill>
            <a:schemeClr val="accent1"/>
          </a:solidFill>
          <a:ln w="22225">
            <a:solidFill>
              <a:schemeClr val="lt1"/>
            </a:solidFill>
          </a:ln>
          <a:effectLst/>
        </c:spPr>
      </c:pivotFmt>
      <c:pivotFmt>
        <c:idx val="19"/>
        <c:spPr>
          <a:solidFill>
            <a:schemeClr val="accent1"/>
          </a:solidFill>
          <a:ln w="22225">
            <a:solidFill>
              <a:schemeClr val="lt1"/>
            </a:solidFill>
          </a:ln>
          <a:effectLst/>
        </c:spPr>
      </c:pivotFmt>
      <c:pivotFmt>
        <c:idx val="20"/>
        <c:spPr>
          <a:solidFill>
            <a:schemeClr val="accent1"/>
          </a:solidFill>
          <a:ln w="22225">
            <a:solidFill>
              <a:schemeClr val="lt1"/>
            </a:solidFill>
          </a:ln>
          <a:effectLst/>
        </c:spPr>
      </c:pivotFmt>
      <c:pivotFmt>
        <c:idx val="21"/>
        <c:spPr>
          <a:solidFill>
            <a:schemeClr val="accent1"/>
          </a:solidFill>
          <a:ln w="22225">
            <a:solidFill>
              <a:schemeClr val="lt1"/>
            </a:solidFill>
          </a:ln>
          <a:effectLst/>
        </c:spPr>
      </c:pivotFmt>
      <c:pivotFmt>
        <c:idx val="22"/>
        <c:spPr>
          <a:solidFill>
            <a:schemeClr val="accent1"/>
          </a:solidFill>
          <a:ln w="22225">
            <a:solidFill>
              <a:schemeClr val="lt1"/>
            </a:solidFill>
          </a:ln>
          <a:effectLst/>
        </c:spPr>
      </c:pivotFmt>
      <c:pivotFmt>
        <c:idx val="23"/>
        <c:spPr>
          <a:solidFill>
            <a:schemeClr val="accent1"/>
          </a:solidFill>
          <a:ln w="22225">
            <a:solidFill>
              <a:schemeClr val="lt1"/>
            </a:solidFill>
          </a:ln>
          <a:effectLst/>
        </c:spPr>
      </c:pivotFmt>
      <c:pivotFmt>
        <c:idx val="24"/>
        <c:spPr>
          <a:solidFill>
            <a:schemeClr val="accent1"/>
          </a:solidFill>
          <a:ln w="22225">
            <a:solidFill>
              <a:schemeClr val="lt1"/>
            </a:solidFill>
          </a:ln>
          <a:effectLst/>
        </c:spPr>
      </c:pivotFmt>
      <c:pivotFmt>
        <c:idx val="25"/>
        <c:spPr>
          <a:solidFill>
            <a:schemeClr val="accent1"/>
          </a:solidFill>
          <a:ln w="22225">
            <a:solidFill>
              <a:schemeClr val="lt1"/>
            </a:solidFill>
          </a:ln>
          <a:effectLst/>
        </c:spPr>
      </c:pivotFmt>
      <c:pivotFmt>
        <c:idx val="26"/>
        <c:spPr>
          <a:solidFill>
            <a:schemeClr val="accent1"/>
          </a:solidFill>
          <a:ln w="22225">
            <a:solidFill>
              <a:schemeClr val="lt1"/>
            </a:solidFill>
          </a:ln>
          <a:effectLst/>
        </c:spPr>
      </c:pivotFmt>
      <c:pivotFmt>
        <c:idx val="27"/>
        <c:spPr>
          <a:solidFill>
            <a:schemeClr val="accent1"/>
          </a:solidFill>
          <a:ln w="22225">
            <a:solidFill>
              <a:schemeClr val="lt1"/>
            </a:solidFill>
          </a:ln>
          <a:effectLst/>
        </c:spPr>
      </c:pivotFmt>
      <c:pivotFmt>
        <c:idx val="28"/>
        <c:spPr>
          <a:solidFill>
            <a:schemeClr val="accent1"/>
          </a:solidFill>
          <a:ln w="22225">
            <a:solidFill>
              <a:schemeClr val="lt1"/>
            </a:solidFill>
          </a:ln>
          <a:effectLst/>
        </c:spPr>
      </c:pivotFmt>
      <c:pivotFmt>
        <c:idx val="29"/>
        <c:spPr>
          <a:solidFill>
            <a:schemeClr val="accent1"/>
          </a:solidFill>
          <a:ln w="22225">
            <a:solidFill>
              <a:schemeClr val="lt1"/>
            </a:solidFill>
          </a:ln>
          <a:effectLst/>
        </c:spPr>
      </c:pivotFmt>
      <c:pivotFmt>
        <c:idx val="30"/>
        <c:spPr>
          <a:solidFill>
            <a:schemeClr val="accent1"/>
          </a:solidFill>
          <a:ln w="22225">
            <a:solidFill>
              <a:schemeClr val="lt1"/>
            </a:solidFill>
          </a:ln>
          <a:effectLst/>
        </c:spPr>
      </c:pivotFmt>
    </c:pivotFmts>
    <c:plotArea>
      <c:layout/>
      <c:doughnutChart>
        <c:varyColors val="1"/>
        <c:ser>
          <c:idx val="0"/>
          <c:order val="0"/>
          <c:tx>
            <c:strRef>
              <c:f>Sheet8!$B$97</c:f>
              <c:strCache>
                <c:ptCount val="1"/>
                <c:pt idx="0">
                  <c:v>Total</c:v>
                </c:pt>
              </c:strCache>
            </c:strRef>
          </c:tx>
          <c:spPr>
            <a:ln w="22225"/>
          </c:spPr>
          <c:dPt>
            <c:idx val="0"/>
            <c:bubble3D val="0"/>
            <c:spPr>
              <a:solidFill>
                <a:schemeClr val="accent1"/>
              </a:solidFill>
              <a:ln w="22225">
                <a:solidFill>
                  <a:schemeClr val="lt1"/>
                </a:solidFill>
              </a:ln>
              <a:effectLst/>
            </c:spPr>
            <c:extLst>
              <c:ext xmlns:c16="http://schemas.microsoft.com/office/drawing/2014/chart" uri="{C3380CC4-5D6E-409C-BE32-E72D297353CC}">
                <c16:uniqueId val="{00000001-C01D-470A-ADF9-B151E14CAA3C}"/>
              </c:ext>
            </c:extLst>
          </c:dPt>
          <c:dPt>
            <c:idx val="1"/>
            <c:bubble3D val="0"/>
            <c:spPr>
              <a:solidFill>
                <a:schemeClr val="accent2"/>
              </a:solidFill>
              <a:ln w="22225">
                <a:solidFill>
                  <a:schemeClr val="lt1"/>
                </a:solidFill>
              </a:ln>
              <a:effectLst/>
            </c:spPr>
            <c:extLst>
              <c:ext xmlns:c16="http://schemas.microsoft.com/office/drawing/2014/chart" uri="{C3380CC4-5D6E-409C-BE32-E72D297353CC}">
                <c16:uniqueId val="{00000003-C01D-470A-ADF9-B151E14CAA3C}"/>
              </c:ext>
            </c:extLst>
          </c:dPt>
          <c:dPt>
            <c:idx val="2"/>
            <c:bubble3D val="0"/>
            <c:spPr>
              <a:solidFill>
                <a:schemeClr val="accent3"/>
              </a:solidFill>
              <a:ln w="22225">
                <a:solidFill>
                  <a:schemeClr val="lt1"/>
                </a:solidFill>
              </a:ln>
              <a:effectLst/>
            </c:spPr>
            <c:extLst>
              <c:ext xmlns:c16="http://schemas.microsoft.com/office/drawing/2014/chart" uri="{C3380CC4-5D6E-409C-BE32-E72D297353CC}">
                <c16:uniqueId val="{00000005-C01D-470A-ADF9-B151E14CAA3C}"/>
              </c:ext>
            </c:extLst>
          </c:dPt>
          <c:dPt>
            <c:idx val="3"/>
            <c:bubble3D val="0"/>
            <c:spPr>
              <a:solidFill>
                <a:schemeClr val="accent4"/>
              </a:solidFill>
              <a:ln w="22225">
                <a:solidFill>
                  <a:schemeClr val="lt1"/>
                </a:solidFill>
              </a:ln>
              <a:effectLst/>
            </c:spPr>
            <c:extLst>
              <c:ext xmlns:c16="http://schemas.microsoft.com/office/drawing/2014/chart" uri="{C3380CC4-5D6E-409C-BE32-E72D297353CC}">
                <c16:uniqueId val="{00000007-C01D-470A-ADF9-B151E14CAA3C}"/>
              </c:ext>
            </c:extLst>
          </c:dPt>
          <c:dPt>
            <c:idx val="4"/>
            <c:bubble3D val="0"/>
            <c:spPr>
              <a:solidFill>
                <a:schemeClr val="accent5"/>
              </a:solidFill>
              <a:ln w="22225">
                <a:solidFill>
                  <a:schemeClr val="lt1"/>
                </a:solidFill>
              </a:ln>
              <a:effectLst/>
            </c:spPr>
            <c:extLst>
              <c:ext xmlns:c16="http://schemas.microsoft.com/office/drawing/2014/chart" uri="{C3380CC4-5D6E-409C-BE32-E72D297353CC}">
                <c16:uniqueId val="{00000009-C01D-470A-ADF9-B151E14CAA3C}"/>
              </c:ext>
            </c:extLst>
          </c:dPt>
          <c:dPt>
            <c:idx val="5"/>
            <c:bubble3D val="0"/>
            <c:spPr>
              <a:solidFill>
                <a:schemeClr val="accent6"/>
              </a:solidFill>
              <a:ln w="22225">
                <a:solidFill>
                  <a:schemeClr val="lt1"/>
                </a:solidFill>
              </a:ln>
              <a:effectLst/>
            </c:spPr>
            <c:extLst>
              <c:ext xmlns:c16="http://schemas.microsoft.com/office/drawing/2014/chart" uri="{C3380CC4-5D6E-409C-BE32-E72D297353CC}">
                <c16:uniqueId val="{0000000B-C01D-470A-ADF9-B151E14CAA3C}"/>
              </c:ext>
            </c:extLst>
          </c:dPt>
          <c:dPt>
            <c:idx val="6"/>
            <c:bubble3D val="0"/>
            <c:spPr>
              <a:solidFill>
                <a:schemeClr val="accent1">
                  <a:lumMod val="60000"/>
                </a:schemeClr>
              </a:solidFill>
              <a:ln w="22225">
                <a:solidFill>
                  <a:schemeClr val="lt1"/>
                </a:solidFill>
              </a:ln>
              <a:effectLst/>
            </c:spPr>
            <c:extLst>
              <c:ext xmlns:c16="http://schemas.microsoft.com/office/drawing/2014/chart" uri="{C3380CC4-5D6E-409C-BE32-E72D297353CC}">
                <c16:uniqueId val="{0000000D-C01D-470A-ADF9-B151E14CAA3C}"/>
              </c:ext>
            </c:extLst>
          </c:dPt>
          <c:dPt>
            <c:idx val="7"/>
            <c:bubble3D val="0"/>
            <c:spPr>
              <a:solidFill>
                <a:schemeClr val="accent2">
                  <a:lumMod val="60000"/>
                </a:schemeClr>
              </a:solidFill>
              <a:ln w="22225">
                <a:solidFill>
                  <a:schemeClr val="lt1"/>
                </a:solidFill>
              </a:ln>
              <a:effectLst/>
            </c:spPr>
            <c:extLst>
              <c:ext xmlns:c16="http://schemas.microsoft.com/office/drawing/2014/chart" uri="{C3380CC4-5D6E-409C-BE32-E72D297353CC}">
                <c16:uniqueId val="{0000000F-C01D-470A-ADF9-B151E14CAA3C}"/>
              </c:ext>
            </c:extLst>
          </c:dPt>
          <c:dPt>
            <c:idx val="8"/>
            <c:bubble3D val="0"/>
            <c:spPr>
              <a:solidFill>
                <a:schemeClr val="accent3">
                  <a:lumMod val="60000"/>
                </a:schemeClr>
              </a:solidFill>
              <a:ln w="22225">
                <a:solidFill>
                  <a:schemeClr val="lt1"/>
                </a:solidFill>
              </a:ln>
              <a:effectLst/>
            </c:spPr>
            <c:extLst>
              <c:ext xmlns:c16="http://schemas.microsoft.com/office/drawing/2014/chart" uri="{C3380CC4-5D6E-409C-BE32-E72D297353CC}">
                <c16:uniqueId val="{00000011-C01D-470A-ADF9-B151E14CAA3C}"/>
              </c:ext>
            </c:extLst>
          </c:dPt>
          <c:dPt>
            <c:idx val="9"/>
            <c:bubble3D val="0"/>
            <c:spPr>
              <a:solidFill>
                <a:schemeClr val="accent4">
                  <a:lumMod val="60000"/>
                </a:schemeClr>
              </a:solidFill>
              <a:ln w="22225">
                <a:solidFill>
                  <a:schemeClr val="lt1"/>
                </a:solidFill>
              </a:ln>
              <a:effectLst/>
            </c:spPr>
            <c:extLst>
              <c:ext xmlns:c16="http://schemas.microsoft.com/office/drawing/2014/chart" uri="{C3380CC4-5D6E-409C-BE32-E72D297353CC}">
                <c16:uniqueId val="{00000013-C01D-470A-ADF9-B151E14CAA3C}"/>
              </c:ext>
            </c:extLst>
          </c:dPt>
          <c:dPt>
            <c:idx val="10"/>
            <c:bubble3D val="0"/>
            <c:spPr>
              <a:solidFill>
                <a:schemeClr val="accent5">
                  <a:lumMod val="60000"/>
                </a:schemeClr>
              </a:solidFill>
              <a:ln w="22225">
                <a:solidFill>
                  <a:schemeClr val="lt1"/>
                </a:solidFill>
              </a:ln>
              <a:effectLst/>
            </c:spPr>
            <c:extLst>
              <c:ext xmlns:c16="http://schemas.microsoft.com/office/drawing/2014/chart" uri="{C3380CC4-5D6E-409C-BE32-E72D297353CC}">
                <c16:uniqueId val="{00000015-C01D-470A-ADF9-B151E14CAA3C}"/>
              </c:ext>
            </c:extLst>
          </c:dPt>
          <c:dPt>
            <c:idx val="11"/>
            <c:bubble3D val="0"/>
            <c:spPr>
              <a:solidFill>
                <a:schemeClr val="accent6">
                  <a:lumMod val="60000"/>
                </a:schemeClr>
              </a:solidFill>
              <a:ln w="22225">
                <a:solidFill>
                  <a:schemeClr val="lt1"/>
                </a:solidFill>
              </a:ln>
              <a:effectLst/>
            </c:spPr>
            <c:extLst>
              <c:ext xmlns:c16="http://schemas.microsoft.com/office/drawing/2014/chart" uri="{C3380CC4-5D6E-409C-BE32-E72D297353CC}">
                <c16:uniqueId val="{00000017-C01D-470A-ADF9-B151E14CAA3C}"/>
              </c:ext>
            </c:extLst>
          </c:dPt>
          <c:dPt>
            <c:idx val="12"/>
            <c:bubble3D val="0"/>
            <c:spPr>
              <a:solidFill>
                <a:schemeClr val="accent1">
                  <a:lumMod val="80000"/>
                  <a:lumOff val="20000"/>
                </a:schemeClr>
              </a:solidFill>
              <a:ln w="22225">
                <a:solidFill>
                  <a:schemeClr val="lt1"/>
                </a:solidFill>
              </a:ln>
              <a:effectLst/>
            </c:spPr>
            <c:extLst>
              <c:ext xmlns:c16="http://schemas.microsoft.com/office/drawing/2014/chart" uri="{C3380CC4-5D6E-409C-BE32-E72D297353CC}">
                <c16:uniqueId val="{00000019-C01D-470A-ADF9-B151E14CAA3C}"/>
              </c:ext>
            </c:extLst>
          </c:dPt>
          <c:dPt>
            <c:idx val="13"/>
            <c:bubble3D val="0"/>
            <c:spPr>
              <a:solidFill>
                <a:schemeClr val="accent2">
                  <a:lumMod val="80000"/>
                  <a:lumOff val="20000"/>
                </a:schemeClr>
              </a:solidFill>
              <a:ln w="22225">
                <a:solidFill>
                  <a:schemeClr val="lt1"/>
                </a:solidFill>
              </a:ln>
              <a:effectLst/>
            </c:spPr>
            <c:extLst>
              <c:ext xmlns:c16="http://schemas.microsoft.com/office/drawing/2014/chart" uri="{C3380CC4-5D6E-409C-BE32-E72D297353CC}">
                <c16:uniqueId val="{0000001B-C01D-470A-ADF9-B151E14CAA3C}"/>
              </c:ext>
            </c:extLst>
          </c:dPt>
          <c:cat>
            <c:strRef>
              <c:f>Sheet8!$A$98:$A$112</c:f>
              <c:strCache>
                <c:ptCount val="14"/>
                <c:pt idx="0">
                  <c:v>Avatar</c:v>
                </c:pt>
                <c:pt idx="1">
                  <c:v>Avengers: Age of Ultron</c:v>
                </c:pt>
                <c:pt idx="2">
                  <c:v>Beauty and the Beast</c:v>
                </c:pt>
                <c:pt idx="3">
                  <c:v>City of God</c:v>
                </c:pt>
                <c:pt idx="4">
                  <c:v>Frozen</c:v>
                </c:pt>
                <c:pt idx="5">
                  <c:v>Furious 7</c:v>
                </c:pt>
                <c:pt idx="6">
                  <c:v>Harry Potter and the Deathly Hallows: Part 2</c:v>
                </c:pt>
                <c:pt idx="7">
                  <c:v>Howl's Moving Castle</c:v>
                </c:pt>
                <c:pt idx="8">
                  <c:v>Jurassic World</c:v>
                </c:pt>
                <c:pt idx="9">
                  <c:v>Minions</c:v>
                </c:pt>
                <c:pt idx="10">
                  <c:v>Spirited Away</c:v>
                </c:pt>
                <c:pt idx="11">
                  <c:v>Star Wars: The Force Awakens</c:v>
                </c:pt>
                <c:pt idx="12">
                  <c:v>The Avengers</c:v>
                </c:pt>
                <c:pt idx="13">
                  <c:v>The Intouchables</c:v>
                </c:pt>
              </c:strCache>
            </c:strRef>
          </c:cat>
          <c:val>
            <c:numRef>
              <c:f>Sheet8!$B$98:$B$112</c:f>
              <c:numCache>
                <c:formatCode>General</c:formatCode>
                <c:ptCount val="14"/>
                <c:pt idx="0">
                  <c:v>185.07089199999999</c:v>
                </c:pt>
                <c:pt idx="1">
                  <c:v>37.379420000000003</c:v>
                </c:pt>
                <c:pt idx="2">
                  <c:v>287.25365399999998</c:v>
                </c:pt>
                <c:pt idx="3">
                  <c:v>14.95927</c:v>
                </c:pt>
                <c:pt idx="4">
                  <c:v>24.248242999999999</c:v>
                </c:pt>
                <c:pt idx="5">
                  <c:v>27.275687000000001</c:v>
                </c:pt>
                <c:pt idx="6">
                  <c:v>24.990736999999999</c:v>
                </c:pt>
                <c:pt idx="7">
                  <c:v>16.136047999999999</c:v>
                </c:pt>
                <c:pt idx="8">
                  <c:v>32.790475000000001</c:v>
                </c:pt>
                <c:pt idx="9">
                  <c:v>547.48829799999999</c:v>
                </c:pt>
                <c:pt idx="10">
                  <c:v>41.048867000000001</c:v>
                </c:pt>
                <c:pt idx="11">
                  <c:v>31.626013</c:v>
                </c:pt>
                <c:pt idx="12">
                  <c:v>89.887647999999999</c:v>
                </c:pt>
                <c:pt idx="13">
                  <c:v>16.086919000000002</c:v>
                </c:pt>
              </c:numCache>
            </c:numRef>
          </c:val>
          <c:extLst>
            <c:ext xmlns:c16="http://schemas.microsoft.com/office/drawing/2014/chart" uri="{C3380CC4-5D6E-409C-BE32-E72D297353CC}">
              <c16:uniqueId val="{0000001C-C01D-470A-ADF9-B151E14CAA3C}"/>
            </c:ext>
          </c:extLst>
        </c:ser>
        <c:dLbls>
          <c:showLegendKey val="0"/>
          <c:showVal val="0"/>
          <c:showCatName val="0"/>
          <c:showSerName val="0"/>
          <c:showPercent val="0"/>
          <c:showBubbleSize val="0"/>
          <c:showLeaderLines val="1"/>
        </c:dLbls>
        <c:firstSliceAng val="0"/>
        <c:holeSize val="65"/>
      </c:doughnutChart>
      <c:spPr>
        <a:noFill/>
        <a:ln>
          <a:noFill/>
        </a:ln>
        <a:effectLst/>
      </c:spPr>
    </c:plotArea>
    <c:legend>
      <c:legendPos val="r"/>
      <c:layout>
        <c:manualLayout>
          <c:xMode val="edge"/>
          <c:yMode val="edge"/>
          <c:x val="0.67337831358650779"/>
          <c:y val="7.5914494645388589E-2"/>
          <c:w val="0.32411070085165911"/>
          <c:h val="0.8984024590509074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[English Movies Performance Dashboard.xlsx]Sheet8!PivotTable12</c:name>
    <c:fmtId val="1"/>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b="1" baseline="0">
                <a:solidFill>
                  <a:srgbClr val="002060"/>
                </a:solidFill>
              </a:rPr>
              <a:t>Top 10 Popular </a:t>
            </a:r>
            <a:r>
              <a:rPr lang="en-US" sz="1400" b="1" i="0" u="none" strike="noStrike" baseline="0">
                <a:solidFill>
                  <a:srgbClr val="002060"/>
                </a:solidFill>
                <a:effectLst/>
              </a:rPr>
              <a:t>Movies</a:t>
            </a:r>
            <a:r>
              <a:rPr lang="en-US" b="1" baseline="0">
                <a:solidFill>
                  <a:srgbClr val="002060"/>
                </a:solidFill>
              </a:rPr>
              <a:t> and their Gross Income</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FE83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Sheet8!$B$32</c:f>
              <c:strCache>
                <c:ptCount val="1"/>
                <c:pt idx="0">
                  <c:v>Sum of Popularity</c:v>
                </c:pt>
              </c:strCache>
            </c:strRef>
          </c:tx>
          <c:spPr>
            <a:solidFill>
              <a:srgbClr val="002060"/>
            </a:solidFill>
            <a:ln>
              <a:noFill/>
            </a:ln>
            <a:effectLst/>
          </c:spPr>
          <c:cat>
            <c:strRef>
              <c:f>Sheet8!$A$33:$A$42</c:f>
              <c:strCache>
                <c:ptCount val="9"/>
                <c:pt idx="0">
                  <c:v>Avatar</c:v>
                </c:pt>
                <c:pt idx="1">
                  <c:v>Spirited Away</c:v>
                </c:pt>
                <c:pt idx="2">
                  <c:v>Star Wars: The Force Awakens</c:v>
                </c:pt>
                <c:pt idx="3">
                  <c:v>The Intouchables</c:v>
                </c:pt>
                <c:pt idx="4">
                  <c:v>Howl's Moving Castle</c:v>
                </c:pt>
                <c:pt idx="5">
                  <c:v>City of God</c:v>
                </c:pt>
                <c:pt idx="6">
                  <c:v>Jurassic World</c:v>
                </c:pt>
                <c:pt idx="7">
                  <c:v>Furious 7</c:v>
                </c:pt>
                <c:pt idx="8">
                  <c:v>The Avengers</c:v>
                </c:pt>
              </c:strCache>
            </c:strRef>
          </c:cat>
          <c:val>
            <c:numRef>
              <c:f>Sheet8!$B$33:$B$42</c:f>
              <c:numCache>
                <c:formatCode>0</c:formatCode>
                <c:ptCount val="9"/>
                <c:pt idx="0">
                  <c:v>185.07089199999999</c:v>
                </c:pt>
                <c:pt idx="1">
                  <c:v>41.048867000000001</c:v>
                </c:pt>
                <c:pt idx="2">
                  <c:v>31.626013</c:v>
                </c:pt>
                <c:pt idx="3">
                  <c:v>16.086919000000002</c:v>
                </c:pt>
                <c:pt idx="4">
                  <c:v>16.136047999999999</c:v>
                </c:pt>
                <c:pt idx="5">
                  <c:v>14.95927</c:v>
                </c:pt>
                <c:pt idx="6">
                  <c:v>32.790475000000001</c:v>
                </c:pt>
                <c:pt idx="7">
                  <c:v>27.275687000000001</c:v>
                </c:pt>
                <c:pt idx="8">
                  <c:v>89.887647999999999</c:v>
                </c:pt>
              </c:numCache>
            </c:numRef>
          </c:val>
          <c:extLst>
            <c:ext xmlns:c16="http://schemas.microsoft.com/office/drawing/2014/chart" uri="{C3380CC4-5D6E-409C-BE32-E72D297353CC}">
              <c16:uniqueId val="{00000000-B020-4BC8-B102-7160E975114A}"/>
            </c:ext>
          </c:extLst>
        </c:ser>
        <c:dLbls>
          <c:showLegendKey val="0"/>
          <c:showVal val="0"/>
          <c:showCatName val="0"/>
          <c:showSerName val="0"/>
          <c:showPercent val="0"/>
          <c:showBubbleSize val="0"/>
        </c:dLbls>
        <c:axId val="1304794912"/>
        <c:axId val="1304794496"/>
      </c:areaChart>
      <c:barChart>
        <c:barDir val="col"/>
        <c:grouping val="clustered"/>
        <c:varyColors val="0"/>
        <c:ser>
          <c:idx val="1"/>
          <c:order val="1"/>
          <c:tx>
            <c:strRef>
              <c:f>Sheet8!$C$32</c:f>
              <c:strCache>
                <c:ptCount val="1"/>
                <c:pt idx="0">
                  <c:v>Sum of Gross Income</c:v>
                </c:pt>
              </c:strCache>
            </c:strRef>
          </c:tx>
          <c:spPr>
            <a:solidFill>
              <a:srgbClr val="CFE836"/>
            </a:solidFill>
            <a:ln>
              <a:noFill/>
            </a:ln>
            <a:effectLst/>
          </c:spPr>
          <c:invertIfNegative val="0"/>
          <c:cat>
            <c:strRef>
              <c:f>Sheet8!$A$33:$A$42</c:f>
              <c:strCache>
                <c:ptCount val="9"/>
                <c:pt idx="0">
                  <c:v>Avatar</c:v>
                </c:pt>
                <c:pt idx="1">
                  <c:v>Spirited Away</c:v>
                </c:pt>
                <c:pt idx="2">
                  <c:v>Star Wars: The Force Awakens</c:v>
                </c:pt>
                <c:pt idx="3">
                  <c:v>The Intouchables</c:v>
                </c:pt>
                <c:pt idx="4">
                  <c:v>Howl's Moving Castle</c:v>
                </c:pt>
                <c:pt idx="5">
                  <c:v>City of God</c:v>
                </c:pt>
                <c:pt idx="6">
                  <c:v>Jurassic World</c:v>
                </c:pt>
                <c:pt idx="7">
                  <c:v>Furious 7</c:v>
                </c:pt>
                <c:pt idx="8">
                  <c:v>The Avengers</c:v>
                </c:pt>
              </c:strCache>
            </c:strRef>
          </c:cat>
          <c:val>
            <c:numRef>
              <c:f>Sheet8!$C$33:$C$42</c:f>
              <c:numCache>
                <c:formatCode>"$"#,##0</c:formatCode>
                <c:ptCount val="9"/>
                <c:pt idx="0">
                  <c:v>2550965087</c:v>
                </c:pt>
                <c:pt idx="1">
                  <c:v>259925095</c:v>
                </c:pt>
                <c:pt idx="2">
                  <c:v>1823223624</c:v>
                </c:pt>
                <c:pt idx="3">
                  <c:v>413480871</c:v>
                </c:pt>
                <c:pt idx="4">
                  <c:v>210710455</c:v>
                </c:pt>
                <c:pt idx="5">
                  <c:v>27341770</c:v>
                </c:pt>
                <c:pt idx="6">
                  <c:v>1363528810</c:v>
                </c:pt>
                <c:pt idx="7">
                  <c:v>1316249360</c:v>
                </c:pt>
                <c:pt idx="8">
                  <c:v>1299557910</c:v>
                </c:pt>
              </c:numCache>
            </c:numRef>
          </c:val>
          <c:extLst>
            <c:ext xmlns:c16="http://schemas.microsoft.com/office/drawing/2014/chart" uri="{C3380CC4-5D6E-409C-BE32-E72D297353CC}">
              <c16:uniqueId val="{00000001-B020-4BC8-B102-7160E975114A}"/>
            </c:ext>
          </c:extLst>
        </c:ser>
        <c:dLbls>
          <c:showLegendKey val="0"/>
          <c:showVal val="0"/>
          <c:showCatName val="0"/>
          <c:showSerName val="0"/>
          <c:showPercent val="0"/>
          <c:showBubbleSize val="0"/>
        </c:dLbls>
        <c:gapWidth val="119"/>
        <c:overlap val="-27"/>
        <c:axId val="1304793248"/>
        <c:axId val="1304796160"/>
      </c:barChart>
      <c:catAx>
        <c:axId val="130479324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04796160"/>
        <c:crosses val="autoZero"/>
        <c:auto val="1"/>
        <c:lblAlgn val="ctr"/>
        <c:lblOffset val="100"/>
        <c:noMultiLvlLbl val="0"/>
      </c:catAx>
      <c:valAx>
        <c:axId val="1304796160"/>
        <c:scaling>
          <c:orientation val="minMax"/>
        </c:scaling>
        <c:delete val="0"/>
        <c:axPos val="l"/>
        <c:majorGridlines>
          <c:spPr>
            <a:ln w="12700" cap="flat" cmpd="sng" algn="ctr">
              <a:solidFill>
                <a:srgbClr val="002060"/>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04793248"/>
        <c:crosses val="autoZero"/>
        <c:crossBetween val="between"/>
      </c:valAx>
      <c:valAx>
        <c:axId val="130479449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04794912"/>
        <c:crosses val="max"/>
        <c:crossBetween val="between"/>
      </c:valAx>
      <c:catAx>
        <c:axId val="1304794912"/>
        <c:scaling>
          <c:orientation val="minMax"/>
        </c:scaling>
        <c:delete val="1"/>
        <c:axPos val="b"/>
        <c:numFmt formatCode="General" sourceLinked="1"/>
        <c:majorTickMark val="out"/>
        <c:minorTickMark val="none"/>
        <c:tickLblPos val="nextTo"/>
        <c:crossAx val="13047944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[English Movies Performance Dashboard.xlsx]Sheet8!PivotTable13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Top 10</a:t>
            </a:r>
            <a:r>
              <a:rPr lang="en-US" b="1" baseline="0">
                <a:solidFill>
                  <a:srgbClr val="002060"/>
                </a:solidFill>
              </a:rPr>
              <a:t> Highest Revenue Movies</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2060"/>
            </a:solidFill>
            <a:round/>
          </a:ln>
          <a:effectLst/>
        </c:spPr>
        <c:marker>
          <c:symbol val="circle"/>
          <c:size val="5"/>
          <c:spPr>
            <a:solidFill>
              <a:schemeClr val="accent1">
                <a:lumMod val="20000"/>
                <a:lumOff val="8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Sheet8!$B$46</c:f>
              <c:strCache>
                <c:ptCount val="1"/>
                <c:pt idx="0">
                  <c:v>Total</c:v>
                </c:pt>
              </c:strCache>
            </c:strRef>
          </c:tx>
          <c:spPr>
            <a:ln w="28575" cap="rnd">
              <a:solidFill>
                <a:srgbClr val="002060"/>
              </a:solidFill>
              <a:round/>
            </a:ln>
            <a:effectLst/>
          </c:spPr>
          <c:marker>
            <c:symbol val="circle"/>
            <c:size val="5"/>
            <c:spPr>
              <a:solidFill>
                <a:schemeClr val="accent1">
                  <a:lumMod val="20000"/>
                  <a:lumOff val="80000"/>
                </a:schemeClr>
              </a:solidFill>
              <a:ln w="9525">
                <a:noFill/>
              </a:ln>
              <a:effectLst/>
            </c:spPr>
          </c:marker>
          <c:cat>
            <c:strRef>
              <c:f>Sheet8!$A$47:$A$57</c:f>
              <c:strCache>
                <c:ptCount val="10"/>
                <c:pt idx="0">
                  <c:v>Avengers: Age of Ultron</c:v>
                </c:pt>
                <c:pt idx="1">
                  <c:v>Captain America: Civil War</c:v>
                </c:pt>
                <c:pt idx="2">
                  <c:v>John Carter</c:v>
                </c:pt>
                <c:pt idx="3">
                  <c:v>Pirates of the Caribbean: At World's End</c:v>
                </c:pt>
                <c:pt idx="4">
                  <c:v>Pirates of the Caribbean: On Stranger Tides</c:v>
                </c:pt>
                <c:pt idx="5">
                  <c:v>Spider-Man 3</c:v>
                </c:pt>
                <c:pt idx="6">
                  <c:v>Superman Returns</c:v>
                </c:pt>
                <c:pt idx="7">
                  <c:v>Tangled</c:v>
                </c:pt>
                <c:pt idx="8">
                  <c:v>The Lone Ranger</c:v>
                </c:pt>
                <c:pt idx="9">
                  <c:v>Transformers: The Last Knight</c:v>
                </c:pt>
              </c:strCache>
            </c:strRef>
          </c:cat>
          <c:val>
            <c:numRef>
              <c:f>Sheet8!$B$47:$B$57</c:f>
              <c:numCache>
                <c:formatCode>"$"#,##0</c:formatCode>
                <c:ptCount val="10"/>
                <c:pt idx="0">
                  <c:v>1405403694</c:v>
                </c:pt>
                <c:pt idx="1">
                  <c:v>1153304495</c:v>
                </c:pt>
                <c:pt idx="2">
                  <c:v>284139100</c:v>
                </c:pt>
                <c:pt idx="3">
                  <c:v>961000000</c:v>
                </c:pt>
                <c:pt idx="4">
                  <c:v>1045713802</c:v>
                </c:pt>
                <c:pt idx="5">
                  <c:v>890871626</c:v>
                </c:pt>
                <c:pt idx="6">
                  <c:v>391081192</c:v>
                </c:pt>
                <c:pt idx="7">
                  <c:v>591794936</c:v>
                </c:pt>
                <c:pt idx="8">
                  <c:v>89289910</c:v>
                </c:pt>
                <c:pt idx="9">
                  <c:v>604942143</c:v>
                </c:pt>
              </c:numCache>
            </c:numRef>
          </c:val>
          <c:smooth val="0"/>
          <c:extLst>
            <c:ext xmlns:c16="http://schemas.microsoft.com/office/drawing/2014/chart" uri="{C3380CC4-5D6E-409C-BE32-E72D297353CC}">
              <c16:uniqueId val="{00000000-DF63-4788-B093-4D549B4A29CB}"/>
            </c:ext>
          </c:extLst>
        </c:ser>
        <c:dLbls>
          <c:showLegendKey val="0"/>
          <c:showVal val="0"/>
          <c:showCatName val="0"/>
          <c:showSerName val="0"/>
          <c:showPercent val="0"/>
          <c:showBubbleSize val="0"/>
        </c:dLbls>
        <c:marker val="1"/>
        <c:smooth val="0"/>
        <c:axId val="1430993296"/>
        <c:axId val="1430991216"/>
      </c:lineChart>
      <c:catAx>
        <c:axId val="1430993296"/>
        <c:scaling>
          <c:orientation val="minMax"/>
        </c:scaling>
        <c:delete val="0"/>
        <c:axPos val="b"/>
        <c:numFmt formatCode="General" sourceLinked="1"/>
        <c:majorTickMark val="none"/>
        <c:minorTickMark val="none"/>
        <c:tickLblPos val="nextTo"/>
        <c:spPr>
          <a:noFill/>
          <a:ln w="9525" cap="flat" cmpd="sng" algn="ctr">
            <a:solidFill>
              <a:srgbClr val="002060"/>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0991216"/>
        <c:crosses val="autoZero"/>
        <c:auto val="1"/>
        <c:lblAlgn val="ctr"/>
        <c:lblOffset val="100"/>
        <c:noMultiLvlLbl val="0"/>
      </c:catAx>
      <c:valAx>
        <c:axId val="1430991216"/>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099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[English Movies Performance Dashboard.xlsx]Sheet8!PivotTable14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Sheet8!$B$61</c:f>
              <c:strCache>
                <c:ptCount val="1"/>
                <c:pt idx="0">
                  <c:v>Total</c:v>
                </c:pt>
              </c:strCache>
            </c:strRef>
          </c:tx>
          <c:spPr>
            <a:ln w="28575" cap="rnd">
              <a:solidFill>
                <a:schemeClr val="accent1"/>
              </a:solidFill>
              <a:round/>
            </a:ln>
            <a:effectLst/>
          </c:spPr>
          <c:marker>
            <c:symbol val="none"/>
          </c:marker>
          <c:cat>
            <c:strRef>
              <c:f>Sheet8!$A$62:$A$73</c:f>
              <c:strCache>
                <c:ptCount val="11"/>
                <c:pt idx="0">
                  <c:v>City of God</c:v>
                </c:pt>
                <c:pt idx="1">
                  <c:v>Howl's Moving Castle</c:v>
                </c:pt>
                <c:pt idx="2">
                  <c:v>Inception</c:v>
                </c:pt>
                <c:pt idx="3">
                  <c:v>Interstellar</c:v>
                </c:pt>
                <c:pt idx="4">
                  <c:v>Memento</c:v>
                </c:pt>
                <c:pt idx="5">
                  <c:v>Spirited Away</c:v>
                </c:pt>
                <c:pt idx="6">
                  <c:v>The Dark Knight</c:v>
                </c:pt>
                <c:pt idx="7">
                  <c:v>The Intouchables</c:v>
                </c:pt>
                <c:pt idx="8">
                  <c:v>The Lord of the Rings: The Return of the King</c:v>
                </c:pt>
                <c:pt idx="9">
                  <c:v>The Pianist</c:v>
                </c:pt>
                <c:pt idx="10">
                  <c:v>Whiplash</c:v>
                </c:pt>
              </c:strCache>
            </c:strRef>
          </c:cat>
          <c:val>
            <c:numRef>
              <c:f>Sheet8!$B$62:$B$73</c:f>
              <c:numCache>
                <c:formatCode>General</c:formatCode>
                <c:ptCount val="11"/>
                <c:pt idx="0">
                  <c:v>8.1999999999999993</c:v>
                </c:pt>
                <c:pt idx="1">
                  <c:v>8.1999999999999993</c:v>
                </c:pt>
                <c:pt idx="2">
                  <c:v>8.1</c:v>
                </c:pt>
                <c:pt idx="3">
                  <c:v>8.1</c:v>
                </c:pt>
                <c:pt idx="4">
                  <c:v>8.1</c:v>
                </c:pt>
                <c:pt idx="5">
                  <c:v>8.3000000000000007</c:v>
                </c:pt>
                <c:pt idx="6">
                  <c:v>8.3000000000000007</c:v>
                </c:pt>
                <c:pt idx="7">
                  <c:v>8.1999999999999993</c:v>
                </c:pt>
                <c:pt idx="8">
                  <c:v>8.1</c:v>
                </c:pt>
                <c:pt idx="9">
                  <c:v>8.1</c:v>
                </c:pt>
                <c:pt idx="10">
                  <c:v>8.3000000000000007</c:v>
                </c:pt>
              </c:numCache>
            </c:numRef>
          </c:val>
          <c:extLst>
            <c:ext xmlns:c16="http://schemas.microsoft.com/office/drawing/2014/chart" uri="{C3380CC4-5D6E-409C-BE32-E72D297353CC}">
              <c16:uniqueId val="{00000000-EA99-4928-A722-685AE2839088}"/>
            </c:ext>
          </c:extLst>
        </c:ser>
        <c:dLbls>
          <c:showLegendKey val="0"/>
          <c:showVal val="0"/>
          <c:showCatName val="0"/>
          <c:showSerName val="0"/>
          <c:showPercent val="0"/>
          <c:showBubbleSize val="0"/>
        </c:dLbls>
        <c:axId val="1345947472"/>
        <c:axId val="1345947056"/>
      </c:radarChart>
      <c:catAx>
        <c:axId val="134594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947056"/>
        <c:crosses val="autoZero"/>
        <c:auto val="1"/>
        <c:lblAlgn val="ctr"/>
        <c:lblOffset val="100"/>
        <c:noMultiLvlLbl val="0"/>
      </c:catAx>
      <c:valAx>
        <c:axId val="134594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947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[English Movies Performance Dashboard.xlsx]Sheet8!PivotTable15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Highest Grossing Movies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1"/>
          <c:order val="1"/>
          <c:tx>
            <c:strRef>
              <c:f>Sheet8!$C$78</c:f>
              <c:strCache>
                <c:ptCount val="1"/>
                <c:pt idx="0">
                  <c:v>Sum of Popularity</c:v>
                </c:pt>
              </c:strCache>
            </c:strRef>
          </c:tx>
          <c:spPr>
            <a:solidFill>
              <a:schemeClr val="accent2"/>
            </a:solidFill>
            <a:ln>
              <a:noFill/>
            </a:ln>
            <a:effectLst/>
          </c:spPr>
          <c:cat>
            <c:strRef>
              <c:f>Sheet8!$A$79:$A$93</c:f>
              <c:strCache>
                <c:ptCount val="14"/>
                <c:pt idx="0">
                  <c:v>Avatar</c:v>
                </c:pt>
                <c:pt idx="1">
                  <c:v>Avengers: Age of Ultron</c:v>
                </c:pt>
                <c:pt idx="2">
                  <c:v>Beauty and the Beast</c:v>
                </c:pt>
                <c:pt idx="3">
                  <c:v>City of God</c:v>
                </c:pt>
                <c:pt idx="4">
                  <c:v>Frozen</c:v>
                </c:pt>
                <c:pt idx="5">
                  <c:v>Furious 7</c:v>
                </c:pt>
                <c:pt idx="6">
                  <c:v>Harry Potter and the Deathly Hallows: Part 2</c:v>
                </c:pt>
                <c:pt idx="7">
                  <c:v>Howl's Moving Castle</c:v>
                </c:pt>
                <c:pt idx="8">
                  <c:v>Jurassic World</c:v>
                </c:pt>
                <c:pt idx="9">
                  <c:v>Minions</c:v>
                </c:pt>
                <c:pt idx="10">
                  <c:v>Spirited Away</c:v>
                </c:pt>
                <c:pt idx="11">
                  <c:v>Star Wars: The Force Awakens</c:v>
                </c:pt>
                <c:pt idx="12">
                  <c:v>The Avengers</c:v>
                </c:pt>
                <c:pt idx="13">
                  <c:v>The Intouchables</c:v>
                </c:pt>
              </c:strCache>
            </c:strRef>
          </c:cat>
          <c:val>
            <c:numRef>
              <c:f>Sheet8!$C$79:$C$93</c:f>
              <c:numCache>
                <c:formatCode>General</c:formatCode>
                <c:ptCount val="14"/>
                <c:pt idx="0">
                  <c:v>185.07089199999999</c:v>
                </c:pt>
                <c:pt idx="1">
                  <c:v>37.379420000000003</c:v>
                </c:pt>
                <c:pt idx="2">
                  <c:v>287.25365399999998</c:v>
                </c:pt>
                <c:pt idx="3">
                  <c:v>14.95927</c:v>
                </c:pt>
                <c:pt idx="4">
                  <c:v>24.248242999999999</c:v>
                </c:pt>
                <c:pt idx="5">
                  <c:v>27.275687000000001</c:v>
                </c:pt>
                <c:pt idx="6">
                  <c:v>24.990736999999999</c:v>
                </c:pt>
                <c:pt idx="7">
                  <c:v>16.136047999999999</c:v>
                </c:pt>
                <c:pt idx="8">
                  <c:v>32.790475000000001</c:v>
                </c:pt>
                <c:pt idx="9">
                  <c:v>547.48829799999999</c:v>
                </c:pt>
                <c:pt idx="10">
                  <c:v>41.048867000000001</c:v>
                </c:pt>
                <c:pt idx="11">
                  <c:v>31.626013</c:v>
                </c:pt>
                <c:pt idx="12">
                  <c:v>89.887647999999999</c:v>
                </c:pt>
                <c:pt idx="13">
                  <c:v>16.086919000000002</c:v>
                </c:pt>
              </c:numCache>
            </c:numRef>
          </c:val>
          <c:extLst>
            <c:ext xmlns:c16="http://schemas.microsoft.com/office/drawing/2014/chart" uri="{C3380CC4-5D6E-409C-BE32-E72D297353CC}">
              <c16:uniqueId val="{00000001-9849-4B40-A849-E87D737D8B0D}"/>
            </c:ext>
          </c:extLst>
        </c:ser>
        <c:dLbls>
          <c:showLegendKey val="0"/>
          <c:showVal val="0"/>
          <c:showCatName val="0"/>
          <c:showSerName val="0"/>
          <c:showPercent val="0"/>
          <c:showBubbleSize val="0"/>
        </c:dLbls>
        <c:axId val="1305918144"/>
        <c:axId val="1166156608"/>
      </c:areaChart>
      <c:barChart>
        <c:barDir val="col"/>
        <c:grouping val="clustered"/>
        <c:varyColors val="0"/>
        <c:ser>
          <c:idx val="0"/>
          <c:order val="0"/>
          <c:tx>
            <c:strRef>
              <c:f>Sheet8!$B$78</c:f>
              <c:strCache>
                <c:ptCount val="1"/>
                <c:pt idx="0">
                  <c:v>Sum of Gross Income</c:v>
                </c:pt>
              </c:strCache>
            </c:strRef>
          </c:tx>
          <c:spPr>
            <a:solidFill>
              <a:schemeClr val="accent1"/>
            </a:solidFill>
            <a:ln>
              <a:noFill/>
            </a:ln>
            <a:effectLst/>
          </c:spPr>
          <c:invertIfNegative val="0"/>
          <c:cat>
            <c:strRef>
              <c:f>Sheet8!$A$79:$A$93</c:f>
              <c:strCache>
                <c:ptCount val="14"/>
                <c:pt idx="0">
                  <c:v>Avatar</c:v>
                </c:pt>
                <c:pt idx="1">
                  <c:v>Avengers: Age of Ultron</c:v>
                </c:pt>
                <c:pt idx="2">
                  <c:v>Beauty and the Beast</c:v>
                </c:pt>
                <c:pt idx="3">
                  <c:v>City of God</c:v>
                </c:pt>
                <c:pt idx="4">
                  <c:v>Frozen</c:v>
                </c:pt>
                <c:pt idx="5">
                  <c:v>Furious 7</c:v>
                </c:pt>
                <c:pt idx="6">
                  <c:v>Harry Potter and the Deathly Hallows: Part 2</c:v>
                </c:pt>
                <c:pt idx="7">
                  <c:v>Howl's Moving Castle</c:v>
                </c:pt>
                <c:pt idx="8">
                  <c:v>Jurassic World</c:v>
                </c:pt>
                <c:pt idx="9">
                  <c:v>Minions</c:v>
                </c:pt>
                <c:pt idx="10">
                  <c:v>Spirited Away</c:v>
                </c:pt>
                <c:pt idx="11">
                  <c:v>Star Wars: The Force Awakens</c:v>
                </c:pt>
                <c:pt idx="12">
                  <c:v>The Avengers</c:v>
                </c:pt>
                <c:pt idx="13">
                  <c:v>The Intouchables</c:v>
                </c:pt>
              </c:strCache>
            </c:strRef>
          </c:cat>
          <c:val>
            <c:numRef>
              <c:f>Sheet8!$B$79:$B$93</c:f>
              <c:numCache>
                <c:formatCode>"$"#,##0.00</c:formatCode>
                <c:ptCount val="14"/>
                <c:pt idx="0">
                  <c:v>2550965087</c:v>
                </c:pt>
                <c:pt idx="1">
                  <c:v>1125403694</c:v>
                </c:pt>
                <c:pt idx="2">
                  <c:v>1102886337</c:v>
                </c:pt>
                <c:pt idx="3">
                  <c:v>27341770</c:v>
                </c:pt>
                <c:pt idx="4">
                  <c:v>1124219009</c:v>
                </c:pt>
                <c:pt idx="5">
                  <c:v>1316249360</c:v>
                </c:pt>
                <c:pt idx="6">
                  <c:v>1217000000</c:v>
                </c:pt>
                <c:pt idx="7">
                  <c:v>210710455</c:v>
                </c:pt>
                <c:pt idx="8">
                  <c:v>1363528810</c:v>
                </c:pt>
                <c:pt idx="9">
                  <c:v>1082730962</c:v>
                </c:pt>
                <c:pt idx="10">
                  <c:v>259925095</c:v>
                </c:pt>
                <c:pt idx="11">
                  <c:v>1823223624</c:v>
                </c:pt>
                <c:pt idx="12">
                  <c:v>1299557910</c:v>
                </c:pt>
                <c:pt idx="13">
                  <c:v>413480871</c:v>
                </c:pt>
              </c:numCache>
            </c:numRef>
          </c:val>
          <c:extLst>
            <c:ext xmlns:c16="http://schemas.microsoft.com/office/drawing/2014/chart" uri="{C3380CC4-5D6E-409C-BE32-E72D297353CC}">
              <c16:uniqueId val="{00000000-9849-4B40-A849-E87D737D8B0D}"/>
            </c:ext>
          </c:extLst>
        </c:ser>
        <c:dLbls>
          <c:showLegendKey val="0"/>
          <c:showVal val="0"/>
          <c:showCatName val="0"/>
          <c:showSerName val="0"/>
          <c:showPercent val="0"/>
          <c:showBubbleSize val="0"/>
        </c:dLbls>
        <c:gapWidth val="219"/>
        <c:axId val="1166154528"/>
        <c:axId val="1166154944"/>
      </c:barChart>
      <c:catAx>
        <c:axId val="116615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154944"/>
        <c:crosses val="autoZero"/>
        <c:auto val="1"/>
        <c:lblAlgn val="ctr"/>
        <c:lblOffset val="100"/>
        <c:noMultiLvlLbl val="0"/>
      </c:catAx>
      <c:valAx>
        <c:axId val="11661549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154528"/>
        <c:crosses val="autoZero"/>
        <c:crossBetween val="between"/>
      </c:valAx>
      <c:valAx>
        <c:axId val="11661566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918144"/>
        <c:crosses val="max"/>
        <c:crossBetween val="between"/>
      </c:valAx>
      <c:catAx>
        <c:axId val="1305918144"/>
        <c:scaling>
          <c:orientation val="minMax"/>
        </c:scaling>
        <c:delete val="1"/>
        <c:axPos val="b"/>
        <c:numFmt formatCode="General" sourceLinked="1"/>
        <c:majorTickMark val="out"/>
        <c:minorTickMark val="none"/>
        <c:tickLblPos val="nextTo"/>
        <c:crossAx val="116615660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[English Movies Performance Dashboard.xlsx]Sheet8!PivotTable16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a:t>
            </a:r>
            <a:r>
              <a:rPr lang="en-US" baseline="0"/>
              <a:t> Most Popular Movies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doughnutChart>
        <c:varyColors val="1"/>
        <c:ser>
          <c:idx val="0"/>
          <c:order val="0"/>
          <c:tx>
            <c:strRef>
              <c:f>Sheet8!$B$97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6B-427B-BC7F-AF01C6B256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3C-484F-827C-A9C928720E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53C-484F-827C-A9C928720EA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53C-484F-827C-A9C928720EA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53C-484F-827C-A9C928720EA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53C-484F-827C-A9C928720EA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53C-484F-827C-A9C928720EA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53C-484F-827C-A9C928720EA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53C-484F-827C-A9C928720EA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53C-484F-827C-A9C928720EA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53C-484F-827C-A9C928720EA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53C-484F-827C-A9C928720EA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53C-484F-827C-A9C928720EA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53C-484F-827C-A9C928720EA2}"/>
              </c:ext>
            </c:extLst>
          </c:dPt>
          <c:cat>
            <c:strRef>
              <c:f>Sheet8!$A$98:$A$112</c:f>
              <c:strCache>
                <c:ptCount val="14"/>
                <c:pt idx="0">
                  <c:v>Avatar</c:v>
                </c:pt>
                <c:pt idx="1">
                  <c:v>Avengers: Age of Ultron</c:v>
                </c:pt>
                <c:pt idx="2">
                  <c:v>Beauty and the Beast</c:v>
                </c:pt>
                <c:pt idx="3">
                  <c:v>City of God</c:v>
                </c:pt>
                <c:pt idx="4">
                  <c:v>Frozen</c:v>
                </c:pt>
                <c:pt idx="5">
                  <c:v>Furious 7</c:v>
                </c:pt>
                <c:pt idx="6">
                  <c:v>Harry Potter and the Deathly Hallows: Part 2</c:v>
                </c:pt>
                <c:pt idx="7">
                  <c:v>Howl's Moving Castle</c:v>
                </c:pt>
                <c:pt idx="8">
                  <c:v>Jurassic World</c:v>
                </c:pt>
                <c:pt idx="9">
                  <c:v>Minions</c:v>
                </c:pt>
                <c:pt idx="10">
                  <c:v>Spirited Away</c:v>
                </c:pt>
                <c:pt idx="11">
                  <c:v>Star Wars: The Force Awakens</c:v>
                </c:pt>
                <c:pt idx="12">
                  <c:v>The Avengers</c:v>
                </c:pt>
                <c:pt idx="13">
                  <c:v>The Intouchables</c:v>
                </c:pt>
              </c:strCache>
            </c:strRef>
          </c:cat>
          <c:val>
            <c:numRef>
              <c:f>Sheet8!$B$98:$B$112</c:f>
              <c:numCache>
                <c:formatCode>General</c:formatCode>
                <c:ptCount val="14"/>
                <c:pt idx="0">
                  <c:v>185.07089199999999</c:v>
                </c:pt>
                <c:pt idx="1">
                  <c:v>37.379420000000003</c:v>
                </c:pt>
                <c:pt idx="2">
                  <c:v>287.25365399999998</c:v>
                </c:pt>
                <c:pt idx="3">
                  <c:v>14.95927</c:v>
                </c:pt>
                <c:pt idx="4">
                  <c:v>24.248242999999999</c:v>
                </c:pt>
                <c:pt idx="5">
                  <c:v>27.275687000000001</c:v>
                </c:pt>
                <c:pt idx="6">
                  <c:v>24.990736999999999</c:v>
                </c:pt>
                <c:pt idx="7">
                  <c:v>16.136047999999999</c:v>
                </c:pt>
                <c:pt idx="8">
                  <c:v>32.790475000000001</c:v>
                </c:pt>
                <c:pt idx="9">
                  <c:v>547.48829799999999</c:v>
                </c:pt>
                <c:pt idx="10">
                  <c:v>41.048867000000001</c:v>
                </c:pt>
                <c:pt idx="11">
                  <c:v>31.626013</c:v>
                </c:pt>
                <c:pt idx="12">
                  <c:v>89.887647999999999</c:v>
                </c:pt>
                <c:pt idx="13">
                  <c:v>16.086919000000002</c:v>
                </c:pt>
              </c:numCache>
            </c:numRef>
          </c:val>
          <c:extLst>
            <c:ext xmlns:c16="http://schemas.microsoft.com/office/drawing/2014/chart" uri="{C3380CC4-5D6E-409C-BE32-E72D297353CC}">
              <c16:uniqueId val="{00000000-6CCF-40D6-AC45-9C7B6278AB9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[English Movies Performance Dashboard.xlsx]Sheet8!PivotTable10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Big</a:t>
            </a:r>
            <a:r>
              <a:rPr lang="en-US" b="1" baseline="0">
                <a:solidFill>
                  <a:srgbClr val="002060"/>
                </a:solidFill>
              </a:rPr>
              <a:t> 10 Budget Movies</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s>
    <c:plotArea>
      <c:layout/>
      <c:barChart>
        <c:barDir val="bar"/>
        <c:grouping val="clustered"/>
        <c:varyColors val="1"/>
        <c:ser>
          <c:idx val="0"/>
          <c:order val="0"/>
          <c:tx>
            <c:strRef>
              <c:f>Sheet8!$B$3</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E40D-496B-97B7-E3584B7406E6}"/>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E40D-496B-97B7-E3584B7406E6}"/>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E40D-496B-97B7-E3584B7406E6}"/>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E40D-496B-97B7-E3584B7406E6}"/>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E40D-496B-97B7-E3584B7406E6}"/>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E40D-496B-97B7-E3584B7406E6}"/>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E40D-496B-97B7-E3584B7406E6}"/>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E40D-496B-97B7-E3584B7406E6}"/>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E40D-496B-97B7-E3584B7406E6}"/>
              </c:ext>
            </c:extLst>
          </c:dPt>
          <c:dPt>
            <c:idx val="9"/>
            <c:invertIfNegative val="0"/>
            <c:bubble3D val="0"/>
            <c:spPr>
              <a:solidFill>
                <a:schemeClr val="accent4">
                  <a:lumMod val="60000"/>
                </a:schemeClr>
              </a:solidFill>
              <a:ln>
                <a:noFill/>
              </a:ln>
              <a:effectLst/>
            </c:spPr>
            <c:extLst>
              <c:ext xmlns:c16="http://schemas.microsoft.com/office/drawing/2014/chart" uri="{C3380CC4-5D6E-409C-BE32-E72D297353CC}">
                <c16:uniqueId val="{00000013-E40D-496B-97B7-E3584B7406E6}"/>
              </c:ext>
            </c:extLst>
          </c:dPt>
          <c:cat>
            <c:strRef>
              <c:f>Sheet8!$A$4:$A$14</c:f>
              <c:strCache>
                <c:ptCount val="10"/>
                <c:pt idx="0">
                  <c:v>Avengers: Age of Ultron</c:v>
                </c:pt>
                <c:pt idx="1">
                  <c:v>John Carter</c:v>
                </c:pt>
                <c:pt idx="2">
                  <c:v>Pirates of the Caribbean: At World's End</c:v>
                </c:pt>
                <c:pt idx="3">
                  <c:v>Pirates of the Caribbean: On Stranger Tides</c:v>
                </c:pt>
                <c:pt idx="4">
                  <c:v>Spider-Man 3</c:v>
                </c:pt>
                <c:pt idx="5">
                  <c:v>Superman Returns</c:v>
                </c:pt>
                <c:pt idx="6">
                  <c:v>Tangled</c:v>
                </c:pt>
                <c:pt idx="7">
                  <c:v>The Lone Ranger</c:v>
                </c:pt>
                <c:pt idx="8">
                  <c:v>Transformers: The Last Knight</c:v>
                </c:pt>
                <c:pt idx="9">
                  <c:v>Captain America: Civil War</c:v>
                </c:pt>
              </c:strCache>
            </c:strRef>
          </c:cat>
          <c:val>
            <c:numRef>
              <c:f>Sheet8!$B$4:$B$14</c:f>
              <c:numCache>
                <c:formatCode>"$"#,##0</c:formatCode>
                <c:ptCount val="10"/>
                <c:pt idx="0">
                  <c:v>280000000</c:v>
                </c:pt>
                <c:pt idx="1">
                  <c:v>260000000</c:v>
                </c:pt>
                <c:pt idx="2">
                  <c:v>300000000</c:v>
                </c:pt>
                <c:pt idx="3">
                  <c:v>380000000</c:v>
                </c:pt>
                <c:pt idx="4">
                  <c:v>258000000</c:v>
                </c:pt>
                <c:pt idx="5">
                  <c:v>270000000</c:v>
                </c:pt>
                <c:pt idx="6">
                  <c:v>260000000</c:v>
                </c:pt>
                <c:pt idx="7">
                  <c:v>255000000</c:v>
                </c:pt>
                <c:pt idx="8">
                  <c:v>260000000</c:v>
                </c:pt>
                <c:pt idx="9">
                  <c:v>250000000</c:v>
                </c:pt>
              </c:numCache>
            </c:numRef>
          </c:val>
          <c:extLst>
            <c:ext xmlns:c16="http://schemas.microsoft.com/office/drawing/2014/chart" uri="{C3380CC4-5D6E-409C-BE32-E72D297353CC}">
              <c16:uniqueId val="{00000000-58C8-4A64-B4FE-1E22B49B9135}"/>
            </c:ext>
          </c:extLst>
        </c:ser>
        <c:dLbls>
          <c:showLegendKey val="0"/>
          <c:showVal val="0"/>
          <c:showCatName val="0"/>
          <c:showSerName val="0"/>
          <c:showPercent val="0"/>
          <c:showBubbleSize val="0"/>
        </c:dLbls>
        <c:gapWidth val="62"/>
        <c:axId val="1314901312"/>
        <c:axId val="1314898816"/>
      </c:barChart>
      <c:catAx>
        <c:axId val="13149013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002060"/>
                    </a:solidFill>
                  </a:rPr>
                  <a:t>Movie</a:t>
                </a:r>
                <a:r>
                  <a:rPr lang="en-US" b="1" baseline="0">
                    <a:solidFill>
                      <a:srgbClr val="002060"/>
                    </a:solidFill>
                  </a:rPr>
                  <a:t> </a:t>
                </a:r>
                <a:r>
                  <a:rPr lang="en-US" b="1">
                    <a:solidFill>
                      <a:srgbClr val="002060"/>
                    </a:solidFill>
                  </a:rPr>
                  <a:t>Title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tx1">
                    <a:lumMod val="65000"/>
                    <a:lumOff val="35000"/>
                  </a:schemeClr>
                </a:solidFill>
                <a:latin typeface="+mn-lt"/>
                <a:ea typeface="+mn-ea"/>
                <a:cs typeface="+mn-cs"/>
              </a:defRPr>
            </a:pPr>
            <a:endParaRPr lang="en-US"/>
          </a:p>
        </c:txPr>
        <c:crossAx val="1314898816"/>
        <c:crosses val="autoZero"/>
        <c:auto val="1"/>
        <c:lblAlgn val="ctr"/>
        <c:lblOffset val="100"/>
        <c:noMultiLvlLbl val="0"/>
      </c:catAx>
      <c:valAx>
        <c:axId val="13148988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002060"/>
                    </a:solidFill>
                  </a:rPr>
                  <a:t>$Budget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9013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[English Movies Performance Dashboard.xlsx]Sheet8!PivotTable13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Top 10</a:t>
            </a:r>
            <a:r>
              <a:rPr lang="en-US" b="1" baseline="0">
                <a:solidFill>
                  <a:srgbClr val="002060"/>
                </a:solidFill>
              </a:rPr>
              <a:t> Highest Revenue Movies</a:t>
            </a:r>
            <a:endParaRPr lang="en-US"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2060"/>
            </a:solidFill>
            <a:round/>
          </a:ln>
          <a:effectLst/>
        </c:spPr>
        <c:marker>
          <c:symbol val="circle"/>
          <c:size val="5"/>
          <c:spPr>
            <a:solidFill>
              <a:schemeClr val="accent1">
                <a:lumMod val="20000"/>
                <a:lumOff val="8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circle"/>
          <c:size val="5"/>
          <c:spPr>
            <a:solidFill>
              <a:schemeClr val="accent1">
                <a:lumMod val="20000"/>
                <a:lumOff val="8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2060"/>
            </a:solidFill>
            <a:round/>
          </a:ln>
          <a:effectLst/>
        </c:spPr>
        <c:marker>
          <c:symbol val="circle"/>
          <c:size val="6"/>
          <c:spPr>
            <a:solidFill>
              <a:srgbClr val="FFFF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Sheet8!$B$46</c:f>
              <c:strCache>
                <c:ptCount val="1"/>
                <c:pt idx="0">
                  <c:v>Total</c:v>
                </c:pt>
              </c:strCache>
            </c:strRef>
          </c:tx>
          <c:spPr>
            <a:ln w="28575" cap="rnd">
              <a:solidFill>
                <a:srgbClr val="002060"/>
              </a:solidFill>
              <a:round/>
            </a:ln>
            <a:effectLst/>
          </c:spPr>
          <c:marker>
            <c:symbol val="circle"/>
            <c:size val="6"/>
            <c:spPr>
              <a:solidFill>
                <a:srgbClr val="FFFF00"/>
              </a:solidFill>
              <a:ln w="9525">
                <a:noFill/>
              </a:ln>
              <a:effectLst/>
            </c:spPr>
          </c:marker>
          <c:cat>
            <c:strRef>
              <c:f>Sheet8!$A$47:$A$57</c:f>
              <c:strCache>
                <c:ptCount val="10"/>
                <c:pt idx="0">
                  <c:v>Avengers: Age of Ultron</c:v>
                </c:pt>
                <c:pt idx="1">
                  <c:v>Captain America: Civil War</c:v>
                </c:pt>
                <c:pt idx="2">
                  <c:v>John Carter</c:v>
                </c:pt>
                <c:pt idx="3">
                  <c:v>Pirates of the Caribbean: At World's End</c:v>
                </c:pt>
                <c:pt idx="4">
                  <c:v>Pirates of the Caribbean: On Stranger Tides</c:v>
                </c:pt>
                <c:pt idx="5">
                  <c:v>Spider-Man 3</c:v>
                </c:pt>
                <c:pt idx="6">
                  <c:v>Superman Returns</c:v>
                </c:pt>
                <c:pt idx="7">
                  <c:v>Tangled</c:v>
                </c:pt>
                <c:pt idx="8">
                  <c:v>The Lone Ranger</c:v>
                </c:pt>
                <c:pt idx="9">
                  <c:v>Transformers: The Last Knight</c:v>
                </c:pt>
              </c:strCache>
            </c:strRef>
          </c:cat>
          <c:val>
            <c:numRef>
              <c:f>Sheet8!$B$47:$B$57</c:f>
              <c:numCache>
                <c:formatCode>"$"#,##0</c:formatCode>
                <c:ptCount val="10"/>
                <c:pt idx="0">
                  <c:v>1405403694</c:v>
                </c:pt>
                <c:pt idx="1">
                  <c:v>1153304495</c:v>
                </c:pt>
                <c:pt idx="2">
                  <c:v>284139100</c:v>
                </c:pt>
                <c:pt idx="3">
                  <c:v>961000000</c:v>
                </c:pt>
                <c:pt idx="4">
                  <c:v>1045713802</c:v>
                </c:pt>
                <c:pt idx="5">
                  <c:v>890871626</c:v>
                </c:pt>
                <c:pt idx="6">
                  <c:v>391081192</c:v>
                </c:pt>
                <c:pt idx="7">
                  <c:v>591794936</c:v>
                </c:pt>
                <c:pt idx="8">
                  <c:v>89289910</c:v>
                </c:pt>
                <c:pt idx="9">
                  <c:v>604942143</c:v>
                </c:pt>
              </c:numCache>
            </c:numRef>
          </c:val>
          <c:smooth val="0"/>
          <c:extLst>
            <c:ext xmlns:c16="http://schemas.microsoft.com/office/drawing/2014/chart" uri="{C3380CC4-5D6E-409C-BE32-E72D297353CC}">
              <c16:uniqueId val="{00000000-ED6D-436F-A7FC-AA4D58835796}"/>
            </c:ext>
          </c:extLst>
        </c:ser>
        <c:dLbls>
          <c:showLegendKey val="0"/>
          <c:showVal val="0"/>
          <c:showCatName val="0"/>
          <c:showSerName val="0"/>
          <c:showPercent val="0"/>
          <c:showBubbleSize val="0"/>
        </c:dLbls>
        <c:marker val="1"/>
        <c:smooth val="0"/>
        <c:axId val="1430993296"/>
        <c:axId val="1430991216"/>
      </c:lineChart>
      <c:catAx>
        <c:axId val="1430993296"/>
        <c:scaling>
          <c:orientation val="minMax"/>
        </c:scaling>
        <c:delete val="0"/>
        <c:axPos val="b"/>
        <c:numFmt formatCode="General" sourceLinked="1"/>
        <c:majorTickMark val="none"/>
        <c:minorTickMark val="none"/>
        <c:tickLblPos val="nextTo"/>
        <c:spPr>
          <a:noFill/>
          <a:ln w="9525" cap="flat" cmpd="sng" algn="ctr">
            <a:solidFill>
              <a:srgbClr val="002060"/>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0991216"/>
        <c:crosses val="autoZero"/>
        <c:auto val="1"/>
        <c:lblAlgn val="ctr"/>
        <c:lblOffset val="100"/>
        <c:noMultiLvlLbl val="0"/>
      </c:catAx>
      <c:valAx>
        <c:axId val="1430991216"/>
        <c:scaling>
          <c:orientation val="minMax"/>
        </c:scaling>
        <c:delete val="0"/>
        <c:axPos val="l"/>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0993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[English Movies Performance Dashboard.xlsx]Sheet8!PivotTable14</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Highest Rated Movies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Sheet8!$B$61</c:f>
              <c:strCache>
                <c:ptCount val="1"/>
                <c:pt idx="0">
                  <c:v>Total</c:v>
                </c:pt>
              </c:strCache>
            </c:strRef>
          </c:tx>
          <c:spPr>
            <a:ln w="15875" cap="rnd">
              <a:solidFill>
                <a:srgbClr val="002060"/>
              </a:solidFill>
              <a:round/>
            </a:ln>
            <a:effectLst/>
          </c:spPr>
          <c:marker>
            <c:symbol val="none"/>
          </c:marker>
          <c:cat>
            <c:strRef>
              <c:f>Sheet8!$A$62:$A$73</c:f>
              <c:strCache>
                <c:ptCount val="11"/>
                <c:pt idx="0">
                  <c:v>City of God</c:v>
                </c:pt>
                <c:pt idx="1">
                  <c:v>Howl's Moving Castle</c:v>
                </c:pt>
                <c:pt idx="2">
                  <c:v>Inception</c:v>
                </c:pt>
                <c:pt idx="3">
                  <c:v>Interstellar</c:v>
                </c:pt>
                <c:pt idx="4">
                  <c:v>Memento</c:v>
                </c:pt>
                <c:pt idx="5">
                  <c:v>Spirited Away</c:v>
                </c:pt>
                <c:pt idx="6">
                  <c:v>The Dark Knight</c:v>
                </c:pt>
                <c:pt idx="7">
                  <c:v>The Intouchables</c:v>
                </c:pt>
                <c:pt idx="8">
                  <c:v>The Lord of the Rings: The Return of the King</c:v>
                </c:pt>
                <c:pt idx="9">
                  <c:v>The Pianist</c:v>
                </c:pt>
                <c:pt idx="10">
                  <c:v>Whiplash</c:v>
                </c:pt>
              </c:strCache>
            </c:strRef>
          </c:cat>
          <c:val>
            <c:numRef>
              <c:f>Sheet8!$B$62:$B$73</c:f>
              <c:numCache>
                <c:formatCode>General</c:formatCode>
                <c:ptCount val="11"/>
                <c:pt idx="0">
                  <c:v>8.1999999999999993</c:v>
                </c:pt>
                <c:pt idx="1">
                  <c:v>8.1999999999999993</c:v>
                </c:pt>
                <c:pt idx="2">
                  <c:v>8.1</c:v>
                </c:pt>
                <c:pt idx="3">
                  <c:v>8.1</c:v>
                </c:pt>
                <c:pt idx="4">
                  <c:v>8.1</c:v>
                </c:pt>
                <c:pt idx="5">
                  <c:v>8.3000000000000007</c:v>
                </c:pt>
                <c:pt idx="6">
                  <c:v>8.3000000000000007</c:v>
                </c:pt>
                <c:pt idx="7">
                  <c:v>8.1999999999999993</c:v>
                </c:pt>
                <c:pt idx="8">
                  <c:v>8.1</c:v>
                </c:pt>
                <c:pt idx="9">
                  <c:v>8.1</c:v>
                </c:pt>
                <c:pt idx="10">
                  <c:v>8.3000000000000007</c:v>
                </c:pt>
              </c:numCache>
            </c:numRef>
          </c:val>
          <c:extLst>
            <c:ext xmlns:c16="http://schemas.microsoft.com/office/drawing/2014/chart" uri="{C3380CC4-5D6E-409C-BE32-E72D297353CC}">
              <c16:uniqueId val="{00000000-19A8-4922-A617-E51FDACCD681}"/>
            </c:ext>
          </c:extLst>
        </c:ser>
        <c:dLbls>
          <c:showLegendKey val="0"/>
          <c:showVal val="0"/>
          <c:showCatName val="0"/>
          <c:showSerName val="0"/>
          <c:showPercent val="0"/>
          <c:showBubbleSize val="0"/>
        </c:dLbls>
        <c:axId val="1345947472"/>
        <c:axId val="1345947056"/>
      </c:radarChart>
      <c:catAx>
        <c:axId val="1345947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45947056"/>
        <c:crosses val="autoZero"/>
        <c:auto val="1"/>
        <c:lblAlgn val="ctr"/>
        <c:lblOffset val="100"/>
        <c:noMultiLvlLbl val="0"/>
      </c:catAx>
      <c:valAx>
        <c:axId val="1345947056"/>
        <c:scaling>
          <c:orientation val="minMax"/>
        </c:scaling>
        <c:delete val="0"/>
        <c:axPos val="l"/>
        <c:majorGridlines>
          <c:spPr>
            <a:ln w="12700" cap="flat" cmpd="sng" algn="ctr">
              <a:solidFill>
                <a:schemeClr val="accent4">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947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523875</xdr:colOff>
      <xdr:row>1</xdr:row>
      <xdr:rowOff>171449</xdr:rowOff>
    </xdr:from>
    <xdr:to>
      <xdr:col>9</xdr:col>
      <xdr:colOff>142875</xdr:colOff>
      <xdr:row>15</xdr:row>
      <xdr:rowOff>95250</xdr:rowOff>
    </xdr:to>
    <xdr:graphicFrame macro="">
      <xdr:nvGraphicFramePr>
        <xdr:cNvPr id="2" name="Chart 1">
          <a:extLst>
            <a:ext uri="{FF2B5EF4-FFF2-40B4-BE49-F238E27FC236}">
              <a16:creationId xmlns:a16="http://schemas.microsoft.com/office/drawing/2014/main" id="{CAD8BC16-0BAA-44A3-BD9D-3FF468FB4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28574</xdr:colOff>
      <xdr:row>27</xdr:row>
      <xdr:rowOff>161925</xdr:rowOff>
    </xdr:from>
    <xdr:to>
      <xdr:col>14</xdr:col>
      <xdr:colOff>47624</xdr:colOff>
      <xdr:row>40</xdr:row>
      <xdr:rowOff>180975</xdr:rowOff>
    </xdr:to>
    <xdr:graphicFrame macro="">
      <xdr:nvGraphicFramePr>
        <xdr:cNvPr id="4" name="Chart 3">
          <a:extLst>
            <a:ext uri="{FF2B5EF4-FFF2-40B4-BE49-F238E27FC236}">
              <a16:creationId xmlns:a16="http://schemas.microsoft.com/office/drawing/2014/main" id="{0CFCBDDD-1AE1-4384-8188-A9E58057D8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257175</xdr:colOff>
      <xdr:row>42</xdr:row>
      <xdr:rowOff>76200</xdr:rowOff>
    </xdr:from>
    <xdr:to>
      <xdr:col>12</xdr:col>
      <xdr:colOff>314325</xdr:colOff>
      <xdr:row>56</xdr:row>
      <xdr:rowOff>152400</xdr:rowOff>
    </xdr:to>
    <xdr:graphicFrame macro="">
      <xdr:nvGraphicFramePr>
        <xdr:cNvPr id="6" name="Chart 5">
          <a:extLst>
            <a:ext uri="{FF2B5EF4-FFF2-40B4-BE49-F238E27FC236}">
              <a16:creationId xmlns:a16="http://schemas.microsoft.com/office/drawing/2014/main" id="{7716D3A8-7975-472C-B584-B75DCF50A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152400</xdr:colOff>
      <xdr:row>59</xdr:row>
      <xdr:rowOff>38100</xdr:rowOff>
    </xdr:from>
    <xdr:to>
      <xdr:col>11</xdr:col>
      <xdr:colOff>485775</xdr:colOff>
      <xdr:row>72</xdr:row>
      <xdr:rowOff>38100</xdr:rowOff>
    </xdr:to>
    <xdr:graphicFrame macro="">
      <xdr:nvGraphicFramePr>
        <xdr:cNvPr id="7" name="Chart 6">
          <a:extLst>
            <a:ext uri="{FF2B5EF4-FFF2-40B4-BE49-F238E27FC236}">
              <a16:creationId xmlns:a16="http://schemas.microsoft.com/office/drawing/2014/main" id="{2427A19B-063D-4707-A975-2DB54D3670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152399</xdr:colOff>
      <xdr:row>76</xdr:row>
      <xdr:rowOff>47624</xdr:rowOff>
    </xdr:from>
    <xdr:to>
      <xdr:col>12</xdr:col>
      <xdr:colOff>57149</xdr:colOff>
      <xdr:row>86</xdr:row>
      <xdr:rowOff>190499</xdr:rowOff>
    </xdr:to>
    <xdr:graphicFrame macro="">
      <xdr:nvGraphicFramePr>
        <xdr:cNvPr id="8" name="Chart 7">
          <a:extLst>
            <a:ext uri="{FF2B5EF4-FFF2-40B4-BE49-F238E27FC236}">
              <a16:creationId xmlns:a16="http://schemas.microsoft.com/office/drawing/2014/main" id="{7F7DB884-42B5-4488-BC92-5095BC876F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485774</xdr:colOff>
      <xdr:row>95</xdr:row>
      <xdr:rowOff>161924</xdr:rowOff>
    </xdr:from>
    <xdr:to>
      <xdr:col>12</xdr:col>
      <xdr:colOff>85724</xdr:colOff>
      <xdr:row>111</xdr:row>
      <xdr:rowOff>180975</xdr:rowOff>
    </xdr:to>
    <xdr:graphicFrame macro="">
      <xdr:nvGraphicFramePr>
        <xdr:cNvPr id="9" name="Chart 8">
          <a:extLst>
            <a:ext uri="{FF2B5EF4-FFF2-40B4-BE49-F238E27FC236}">
              <a16:creationId xmlns:a16="http://schemas.microsoft.com/office/drawing/2014/main" id="{C4494E0C-5CA5-421C-AD7E-2DE0F1B44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76199</xdr:colOff>
      <xdr:row>0</xdr:row>
      <xdr:rowOff>28575</xdr:rowOff>
    </xdr:from>
    <xdr:to>
      <xdr:col>21</xdr:col>
      <xdr:colOff>590550</xdr:colOff>
      <xdr:row>5</xdr:row>
      <xdr:rowOff>28575</xdr:rowOff>
    </xdr:to>
    <xdr:sp macro="" textlink="">
      <xdr:nvSpPr>
        <xdr:cNvPr id="2" name="Rectangle: Rounded Corners 1">
          <a:extLst>
            <a:ext uri="{FF2B5EF4-FFF2-40B4-BE49-F238E27FC236}">
              <a16:creationId xmlns:a16="http://schemas.microsoft.com/office/drawing/2014/main" id="{AB20FF95-BE57-440D-8988-9AE68B456F9C}"/>
            </a:ext>
          </a:extLst>
        </xdr:cNvPr>
        <xdr:cNvSpPr/>
      </xdr:nvSpPr>
      <xdr:spPr>
        <a:xfrm>
          <a:off x="76199" y="28575"/>
          <a:ext cx="13315951" cy="952500"/>
        </a:xfrm>
        <a:prstGeom prst="roundRect">
          <a:avLst/>
        </a:prstGeom>
        <a:solidFill>
          <a:schemeClr val="accent1">
            <a:lumMod val="50000"/>
          </a:schemeClr>
        </a:solidFill>
        <a:ln>
          <a:noFill/>
        </a:ln>
        <a:effectLst>
          <a:glow rad="635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solidFill>
                <a:schemeClr val="bg1"/>
              </a:solidFill>
              <a:latin typeface="Bahnschrift Condensed" panose="020B0502040204020203" pitchFamily="34" charset="0"/>
            </a:rPr>
            <a:t>ENGLISH MOVIES</a:t>
          </a:r>
          <a:r>
            <a:rPr lang="en-US" sz="2800" b="1" baseline="0">
              <a:solidFill>
                <a:schemeClr val="bg1"/>
              </a:solidFill>
              <a:latin typeface="Bahnschrift Condensed" panose="020B0502040204020203" pitchFamily="34" charset="0"/>
            </a:rPr>
            <a:t> PERFORMANCE REVIEW (</a:t>
          </a:r>
          <a:r>
            <a:rPr lang="en-US" sz="2400" b="1" i="1" baseline="0">
              <a:solidFill>
                <a:srgbClr val="CFE836"/>
              </a:solidFill>
              <a:latin typeface="Bahnschrift Condensed" panose="020B0502040204020203" pitchFamily="34" charset="0"/>
            </a:rPr>
            <a:t>2000-2017 </a:t>
          </a:r>
          <a:r>
            <a:rPr lang="en-US" sz="2800" b="1" baseline="0">
              <a:solidFill>
                <a:schemeClr val="bg1"/>
              </a:solidFill>
              <a:latin typeface="Bahnschrift Condensed" panose="020B0502040204020203" pitchFamily="34" charset="0"/>
            </a:rPr>
            <a:t>)</a:t>
          </a:r>
        </a:p>
        <a:p>
          <a:pPr algn="l"/>
          <a:endParaRPr lang="en-US" sz="2800" b="1">
            <a:solidFill>
              <a:schemeClr val="bg1"/>
            </a:solidFill>
            <a:latin typeface="Bahnschrift Condensed" panose="020B0502040204020203" pitchFamily="34" charset="0"/>
          </a:endParaRPr>
        </a:p>
      </xdr:txBody>
    </xdr:sp>
    <xdr:clientData/>
  </xdr:twoCellAnchor>
  <xdr:twoCellAnchor>
    <xdr:from>
      <xdr:col>3</xdr:col>
      <xdr:colOff>352426</xdr:colOff>
      <xdr:row>6</xdr:row>
      <xdr:rowOff>10575</xdr:rowOff>
    </xdr:from>
    <xdr:to>
      <xdr:col>10</xdr:col>
      <xdr:colOff>280564</xdr:colOff>
      <xdr:row>22</xdr:row>
      <xdr:rowOff>37565</xdr:rowOff>
    </xdr:to>
    <xdr:graphicFrame macro="">
      <xdr:nvGraphicFramePr>
        <xdr:cNvPr id="4" name="Chart 3">
          <a:extLst>
            <a:ext uri="{FF2B5EF4-FFF2-40B4-BE49-F238E27FC236}">
              <a16:creationId xmlns:a16="http://schemas.microsoft.com/office/drawing/2014/main" id="{32FB6D4D-C45A-47DB-AA5E-BD9855B4F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314325</xdr:colOff>
      <xdr:row>22</xdr:row>
      <xdr:rowOff>142875</xdr:rowOff>
    </xdr:from>
    <xdr:to>
      <xdr:col>20</xdr:col>
      <xdr:colOff>38100</xdr:colOff>
      <xdr:row>42</xdr:row>
      <xdr:rowOff>66675</xdr:rowOff>
    </xdr:to>
    <xdr:grpSp>
      <xdr:nvGrpSpPr>
        <xdr:cNvPr id="11" name="Group 10">
          <a:extLst>
            <a:ext uri="{FF2B5EF4-FFF2-40B4-BE49-F238E27FC236}">
              <a16:creationId xmlns:a16="http://schemas.microsoft.com/office/drawing/2014/main" id="{F83AF0D7-083A-405F-A646-3AC4CD807130}"/>
            </a:ext>
          </a:extLst>
        </xdr:cNvPr>
        <xdr:cNvGrpSpPr/>
      </xdr:nvGrpSpPr>
      <xdr:grpSpPr>
        <a:xfrm>
          <a:off x="2143125" y="4333875"/>
          <a:ext cx="10086975" cy="3733800"/>
          <a:chOff x="1800225" y="4019550"/>
          <a:chExt cx="7810500" cy="3190875"/>
        </a:xfrm>
      </xdr:grpSpPr>
      <xdr:sp macro="" textlink="">
        <xdr:nvSpPr>
          <xdr:cNvPr id="6" name="Rectangle: Rounded Corners 5">
            <a:extLst>
              <a:ext uri="{FF2B5EF4-FFF2-40B4-BE49-F238E27FC236}">
                <a16:creationId xmlns:a16="http://schemas.microsoft.com/office/drawing/2014/main" id="{D4807D8E-F11A-4188-A0DF-9A2423A77FB8}"/>
              </a:ext>
            </a:extLst>
          </xdr:cNvPr>
          <xdr:cNvSpPr/>
        </xdr:nvSpPr>
        <xdr:spPr>
          <a:xfrm>
            <a:off x="1800225" y="4019550"/>
            <a:ext cx="7810500" cy="3190875"/>
          </a:xfrm>
          <a:prstGeom prst="roundRect">
            <a:avLst>
              <a:gd name="adj" fmla="val 4428"/>
            </a:avLst>
          </a:prstGeom>
          <a:ln>
            <a:solidFill>
              <a:srgbClr val="00206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graphicFrame macro="">
        <xdr:nvGraphicFramePr>
          <xdr:cNvPr id="7" name="Chart 6">
            <a:extLst>
              <a:ext uri="{FF2B5EF4-FFF2-40B4-BE49-F238E27FC236}">
                <a16:creationId xmlns:a16="http://schemas.microsoft.com/office/drawing/2014/main" id="{5DCE437E-1BF2-4474-B5DB-3415C3B48998}"/>
              </a:ext>
            </a:extLst>
          </xdr:cNvPr>
          <xdr:cNvGraphicFramePr>
            <a:graphicFrameLocks/>
          </xdr:cNvGraphicFramePr>
        </xdr:nvGraphicFramePr>
        <xdr:xfrm>
          <a:off x="1838325" y="4067174"/>
          <a:ext cx="7734299" cy="307657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3</xdr:col>
      <xdr:colOff>295274</xdr:colOff>
      <xdr:row>44</xdr:row>
      <xdr:rowOff>66674</xdr:rowOff>
    </xdr:from>
    <xdr:to>
      <xdr:col>12</xdr:col>
      <xdr:colOff>9525</xdr:colOff>
      <xdr:row>63</xdr:row>
      <xdr:rowOff>0</xdr:rowOff>
    </xdr:to>
    <xdr:graphicFrame macro="">
      <xdr:nvGraphicFramePr>
        <xdr:cNvPr id="8" name="Chart 7">
          <a:extLst>
            <a:ext uri="{FF2B5EF4-FFF2-40B4-BE49-F238E27FC236}">
              <a16:creationId xmlns:a16="http://schemas.microsoft.com/office/drawing/2014/main" id="{0F420BCD-C055-4107-950F-51CEF3401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419101</xdr:colOff>
      <xdr:row>6</xdr:row>
      <xdr:rowOff>10575</xdr:rowOff>
    </xdr:from>
    <xdr:to>
      <xdr:col>19</xdr:col>
      <xdr:colOff>552451</xdr:colOff>
      <xdr:row>22</xdr:row>
      <xdr:rowOff>66675</xdr:rowOff>
    </xdr:to>
    <xdr:graphicFrame macro="">
      <xdr:nvGraphicFramePr>
        <xdr:cNvPr id="12" name="Chart 11">
          <a:extLst>
            <a:ext uri="{FF2B5EF4-FFF2-40B4-BE49-F238E27FC236}">
              <a16:creationId xmlns:a16="http://schemas.microsoft.com/office/drawing/2014/main" id="{CBF9C592-1C1F-4E6C-B597-EF8AA73F1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590550</xdr:colOff>
      <xdr:row>43</xdr:row>
      <xdr:rowOff>152400</xdr:rowOff>
    </xdr:from>
    <xdr:to>
      <xdr:col>20</xdr:col>
      <xdr:colOff>161925</xdr:colOff>
      <xdr:row>62</xdr:row>
      <xdr:rowOff>95250</xdr:rowOff>
    </xdr:to>
    <xdr:graphicFrame macro="">
      <xdr:nvGraphicFramePr>
        <xdr:cNvPr id="13" name="Chart 12">
          <a:extLst>
            <a:ext uri="{FF2B5EF4-FFF2-40B4-BE49-F238E27FC236}">
              <a16:creationId xmlns:a16="http://schemas.microsoft.com/office/drawing/2014/main" id="{5FF86F76-CF1D-4BC9-A252-185232827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47625</xdr:colOff>
      <xdr:row>0</xdr:row>
      <xdr:rowOff>85724</xdr:rowOff>
    </xdr:from>
    <xdr:to>
      <xdr:col>13</xdr:col>
      <xdr:colOff>200024</xdr:colOff>
      <xdr:row>3</xdr:row>
      <xdr:rowOff>38100</xdr:rowOff>
    </xdr:to>
    <xdr:sp macro="" textlink="">
      <xdr:nvSpPr>
        <xdr:cNvPr id="19" name="Rectangle: Rounded Corners 18">
          <a:extLst>
            <a:ext uri="{FF2B5EF4-FFF2-40B4-BE49-F238E27FC236}">
              <a16:creationId xmlns:a16="http://schemas.microsoft.com/office/drawing/2014/main" id="{C8909B84-718B-4F18-95B7-844EFF782986}"/>
            </a:ext>
          </a:extLst>
        </xdr:cNvPr>
        <xdr:cNvSpPr/>
      </xdr:nvSpPr>
      <xdr:spPr>
        <a:xfrm>
          <a:off x="6143625" y="85724"/>
          <a:ext cx="1981199" cy="523876"/>
        </a:xfrm>
        <a:prstGeom prst="roundRect">
          <a:avLst/>
        </a:prstGeom>
        <a:solidFill>
          <a:schemeClr val="accent1">
            <a:lumMod val="5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800" b="1">
              <a:solidFill>
                <a:schemeClr val="bg1"/>
              </a:solidFill>
              <a:latin typeface="Bahnschrift Condensed" panose="020B0502040204020203" pitchFamily="34" charset="0"/>
            </a:rPr>
            <a:t>TOTAL BUDGET</a:t>
          </a:r>
        </a:p>
      </xdr:txBody>
    </xdr:sp>
    <xdr:clientData/>
  </xdr:twoCellAnchor>
  <xdr:twoCellAnchor>
    <xdr:from>
      <xdr:col>13</xdr:col>
      <xdr:colOff>76200</xdr:colOff>
      <xdr:row>0</xdr:row>
      <xdr:rowOff>85725</xdr:rowOff>
    </xdr:from>
    <xdr:to>
      <xdr:col>16</xdr:col>
      <xdr:colOff>38099</xdr:colOff>
      <xdr:row>3</xdr:row>
      <xdr:rowOff>28574</xdr:rowOff>
    </xdr:to>
    <xdr:sp macro="" textlink="">
      <xdr:nvSpPr>
        <xdr:cNvPr id="20" name="Rectangle: Rounded Corners 19">
          <a:extLst>
            <a:ext uri="{FF2B5EF4-FFF2-40B4-BE49-F238E27FC236}">
              <a16:creationId xmlns:a16="http://schemas.microsoft.com/office/drawing/2014/main" id="{32718945-3AE5-4270-ADA8-8569EB5F59B4}"/>
            </a:ext>
          </a:extLst>
        </xdr:cNvPr>
        <xdr:cNvSpPr/>
      </xdr:nvSpPr>
      <xdr:spPr>
        <a:xfrm>
          <a:off x="8001000" y="85725"/>
          <a:ext cx="1790699" cy="514349"/>
        </a:xfrm>
        <a:prstGeom prst="roundRect">
          <a:avLst/>
        </a:prstGeom>
        <a:solidFill>
          <a:schemeClr val="accent1">
            <a:lumMod val="5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800" b="1">
              <a:solidFill>
                <a:schemeClr val="bg1"/>
              </a:solidFill>
              <a:latin typeface="Bahnschrift Condensed" panose="020B0502040204020203" pitchFamily="34" charset="0"/>
            </a:rPr>
            <a:t>TOTAL REVENUE</a:t>
          </a:r>
        </a:p>
      </xdr:txBody>
    </xdr:sp>
    <xdr:clientData/>
  </xdr:twoCellAnchor>
  <xdr:twoCellAnchor>
    <xdr:from>
      <xdr:col>15</xdr:col>
      <xdr:colOff>552450</xdr:colOff>
      <xdr:row>0</xdr:row>
      <xdr:rowOff>85725</xdr:rowOff>
    </xdr:from>
    <xdr:to>
      <xdr:col>19</xdr:col>
      <xdr:colOff>114299</xdr:colOff>
      <xdr:row>2</xdr:row>
      <xdr:rowOff>180975</xdr:rowOff>
    </xdr:to>
    <xdr:sp macro="" textlink="">
      <xdr:nvSpPr>
        <xdr:cNvPr id="21" name="Rectangle: Rounded Corners 20">
          <a:extLst>
            <a:ext uri="{FF2B5EF4-FFF2-40B4-BE49-F238E27FC236}">
              <a16:creationId xmlns:a16="http://schemas.microsoft.com/office/drawing/2014/main" id="{8F491787-7BC9-450B-AB68-65FA50989A6F}"/>
            </a:ext>
          </a:extLst>
        </xdr:cNvPr>
        <xdr:cNvSpPr/>
      </xdr:nvSpPr>
      <xdr:spPr>
        <a:xfrm>
          <a:off x="9696450" y="85725"/>
          <a:ext cx="2000249" cy="476250"/>
        </a:xfrm>
        <a:prstGeom prst="roundRect">
          <a:avLst/>
        </a:prstGeom>
        <a:solidFill>
          <a:schemeClr val="accent1">
            <a:lumMod val="5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800" b="1">
              <a:solidFill>
                <a:schemeClr val="bg1"/>
              </a:solidFill>
              <a:latin typeface="Bahnschrift Condensed" panose="020B0502040204020203" pitchFamily="34" charset="0"/>
            </a:rPr>
            <a:t>GROSS</a:t>
          </a:r>
          <a:r>
            <a:rPr lang="en-US" sz="1800" b="1" baseline="0">
              <a:solidFill>
                <a:schemeClr val="bg1"/>
              </a:solidFill>
              <a:latin typeface="Bahnschrift Condensed" panose="020B0502040204020203" pitchFamily="34" charset="0"/>
            </a:rPr>
            <a:t> INCOME</a:t>
          </a:r>
          <a:endParaRPr lang="en-US" sz="1800" b="1">
            <a:solidFill>
              <a:schemeClr val="bg1"/>
            </a:solidFill>
            <a:latin typeface="Bahnschrift Condensed" panose="020B0502040204020203" pitchFamily="34" charset="0"/>
          </a:endParaRPr>
        </a:p>
      </xdr:txBody>
    </xdr:sp>
    <xdr:clientData/>
  </xdr:twoCellAnchor>
  <xdr:twoCellAnchor>
    <xdr:from>
      <xdr:col>10</xdr:col>
      <xdr:colOff>438149</xdr:colOff>
      <xdr:row>2</xdr:row>
      <xdr:rowOff>142875</xdr:rowOff>
    </xdr:from>
    <xdr:to>
      <xdr:col>13</xdr:col>
      <xdr:colOff>276224</xdr:colOff>
      <xdr:row>5</xdr:row>
      <xdr:rowOff>19050</xdr:rowOff>
    </xdr:to>
    <xdr:sp macro="" textlink="Sheet8!C116">
      <xdr:nvSpPr>
        <xdr:cNvPr id="22" name="Rectangle 21">
          <a:extLst>
            <a:ext uri="{FF2B5EF4-FFF2-40B4-BE49-F238E27FC236}">
              <a16:creationId xmlns:a16="http://schemas.microsoft.com/office/drawing/2014/main" id="{EB62AE9F-A6ED-491A-B507-A4B5C7453894}"/>
            </a:ext>
          </a:extLst>
        </xdr:cNvPr>
        <xdr:cNvSpPr/>
      </xdr:nvSpPr>
      <xdr:spPr>
        <a:xfrm>
          <a:off x="6534149" y="523875"/>
          <a:ext cx="1666875" cy="447675"/>
        </a:xfrm>
        <a:prstGeom prst="rect">
          <a:avLst/>
        </a:prstGeom>
        <a:solidFill>
          <a:schemeClr val="accent1">
            <a:lumMod val="5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86F4FB4C-0509-40C2-BA18-D26476D5813B}" type="TxLink">
            <a:rPr lang="en-US" sz="1600" b="1" i="0" u="none" strike="noStrike">
              <a:solidFill>
                <a:srgbClr val="CFE836"/>
              </a:solidFill>
              <a:latin typeface="Calibri"/>
              <a:ea typeface="Calibri"/>
              <a:cs typeface="Calibri"/>
            </a:rPr>
            <a:pPr algn="l"/>
            <a:t>$129,970,141,357</a:t>
          </a:fld>
          <a:endParaRPr lang="en-US" sz="1600" b="1">
            <a:solidFill>
              <a:srgbClr val="CFE836"/>
            </a:solidFill>
          </a:endParaRPr>
        </a:p>
      </xdr:txBody>
    </xdr:sp>
    <xdr:clientData/>
  </xdr:twoCellAnchor>
  <xdr:twoCellAnchor>
    <xdr:from>
      <xdr:col>13</xdr:col>
      <xdr:colOff>257174</xdr:colOff>
      <xdr:row>2</xdr:row>
      <xdr:rowOff>133350</xdr:rowOff>
    </xdr:from>
    <xdr:to>
      <xdr:col>16</xdr:col>
      <xdr:colOff>276225</xdr:colOff>
      <xdr:row>4</xdr:row>
      <xdr:rowOff>19050</xdr:rowOff>
    </xdr:to>
    <xdr:sp macro="" textlink="Sheet8!B116">
      <xdr:nvSpPr>
        <xdr:cNvPr id="23" name="Rectangle 22">
          <a:extLst>
            <a:ext uri="{FF2B5EF4-FFF2-40B4-BE49-F238E27FC236}">
              <a16:creationId xmlns:a16="http://schemas.microsoft.com/office/drawing/2014/main" id="{CDD34BFB-5E83-4391-B81B-F6A106EF926C}"/>
            </a:ext>
          </a:extLst>
        </xdr:cNvPr>
        <xdr:cNvSpPr/>
      </xdr:nvSpPr>
      <xdr:spPr>
        <a:xfrm>
          <a:off x="8181974" y="514350"/>
          <a:ext cx="1847851" cy="266700"/>
        </a:xfrm>
        <a:prstGeom prst="rect">
          <a:avLst/>
        </a:prstGeom>
        <a:solidFill>
          <a:schemeClr val="accent1">
            <a:lumMod val="5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09981379-AFB2-4897-AE6E-9F69DE3E944E}" type="TxLink">
            <a:rPr lang="en-US" sz="1600" b="1" i="0" u="none" strike="noStrike">
              <a:solidFill>
                <a:srgbClr val="CFE836"/>
              </a:solidFill>
              <a:latin typeface="Calibri"/>
              <a:ea typeface="Calibri"/>
              <a:cs typeface="Calibri"/>
            </a:rPr>
            <a:pPr algn="l"/>
            <a:t>$374,905,655,559</a:t>
          </a:fld>
          <a:endParaRPr lang="en-US" sz="1600" b="1" i="0" u="none" strike="noStrike">
            <a:solidFill>
              <a:srgbClr val="CFE836"/>
            </a:solidFill>
            <a:latin typeface="Calibri"/>
            <a:ea typeface="Calibri"/>
            <a:cs typeface="Calibri"/>
          </a:endParaRPr>
        </a:p>
      </xdr:txBody>
    </xdr:sp>
    <xdr:clientData/>
  </xdr:twoCellAnchor>
  <xdr:twoCellAnchor>
    <xdr:from>
      <xdr:col>16</xdr:col>
      <xdr:colOff>161925</xdr:colOff>
      <xdr:row>2</xdr:row>
      <xdr:rowOff>114300</xdr:rowOff>
    </xdr:from>
    <xdr:to>
      <xdr:col>19</xdr:col>
      <xdr:colOff>200025</xdr:colOff>
      <xdr:row>4</xdr:row>
      <xdr:rowOff>19050</xdr:rowOff>
    </xdr:to>
    <xdr:sp macro="" textlink="Sheet8!A116">
      <xdr:nvSpPr>
        <xdr:cNvPr id="24" name="Rectangle 23">
          <a:extLst>
            <a:ext uri="{FF2B5EF4-FFF2-40B4-BE49-F238E27FC236}">
              <a16:creationId xmlns:a16="http://schemas.microsoft.com/office/drawing/2014/main" id="{102F749C-FC0E-40EF-80EC-6688D448DD13}"/>
            </a:ext>
          </a:extLst>
        </xdr:cNvPr>
        <xdr:cNvSpPr/>
      </xdr:nvSpPr>
      <xdr:spPr>
        <a:xfrm>
          <a:off x="9915525" y="495300"/>
          <a:ext cx="1866900" cy="285750"/>
        </a:xfrm>
        <a:prstGeom prst="rect">
          <a:avLst/>
        </a:prstGeom>
        <a:solidFill>
          <a:schemeClr val="accent1">
            <a:lumMod val="5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D86F6601-DCE8-4485-851D-B2BA141E9D60}" type="TxLink">
            <a:rPr lang="en-US" sz="1600" b="1" i="0" u="none" strike="noStrike">
              <a:solidFill>
                <a:srgbClr val="CFE836"/>
              </a:solidFill>
              <a:latin typeface="Calibri"/>
              <a:ea typeface="Calibri"/>
              <a:cs typeface="Calibri"/>
            </a:rPr>
            <a:pPr algn="l"/>
            <a:t>$244,935,514,202</a:t>
          </a:fld>
          <a:endParaRPr lang="en-US" sz="1600" b="1">
            <a:solidFill>
              <a:srgbClr val="CFE836"/>
            </a:solidFill>
          </a:endParaRPr>
        </a:p>
      </xdr:txBody>
    </xdr:sp>
    <xdr:clientData/>
  </xdr:twoCellAnchor>
  <xdr:twoCellAnchor editAs="oneCell">
    <xdr:from>
      <xdr:col>0</xdr:col>
      <xdr:colOff>171450</xdr:colOff>
      <xdr:row>6</xdr:row>
      <xdr:rowOff>47625</xdr:rowOff>
    </xdr:from>
    <xdr:to>
      <xdr:col>3</xdr:col>
      <xdr:colOff>171450</xdr:colOff>
      <xdr:row>19</xdr:row>
      <xdr:rowOff>95250</xdr:rowOff>
    </xdr:to>
    <mc:AlternateContent xmlns:mc="http://schemas.openxmlformats.org/markup-compatibility/2006" xmlns:a14="http://schemas.microsoft.com/office/drawing/2010/main">
      <mc:Choice Requires="a14">
        <xdr:graphicFrame macro="">
          <xdr:nvGraphicFramePr>
            <xdr:cNvPr id="3" name="Title">
              <a:extLst>
                <a:ext uri="{FF2B5EF4-FFF2-40B4-BE49-F238E27FC236}">
                  <a16:creationId xmlns:a16="http://schemas.microsoft.com/office/drawing/2014/main" id="{A8B48792-4D30-4D9D-88F6-7671ACD0FF1D}"/>
                </a:ext>
              </a:extLst>
            </xdr:cNvPr>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mlns="">
        <xdr:sp macro="" textlink="">
          <xdr:nvSpPr>
            <xdr:cNvPr id="0" name=""/>
            <xdr:cNvSpPr>
              <a:spLocks noTextEdit="1"/>
            </xdr:cNvSpPr>
          </xdr:nvSpPr>
          <xdr:spPr>
            <a:xfrm>
              <a:off x="171450" y="1190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22</xdr:row>
      <xdr:rowOff>47625</xdr:rowOff>
    </xdr:from>
    <xdr:to>
      <xdr:col>3</xdr:col>
      <xdr:colOff>142875</xdr:colOff>
      <xdr:row>35</xdr:row>
      <xdr:rowOff>95250</xdr:rowOff>
    </xdr:to>
    <mc:AlternateContent xmlns:mc="http://schemas.openxmlformats.org/markup-compatibility/2006" xmlns:a14="http://schemas.microsoft.com/office/drawing/2010/main">
      <mc:Choice Requires="a14">
        <xdr:graphicFrame macro="">
          <xdr:nvGraphicFramePr>
            <xdr:cNvPr id="16" name="Title 1">
              <a:extLst>
                <a:ext uri="{FF2B5EF4-FFF2-40B4-BE49-F238E27FC236}">
                  <a16:creationId xmlns:a16="http://schemas.microsoft.com/office/drawing/2014/main" id="{C479CD78-F923-4BA6-BC7A-0282EB7991FC}"/>
                </a:ext>
              </a:extLst>
            </xdr:cNvPr>
            <xdr:cNvGraphicFramePr/>
          </xdr:nvGraphicFramePr>
          <xdr:xfrm>
            <a:off x="0" y="0"/>
            <a:ext cx="0" cy="0"/>
          </xdr:xfrm>
          <a:graphic>
            <a:graphicData uri="http://schemas.microsoft.com/office/drawing/2010/slicer">
              <sle:slicer xmlns:sle="http://schemas.microsoft.com/office/drawing/2010/slicer" name="Title 1"/>
            </a:graphicData>
          </a:graphic>
        </xdr:graphicFrame>
      </mc:Choice>
      <mc:Fallback xmlns="">
        <xdr:sp macro="" textlink="">
          <xdr:nvSpPr>
            <xdr:cNvPr id="0" name=""/>
            <xdr:cNvSpPr>
              <a:spLocks noTextEdit="1"/>
            </xdr:cNvSpPr>
          </xdr:nvSpPr>
          <xdr:spPr>
            <a:xfrm>
              <a:off x="142875" y="4238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00.350622106482" createdVersion="7" refreshedVersion="7" minRefreshableVersion="3" recordCount="10" xr:uid="{7FD4260E-6954-46FD-947B-94F45299F8B5}">
  <cacheSource type="worksheet">
    <worksheetSource ref="A1:L11" sheet="Sheet7"/>
  </cacheSource>
  <cacheFields count="12">
    <cacheField name="Title" numFmtId="0">
      <sharedItems count="21">
        <s v="Pirates of the Caribbean: On Stranger Tides"/>
        <s v="Pirates of the Caribbean: At World's End"/>
        <s v="Avengers: Age of Ultron"/>
        <s v="Superman Returns"/>
        <s v="Transformers: The Last Knight"/>
        <s v="Tangled"/>
        <s v="John Carter"/>
        <s v="Spider-Man 3"/>
        <s v="The Lone Ranger"/>
        <s v="Captain America: Civil War"/>
        <s v="The Fate of the Furious" u="1"/>
        <s v="Gone Girl" u="1"/>
        <s v="John Wick" u="1"/>
        <s v="Avatar" u="1"/>
        <s v="Deadpool" u="1"/>
        <s v="Big Hero 6" u="1"/>
        <s v="Guardians of the Galaxy Vol. 2" u="1"/>
        <s v="Minions" u="1"/>
        <s v="Baby Driver" u="1"/>
        <s v="Wonder Woman" u="1"/>
        <s v="Beauty and the Beast" u="1"/>
      </sharedItems>
    </cacheField>
    <cacheField name="Budget" numFmtId="164">
      <sharedItems containsSemiMixedTypes="0" containsString="0" containsNumber="1" containsInteger="1" minValue="250000000" maxValue="380000000"/>
    </cacheField>
    <cacheField name="ID" numFmtId="0">
      <sharedItems containsSemiMixedTypes="0" containsString="0" containsNumber="1" containsInteger="1" minValue="285" maxValue="335988"/>
    </cacheField>
    <cacheField name="Original Language" numFmtId="0">
      <sharedItems/>
    </cacheField>
    <cacheField name="Popularity" numFmtId="1">
      <sharedItems containsSemiMixedTypes="0" containsString="0" containsNumber="1" minValue="12.729104" maxValue="145.88213500000001"/>
    </cacheField>
    <cacheField name="Release Date" numFmtId="14">
      <sharedItems containsSemiMixedTypes="0" containsNonDate="0" containsDate="1" containsString="0" minDate="2006-06-28T00:00:00" maxDate="2017-06-22T00:00:00"/>
    </cacheField>
    <cacheField name="Revenue" numFmtId="167">
      <sharedItems containsSemiMixedTypes="0" containsString="0" containsNumber="1" containsInteger="1" minValue="89289910" maxValue="1405403694"/>
    </cacheField>
    <cacheField name="Runtime" numFmtId="0">
      <sharedItems containsSemiMixedTypes="0" containsString="0" containsNumber="1" containsInteger="1" minValue="100" maxValue="169"/>
    </cacheField>
    <cacheField name="Vote Average" numFmtId="0">
      <sharedItems containsSemiMixedTypes="0" containsString="0" containsNumber="1" minValue="5.4" maxValue="7.4"/>
    </cacheField>
    <cacheField name="Vote Count" numFmtId="0">
      <sharedItems containsSemiMixedTypes="0" containsString="0" containsNumber="1" containsInteger="1" minValue="1429" maxValue="7462"/>
    </cacheField>
    <cacheField name="Gross Income" numFmtId="0">
      <sharedItems containsSemiMixedTypes="0" containsString="0" containsNumber="1" containsInteger="1" minValue="-165710090" maxValue="1125403694"/>
    </cacheField>
    <cacheField name="Rating" numFmtId="0">
      <sharedItems containsSemiMixedTypes="0" containsString="0" containsNumber="1" minValue="5.4" maxValue="7.4"/>
    </cacheField>
  </cacheFields>
  <extLst>
    <ext xmlns:x14="http://schemas.microsoft.com/office/spreadsheetml/2009/9/main" uri="{725AE2AE-9491-48be-B2B4-4EB974FC3084}">
      <x14:pivotCacheDefinition pivotCacheId="11271668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00.366408912036" createdVersion="7" refreshedVersion="7" minRefreshableVersion="3" recordCount="11" xr:uid="{703B616F-8E6F-42B4-BE80-A9F98A8A1BB4}">
  <cacheSource type="worksheet">
    <worksheetSource ref="A1:L12" sheet="Sheet7"/>
  </cacheSource>
  <cacheFields count="12">
    <cacheField name="Title" numFmtId="0">
      <sharedItems count="11">
        <s v="The Dark Knight"/>
        <s v="Spirited Away"/>
        <s v="Whiplash"/>
        <s v="The Intouchables"/>
        <s v="Howl's Moving Castle"/>
        <s v="City of God"/>
        <s v="The Lord of the Rings: The Return of the King"/>
        <s v="Inception"/>
        <s v="Interstellar"/>
        <s v="The Pianist"/>
        <s v="Memento"/>
      </sharedItems>
    </cacheField>
    <cacheField name="Budget" numFmtId="164">
      <sharedItems containsSemiMixedTypes="0" containsString="0" containsNumber="1" containsInteger="1" minValue="3300000" maxValue="185000000"/>
    </cacheField>
    <cacheField name="ID" numFmtId="0">
      <sharedItems containsSemiMixedTypes="0" containsString="0" containsNumber="1" containsInteger="1" minValue="77" maxValue="244786"/>
    </cacheField>
    <cacheField name="Original Language" numFmtId="0">
      <sharedItems/>
    </cacheField>
    <cacheField name="Popularity" numFmtId="1">
      <sharedItems containsSemiMixedTypes="0" containsString="0" containsNumber="1" minValue="14.811593999999999" maxValue="123.167259"/>
    </cacheField>
    <cacheField name="Release Date" numFmtId="14">
      <sharedItems containsSemiMixedTypes="0" containsNonDate="0" containsDate="1" containsString="0" minDate="2000-11-10T00:00:00" maxDate="2014-10-11T00:00:00"/>
    </cacheField>
    <cacheField name="Revenue" numFmtId="167">
      <sharedItems containsSemiMixedTypes="0" containsString="0" containsNumber="1" containsInteger="1" minValue="13092000" maxValue="1118888979"/>
    </cacheField>
    <cacheField name="Runtime" numFmtId="0">
      <sharedItems containsSemiMixedTypes="0" containsString="0" containsNumber="1" containsInteger="1" minValue="105" maxValue="201"/>
    </cacheField>
    <cacheField name="Vote Average" numFmtId="0">
      <sharedItems containsSemiMixedTypes="0" containsString="0" containsNumber="1" minValue="8.1" maxValue="8.3000000000000007"/>
    </cacheField>
    <cacheField name="Vote Count" numFmtId="0">
      <sharedItems containsSemiMixedTypes="0" containsString="0" containsNumber="1" containsInteger="1" minValue="1852" maxValue="14075"/>
    </cacheField>
    <cacheField name="Gross Income" numFmtId="167">
      <sharedItems containsSemiMixedTypes="0" containsString="0" containsNumber="1" containsInteger="1" minValue="9792000" maxValue="1024888979"/>
    </cacheField>
    <cacheField name="Rating" numFmtId="0">
      <sharedItems containsSemiMixedTypes="0" containsString="0" containsNumber="1" minValue="8.1" maxValue="8.3000000000000007"/>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01.67942685185" createdVersion="7" refreshedVersion="7" minRefreshableVersion="3" recordCount="9" xr:uid="{E8836BB3-9061-409B-986F-4FF939F27F9E}">
  <cacheSource type="worksheet">
    <worksheetSource ref="A1:L10" sheet="Sheet7"/>
  </cacheSource>
  <cacheFields count="12">
    <cacheField name="Title" numFmtId="0">
      <sharedItems count="17">
        <s v="Avatar"/>
        <s v="Spirited Away"/>
        <s v="Star Wars: The Force Awakens"/>
        <s v="The Intouchables"/>
        <s v="Howl's Moving Castle"/>
        <s v="City of God"/>
        <s v="Jurassic World"/>
        <s v="Furious 7"/>
        <s v="The Avengers"/>
        <s v="John Wick" u="1"/>
        <s v="Deadpool" u="1"/>
        <s v="Big Hero 6" u="1"/>
        <s v="Guardians of the Galaxy Vol. 2" u="1"/>
        <s v="Minions" u="1"/>
        <s v="Baby Driver" u="1"/>
        <s v="Wonder Woman" u="1"/>
        <s v="Beauty and the Beast" u="1"/>
      </sharedItems>
    </cacheField>
    <cacheField name="Budget" numFmtId="164">
      <sharedItems containsSemiMixedTypes="0" containsString="0" containsNumber="1" containsInteger="1" minValue="3300000" maxValue="245000000"/>
    </cacheField>
    <cacheField name="ID" numFmtId="0">
      <sharedItems containsSemiMixedTypes="0" containsString="0" containsNumber="1" containsInteger="1" minValue="129" maxValue="168259"/>
    </cacheField>
    <cacheField name="Original Language" numFmtId="0">
      <sharedItems/>
    </cacheField>
    <cacheField name="Popularity" numFmtId="1">
      <sharedItems containsSemiMixedTypes="0" containsString="0" containsNumber="1" minValue="14.95927" maxValue="185.07089199999999"/>
    </cacheField>
    <cacheField name="Release Date" numFmtId="14">
      <sharedItems containsSemiMixedTypes="0" containsNonDate="0" containsDate="1" containsString="0" minDate="2001-07-20T00:00:00" maxDate="2015-12-16T00:00:00"/>
    </cacheField>
    <cacheField name="Revenue" numFmtId="167">
      <sharedItems containsSemiMixedTypes="0" containsString="0" containsNumber="1" containsInteger="1" minValue="30641770" maxValue="2787965087"/>
    </cacheField>
    <cacheField name="Runtime" numFmtId="0">
      <sharedItems containsSemiMixedTypes="0" containsString="0" containsNumber="1" containsInteger="1" minValue="112" maxValue="162"/>
    </cacheField>
    <cacheField name="Vote Average" numFmtId="0">
      <sharedItems containsSemiMixedTypes="0" containsString="0" containsNumber="1" minValue="6.5" maxValue="8.3000000000000007"/>
    </cacheField>
    <cacheField name="Vote Count" numFmtId="0">
      <sharedItems containsSemiMixedTypes="0" containsString="0" containsNumber="1" containsInteger="1" minValue="1852" maxValue="12114"/>
    </cacheField>
    <cacheField name="Gross Income" numFmtId="167">
      <sharedItems containsSemiMixedTypes="0" containsString="0" containsNumber="1" containsInteger="1" minValue="27341770" maxValue="2550965087"/>
    </cacheField>
    <cacheField name="Rating" numFmtId="0">
      <sharedItems containsSemiMixedTypes="0" containsString="0" containsNumber="1" minValue="6.5" maxValue="8.3000000000000007"/>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01.6818712963" createdVersion="7" refreshedVersion="7" minRefreshableVersion="3" recordCount="14" xr:uid="{0A5B0799-8436-4184-AAF6-68CC8BDA1377}">
  <cacheSource type="worksheet">
    <worksheetSource ref="A1:L15" sheet="Sheet7"/>
  </cacheSource>
  <cacheFields count="12">
    <cacheField name="Title" numFmtId="0">
      <sharedItems count="14">
        <s v="Avatar"/>
        <s v="Spirited Away"/>
        <s v="Star Wars: The Force Awakens"/>
        <s v="The Intouchables"/>
        <s v="Howl's Moving Castle"/>
        <s v="City of God"/>
        <s v="Jurassic World"/>
        <s v="Furious 7"/>
        <s v="The Avengers"/>
        <s v="Harry Potter and the Deathly Hallows: Part 2"/>
        <s v="Avengers: Age of Ultron"/>
        <s v="Frozen"/>
        <s v="Beauty and the Beast"/>
        <s v="Minions"/>
      </sharedItems>
    </cacheField>
    <cacheField name="Budget" numFmtId="164">
      <sharedItems containsSemiMixedTypes="0" containsString="0" containsNumber="1" containsInteger="1" minValue="3300000" maxValue="280000000" count="13">
        <n v="237000000"/>
        <n v="15000000"/>
        <n v="245000000"/>
        <n v="13000000"/>
        <n v="24000000"/>
        <n v="3300000"/>
        <n v="150000000"/>
        <n v="190000000"/>
        <n v="220000000"/>
        <n v="125000000"/>
        <n v="280000000"/>
        <n v="160000000"/>
        <n v="74000000"/>
      </sharedItems>
    </cacheField>
    <cacheField name="ID" numFmtId="0">
      <sharedItems containsSemiMixedTypes="0" containsString="0" containsNumber="1" containsInteger="1" minValue="129" maxValue="321612"/>
    </cacheField>
    <cacheField name="Original Language" numFmtId="0">
      <sharedItems/>
    </cacheField>
    <cacheField name="Popularity" numFmtId="1">
      <sharedItems containsSemiMixedTypes="0" containsString="0" containsNumber="1" minValue="14.95927" maxValue="547.48829799999999" count="14">
        <n v="185.07089199999999"/>
        <n v="41.048867000000001"/>
        <n v="31.626013"/>
        <n v="16.086919000000002"/>
        <n v="16.136047999999999"/>
        <n v="14.95927"/>
        <n v="32.790475000000001"/>
        <n v="27.275687000000001"/>
        <n v="89.887647999999999"/>
        <n v="24.990736999999999"/>
        <n v="37.379420000000003"/>
        <n v="24.248242999999999"/>
        <n v="287.25365399999998"/>
        <n v="547.48829799999999"/>
      </sharedItems>
    </cacheField>
    <cacheField name="Release Date" numFmtId="14">
      <sharedItems containsSemiMixedTypes="0" containsNonDate="0" containsDate="1" containsString="0" minDate="2001-07-20T00:00:00" maxDate="2017-03-17T00:00:00"/>
    </cacheField>
    <cacheField name="Revenue" numFmtId="167">
      <sharedItems containsSemiMixedTypes="0" containsString="0" containsNumber="1" containsInteger="1" minValue="30641770" maxValue="2787965087" count="14">
        <n v="2787965087"/>
        <n v="274925095"/>
        <n v="2068223624"/>
        <n v="426480871"/>
        <n v="234710455"/>
        <n v="30641770"/>
        <n v="1513528810"/>
        <n v="1506249360"/>
        <n v="1519557910"/>
        <n v="1342000000"/>
        <n v="1405403694"/>
        <n v="1274219009"/>
        <n v="1262886337"/>
        <n v="1156730962"/>
      </sharedItems>
    </cacheField>
    <cacheField name="Runtime" numFmtId="0">
      <sharedItems containsSemiMixedTypes="0" containsString="0" containsNumber="1" containsInteger="1" minValue="91" maxValue="162"/>
    </cacheField>
    <cacheField name="Vote Average" numFmtId="0">
      <sharedItems containsSemiMixedTypes="0" containsString="0" containsNumber="1" minValue="6.4" maxValue="8.3000000000000007"/>
    </cacheField>
    <cacheField name="Vote Count" numFmtId="0">
      <sharedItems containsSemiMixedTypes="0" containsString="0" containsNumber="1" containsInteger="1" minValue="1852" maxValue="12114"/>
    </cacheField>
    <cacheField name="Gross Income" numFmtId="167">
      <sharedItems containsSemiMixedTypes="0" containsString="0" containsNumber="1" containsInteger="1" minValue="27341770" maxValue="2550965087" count="14">
        <n v="2550965087"/>
        <n v="259925095"/>
        <n v="1823223624"/>
        <n v="413480871"/>
        <n v="210710455"/>
        <n v="27341770"/>
        <n v="1363528810"/>
        <n v="1316249360"/>
        <n v="1299557910"/>
        <n v="1217000000"/>
        <n v="1125403694"/>
        <n v="1124219009"/>
        <n v="1102886337"/>
        <n v="1082730962"/>
      </sharedItems>
    </cacheField>
    <cacheField name="Rating" numFmtId="0">
      <sharedItems containsSemiMixedTypes="0" containsString="0" containsNumber="1" minValue="6.4" maxValue="8.3000000000000007" count="10">
        <n v="7.2"/>
        <n v="8.3000000000000007"/>
        <n v="7.5"/>
        <n v="8.1999999999999993"/>
        <n v="6.5"/>
        <n v="7.3"/>
        <n v="7.4"/>
        <n v="7.9"/>
        <n v="6.8"/>
        <n v="6.4"/>
      </sharedItems>
    </cacheField>
  </cacheFields>
  <extLst>
    <ext xmlns:x14="http://schemas.microsoft.com/office/spreadsheetml/2009/9/main" uri="{725AE2AE-9491-48be-B2B4-4EB974FC3084}">
      <x14:pivotCacheDefinition pivotCacheId="124729094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01.699753819441" createdVersion="7" refreshedVersion="7" minRefreshableVersion="3" recordCount="4535" xr:uid="{3292AD26-576D-4DAE-8CD0-E33B861F7F75}">
  <cacheSource type="worksheet">
    <worksheetSource ref="A1:L4536" sheet="Sheet7"/>
  </cacheSource>
  <cacheFields count="12">
    <cacheField name="Title" numFmtId="0">
      <sharedItems containsDate="1" containsMixedTypes="1" minDate="1899-12-30T02:22:00" maxDate="1900-01-10T10:40:04"/>
    </cacheField>
    <cacheField name="Budget" numFmtId="164">
      <sharedItems containsSemiMixedTypes="0" containsString="0" containsNumber="1" containsInteger="1" minValue="0" maxValue="380000000"/>
    </cacheField>
    <cacheField name="ID" numFmtId="0">
      <sharedItems containsSemiMixedTypes="0" containsString="0" containsNumber="1" containsInteger="1" minValue="12" maxValue="443319"/>
    </cacheField>
    <cacheField name="Original Language" numFmtId="0">
      <sharedItems/>
    </cacheField>
    <cacheField name="Popularity" numFmtId="1">
      <sharedItems containsSemiMixedTypes="0" containsString="0" containsNumber="1" minValue="1.2719999999999999E-3" maxValue="547.48829799999999"/>
    </cacheField>
    <cacheField name="Release Date" numFmtId="14">
      <sharedItems containsSemiMixedTypes="0" containsNonDate="0" containsDate="1" containsString="0" minDate="2000-01-02T00:00:00" maxDate="2017-12-06T00:00:00"/>
    </cacheField>
    <cacheField name="Revenue" numFmtId="167">
      <sharedItems containsSemiMixedTypes="0" containsString="0" containsNumber="1" containsInteger="1" minValue="1" maxValue="2787965087"/>
    </cacheField>
    <cacheField name="Runtime" numFmtId="0">
      <sharedItems containsString="0" containsBlank="1" containsNumber="1" containsInteger="1" minValue="0" maxValue="338"/>
    </cacheField>
    <cacheField name="Vote Average" numFmtId="0">
      <sharedItems containsSemiMixedTypes="0" containsString="0" containsNumber="1" minValue="0" maxValue="9"/>
    </cacheField>
    <cacheField name="Vote Count" numFmtId="0">
      <sharedItems containsSemiMixedTypes="0" containsString="0" containsNumber="1" containsInteger="1" minValue="0" maxValue="14075"/>
    </cacheField>
    <cacheField name="Gross Income" numFmtId="167">
      <sharedItems containsSemiMixedTypes="0" containsString="0" containsNumber="1" containsInteger="1" minValue="-165710090" maxValue="2550965087"/>
    </cacheField>
    <cacheField name="Rating" numFmtId="0">
      <sharedItems containsSemiMixedTypes="0" containsString="0" containsNumber="1" minValue="0" maxValue="8.3000000000000007"/>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03.301304398148" createdVersion="7" refreshedVersion="7" minRefreshableVersion="3" recordCount="4535" xr:uid="{FD9D3795-01B2-4582-9DFA-1AD4AA7594F0}">
  <cacheSource type="worksheet">
    <worksheetSource ref="A1:A4536" sheet="Sheet7"/>
  </cacheSource>
  <cacheFields count="1">
    <cacheField name="Title" numFmtId="0">
      <sharedItems containsDate="1" containsMixedTypes="1" minDate="1899-12-30T02:22:00" maxDate="1900-01-10T10:40:04" count="4500">
        <s v="Minions"/>
        <s v="Spirited Away"/>
        <s v="Wonder Woman"/>
        <s v="The Intouchables"/>
        <s v="Howl's Moving Castle"/>
        <s v="City of God"/>
        <s v="Beauty and the Beast"/>
        <s v="Baby Driver"/>
        <s v="Big Hero 6"/>
        <s v="Deadpool"/>
        <s v="Guardians of the Galaxy Vol. 2"/>
        <s v="Avatar"/>
        <s v="John Wick"/>
        <s v="Gone Girl"/>
        <s v="The Hunger Games: Mockingjay - Part 1"/>
        <s v="War for the Planet of the Apes"/>
        <s v="Captain America: Civil War"/>
        <s v="Pirates of the Caribbean: Dead Men Tell No Tales"/>
        <s v="Oldboy"/>
        <s v="The Dark Knight"/>
        <s v="The Avengers"/>
        <s v="Captain Underpants: The First Epic Movie"/>
        <s v="The Circle"/>
        <s v="The Maze Runner"/>
        <s v="Dawn of the Planet of the Apes"/>
        <s v="Alien: Covenant"/>
        <s v="Ghost in the Shell"/>
        <s v="Whiplash"/>
        <s v="Logan"/>
        <s v="Guardians of the Galaxy"/>
        <s v="47 Meters Down"/>
        <s v="The Dark Tower"/>
        <s v="John Wick: Chapter 2"/>
        <s v="The Fate of the Furious"/>
        <s v="Pirates of the Caribbean: The Curse of the Black Pearl"/>
        <s v="The Legend of Tarzan"/>
        <s v="King Arthur: Legend of the Sword"/>
        <s v="Doctor Strange"/>
        <s v="Suicide Squad"/>
        <s v="Ted 2"/>
        <s v="Rise of the Planet of the Apes"/>
        <s v="Maze Runner: The Scorch Trials"/>
        <s v="Fantastic Beasts and Where to Find Them"/>
        <s v="Wind River"/>
        <s v="Now You See Me 2"/>
        <s v="Transformers: The Last Knight"/>
        <s v="Am??lie"/>
        <s v="Before I Fall"/>
        <s v="Harry Potter and the Philosopher's Stone"/>
        <d v="1899-12-30T02:22:00"/>
        <s v="Avengers: Age of Ultron"/>
        <s v="Get Out"/>
        <s v="Fury"/>
        <s v="Despicable Me 3"/>
        <s v="Rogue One: A Star Wars Story"/>
        <s v="Lucy"/>
        <s v="Life"/>
        <s v="Miss Peregrine's Home for Peculiar Children"/>
        <s v="The Beguiled"/>
        <s v="Baywatch"/>
        <s v="Thor: The Dark World"/>
        <s v="Me Before You"/>
        <s v="The Twilight Saga: Eclipse"/>
        <s v="Pacific Rim"/>
        <s v="The Mummy"/>
        <s v="The Emoji Movie"/>
        <s v="Creed"/>
        <s v="Fifty Shades of Grey"/>
        <s v="Jurassic World"/>
        <s v="Interstellar"/>
        <s v="The Lord of the Rings: The Fellowship of the Ring"/>
        <s v="Edge of Tomorrow"/>
        <s v="The Autopsy of Jane Doe"/>
        <s v="The Hobbit: The Battle of the Five Armies"/>
        <s v="Star Wars: The Force Awakens"/>
        <s v="The Imitation Game"/>
        <s v="Batman v Superman: Dawn of Justice"/>
        <s v="Pirates of the Caribbean: At World's End"/>
        <s v="Collide"/>
        <s v="Twilight"/>
        <s v="The Amazing Spider-Man"/>
        <s v="Dunkirk"/>
        <s v="Arrival"/>
        <s v="12 Years a Slave"/>
        <s v="Chappie"/>
        <s v="Terminator Genisys"/>
        <s v="The Twilight Saga: New Moon"/>
        <s v="Harry Potter and the Chamber of Secrets"/>
        <s v="Pirates of the Caribbean: Dead Man's Chest"/>
        <s v="Kong: Skull Island"/>
        <s v="Pan's Labyrinth"/>
        <s v="The Lord of the Rings: The Two Towers"/>
        <s v="Spider-Man"/>
        <s v="Mad Max: Fury Road"/>
        <s v="The Lord of the Rings: The Return of the King"/>
        <s v="Thor"/>
        <s v="Fifty Shades Darker"/>
        <s v="Inception"/>
        <s v="Split"/>
        <s v="X-Men: Apocalypse"/>
        <s v="Batman Begins"/>
        <s v="Harry Potter and the Prisoner of Azkaban"/>
        <s v="Kingsman: The Secret Service"/>
        <s v="Diary of a Wimpy Kid: The Long Haul"/>
        <s v="Pirates of the Caribbean: On Stranger Tides"/>
        <s v="Insurgent"/>
        <s v="The Purge: Anarchy"/>
        <s v="Spider-Man 3"/>
        <s v="Assassin's Creed"/>
        <s v="Sex Tape"/>
        <s v="Furious 7"/>
        <s v="Dark Skies"/>
        <s v="Ant-Man"/>
        <s v="The Hunger Games: Mockingjay - Part 2"/>
        <s v="Monsters, Inc."/>
        <s v="The Amazing Spider-Man 2"/>
        <s v="World War Z"/>
        <s v="The Twilight Saga: Breaking Dawn - Part 2"/>
        <s v="X-Men: Days of Future Past"/>
        <s v="Zootopia"/>
        <s v="The Twilight Saga: Breaking Dawn - Part 1"/>
        <s v="Don't Breathe"/>
        <s v="The Martian"/>
        <s v="Finding Nemo"/>
        <s v="Colossal"/>
        <s v="The Hunger Games: Catching Fire"/>
        <s v="Self/less"/>
        <s v="Kill Bill: Vol. 1"/>
        <s v="The Hangover Part III"/>
        <s v="Harry Potter and the Deathly Hallows: Part 2"/>
        <s v="Spectre"/>
        <s v="Harry Potter and the Goblet of Fire"/>
        <s v="Despicable Me 2"/>
        <s v="No Good Deed"/>
        <s v="The Book of Henry"/>
        <s v="Rings"/>
        <s v="A Monster Calls"/>
        <s v="A Ghost Story"/>
        <s v="Rough Night"/>
        <s v="Frozen"/>
        <s v="Inside Out"/>
        <s v="Grown Ups"/>
        <s v="The Hangover"/>
        <s v="Iron Man 3"/>
        <s v="Saw"/>
        <s v="The Revenant"/>
        <s v="The Big Sick"/>
        <s v="Harry Potter and the Deathly Hallows: Part 1"/>
        <s v="The Hobbit: An Unexpected Journey"/>
        <s v="Power Rangers"/>
        <s v="Annabelle"/>
        <s v="The Purge"/>
        <s v="Gladiator"/>
        <s v="Casino Royale"/>
        <s v="Teenage Mutant Ninja Turtles"/>
        <s v="Tomorrowland"/>
        <s v="Despicable Me"/>
        <s v="The Incredibles"/>
        <s v="Angels &amp; Demons"/>
        <s v="Penguins of Madagascar"/>
        <s v="Iron Man"/>
        <s v="Charlie and the Chocolate Factory"/>
        <s v="The Hangover Part II"/>
        <s v="The Lost City of Z"/>
        <s v="Seven Pounds"/>
        <s v="Divergent"/>
        <s v="Kill Bill: Vol. 2"/>
        <s v="Enigma"/>
        <s v="Jupiter Ascending"/>
        <s v="Harry Potter and the Order of the Phoenix"/>
        <s v="Cast Away"/>
        <s v="Nightcrawler"/>
        <s v="TRON: Legacy"/>
        <s v="Straight Outta Compton"/>
        <s v="Pixels"/>
        <s v="The Bourne Identity"/>
        <s v="Hacksaw Ridge"/>
        <s v="The Pursuit of Happyness"/>
        <s v="Horrible Bosses 2"/>
        <s v="Terminator 3: Rise of the Machines"/>
        <s v="Scouts Guide to the Zombie Apocalypse"/>
        <s v="Minority Report"/>
        <s v="Star Trek Beyond"/>
        <s v="The Hobbit: The Desolation of Smaug"/>
        <s v="Underworld"/>
        <s v="Sin City: A Dame to Kill For"/>
        <s v="The Dark Knight Rises"/>
        <s v="San Andreas"/>
        <s v="Ratatouille"/>
        <s v="Beautiful Creatures"/>
        <s v="The Bourne Supremacy"/>
        <s v="It Follows"/>
        <s v="The Hateful Eight"/>
        <s v="Skyfall"/>
        <s v="Passengers"/>
        <s v="Kidnap"/>
        <s v="V for Vendetta"/>
        <s v="Ice Age: Collision Course"/>
        <s v="Sing"/>
        <s v="The Hunger Games"/>
        <s v="Underworld: Blood Wars"/>
        <s v="Live by Night"/>
        <s v="War of the Worlds"/>
        <s v="Catch Me If You Can"/>
        <s v="Equals"/>
        <s v="Cinderella"/>
        <s v="Django Unchained"/>
        <s v="King Kong"/>
        <s v="La La Land"/>
        <s v="Non-Stop"/>
        <s v="Ted"/>
        <s v="Hercules"/>
        <s v="The Last Samurai"/>
        <s v="Iron Sky"/>
        <s v="Night at the Museum: Secret of the Tomb"/>
        <s v="Super 8"/>
        <s v="Sicario"/>
        <s v="Maleficent"/>
        <s v="The Runaways"/>
        <s v="Fantastic Four"/>
        <s v="Up"/>
        <s v="Captain America: The First Avenger"/>
        <s v="Real Steel"/>
        <s v="Mr. Holmes"/>
        <s v="American Sniper"/>
        <s v="The Bye Bye Man"/>
        <s v="The Adventures of Tintin"/>
        <s v="Cars 3"/>
        <s v="xXx: State of the Union"/>
        <s v="Jason Bourne"/>
        <s v="The Incredible Hulk"/>
        <s v="Zodiac"/>
        <s v="Harry Potter and the Half-Blood Prince"/>
        <s v="Iron Man 2"/>
        <s v="Mission: Impossible II"/>
        <s v="The Hills Have Eyes"/>
        <s v="High-Rise"/>
        <s v="National Treasure"/>
        <s v="The Perfect Storm"/>
        <s v="Nocturnal Animals"/>
        <s v="Cars"/>
        <s v="Blade: Trinity"/>
        <s v="9 Songs"/>
        <s v="The BFG"/>
        <s v="Snow White and the Huntsman"/>
        <s v="Captain America: The Winter Soldier"/>
        <s v="Sherlock Holmes: A Game of Shadows"/>
        <s v="Chicken Little"/>
        <s v="I, Daniel Blake"/>
        <s v="The Da Vinci Code"/>
        <s v="The Pink Panther 2"/>
        <s v="Man of Steel"/>
        <s v="The Departed"/>
        <n v="9"/>
        <s v="Gravity"/>
        <s v="Transformers: Age of Extinction"/>
        <s v="We're the Millers"/>
        <s v="Lilo &amp; Stitch"/>
        <s v="Prince of Persia: The Sands of Time"/>
        <s v="Carrie"/>
        <s v="Allegiant"/>
        <s v="Inferno"/>
        <s v="Donnie Darko"/>
        <s v="Sully"/>
        <s v="Need for Speed"/>
        <s v="The Punisher"/>
        <s v="Birdman"/>
        <s v="Spy Game"/>
        <s v="Mulholland Drive"/>
        <s v="The Bourne Ultimatum"/>
        <s v="The Chronicles of Narnia: The Lion, the Witch and the Wardrobe"/>
        <n v="300"/>
        <s v="Taken 3"/>
        <s v="3:10 to Yuma"/>
        <s v="13 Hours: The Secret Soldiers of Benghazi"/>
        <s v="Disturbia"/>
        <s v="Shark Tale"/>
        <s v="Shrek"/>
        <s v="Their Finest"/>
        <s v="Identity"/>
        <s v="School of Rock"/>
        <s v="The Curious Case of Benjamin Button"/>
        <s v="xXx: Return of Xander Cage"/>
        <s v="The Judge"/>
        <s v="3 Days to Kill"/>
        <s v="Now You See Me"/>
        <s v="Mission: Impossible - Rogue Nation"/>
        <s v="Life of Crime"/>
        <s v="A Man Apart"/>
        <s v="Legend of the Guardians: The Owls of Ga'Hoole"/>
        <s v="28 Days Later"/>
        <s v="T2 Trainspotting"/>
        <s v="The Equalizer"/>
        <s v="Child 44"/>
        <s v="Sinister 2"/>
        <s v="The Great Gatsby"/>
        <s v="Sausage Party"/>
        <s v="The Founder"/>
        <s v="The Jungle Book"/>
        <s v="Saw VI"/>
        <s v="Ice Age"/>
        <s v="Planet of the Apes"/>
        <s v="Trainwreck"/>
        <s v="Alice in Wonderland"/>
        <s v="Kick-Ass"/>
        <s v="The Huntsman: Winter's War"/>
        <s v="Insidious"/>
        <s v="A Most Violent Year"/>
        <s v="Ghostbusters"/>
        <s v="Lion"/>
        <s v="The Lego Batman Movie"/>
        <s v="Blade II"/>
        <s v="When the Bough Breaks"/>
        <s v="The Boy"/>
        <s v="Paul Blart: Mall Cop 2"/>
        <s v="Independence Day: Resurgence"/>
        <s v="The Social Network"/>
        <s v="Smurfs: The Lost Village"/>
        <s v="Toy Story 3"/>
        <s v="The Mummy Returns"/>
        <s v="The Prestige"/>
        <s v="Danny Collins"/>
        <s v="Kung Fu Panda"/>
        <s v="Inglourious Basterds"/>
        <s v="Run All Night"/>
        <s v="Trolls"/>
        <s v="Hidden Figures"/>
        <s v="Ricki and the Flash"/>
        <s v="Men in Black II"/>
        <s v="A Mighty Heart"/>
        <s v="The A-Team"/>
        <s v="Spirit: Stallion of the Cimarron"/>
        <n v="2012"/>
        <s v="Night at the Museum"/>
        <s v="Ice Age: The Meltdown"/>
        <s v="Snowpiercer"/>
        <s v="Coraline"/>
        <s v="Law Abiding Citizen"/>
        <s v="Saw: The Final Chapter"/>
        <s v="Prometheus"/>
        <s v="The Princess and the Frog"/>
        <s v="Watchmen"/>
        <s v="Ballerina"/>
        <s v="Open Range"/>
        <s v="Captain Fantastic"/>
        <s v="Terminator Salvation"/>
        <s v="American Hustle"/>
        <s v="War Dogs"/>
        <s v="Total Recall"/>
        <s v="The Lego Movie"/>
        <s v="The Shack"/>
        <s v="The Wolf of Wall Street"/>
        <s v="(500) Days of Summer"/>
        <s v="Taken 2"/>
        <s v="The Book Thief"/>
        <s v="Taken"/>
        <s v="Exodus: Gods and Kings"/>
        <s v="Dracula Untold"/>
        <s v="Kingdom of Heaven"/>
        <s v="Dirty Grandpa"/>
        <s v="The Fault in Our Stars"/>
        <s v="Monsters University"/>
        <s v="Hotel Transylvania"/>
        <s v="Shrek 2"/>
        <s v="The Matrix Reloaded"/>
        <s v="Steve Jobs"/>
        <s v="The Prince"/>
        <s v="Surrogates"/>
        <s v="Superbad"/>
        <s v="Old School"/>
        <s v="The Ring Two"/>
        <s v="Treasure Planet"/>
        <s v="Madagascar"/>
        <s v="WALL?úE"/>
        <s v="The Nice Guys"/>
        <s v="Gifted"/>
        <s v="Mama"/>
        <s v="Gold"/>
        <s v="Poltergeist"/>
        <s v="Let's Be Cops"/>
        <s v="The Patriot"/>
        <s v="Bruce Almighty"/>
        <s v="Incarnate"/>
        <s v="Eat Pray Love"/>
        <s v="The Great Wall"/>
        <s v="Brave"/>
        <s v="Pitch Perfect 2"/>
        <s v="The Fall"/>
        <s v="Lara Croft: Tomb Raider"/>
        <s v="Shutter Island"/>
        <s v="Drag Me to Hell"/>
        <s v="Moneyball"/>
        <s v="Star Trek Into Darkness"/>
        <s v="Along Came Polly"/>
        <s v="Mr. &amp; Mrs. Smith"/>
        <s v="Mission: Impossible III"/>
        <s v="Paddington"/>
        <s v="Sherlock Holmes"/>
        <s v="Tristan &amp; Isolde"/>
        <s v="The Brothers Grimm"/>
        <s v="The Intern"/>
        <s v="Coyote Ugly"/>
        <s v="Jack Reacher: Never Go Back"/>
        <s v="The Wall"/>
        <s v="Bolt"/>
        <s v="No Country for Old Men"/>
        <s v="Krampus"/>
        <s v="Finding Neverland"/>
        <s v="Memento"/>
        <s v="Flight of the Phoenix"/>
        <s v="Into the Wild"/>
        <s v="Hulk"/>
        <s v="Night at the Museum: Battle of the Smithsonian"/>
        <s v="Dumb and Dumber To"/>
        <s v="Monster House"/>
        <s v="Saw II"/>
        <s v="Drive"/>
        <s v="Troy"/>
        <s v="The Matrix Revolutions"/>
        <s v="Star Trek"/>
        <s v="Basic Instinct 2"/>
        <s v="Earth"/>
        <s v="Seventh Son"/>
        <s v="Find Me Guilty"/>
        <s v="Last Night"/>
        <s v="Valerian and the City of a Thousand Planets"/>
        <s v="The Notebook"/>
        <s v="Elysium"/>
        <s v="Seed of Chucky"/>
        <s v="Mr. Popper's Penguins"/>
        <s v="Going in Style"/>
        <s v="Couples Retreat"/>
        <s v="Easy A"/>
        <s v="Saving Mr. Banks"/>
        <s v="The Grand Seduction"/>
        <s v="Forgetting Sarah Marshall"/>
        <s v="The Taking of Pelham 1 2 3"/>
        <s v="Happy Feet"/>
        <s v="The Day After Tomorrow"/>
        <s v="The Kid"/>
        <s v="London Has Fallen"/>
        <s v="The Visit"/>
        <s v="Kill List"/>
        <s v="Sin City"/>
        <s v="Absolutely Anything"/>
        <s v="Hello, My Name Is Doris"/>
        <s v="The Great Raid"/>
        <s v="The Diary of a Teenage Girl"/>
        <s v="Nerve"/>
        <s v="Filth"/>
        <s v="Panic Room"/>
        <s v="Final Destination"/>
        <s v="The Road"/>
        <s v="Saw III"/>
        <s v="Blood Ties"/>
        <s v="Blackhat"/>
        <s v="Noah"/>
        <s v="D??j?ÿ Vu"/>
        <s v="Gangs of New York"/>
        <s v="Before I Go to Sleep"/>
        <s v="A Walk Among the Tombstones"/>
        <s v="People Like Us"/>
        <s v="Shaun of the Dead"/>
        <s v="The Conjuring"/>
        <s v="The Bourne Legacy"/>
        <s v="47 Ronin"/>
        <s v="Live Free or Die Hard"/>
        <s v="The Expendables 2"/>
        <s v="Mommy"/>
        <s v="Sweet November"/>
        <s v="Spring Breakers"/>
        <s v="The Cabin in the Woods"/>
        <s v="The Pianist"/>
        <s v="Monster Trucks"/>
        <s v="Gran Torino"/>
        <s v="The Remaining"/>
        <s v="Jeepers Creepers 2"/>
        <s v="Dallas Buyers Club"/>
        <s v="Stardust"/>
        <s v="The Conjuring 2"/>
        <s v="Because I Said So"/>
        <s v="The Croods"/>
        <s v="The Expendables"/>
        <s v="Never Back Down"/>
        <s v="The Expendables 3"/>
        <s v="The Score"/>
        <s v="Big Fish"/>
        <s v="The Counselor"/>
        <s v="Kung Fu Panda 3"/>
        <s v="The Hours"/>
        <s v="Tangled"/>
        <n v="13"/>
        <s v="Unbreakable"/>
        <s v="John Carter"/>
        <s v="The Man from U.N.C.L.E."/>
        <s v="Oblivion"/>
        <s v="Spotlight"/>
        <s v="The Captive"/>
        <s v="Last Knights"/>
        <s v="Alice Through the Looking Glass"/>
        <s v="Outlander"/>
        <s v="Collateral Beauty"/>
        <s v="Love, Rosie"/>
        <s v="Patriots Day"/>
        <s v="Hardcore Henry"/>
        <s v="Why Him?"/>
        <s v="The Interview"/>
        <s v="Whip It"/>
        <s v="Silver Linings Playbook"/>
        <s v="Swimming Pool"/>
        <s v="Finding Dory"/>
        <s v="Million Dollar Baby"/>
        <s v="The Hundred-Foot Journey"/>
        <s v="Atomic Blonde"/>
        <s v="Unknown"/>
        <s v="The Loft"/>
        <s v="The Grand Budapest Hotel"/>
        <s v="Pride &amp; Prejudice"/>
        <s v="I, Robot"/>
        <s v="The Beach"/>
        <s v="10 Cloverfield Lane"/>
        <s v="How to Train Your Dragon"/>
        <s v="Cloudy with a Chance of Meatballs 2"/>
        <s v="The Book of Eli"/>
        <s v="American Wedding"/>
        <s v="Snowden"/>
        <s v="Thirteen"/>
        <s v="Thunderbirds"/>
        <s v="Bright Star"/>
        <s v="The Mortal Instruments: City of Bones"/>
        <s v="Hysteria"/>
        <s v="Basic"/>
        <s v="Eagle Eye"/>
        <s v="Hunger"/>
        <s v="The Grey"/>
        <s v="Cop Out"/>
        <s v="Alvin and the Chipmunks: The Road Chip"/>
        <s v="The Simpsons Movie"/>
        <s v="Jobs"/>
        <s v="Mechanic: Resurrection"/>
        <s v="Friend Request"/>
        <s v="The Polar Express"/>
        <s v="Scary Movie 5"/>
        <s v="Mission: Impossible - Ghost Protocol"/>
        <s v="The Mummy: Tomb of the Dragon Emperor"/>
        <s v="Shooter"/>
        <s v="Monsters vs Aliens"/>
        <s v="Session 9"/>
        <s v="Argo"/>
        <s v="Wimbledon"/>
        <s v="Step Up"/>
        <s v="Friday the 13th"/>
        <s v="Escape Plan"/>
        <s v="Meet the Parents"/>
        <s v="Moonlight"/>
        <s v="Mirror Mirror"/>
        <s v="Silence"/>
        <s v="The Fighter"/>
        <s v="Ex Machina"/>
        <s v="No Escape"/>
        <s v="Hart's War"/>
        <s v="Children of Men"/>
        <s v="My Best Friend's Girl"/>
        <s v="Gosford Park"/>
        <s v="Jackass: The Movie"/>
        <s v="The Terminal"/>
        <s v="Gone in Sixty Seconds"/>
        <s v="Wrong Turn"/>
        <s v="Moonlight Mile"/>
        <s v="Star Wars: Episode II - Attack of the Clones"/>
        <s v="Shrek the Third"/>
        <s v="Hugo"/>
        <s v="Life of Pi"/>
        <s v="The Holiday"/>
        <s v="Godzilla"/>
        <s v="Miss Sloane"/>
        <s v="Freddy vs. Jason"/>
        <s v="Snatch"/>
        <s v="Entourage"/>
        <s v="Bad Milo"/>
        <s v="The Italian Job"/>
        <s v="10,000 BC"/>
        <s v="Defiance"/>
        <s v="Green Lantern"/>
        <s v="Parker"/>
        <s v="Ghost Ship"/>
        <s v="Man Down"/>
        <s v="Grimsby"/>
        <s v="Stealth"/>
        <s v="Eight Below"/>
        <s v="The Oranges"/>
        <s v="Lakeview Terrace"/>
        <s v="The Kingdom"/>
        <s v="Her"/>
        <s v="Madagascar 3: Europe's Most Wanted"/>
        <s v="New York, I Love You"/>
        <s v="The Magnificent Seven"/>
        <s v="Elektra"/>
        <s v="Sisters"/>
        <s v="Legion"/>
        <s v="Scott Pilgrim vs. the World"/>
        <s v="Joe"/>
        <s v="Sucker Punch"/>
        <s v="Captain Phillips"/>
        <s v="Hitman"/>
        <s v="The Fourth Kind"/>
        <s v="The Ring"/>
        <s v="Bridge of Spies"/>
        <s v="Wreck-It Ralph"/>
        <s v="Cars 2"/>
        <s v="Moulin Rouge!"/>
        <s v="The Shallows"/>
        <s v="American Psycho"/>
        <s v="The Time Traveler's Wife"/>
        <s v="Quantum of Solace"/>
        <s v="Looney Tunes: Back in Action"/>
        <s v="Training Day"/>
        <s v="St. Vincent"/>
        <s v="The Zookeeper's Wife"/>
        <s v="The Last House on the Left"/>
        <s v="12 Rounds"/>
        <s v="Freedom Writers"/>
        <s v="Inkheart"/>
        <s v="Kick-Ass 2"/>
        <s v="A Field in England"/>
        <s v="Delivery Man"/>
        <s v="The Cat's Meow"/>
        <s v="Snitch"/>
        <s v="Hot Fuzz"/>
        <s v="Death Race"/>
        <s v="Inherent Vice"/>
        <s v="Les Mis??rables"/>
        <s v="Kill the Messenger"/>
        <s v="The Music Never Stopped"/>
        <s v="Alexander"/>
        <s v="Cloud Atlas"/>
        <s v="Crimson Peak"/>
        <s v="Jennifer's Body"/>
        <s v="Rendition"/>
        <s v="Fun with Dick and Jane"/>
        <s v="Season of the Witch"/>
        <s v="Intolerable Cruelty"/>
        <s v="The Accountant"/>
        <s v="Collateral"/>
        <s v="Belle"/>
        <s v="Doomsday"/>
        <s v="Road to Perdition"/>
        <s v="Home"/>
        <s v="Anonymous"/>
        <s v="The Last Witch Hunter"/>
        <s v="Death Proof"/>
        <s v="Monster Hunt"/>
        <s v="The Neon Demon"/>
        <s v="Here Comes the Boom"/>
        <s v="Inside Man"/>
        <s v="The Boss Baby"/>
        <s v="The Midnight Meat Train"/>
        <s v="Killing Season"/>
        <s v="D-Tox"/>
        <s v="Your Name."/>
        <s v="The Three Stooges"/>
        <s v="Undisputed"/>
        <s v="Hitch"/>
        <s v="Bounce"/>
        <s v="Catwoman"/>
        <s v="Gods of Egypt"/>
        <s v="Moon"/>
        <s v="2 Guns"/>
        <s v="S.W.A.T."/>
        <s v="The Physician"/>
        <s v="World Trade Center"/>
        <s v="Chicago"/>
        <s v="Be Cool"/>
        <s v="The November Man"/>
        <s v="Fruitvale Station"/>
        <s v="Astro Boy"/>
        <s v="Ouija"/>
        <s v="Dangal"/>
        <s v="Superman Returns"/>
        <s v="A Cure for Wellness"/>
        <s v="The Watch"/>
        <s v="Annie"/>
        <s v="Ice Age: Continental Drift"/>
        <s v="Spy"/>
        <s v="The Hitchhiker's Guide to the Galaxy"/>
        <s v="The Ottoman Lieutenant"/>
        <s v="A.I. Artificial Intelligence"/>
        <s v="Savages"/>
        <s v="Mojin: The Lost Legend"/>
        <s v="Street Kings"/>
        <s v="The Cell"/>
        <s v="Getaway"/>
        <s v="The Transporter"/>
        <s v="Along Came a Spider"/>
        <s v="Hellboy"/>
        <s v="Burn After Reading"/>
        <s v="Deepwater Horizon"/>
        <s v="The Passion of the Christ"/>
        <s v="The Purge: Election Year"/>
        <s v="The Secret Scripture"/>
        <s v="Star Wars: Episode III - Revenge of the Sith"/>
        <s v="Dawn of the Dead"/>
        <s v="The Big Short"/>
        <s v="Kung Fu Yoga"/>
        <s v="Happily N'Ever After"/>
        <s v="Bandits"/>
        <s v="The Iceman"/>
        <s v="Warrior"/>
        <s v="You Don't Mess with the Zohan"/>
        <s v="Battleship"/>
        <s v="The Sitter"/>
        <s v="The Devil Wears Prada"/>
        <s v="Scary Movie 4"/>
        <s v="King of California"/>
        <s v="The Amityville Horror"/>
        <s v="Allied"/>
        <s v="The Girl Next Door"/>
        <s v="Baahubali 2: The Conclusion"/>
        <s v="The Town"/>
        <s v="Lara Croft Tomb Raider: The Cradle of Life"/>
        <s v="Reign of Fire"/>
        <s v="Harold &amp; Kumar Escape from Guantanamo Bay"/>
        <s v="Teenage Mutant Ninja Turtles: Out of the Shadows"/>
        <s v="Friday Night Lights"/>
        <s v="Exorcist: The Beginning"/>
        <s v="Centurion"/>
        <s v="Paul Blart: Mall Cop"/>
        <s v="Die Another Day"/>
        <s v="The Butterfly Effect"/>
        <s v="Nick and Norah's Infinite Playlist"/>
        <s v="Black Swan"/>
        <s v="Crouching Tiger, Hidden Dragon"/>
        <s v="Ice Age: Dawn of the Dinosaurs"/>
        <s v="Joy"/>
        <s v="Robots"/>
        <s v="A Bigger Splash"/>
        <s v="Laggies"/>
        <s v="I Am Sam"/>
        <s v="I Love You, Man"/>
        <s v="Lost in Thailand"/>
        <s v="Song to Song"/>
        <s v="Fantastic 4: Rise of the Silver Surfer"/>
        <s v="Corpse Bride"/>
        <s v="The Sentinel"/>
        <s v="Final Destination 5"/>
        <s v="Eternal Sunshine of the Spotless Mind"/>
        <s v="300: Rise of an Empire"/>
        <s v="A Single Shot"/>
        <s v="White Bird in a Blizzard"/>
        <s v="Hamlet"/>
        <s v="Triple 9"/>
        <s v="Universal Soldier: Day of Reckoning"/>
        <s v="Body of Lies"/>
        <s v="28 Weeks Later"/>
        <s v="A Christmas Carol"/>
        <s v="Cloverfield"/>
        <s v="My Cousin Rachel"/>
        <s v="National Treasure: Book of Secrets"/>
        <s v="The Five-Year Engagement"/>
        <s v="The Tourist"/>
        <s v="Love &amp; Friendship"/>
        <s v="Manchester by the Sea"/>
        <s v="You Again"/>
        <s v="My Super Ex-Girlfriend"/>
        <s v="Lemony Snicket's A Series of Unfortunate Events"/>
        <s v="The Angels' Share"/>
        <s v="The Pledge"/>
        <s v="I Spit on Your Grave"/>
        <s v="The Losers"/>
        <s v="Ponyo"/>
        <s v="Closed Circuit"/>
        <s v="Tinker Bell and the Pirate Fairy"/>
        <s v="Locke"/>
        <s v="Jack Reacher"/>
        <s v="The Perks of Being a Wallflower"/>
        <s v="Legally Blonde"/>
        <s v="Dylan Dog: Dead of Night"/>
        <s v="Knight and Day"/>
        <s v="I Spit on Your Grave 2"/>
        <s v="The Blind Side"/>
        <s v="All Is Lost"/>
        <s v="The Lovely Bones"/>
        <s v="The Lone Ranger"/>
        <s v="Looper"/>
        <s v="xXx"/>
        <s v="The Covenant"/>
        <s v="Sunshine"/>
        <s v="Paranormal Activity"/>
        <s v="The Heat"/>
        <s v="Unstoppable"/>
        <s v="Shadow of the Vampire"/>
        <s v="Storks"/>
        <s v="Midnight Special"/>
        <s v="Equilibrium"/>
        <s v="Enemy"/>
        <s v="Hero"/>
        <s v="Madagascar: Escape 2 Africa"/>
        <s v="Sideways"/>
        <s v="Van Helsing"/>
        <s v="Solace"/>
        <s v="Final Destination 2"/>
        <s v="AVP: Alien vs. Predator"/>
        <s v="13 Going on 30"/>
        <s v="Ken Park"/>
        <s v="Crank"/>
        <s v="Operation Mekong"/>
        <s v="Blue Jasmine"/>
        <s v="By the Sea"/>
        <s v="Babel"/>
        <s v="Curious George"/>
        <s v="Mystic River"/>
        <s v="RED"/>
        <s v="Agent Cody Banks 2: Destination London"/>
        <s v="The Lake House"/>
        <s v="What Happens in Vegas"/>
        <s v="Indiana Jones and the Kingdom of the Crystal Skull"/>
        <s v="Warcraft"/>
        <s v="Paycheck"/>
        <s v="Hell or High Water"/>
        <s v="Phoenix Forgotten"/>
        <s v="Rock of Ages"/>
        <s v="Definitely, Maybe"/>
        <s v="Paparazzi"/>
        <s v="Escobar: Paradise Lost"/>
        <s v="The Other Guys"/>
        <s v="The Sorcerer's Apprentice"/>
        <s v="Hatchet II"/>
        <s v="Morgan"/>
        <s v="Shallow Hal"/>
        <s v="Eden Lake"/>
        <s v="Brooklyn's Finest"/>
        <s v="Ender's Game"/>
        <s v="Transsiberian"/>
        <s v="Underworld: Evolution"/>
        <s v="Macbeth"/>
        <s v="The Cove"/>
        <s v="The Chronicles of Narnia: Prince Caspian"/>
        <s v="Sinister"/>
        <s v="Blood Diamond"/>
        <s v="Chronicle"/>
        <s v="The Giver"/>
        <s v="A Good Day to Die Hard"/>
        <s v="Management"/>
        <s v="Wanted"/>
        <s v="Raising Helen"/>
        <s v="Scary Movie"/>
        <s v="Room"/>
        <s v="Ip Man 3"/>
        <s v="O Brother, Where Art Thou?"/>
        <s v="Mean Creek"/>
        <s v="Flightplan"/>
        <s v="Earth to Echo"/>
        <s v="K-PAX"/>
        <s v="Appaloosa"/>
        <s v="The Frozen Ground"/>
        <s v="The Chronicles of Narnia: The Voyage of the Dawn Treader"/>
        <s v="Southpaw"/>
        <s v="Oliver Twist"/>
        <s v="This Means War"/>
        <s v="Goosebumps"/>
        <s v="The Tale of Despereaux"/>
        <s v="Where the Wild Things Are"/>
        <s v="New in Town"/>
        <s v="Short Term 12"/>
        <s v="Underworld: Awakening"/>
        <s v="The Peanuts Movie"/>
        <s v="The SpongeBob Movie: Sponge Out of Water"/>
        <s v="Blow"/>
        <s v="Hector and the Search for Happiness"/>
        <s v="Monkey King: Hero Is Back"/>
        <s v="Rat Race"/>
        <s v="Recep Žøvedik 4"/>
        <s v="Kubo and the Two Strings"/>
        <s v="The Good Dinosaur"/>
        <s v="The Emperor's New Groove"/>
        <s v="Louder Than Bombs"/>
        <s v="Marmaduke"/>
        <s v="Exit Wounds"/>
        <s v="Paris 36"/>
        <s v="Revolutionary Road"/>
        <s v="Adore"/>
        <s v="How to Train Your Dragon 2"/>
        <s v="The Condemned"/>
        <s v="Urban Legends: Final Cut"/>
        <s v="The Alamo"/>
        <s v="Sleepless"/>
        <s v="CHiPS"/>
        <s v="The Secret World of Arrietty"/>
        <s v="Mike and Dave Need Wedding Dates"/>
        <s v="Saw IV"/>
        <s v="The Wedding Ringer"/>
        <s v="Berlin Syndrome"/>
        <s v="Pompeii"/>
        <s v="My Week with Marilyn"/>
        <s v="??on Flux"/>
        <s v="Pete's Dragon"/>
        <s v="Disconnect"/>
        <s v="The Darkness"/>
        <s v="Black Death"/>
        <s v="TEKKEN"/>
        <s v="Ocean's Thirteen"/>
        <s v="Duplex"/>
        <s v="Act of Valor"/>
        <s v="Billy Elliot"/>
        <s v="Our Brand Is Crisis"/>
        <s v="Half Nelson"/>
        <s v="The Lookout"/>
        <s v="Dredd"/>
        <s v="15 Minutes"/>
        <s v="For Your Consideration"/>
        <s v="Diary of a Wimpy Kid"/>
        <s v="Broken City"/>
        <s v="Idiocracy"/>
        <s v="Bastille Day"/>
        <s v="Reindeer Games"/>
        <s v="Limitless"/>
        <s v="Ocean's Eleven"/>
        <s v="Salton Sea"/>
        <s v="Hostel"/>
        <s v="The Jacket"/>
        <s v="War"/>
        <s v="The Whole Nine Yards"/>
        <s v="Waking Life"/>
        <s v="The Interpreter"/>
        <s v="Nacho Libre"/>
        <s v="Asterix at the Olympic Games"/>
        <s v="Maggie"/>
        <s v="A Walk in the Woods"/>
        <s v="The Single Moms Club"/>
        <s v="Evil Dead"/>
        <s v="The Secret of Moonacre"/>
        <s v="Diary of the Dead"/>
        <s v="How to Lose Friends &amp; Alienate People"/>
        <s v="Clash of the Titans"/>
        <s v="Hot Tub Time Machine"/>
        <s v="Zoom"/>
        <s v="DodgeBall: A True Underdog Story"/>
        <s v="Prisoners"/>
        <s v="Money Monster"/>
        <s v="Doom"/>
        <s v="Little Boy"/>
        <s v="After the Sunset"/>
        <s v="A Beautiful Mind"/>
        <s v="Four Lions"/>
        <s v="Red Cliff"/>
        <s v="Hellboy II: The Golden Army"/>
        <s v="Serenity"/>
        <s v="Epic"/>
        <s v="March of the Penguins"/>
        <s v="Neighbors"/>
        <s v="Ghost Rider"/>
        <s v="Blair Witch"/>
        <s v="I Origins"/>
        <s v="Knock Knock"/>
        <s v="16 Blocks"/>
        <s v="The Adventures of Rocky &amp; Bullwinkle"/>
        <s v="Meet the Fockers"/>
        <s v="Final Destination 3"/>
        <s v="50/50"/>
        <s v="Wolf Totem"/>
        <s v="Ocean's Twelve"/>
        <s v="Honey"/>
        <s v="The Theory of Everything"/>
        <s v="Run, Fatboy, Run"/>
        <s v="The Witch"/>
        <s v="Under Suspicion"/>
        <s v="Valiant"/>
        <s v="Dragon Blade"/>
        <s v="Red Cliff Part II"/>
        <s v="Chicken Run"/>
        <s v="Man of Tai Chi"/>
        <s v="The Space Between Us"/>
        <s v="PK"/>
        <s v="Cold Comes the Night"/>
        <s v="Sleepwalking"/>
        <s v="Elizabethtown"/>
        <s v="Mr. Nobody"/>
        <s v="Alvin and the Chipmunks"/>
        <s v="Shrek Forever After"/>
        <s v="The Brave One"/>
        <s v="The Descendants"/>
        <s v="Juno"/>
        <s v="Eight Crazy Nights"/>
        <s v="G.I. Joe: The Rise of Cobra"/>
        <s v="Brokeback Mountain"/>
        <s v="The Wind Rises"/>
        <s v="I Give It a Year"/>
        <s v="The Curse of the Were-Rabbit"/>
        <s v="Kiss Kiss Bang Bang"/>
        <s v="Hotel Transylvania 2"/>
        <s v="Parental Guidance"/>
        <s v="Open Season"/>
        <s v="Due Date"/>
        <s v="Beasts of No Nation"/>
        <s v="So Young"/>
        <s v="Miami Vice"/>
        <s v="Shame"/>
        <s v="The Informant!"/>
        <s v="Rocky Balboa"/>
        <s v="In the Heart of the Sea"/>
        <s v="The Drop"/>
        <s v="The Karate Kid"/>
        <s v="Certain Women"/>
        <s v="Changeling"/>
        <s v="Cloudy with a Chance of Meatballs"/>
        <s v="The Core"/>
        <s v="Grudge Match"/>
        <s v="Underworld: Rise of the Lycans"/>
        <s v="Letters from Iwo Jima"/>
        <s v="Side Effects"/>
        <s v="A Scanner Darkly"/>
        <s v="How the Grinch Stole Christmas"/>
        <n v="42"/>
        <s v="Shelter"/>
        <s v="Disaster Movie"/>
        <s v="Garden State"/>
        <s v="Adaptation."/>
        <s v="Dinner for Schmucks"/>
        <s v="Arthur and the Invisibles"/>
        <s v="Jay and Silent Bob Strike Back"/>
        <s v="Aliens in the Attic"/>
        <s v="Escape from Planet Earth"/>
        <s v="Woman in Gold"/>
        <s v="Lost in Translation"/>
        <s v="The Admiral: Roaring Currents"/>
        <s v="Halloween"/>
        <s v="Jack the Giant Slayer"/>
        <s v="Asterix &amp; Obelix: Mission Cleopatra"/>
        <s v="The Haunted Mansion"/>
        <s v="Planes"/>
        <s v="Megamind"/>
        <s v="Fences"/>
        <s v="Push"/>
        <s v="District 9"/>
        <s v="The Fountain"/>
        <s v="What We Did on Our Holiday"/>
        <s v="Casanova"/>
        <s v="The Boxtrolls"/>
        <s v="The Constant Gardener"/>
        <s v="Snow Cake"/>
        <s v="Assault on Precinct 13"/>
        <s v="Precious Cargo"/>
        <s v="Shortbus"/>
        <s v="Meet Dave"/>
        <s v="Red Lights"/>
        <s v="Surf's Up"/>
        <s v="The Samaritan"/>
        <s v="The 40 Year Old Virgin"/>
        <s v="Left Behind"/>
        <s v="RV"/>
        <s v="Ben-Hur"/>
        <s v="Blue Ruin"/>
        <s v="The Infiltrator"/>
        <s v="Lights Out"/>
        <s v="The Illusionist"/>
        <s v="The Recruit"/>
        <s v="Kung Fu Panda 2"/>
        <s v="The Golden Compass"/>
        <s v="Ned Kelly"/>
        <s v="Walk the Line"/>
        <s v="Mean Girls"/>
        <s v="Genius"/>
        <s v="Down in the Valley"/>
        <s v="The Girl with the Dragon Tattoo"/>
        <s v="Enchanted"/>
        <s v="Things We Lost in the Fire"/>
        <s v="The Island"/>
        <s v="Ultimate Avengers 2"/>
        <s v="The Artist"/>
        <s v="Midnight in Paris"/>
        <s v="Highlander: Endgame"/>
        <s v="The Gunman"/>
        <s v="Team America: World Police"/>
        <s v="Insomnia"/>
        <s v="Railroad Tigers"/>
        <s v="London Boulevard"/>
        <s v="Pearl Harbor"/>
        <s v="Sultan"/>
        <s v="This Is 40"/>
        <s v="Daredevil"/>
        <s v="Gigli"/>
        <s v="I Could Never Be Your Woman"/>
        <s v="This Is the End"/>
        <s v="Kiss of the Damned"/>
        <s v="Bowling for Columbine"/>
        <s v="The Lazarus Project"/>
        <s v="Kung Fu Hustle"/>
        <s v="I Am Legend"/>
        <s v="The Little Prince"/>
        <s v="Central Intelligence"/>
        <s v="Sylvia"/>
        <s v="Star Trek: Nemesis"/>
        <s v="The Skulls"/>
        <s v="17 Again"/>
        <s v="Baahubali: The Beginning"/>
        <s v="Happy-Go-Lucky"/>
        <s v="Transporter 2"/>
        <s v="TMNT"/>
        <s v="Instructions Not Included"/>
        <s v="7Aum Arivu"/>
        <s v="Get Smart"/>
        <s v="Wild Hogs"/>
        <s v="We Were Soldiers"/>
        <s v="Charlotte Gray"/>
        <s v="The Host"/>
        <s v="Zookeeper"/>
        <s v="Bajrangi Bhaijaan"/>
        <s v="Senna"/>
        <s v="Confessions of a Dangerous Mind"/>
        <s v="Vacation"/>
        <s v="The Signal"/>
        <s v="The Soloist"/>
        <s v="Mandela: Long Walk to Freedom"/>
        <s v="Ella Enchanted"/>
        <s v="This Is Where I Leave You"/>
        <s v="Pan"/>
        <s v="Before Midnight"/>
        <s v="21 &amp; Over"/>
        <s v="Aquamarine"/>
        <s v="Frida"/>
        <s v="Waitress"/>
        <s v="Stone"/>
        <s v="Godsend"/>
        <s v="Biker Boyz"/>
        <s v="Thanks for Sharing"/>
        <s v="Metropolis"/>
        <s v="The King's Speech"/>
        <s v="Slumdog Millionaire"/>
        <s v="The Guard"/>
        <s v="21 Jump Street"/>
        <s v="The Danish Girl"/>
        <s v="The Flowers of War"/>
        <s v="Hail, Caesar!"/>
        <s v="Extract"/>
        <s v="One Day"/>
        <s v="Jack Ryan: Shadow Recruit"/>
        <s v="The Lobster"/>
        <s v="Miracle at St. Anna"/>
        <s v="Spread"/>
        <s v="Snatched"/>
        <s v="About Time"/>
        <s v="The SpongeBob SquarePants Movie"/>
        <s v="Signs"/>
        <s v="Wild"/>
        <s v="The Tree of Life"/>
        <s v="Spanglish"/>
        <s v="Below"/>
        <s v="Legend"/>
        <s v="Behind Enemy Lines"/>
        <s v="Pollock"/>
        <s v="127 Hours"/>
        <s v="House of Flying Daggers"/>
        <s v="Green Zone"/>
        <s v="The Angry Birds Movie"/>
        <s v="Nebraska"/>
        <s v="The Lady"/>
        <s v="Persecuted"/>
        <s v="Downfall"/>
        <s v="Camp X-Ray"/>
        <s v="Lucky Number Slevin"/>
        <s v="Scary Movie 3"/>
        <s v="Oz: The Great and Powerful"/>
        <s v="50 First Dates"/>
        <s v="The Spiderwick Chronicles"/>
        <s v="The Monuments Men"/>
        <s v="The Man"/>
        <s v="Dhoom 3"/>
        <s v="My Old Lady"/>
        <s v="Amy"/>
        <s v="A History of Violence"/>
        <s v="My Blueberry Nights"/>
        <s v="Let Me In"/>
        <s v="The Cold Light of Day"/>
        <s v="Kevin Hart: Let Me Explain"/>
        <s v="Blue Valentine"/>
        <s v="MacGruber"/>
        <s v="Code Name: The Cleaner"/>
        <s v="Pathfinder"/>
        <s v="Wedding Crashers"/>
        <s v="Ultraviolet"/>
        <s v="From Prada to Nada"/>
        <s v="Coach Carter"/>
        <s v="Line Walker"/>
        <s v="Hollywood Homicide"/>
        <s v="Cop Car"/>
        <s v="Brideshead Revisited"/>
        <s v="Dorian Gray"/>
        <s v="American Dreams in China"/>
        <s v="About Schmidt"/>
        <s v="Zombieland"/>
        <s v="The Butler"/>
        <s v="The Good Shepherd"/>
        <s v="Red Road"/>
        <s v="Perfect Sense"/>
        <s v="Whale Rider"/>
        <s v="Jumper"/>
        <s v="A Late Quartet"/>
        <s v="Pitch Perfect"/>
        <s v="Conviction"/>
        <s v="Hancock"/>
        <s v="A Perfect Getaway"/>
        <s v="The Secret Life of Pets"/>
        <s v="Volver"/>
        <s v="Barely Lethal"/>
        <s v="House of 1000 Corpses"/>
        <s v="Soul Surfer"/>
        <s v="The Transporter Refueled"/>
        <s v="Fire with Fire"/>
        <s v="Jackass 3D"/>
        <s v="Paranormal Activity 3"/>
        <s v="The Rookie"/>
        <s v="The Zero Theorem"/>
        <s v="Olympus Has Fallen"/>
        <s v="Flight"/>
        <s v="The Exorcism of Emily Rose"/>
        <s v="Dirty Girl"/>
        <s v="Cowboys &amp; Aliens"/>
        <s v="Big Fish &amp; Begonia"/>
        <s v="About a Boy"/>
        <s v="The Eternal Zero"/>
        <s v="The Squid and the Whale"/>
        <s v="Conan the Barbarian"/>
        <s v="The Skeleton Key"/>
        <s v="Antwone Fisher"/>
        <s v="The Thieves"/>
        <s v="Rise of the Guardians"/>
        <s v="Gothika"/>
        <s v="Secretary"/>
        <s v="Tumbledown"/>
        <s v="Bad Santa"/>
        <s v="Stand by Me Doraemon"/>
        <s v="Fuck You Goethe 2"/>
        <s v="Hobo with a Shotgun"/>
        <s v="Black Dynamite"/>
        <s v="Eden"/>
        <s v="The Crazies"/>
        <s v="Skiptrace"/>
        <s v="Atlantis: The Lost Empire"/>
        <s v="22 Jump Street"/>
        <s v="Baby Mama"/>
        <s v="A Knight's Tale"/>
        <s v="Finding Mr. Right"/>
        <s v="Rabbit Without Ears"/>
        <s v="The Bag Man"/>
        <s v="Police Story 2013"/>
        <s v="Movie 43"/>
        <s v="Bachelorette"/>
        <s v="Dude, Whereƒ??s My Car?"/>
        <s v="Scary Movie 2"/>
        <s v="Death at a Funeral"/>
        <s v="Closer"/>
        <s v="Mindscape"/>
        <s v="Lone Survivor"/>
        <s v="American Outlaws"/>
        <s v="Wolf Warrior"/>
        <s v="Your Sister's Sister"/>
        <s v="The Fifth Estate"/>
        <s v="As Above, So Below"/>
        <s v="Good bye, Lenin!"/>
        <s v="What If"/>
        <s v="Hitchcock"/>
        <s v="Inside Llewyn Davis"/>
        <s v="Spider-Man 2"/>
        <s v="Cirque du Freak: The Vampire's Assistant"/>
        <s v="Florence Foster Jenkins"/>
        <s v="The Stepford Wives"/>
        <s v="The Haunting in Connecticut"/>
        <s v="Stranger Than Fiction"/>
        <s v="The Manchurian Candidate"/>
        <s v="Furry Vengeance"/>
        <s v="Aliens vs Predator: Requiem"/>
        <s v="The 5th Wave"/>
        <s v="Bridget Jones's Diary"/>
        <s v="Larry Crowne"/>
        <s v="Starsky &amp; Hutch"/>
        <s v="Shin Godzilla"/>
        <s v="The Death and Life of Bobby Z"/>
        <s v="Morning Glory"/>
        <s v="The Count of Monte Cristo"/>
        <s v="Dead Silence"/>
        <s v="Black or White"/>
        <s v="Everest"/>
        <s v="Denial"/>
        <s v="Bridget Jones's Baby"/>
        <s v="Ghajini"/>
        <s v="One Hour Photo"/>
        <s v="Cell"/>
        <s v="Anacondas: The Hunt for the Blood Orchid"/>
        <s v="After Earth"/>
        <s v="Bedtime Stories"/>
        <s v="Out of Time"/>
        <s v="The Machinist"/>
        <s v="True Grit"/>
        <s v="School for Scoundrels"/>
        <s v="A Very Harold &amp; Kumar Christmas"/>
        <s v="Hitman: Agent 47"/>
        <s v="V/H/S/2"/>
        <s v="Apollo 18"/>
        <s v="This Must Be the Place"/>
        <s v="Enemy at the Gates"/>
        <s v="Zathura: A Space Adventure"/>
        <s v="Dancer in the Dark"/>
        <s v="Men in Black 3"/>
        <s v="Lincoln"/>
        <s v="Kabali"/>
        <s v="Milk"/>
        <s v="Sing Street"/>
        <s v="Johnny English Reborn"/>
        <s v="Dark Shadows"/>
        <s v="Open Water"/>
        <s v="The Two Faces of January"/>
        <s v="Solaris"/>
        <s v="The Smurfs 2"/>
        <s v="Rush"/>
        <s v="Slipstream"/>
        <s v="Tears of the Sun"/>
        <s v="Black Mass"/>
        <s v="The Final Cut"/>
        <s v="The Jungle Book 2"/>
        <s v="Ray"/>
        <s v="Derailed"/>
        <s v="Young Detective Dee: Rise of the Sea Dragon"/>
        <s v="A Lot Like Love"/>
        <s v="Contraband"/>
        <s v="Devil's Due"/>
        <s v="Kidnapping Mr. Heineken"/>
        <s v="Love Actually"/>
        <s v="Rango"/>
        <s v="Walking Tall"/>
        <s v="Robin Hood"/>
        <s v="Eye in the Sky"/>
        <s v="We Bought a Zoo"/>
        <s v="G.I. Joe: Retaliation"/>
        <s v="Unbroken"/>
        <s v="The Age of Adaline"/>
        <s v="Finding Forrester"/>
        <s v="Brotherhood of the Wolf"/>
        <s v="Mamma Mia!"/>
        <s v="Meet the Robinsons"/>
        <s v="Man on a Ledge"/>
        <s v="United 93"/>
        <s v="The Lives of Others"/>
        <s v="3 Idiots"/>
        <s v="Departures"/>
        <s v="Predestination"/>
        <s v="The Night Before"/>
        <s v="Abduction"/>
        <s v="The Grudge 3"/>
        <s v="What Just Happened"/>
        <s v="What We Do in the Shadows"/>
        <s v="Center Stage"/>
        <s v="The League of Extraordinary Gentlemen"/>
        <s v="Pay It Forward"/>
        <s v="A Long Way Down"/>
        <s v="Ginger &amp; Rosa"/>
        <s v="Chloe"/>
        <s v="Agent Cody Banks"/>
        <s v="Love &amp; Mercy"/>
        <s v="Joe Dirt"/>
        <s v="Planet 51"/>
        <s v="A Most Wanted Man"/>
        <s v="Warm Bodies"/>
        <s v="Anomalisa"/>
        <s v="Whisper"/>
        <s v="ParaNorman"/>
        <s v="The Box"/>
        <s v="Pok??mon: Spell of the Unknown"/>
        <s v="Wild Child"/>
        <s v="Journey to the Center of the Earth"/>
        <s v="Jeepers Creepers"/>
        <s v="Alfie"/>
        <s v="Zoolander"/>
        <s v="Learning to Drive"/>
        <s v="I Spy"/>
        <s v="Rio"/>
        <s v="Stalingrad"/>
        <s v="Free Fire"/>
        <s v="Tales from Earthsea"/>
        <s v="A Nightmare on Elm Street"/>
        <s v="Blended"/>
        <s v="Rock the Kasbah"/>
        <s v="Pandorum"/>
        <s v="The Finest Hours"/>
        <s v="For a Good Time, Call..."/>
        <s v="Public Enemies"/>
        <s v="Immortals"/>
        <s v="College"/>
        <s v="Prem Ratan Dhan Payo"/>
        <s v="The Girl Who Played with Fire"/>
        <s v="Once"/>
        <s v="Spark: A Space Tail"/>
        <s v="The Way Way Back"/>
        <s v="27 Dresses"/>
        <s v="Percy Jackson: Sea of Monsters"/>
        <s v="One Piece Film: GOLD"/>
        <s v="The Book of Life"/>
        <s v="Joy Ride"/>
        <s v="Hansel &amp; Gretel: Witch Hunters"/>
        <s v="The Uninvited"/>
        <s v="Anchorman: The Legend of Ron Burgundy"/>
        <s v="In Time"/>
        <s v="Welcome to the South"/>
        <s v="My Life Without Me"/>
        <s v="Shanghai Noon"/>
        <s v="Taxi 3"/>
        <s v="Pulse"/>
        <s v="Inside Job"/>
        <s v="P.S. I Love You"/>
        <s v="Paterson"/>
        <s v="Perfume: The Story of a Murderer"/>
        <s v="Frankenweenie"/>
        <s v="Begin Again"/>
        <s v="Napoleon Dynamite"/>
        <s v="Flipped"/>
        <s v="Love Happens"/>
        <s v="Rules of Engagement"/>
        <s v="25th Hour"/>
        <s v="The Pirates! In an Adventure with Scientists!"/>
        <s v="The Big Year"/>
        <s v="The Hunter"/>
        <s v="The Longest Ride"/>
        <s v="Hotel Rwanda"/>
        <s v="The Grandmaster"/>
        <s v="Charlotte's Web"/>
        <s v="American Pie 2"/>
        <s v="Seeking Justice"/>
        <s v="Unfinished Business"/>
        <s v="RoboCop"/>
        <s v="Crazy, Stupid, Love."/>
        <s v="Paul"/>
        <s v="Mortdecai"/>
        <s v="Silent House"/>
        <s v="Yours, Mine &amp; Ours"/>
        <s v="Elite Squad: The Enemy Within"/>
        <s v="Diary of a Wimpy Kid: Dog Days"/>
        <s v="Final Fantasy: The Spirits Within"/>
        <s v="Free State of Jones"/>
        <s v="Middle School: The Worst Years of My Life"/>
        <s v="The Smurfs"/>
        <s v="The Girl on the Train"/>
        <s v="The Muppets"/>
        <s v="Thirteen Days"/>
        <s v="Remember"/>
        <s v="The Boy Next Door"/>
        <s v="Enthiran"/>
        <s v="Chennai Express"/>
        <s v="Inside Men"/>
        <s v="Dragon Ball Z: Resurrection 'F'"/>
        <s v="Rurouni Kenshin"/>
        <s v="Spooks: The Greater Good"/>
        <s v="Mr. Bean's Holiday"/>
        <s v="Cake"/>
        <s v="Strange Magic"/>
        <s v="Ouija: Origin of Evil"/>
        <s v="Collateral Damage"/>
        <s v="Red Riding Hood"/>
        <s v="The Thing"/>
        <s v="Serving Sara"/>
        <s v="Saw V"/>
        <s v="Dilwale"/>
        <s v="Premonition"/>
        <s v="Frequency"/>
        <s v="Unforgettable"/>
        <s v="Cashback"/>
        <s v="Colonia"/>
        <s v="Zoolander 2"/>
        <s v="Taxi 2"/>
        <s v="Evangelion: 3.0 You Can (Not) Redo"/>
        <s v="Aftermath"/>
        <s v="Erin Brockovich"/>
        <s v="Slow West"/>
        <s v="Alan Partridge: Alpha Papa"/>
        <s v="When in Rome"/>
        <s v="L!fe Happens"/>
        <s v="Fracture"/>
        <s v="The Assassination of Jesse James by the Coward Robert Ford"/>
        <s v="The Rum Diary"/>
        <s v="The Assassination of Richard Nixon"/>
        <s v="Far from Heaven"/>
        <s v="Insidious: Chapter 3"/>
        <s v="Admission"/>
        <s v="Year One"/>
        <s v="The United States of Leland"/>
        <s v="Max Payne"/>
        <s v="Unfriended"/>
        <s v="Rock Star"/>
        <s v="Beyond the Reach"/>
        <s v="Vanilla Sky"/>
        <s v="Boys and Girls"/>
        <s v="Next Friday"/>
        <s v="Black Hawk Down"/>
        <s v="Crank: High Voltage"/>
        <s v="Daybreakers"/>
        <s v="Criminal"/>
        <s v="Sweeney Todd: The Demon Barber of Fleet Street"/>
        <s v="Regression"/>
        <s v="Focus"/>
        <s v="The Guardian"/>
        <s v="The Impossible"/>
        <s v="Reign Over Me"/>
        <s v="Into the Blue"/>
        <s v="Friends with Benefits"/>
        <s v="Garfield"/>
        <s v="God Bless America"/>
        <s v="The Dead Lands"/>
        <s v="Scream 4"/>
        <s v="Nine Lives"/>
        <s v="Dinosaur"/>
        <s v="Jarhead"/>
        <s v="Dream House"/>
        <s v="Black Sea"/>
        <s v="The Lords of Salem"/>
        <s v="Charlie Wilson's War"/>
        <s v="Original Sin"/>
        <s v="What Women Want"/>
        <s v="Shaun the Sheep Movie"/>
        <s v="The Mexican"/>
        <s v="Me, Myself &amp; Irene"/>
        <s v="Leaves of Grass"/>
        <s v="Armored"/>
        <s v="Confidential Assignment"/>
        <s v="Beowulf"/>
        <s v="Attack the Block"/>
        <s v="Bajirao Mastani"/>
        <s v="The Life of David Gale"/>
        <s v="The Fog"/>
        <s v="Analyze That"/>
        <s v="The Irony of Fate. The Sequel"/>
        <s v="Perfect Stranger"/>
        <s v="Flushed Away"/>
        <s v="Sightseers"/>
        <s v="White House Down"/>
        <s v="The House Bunny"/>
        <s v="Happy Accidents"/>
        <s v="Rambo"/>
        <s v="Neighbors 2: Sorority Rising"/>
        <s v="Alvin and the Chipmunks: The Squeakquel"/>
        <s v="Funny People"/>
        <s v="Eastern Promises"/>
        <s v="Homefront"/>
        <s v="Ride Along"/>
        <s v="Kick"/>
        <s v="In Bruges"/>
        <s v="Kicking &amp; Screaming"/>
        <s v="The Aviator"/>
        <s v="A Dangerous Method"/>
        <s v="A Dog's Purpose"/>
        <s v="The X Files: I Want to Believe"/>
        <s v="Horrible Bosses"/>
        <s v="20th Century Women"/>
        <s v="Eragon"/>
        <s v="The Mechanic"/>
        <s v="The World's End"/>
        <s v="The Reaping"/>
        <s v="Get Rich or Die Tryin'"/>
        <s v="Wall Street: Money Never Sleeps"/>
        <s v="The Last Castle"/>
        <s v="Knowing"/>
        <s v="Nanny McPhee"/>
        <s v="Dragon Wars: D-War"/>
        <s v="Project X"/>
        <s v="Welcome to the Sticks"/>
        <s v="The Art of War"/>
        <s v="One Piece Film Strong World"/>
        <s v="Source Code"/>
        <s v="Click"/>
        <s v="Invincible"/>
        <s v="A Perfect Day"/>
        <s v="Percy Jackson &amp; the Olympians: The Lightning Thief"/>
        <s v="Crash"/>
        <s v="Goal!: The Dream Begins"/>
        <s v="Charlie's Angels"/>
        <s v="In a World..."/>
        <s v="The One"/>
        <s v="30 Minutes or Less"/>
        <s v="Are We There Yet?"/>
        <s v="Yes Man"/>
        <s v="Post Grad"/>
        <s v="The Grudge"/>
        <s v="Little Fockers"/>
        <s v="Scream 3"/>
        <s v="Lady Macbeth"/>
        <s v="Gamer"/>
        <s v="Detective Dee and the Mystery of the Phantom Flame"/>
        <s v="Transcendence"/>
        <s v="Marley &amp; Me"/>
        <s v="Rush Hour 3"/>
        <s v="The Royal Tenenbaums"/>
        <s v="Boogeyman"/>
        <s v="Arthur"/>
        <s v="Hostage"/>
        <s v="The English Teacher"/>
        <s v="No Reservations"/>
        <s v="Talk to Her"/>
        <s v="Vishwaroopam"/>
        <s v="Happythankyoumoreplease"/>
        <s v="Munich"/>
        <s v="Solomon Kane"/>
        <s v="Fright Night"/>
        <s v="Paper Towns"/>
        <s v="Death Note: The Last Name"/>
        <s v="Pok??mon: Arceus and the Jewel of Life"/>
        <s v="If I Stay"/>
        <s v="Animal Kingdom"/>
        <s v="Zero Dark Thirty"/>
        <s v="Vicky Cristina Barcelona"/>
        <s v="Swordfish"/>
        <s v="Murder by Numbers"/>
        <s v="Dragon Ball Z: Battle of Gods"/>
        <s v="Cold Mountain"/>
        <s v="American Gangster"/>
        <s v="Case 39"/>
        <s v="Pok??mon the Movie: Genesect and the Legend Awakened"/>
        <s v="Seven Psychopaths"/>
        <s v="Thin Ice"/>
        <s v="Layer Cake"/>
        <s v="Sky Captain and the World of Tomorrow"/>
        <s v="Man on Fire"/>
        <s v="The Messengers"/>
        <s v="The Game Plan"/>
        <s v="Hard Candy"/>
        <s v="Constantine"/>
        <s v="Agneepath"/>
        <s v="The Water Diviner"/>
        <s v="War of the Arrows"/>
        <s v="The Berlin File"/>
        <s v="A Street Cat Named Bob"/>
        <s v="Charlie Countryman"/>
        <s v="The Ringer"/>
        <s v="Rabbit Without Ears 2"/>
        <s v="Rescue Dawn"/>
        <s v="HOUBA! On the Trail of the Marsupilami"/>
        <s v="In the Valley of Elah"/>
        <s v="Little White Lies"/>
        <s v="Riddick"/>
        <s v="Fading Gigolo"/>
        <s v="The Next Three Days"/>
        <s v="Into the Woods"/>
        <s v="Spy Kids: All the Time in the World"/>
        <s v="Spy Kids"/>
        <s v="Sunny"/>
        <s v="Haywire"/>
        <s v="Japan Sinks"/>
        <s v="Into the White"/>
        <s v="Beverly Hills Chihuahua"/>
        <s v="Heartbreaker"/>
        <s v="CJ7"/>
        <s v="Australia"/>
        <s v="Edge of Darkness"/>
        <s v="Veronica Guerin"/>
        <s v="The Last Airbender"/>
        <s v="About Last Night"/>
        <s v="Grand Masti"/>
        <s v="Trespass"/>
        <s v="Bad Company"/>
        <s v="American Ultra"/>
        <s v="Rent"/>
        <s v="J. Edgar"/>
        <s v="Before We Go"/>
        <s v="The Vow"/>
        <s v="Secret Window"/>
        <s v="Old Dogs"/>
        <s v="Bronson"/>
        <s v="The Edge of Seventeen"/>
        <s v="Chaos"/>
        <s v="Yeh Jawaani Hai Deewani"/>
        <s v="Miss Congeniality"/>
        <s v="Baby Boy"/>
        <s v="Connie and Carla"/>
        <s v="What Lies Beneath"/>
        <s v="Mr. Peabody &amp; Sherman"/>
        <s v="Blitz"/>
        <s v="The Scorpion King"/>
        <s v="Keeping Up with the Joneses"/>
        <s v="Jonah Hex"/>
        <s v="Land of the Dead"/>
        <s v="The Rocker"/>
        <s v="Journey 2: The Mysterious Island"/>
        <s v="Fool's Gold"/>
        <s v="Cry_Wolf"/>
        <s v="Million Dollar Arm"/>
        <s v="Before I Wake"/>
        <s v="Victor Frankenstein"/>
        <s v="The Skeleton Twins"/>
        <s v="Failure to Launch"/>
        <s v="Masterminds"/>
        <s v="I Love You, Beth Cooper"/>
        <s v="Maps to the Stars"/>
        <s v="While We're Young"/>
        <s v="Pok??mon the Movie: Kyurem vs. the Sword of Justice"/>
        <s v="Sky Of Love"/>
        <s v="The Walk"/>
        <s v="The Orphanage"/>
        <s v="The Last King of Scotland"/>
        <s v="The Wicker Man"/>
        <s v="Ghost Rider: Spirit of Vengeance"/>
        <s v="Ride Along 2"/>
        <s v="The Adjustment Bureau"/>
        <s v="The Little Vampire"/>
        <s v="Next"/>
        <s v="The Girl Who Kicked the Hornet's Nest"/>
        <s v="I, Frankenstein"/>
        <s v="Grown Ups 2"/>
        <s v="Anger Management"/>
        <s v="The Hurt Locker"/>
        <s v="The Man from Nowhere"/>
        <s v="The Way Back"/>
        <s v="Little Manhattan"/>
        <s v="Kokowaah"/>
        <s v="Down with Love"/>
        <s v="The Other Woman"/>
        <s v="I Am Number Four"/>
        <s v="The Proposition"/>
        <s v="The Incredible Burt Wonderstone"/>
        <s v="Shaolin Soccer"/>
        <s v="Would I Lie to You? 2"/>
        <s v="Gone"/>
        <s v="5 Flights Up"/>
        <s v="Over the Hedge"/>
        <s v="Hoodwinked Too! Hood VS. Evil"/>
        <s v="Must Love Dogs"/>
        <s v="My Name Is Khan"/>
        <s v="Leatherheads"/>
        <s v="R.I.P.D."/>
        <s v="Pok??mon: The Rise of Darkrai"/>
        <s v="Thank You for Smoking"/>
        <s v="Igor"/>
        <s v="The Salvation"/>
        <s v="Project Almanac"/>
        <s v="Bad Moms"/>
        <s v="Herbie Fully Loaded"/>
        <s v="I'm Not There."/>
        <s v="In the Land of Women"/>
        <s v="Crazy Heart"/>
        <s v="The Return"/>
        <s v="The Awakening"/>
        <s v="The Green Inferno"/>
        <s v="Ice Princess"/>
        <s v="The Pyramid"/>
        <s v="Before the Devil Knows You're Dead"/>
        <s v="Ali"/>
        <s v="Transporter 3"/>
        <s v="Of Gods and Men"/>
        <s v="Wanderlust"/>
        <s v="Robot &amp; Frank"/>
        <s v="All About Steve"/>
        <s v="Dumb and Dumberer: When Harry Met Lloyd"/>
        <s v="Pinocchio"/>
        <s v="Doubt"/>
        <s v="P2"/>
        <s v="Burlesque"/>
        <s v="Bewitched"/>
        <s v="Stuart Little 2"/>
        <s v="Evangelion: 2.0 You Can (Not) Advance"/>
        <s v="Babylon A.D."/>
        <s v="The Sum of All Fears"/>
        <s v="Gabbar Is Back"/>
        <s v="La V??rit?? si je Mens ! 3"/>
        <s v="Just Go with It"/>
        <s v="The Better Angels"/>
        <s v="The Day the Earth Stood Still"/>
        <s v="The Sisterhood of the Traveling Pants"/>
        <s v="Machete Kills"/>
        <s v="The Invitation"/>
        <s v="Caf?? Society"/>
        <s v="House of Sand and Fog"/>
        <s v="Bad Education"/>
        <s v="Gnomeo &amp; Juliet"/>
        <s v="Captain Corelli's Mandolin"/>
        <s v="Demonic"/>
        <s v="The Best Exotic Marigold Hotel"/>
        <s v="Flags of Our Fathers"/>
        <s v="Stargate: The Ark of Truth"/>
        <s v="Pain &amp; Gain"/>
        <s v="Tadpole"/>
        <s v="Glee: The Concert Movie"/>
        <s v="The End of the Tour"/>
        <s v="The Pretty One"/>
        <n v="1408"/>
        <s v="Swiss Army Man"/>
        <s v="Dark Places"/>
        <s v="Paranormal Activity: The Ghost Dimension"/>
        <s v="Sex and the City"/>
        <s v="Ninja Assassin"/>
        <s v="G-Force"/>
        <s v="Last Vegas"/>
        <s v="Evan Almighty"/>
        <s v="The Heartbreak Kid"/>
        <s v="Moana"/>
        <s v="Phone Booth"/>
        <s v="Happy Feet Two"/>
        <s v="Day Watch"/>
        <s v="Hall Pass"/>
        <s v="Shrooms"/>
        <s v="The Three Burials of Melquiades Estrada"/>
        <s v="Ratchet &amp; Clank"/>
        <s v="The Last Days on Mars"/>
        <s v="Pride"/>
        <s v="Step Up 3D"/>
        <s v="The Sea Inside"/>
        <s v="Invictus"/>
        <s v="Brothers"/>
        <s v="Ca$h"/>
        <s v="Sex Drive"/>
        <s v="A Hologram for the King"/>
        <s v="Not Another Teen Movie"/>
        <s v="Sunshine Cleaning"/>
        <s v="Admiral"/>
        <s v="Duplicity"/>
        <s v="Ballistic: Ecks vs. Sever"/>
        <s v="Into the Storm"/>
        <s v="Almost Famous"/>
        <s v="It's Complicated"/>
        <s v="Shall We Dance?"/>
        <s v="The Bucket List"/>
        <s v="Om Shanti Om"/>
        <s v="Headhunters"/>
        <s v="13 Sins"/>
        <s v="After.Life"/>
        <s v="Knocked Up"/>
        <s v="Tracers"/>
        <s v="The Visitor"/>
        <s v="The Dukes of Hazzard"/>
        <s v="Chopper"/>
        <s v="Predators"/>
        <s v="The Legend of Bagger Vance"/>
        <s v="We Are Your Friends"/>
        <s v="Mission to Mars"/>
        <s v="Match Point"/>
        <s v="Faster"/>
        <s v="Two for the Money"/>
        <s v="Empire State"/>
        <s v="Brick"/>
        <s v="While She Was Out"/>
        <s v="The Best Offer"/>
        <s v="Peter Pan"/>
        <s v="Wilson"/>
        <s v="Nanny McPhee and the Big Bang"/>
        <s v="Tropic Thunder"/>
        <s v="Welcome"/>
        <s v="Turbo"/>
        <s v="Unfaithful"/>
        <s v="Paris Can Wait"/>
        <s v="Katy Perry: Part of Me"/>
        <s v="It's a Boy Girl Thing"/>
        <s v="Another Earth"/>
        <s v="ATM"/>
        <s v="Cach??"/>
        <s v="Ip Man 2"/>
        <s v="Cursed"/>
        <s v="Sahara"/>
        <s v="The Legend of Zorro"/>
        <s v="W."/>
        <s v="Dan in Real Life"/>
        <s v="Afflicted"/>
        <s v="Whatever Works"/>
        <s v="Dr. Horrible's Sing-Along Blog"/>
        <s v="Chocolat"/>
        <s v="That's My Boy"/>
        <s v="The Last Legion"/>
        <s v="V/H/S: Viral"/>
        <s v="The Time Machine"/>
        <s v="Hostel: Part II"/>
        <s v="Atonement"/>
        <s v="The Boy in the Striped Pyjamas"/>
        <s v="State of Play"/>
        <s v="Hop"/>
        <s v="The Adventures of Pluto Nash"/>
        <s v="Welcome to the North"/>
        <s v="How to Be Single"/>
        <s v="Paranormal Activity: The Marked Ones"/>
        <s v="The Woman in Black"/>
        <s v="Monkeybone"/>
        <s v="The Sweetest Thing"/>
        <s v="Mary and Max"/>
        <s v="Walking With Dinosaurs"/>
        <s v="Chasing Ice"/>
        <s v="Forbidden Kingdom"/>
        <s v="10 Years"/>
        <s v="No Strings Attached"/>
        <s v="August Rush"/>
        <s v="Just Wright"/>
        <s v="Friends with Money"/>
        <s v="John Q"/>
        <s v="Runner Runner"/>
        <s v="King Arthur"/>
        <s v="Marie Antoinette"/>
        <s v="The Extraordinary Adventures of Ad??le Blanc-Sec"/>
        <s v="The Strangers"/>
        <s v="The Secret in Their Eyes"/>
        <s v="Carnage"/>
        <s v="Sleeping with Other People"/>
        <s v="Once Upon a Time in Mexico"/>
        <s v="Imperium"/>
        <s v="Shaolin"/>
        <s v="Y Tu Mam?­ Tambi??n"/>
        <s v="Welcome to Dongmakgol"/>
        <s v="The Trip"/>
        <s v="The Babadook"/>
        <s v="Jane Got a Gun"/>
        <s v="Still Alice"/>
        <s v="Goon"/>
        <s v="Runaway Jury"/>
        <s v="Third Person"/>
        <s v="The Final Destination"/>
        <s v="Maniac"/>
        <s v="Hummingbird"/>
        <s v="Always - Sunset on Third Street"/>
        <s v="Austin Powers in Goldmember"/>
        <s v="The Romantics"/>
        <s v="Bedazzled"/>
        <s v="North Country"/>
        <s v="Stormbreaker"/>
        <s v="Bee Movie"/>
        <s v="Lockout"/>
        <s v="Magic Mike XXL"/>
        <s v="30 Days of Night"/>
        <s v="Hallam Foe"/>
        <s v="The Accidental Husband"/>
        <s v="Risen"/>
        <s v="Return to Never Land"/>
        <s v="Endless Love"/>
        <s v="The Road to El Dorado"/>
        <s v="Elf"/>
        <s v="Lord of War"/>
        <s v="Johnny English"/>
        <s v="Le Divorce"/>
        <s v="A Dark Truth"/>
        <s v="The Great Debaters"/>
        <s v="The Hot Chick"/>
        <s v="Night Watch"/>
        <s v="Goliyon Ki Raasleela Ram-Leela"/>
        <s v="Airlift"/>
        <s v="The Bank Job"/>
        <s v="Magic Mike"/>
        <s v="Orphan"/>
        <s v="The Gambler"/>
        <s v="Chef"/>
        <s v="Nothing But the Truth"/>
        <s v="My Name Is Bruce"/>
        <s v="Lady in the Water"/>
        <s v="Silenced"/>
        <s v="Salt"/>
        <s v="Surviving Christmas"/>
        <s v="Oculus"/>
        <s v="20th Century Boys - Chapter 1: Beginning of the End"/>
        <s v="Mr. Magorium's Wonder Emporium"/>
        <s v="Fantastic Mr. Fox"/>
        <s v="Master and Commander: The Far Side of the World"/>
        <s v="Moonrise Kingdom"/>
        <s v="Captivity"/>
        <s v="Mesrine: Killer Instinct"/>
        <s v="Guru"/>
        <s v="Rowdy Rathore"/>
        <s v="The Secret Life of Walter Mitty"/>
        <s v="Don't Be Afraid of the Dark"/>
        <s v="L.I.E."/>
        <s v="Table 19"/>
        <s v="Something New"/>
        <s v="Valkyrie"/>
        <s v="In Her Shoes"/>
        <s v="Hachi: A Dog's Tale"/>
        <s v="Mirrors"/>
        <s v="The Call"/>
        <s v="[REC]"/>
        <s v="Soul Plane"/>
        <s v="Miss Potter"/>
        <s v="Employee of the Month"/>
        <s v="An Education"/>
        <s v="Notes on a Scandal"/>
        <s v="L: Change the World"/>
        <s v="Scooby-Doo"/>
        <s v="The DUFF"/>
        <s v="Step Up All In"/>
        <s v="Sweet Home Alabama"/>
        <s v="The Gift"/>
        <s v="Gangster Squad"/>
        <s v="Step Brothers"/>
        <s v="Who Killed the Electric Car?"/>
        <s v="Minuscule: Valley of the Lost Ants"/>
        <s v="You, Me and Dupree"/>
        <s v="Our Kind of Traitor"/>
        <s v="The Innkeepers"/>
        <s v="Slackers"/>
        <s v="Amour"/>
        <s v="Home on the Range"/>
        <s v="88 Minutes"/>
        <s v="Casino Jack"/>
        <s v="Struck by Lightning"/>
        <s v="Anna Karenina"/>
        <s v="What Maisie Knew"/>
        <s v="Veer-Zaara"/>
        <s v="Red Planet"/>
        <s v="The Congress"/>
        <s v="Saving Silverman"/>
        <s v="Fan"/>
        <s v="High Fidelity"/>
        <s v="My Way"/>
        <s v="Star Wars: The Clone Wars"/>
        <s v="Something's Gotta Give"/>
        <s v="Boiler Room"/>
        <s v="Freaks of Nature"/>
        <s v="House at the End of the Street"/>
        <s v="Greenberg"/>
        <s v="Under the Tuscan Sun"/>
        <s v="The Mothman Prophecies"/>
        <s v="Halloween: Resurrection"/>
        <s v="The Light Between Oceans"/>
        <s v="The Class"/>
        <s v="Heist"/>
        <s v="Anthropoid"/>
        <s v="The Animal"/>
        <s v="Frances Ha"/>
        <s v="Taare Zameen Par"/>
        <s v="Green Room"/>
        <s v="We Steal Secrets: The Story of WikiLeaks"/>
        <s v="Barbershop: The Next Cut"/>
        <s v="Clerks II"/>
        <s v="Pineapple Express"/>
        <s v="Pok??mon 4Ever: Celebi - Voice of the Forest"/>
        <s v="Bridge to Terabithia"/>
        <s v="The Roommate"/>
        <s v="Mankatha"/>
        <s v="Popular Music"/>
        <s v="Death Note"/>
        <s v="To the Wonder"/>
        <s v="Aloha"/>
        <s v="The Ugly Truth"/>
        <s v="The Man Who Knew Infinity"/>
        <s v="Date Night"/>
        <s v="The Young Victoria"/>
        <s v="The Art of the Steal"/>
        <s v="Queen of the Damned"/>
        <s v="The Mist"/>
        <s v="Deadfall"/>
        <s v="The Debt"/>
        <s v="Diary of a Wimpy Kid: Rodrick Rules"/>
        <s v="Swimfan"/>
        <s v="Vanishing on 7th Street"/>
        <s v="The 6th Day"/>
        <s v="Kung Fu Dunk"/>
        <s v="The Bad Lieutenant: Port of Call - New Orleans"/>
        <s v="Ghosts of Girlfriends Past"/>
        <s v="Flight Crew"/>
        <s v="May"/>
        <s v="The Boat That Rocked"/>
        <s v="Sinbad: Legend of the Seven Seas"/>
        <s v="The Protector"/>
        <s v="A Cinderella Story"/>
        <s v="The 33"/>
        <s v="Enter the Void"/>
        <s v="He's Just Not That Into You"/>
        <s v="Wild Tales"/>
        <s v="8 Mile"/>
        <s v="Boy A"/>
        <s v="Dear John"/>
        <s v="High Crimes"/>
        <s v="Romeo Must Die"/>
        <s v="Cradle 2 the Grave"/>
        <s v="Carol"/>
        <s v="Mongol: The Rise of Genghis Khan"/>
        <s v="Jackie"/>
        <s v="Peace, Love &amp; Misunderstanding"/>
        <s v="Man on Wire"/>
        <s v="Good Kill"/>
        <s v="Barbershop 2:  Back in Business"/>
        <s v="Just Like Heaven"/>
        <s v="Black Book"/>
        <s v="Monte Carlo"/>
        <s v="Rush Hour 2"/>
        <s v="The Weather Man"/>
        <s v="Harold &amp; Kumar Go to White Castle"/>
        <s v="Ajab Prem Ki Ghazab Kahani"/>
        <s v="Margin Call"/>
        <s v="Safe House"/>
        <s v="Up in the Air"/>
        <s v="Rust and Bone"/>
        <s v="Traffic"/>
        <n v="21"/>
        <s v="Look Who's Back"/>
        <s v="Bride Wars"/>
        <s v="Mozart and the Whale"/>
        <s v="Punisher: War Zone"/>
        <s v="Stitches"/>
        <s v="Butter"/>
        <s v="Horton Hears a Who!"/>
        <s v="Una"/>
        <s v="The Man with the Iron Fists"/>
        <s v="Super"/>
        <s v="Mother's Day"/>
        <s v="Remember Me"/>
        <s v="The Rundown"/>
        <s v="Precious"/>
        <s v="Biutiful"/>
        <s v="On the Other Side of the Tracks"/>
        <s v="The Choice"/>
        <s v="Parts Per Billion"/>
        <s v="Singham"/>
        <s v="Alex Cross"/>
        <s v="Battle Royale"/>
        <s v="Bhaag Milkha Bhaag"/>
        <s v="Singh Is Kinng"/>
        <s v="Never Let Me Go"/>
        <s v="Borat: Cultural Learnings of America for Make Benefit Glorious Nation of Kazakhstan"/>
        <s v="The Good Doctor"/>
        <s v="Dolphin Tale 2"/>
        <s v="Bullet to the Head"/>
        <s v="Priest"/>
        <s v="Gossip"/>
        <s v="ABCs of Death 2"/>
        <s v="Miracle"/>
        <s v="The Princess Diaries 2: Royal Engagement"/>
        <s v="Contagion"/>
        <s v="Safe"/>
        <s v="The Eye"/>
        <s v="The Quiet American"/>
        <s v="The Tale of the Princess Kaguya"/>
        <s v="Office Christmas Party"/>
        <s v="Universal Soldier: Regeneration"/>
        <s v="Piranha 3D"/>
        <s v="Just Friends"/>
        <s v="Our Family Wedding"/>
        <s v="Underdogs"/>
        <s v="There Will Be Blood"/>
        <s v="9th Company"/>
        <s v="Confessions of a Shopaholic"/>
        <s v="The Best of Me"/>
        <s v="Bad Boys II"/>
        <s v="Rio 2"/>
        <s v="Get Hard"/>
        <s v="Sympathy for Lady Vengeance"/>
        <s v="Race to Witch Mountain"/>
        <s v="Russian Dolls"/>
        <s v="The Village"/>
        <s v="It's Kind of a Funny Story"/>
        <s v="Rules Don't Apply"/>
        <s v="Alpha and Omega"/>
        <s v="Paris"/>
        <s v="War Horse"/>
        <s v="Scoop"/>
        <s v="Whiskey Tango Foxtrot"/>
        <s v="Carriers"/>
        <s v="Clouds of Sils Maria"/>
        <s v="Alatriste"/>
        <s v="Under the Same Moon"/>
        <s v="Cats &amp; Dogs"/>
        <s v="Antitrust"/>
        <s v="Julie &amp; Julia"/>
        <s v="The Number 23"/>
        <s v="Hidalgo"/>
        <s v="Tad, the Lost Explorer"/>
        <s v="Justice League: War"/>
        <s v="Days of Glory"/>
        <s v="Take Me Home Tonight"/>
        <s v="Flypaper"/>
        <s v="Vampires Suck"/>
        <s v="The Believer"/>
        <s v="The Darkest Hour"/>
        <s v="XX"/>
        <s v="Six Degrees of Celebration"/>
        <s v="American Reunion"/>
        <s v="Foxcatcher"/>
        <s v="She's Out of My League"/>
        <s v="The Spectacular Now"/>
        <s v="Suffragette"/>
        <s v="The Cave"/>
        <s v="Austenland"/>
        <s v="Extraction"/>
        <s v="The Master"/>
        <s v="Hanna"/>
        <s v="Don't Think Twice"/>
        <s v="Burnt"/>
        <s v="Alvin and the Chipmunks: Chipwrecked"/>
        <s v="The Majestic"/>
        <s v="Fanaa"/>
        <s v="Colombiana"/>
        <s v="Piku"/>
        <s v="Wonderland"/>
        <s v="City of Ember"/>
        <s v="Dil Dhadakne Do"/>
        <s v="Sky High"/>
        <s v="Ip Man"/>
        <s v="The Inhabited Island"/>
        <s v="That Awkward Moment"/>
        <s v="Melancholia"/>
        <s v="The Proposal"/>
        <s v="The Wedding Planner"/>
        <s v="A Walk to Remember"/>
        <s v="The Boondock Saints II: All Saints Day"/>
        <s v="Straw Dogs"/>
        <s v="The Family"/>
        <s v="Killer Elite"/>
        <s v="Black Lightning"/>
        <s v="Two Lovers"/>
        <s v="The Collection"/>
        <s v="The Good Night"/>
        <s v="Agora"/>
        <s v="Spy Kids 3-D: Game Over"/>
        <s v="Lars and the Real Girl"/>
        <s v="Control"/>
        <s v="Billy Lynn's Long Halftime Walk"/>
        <s v="Daddy's Home"/>
        <s v="Midnight's Children"/>
        <s v="Yves Saint Laurent"/>
        <s v="Upstream Color"/>
        <s v="Like Crazy"/>
        <s v="Road Trip"/>
        <s v="Bad Grandpa"/>
        <s v="Brooklyn"/>
        <s v="Amores perros"/>
        <s v="Pok??mon Heroes: Latios and Latias"/>
        <s v="All the King's Men"/>
        <s v="Max"/>
        <s v="Proof"/>
        <s v="Tenacious D in The Pick of Destiny"/>
        <s v="Race"/>
        <s v="Big Momma's House"/>
        <s v="Loving"/>
        <s v="The Brothers Bloom"/>
        <s v="A Serious Man"/>
        <s v="Lawless"/>
        <s v="The Clan"/>
        <s v="Talk to Me"/>
        <s v="Polisse"/>
        <s v="S. Darko"/>
        <s v="The Great Buck Howard"/>
        <s v="The Dressmaker"/>
        <s v="Pride and Prejudice and Zombies"/>
        <s v="Dope"/>
        <s v="Winged Migration"/>
        <s v="Hereafter"/>
        <s v="Keanu"/>
        <s v="Cats &amp; Dogs 2 : The Revenge of Kitty Galore"/>
        <s v="Dostana"/>
        <s v="Comedian"/>
        <s v="Like Father, Like Son"/>
        <s v="Silent Hill"/>
        <s v="Auto Focus"/>
        <s v="Pay the Ghost"/>
        <s v="The Diving Bell and the Butterfly"/>
        <s v="The Reader"/>
        <s v="Get on Up"/>
        <s v="Abraham Lincoln: Vampire Hunter"/>
        <s v="Jackass Number Two"/>
        <s v="Rockstar"/>
        <s v="The Bling Ring"/>
        <s v="A Silent Voice"/>
        <s v="Hollow Man"/>
        <s v="Friends with Kids"/>
        <s v="Dr. Dolittle 2"/>
        <s v="Smokin' Aces"/>
        <s v="Eega"/>
        <s v="A Coffee in Berlin"/>
        <s v="Unleashed"/>
        <s v="The Queen"/>
        <s v="The Wild"/>
        <s v="The Wrestler"/>
        <s v="Cell 211"/>
        <s v="Chak De! India"/>
        <s v="Momentum"/>
        <n v="2046"/>
        <s v="The Glass Castle"/>
        <s v="Dominion: Prequel to the Exorcist"/>
        <s v="In This Corner of the World"/>
        <s v="Feast"/>
        <s v="Black Christmas"/>
        <s v="The Green Hornet"/>
        <s v="Heaven is for Real"/>
        <s v="Mud"/>
        <s v="Tri bogatyrya i Shamakhanskaya tsaritsa"/>
        <s v="The Wave"/>
        <s v="Veeram"/>
        <s v="Asoka"/>
        <s v="Sivaji: The Boss"/>
        <s v="U-571"/>
        <s v="Superhero Movie"/>
        <s v="Trance"/>
        <s v="Bleed for This"/>
        <s v="Cocktail"/>
        <s v="True Story"/>
        <s v="Freaky Friday"/>
        <s v="Alexander and the Terrible, Horrible, No Good, Very Bad Day"/>
        <s v="Step Up Revolution"/>
        <s v="We Are What We Are"/>
        <s v="Traitor"/>
        <s v="Michael Clayton"/>
        <s v="Taking Lives"/>
        <s v="Iron &amp; Blood: The Legend of Taras Bulba"/>
        <s v="Untraceable"/>
        <s v="Seabiscuit"/>
        <s v="Resident Evil: Apocalypse"/>
        <s v="Walk of Shame"/>
        <s v="[REC]?ý"/>
        <s v="Stander"/>
        <s v="The Overnight"/>
        <s v="Far from the Madding Crowd"/>
        <s v="Ivan Tsarevich &amp; the Grey Wolf 2"/>
        <s v="Becoming Jane"/>
        <s v="Extremely Loud &amp; Incredibly Close"/>
        <s v="Around the World in 80 Days"/>
        <s v="Life As We Know It"/>
        <s v="Kaminey"/>
        <s v="A Good Year"/>
        <s v="Charlie's Angels: Full Throttle"/>
        <s v="V/H/S"/>
        <s v="Changing Lanes"/>
        <s v="Mere Brother Ki Dulhan"/>
        <s v="Delhi Belly"/>
        <s v="The Pacifier"/>
        <s v="Special 26"/>
        <s v="Ayan"/>
        <s v="Raanjhanaa"/>
        <s v="Vipers Nest"/>
        <s v="Stake Land"/>
        <s v="Soul Kitchen"/>
        <s v="To Rome with Love"/>
        <s v="Lovey-Dovey 2"/>
        <s v="John Tucker Must Die"/>
        <s v="What Men Still Talk About"/>
        <s v="The Texas Chainsaw Massacre"/>
        <s v="The Edge of Heaven"/>
        <s v="The Company"/>
        <s v="Jason X"/>
        <s v="From Hell"/>
        <s v="Jiro Dreams of Sushi"/>
        <s v="Bridget Jones: The Edge of Reason"/>
        <s v="Joyeux No?®l"/>
        <s v="Burke &amp; Hare"/>
        <s v="Oceans"/>
        <s v="American Honey"/>
        <s v="Norwegian Wood"/>
        <s v="Resident Evil"/>
        <s v="High Security Vacation"/>
        <s v="13 Assassins"/>
        <s v="Sarah's Key"/>
        <s v="Trust"/>
        <s v="Green Street Hooligans"/>
        <s v="Hairspray"/>
        <s v="Tower Heist"/>
        <s v="An Unfinished Life"/>
        <s v="Whiteout"/>
        <s v="Stolen"/>
        <s v="Naruto Shippuden the Movie: Road to Ninja"/>
        <s v="Bellflower"/>
        <s v="Bloody Sunday"/>
        <s v="Drinking Buddies"/>
        <s v="Taxi"/>
        <s v="The Lucky One"/>
        <s v="Wrath of the Titans"/>
        <s v="Concussion"/>
        <s v="Space Pirate Captain Harlock"/>
        <s v="Mother"/>
        <s v="Dreamgirls"/>
        <s v="Everything is Illuminated"/>
        <s v="Two Weeks Notice"/>
        <s v="Apocalypto"/>
        <s v="Kabhi Alvida Naa Kehna"/>
        <s v="Bairavaa"/>
        <s v="Rob the Mob"/>
        <s v="In a Valley of Violence"/>
        <s v="White Chicks"/>
        <s v="Deception"/>
        <s v="Bel Ami"/>
        <s v="K-19: The Widowmaker"/>
        <s v="4:44 Last Day on Earth"/>
        <s v="Sugar &amp; Spice"/>
        <s v="Human Nature"/>
        <s v="Free Birds"/>
        <s v="Vacancy"/>
        <s v="And So It Goes"/>
        <s v="The Valet"/>
        <s v="Dreamcatcher"/>
        <s v="Hipsters"/>
        <s v="The New World"/>
        <s v="Ruby Sparks"/>
        <s v="The Hunt"/>
        <s v="The Motorcycle Diaries"/>
        <s v="The Lorax"/>
        <s v="The Apparition"/>
        <s v="Dogville"/>
        <s v="The Phantom of the Opera"/>
        <s v="Secretariat"/>
        <s v="Memoirs of a Geisha"/>
        <s v="Welcome to the Punch"/>
        <s v="Skyline"/>
        <s v="Hardball"/>
        <s v="Drive Angry"/>
        <s v="102 Dalmatians"/>
        <s v="National Lampoonƒ??s Van Wilder"/>
        <s v="Norbit"/>
        <s v="Step Up 2: The Streets"/>
        <s v="Mohenjo Daro"/>
        <s v="Courageous"/>
        <s v="A Dirty Shame"/>
        <s v="Martha Marcy May Marlene"/>
        <s v="Harsh Times"/>
        <s v="Alpha Dog"/>
        <s v="Scooby-Doo 2: Monsters Unleashed"/>
        <s v="Ladder 49"/>
        <s v="Goemon"/>
        <s v="Kahaani"/>
        <s v="Aashiqui 2"/>
        <s v="Yennai Arindhaal"/>
        <s v="Gabbar Singh"/>
        <s v="Water for Elephants"/>
        <s v="Paper Heart"/>
        <s v="Role Models"/>
        <s v="Mune: Guardian of the Moon"/>
        <s v="Land of the Lost"/>
        <s v="Kiss of the Dragon"/>
        <s v="What the #$*! Do We (K)now!?"/>
        <s v="Rails &amp; Ties"/>
        <s v="Big Momma's House 2"/>
        <s v="Sleuth"/>
        <s v="Elizabeth: The Golden Age"/>
        <s v="Mary Kom"/>
        <s v="Facing Windows"/>
        <s v="The Perfect Guy"/>
        <s v="Silent Night"/>
        <s v="Anchorman 2: The Legend Continues"/>
        <s v="Mindhunters"/>
        <s v="Safe Haven"/>
        <s v="The Double"/>
        <s v="Touching the Void"/>
        <s v="Choke"/>
        <s v="The Campaign"/>
        <s v="Planes: Fire &amp; Rescue"/>
        <s v="Think Like a Man Too"/>
        <s v="Love &amp; Other Drugs"/>
        <s v="We Own the Night"/>
        <s v="Gulliver's Travels"/>
        <s v="Ida"/>
        <s v="Brother"/>
        <s v="Big Mommas: Like Father, Like Son"/>
        <s v="Compliance"/>
        <s v="Nim's Island"/>
        <s v="Panic"/>
        <s v="Suspect Zero"/>
        <s v="Superbabies: Baby Geniuses 2"/>
        <s v="The Boss"/>
        <s v="Eddie the Eagle"/>
        <s v="Miracles from Heaven"/>
        <s v="Barney's Version"/>
        <s v="Josh"/>
        <s v="Good Night, and Good Luck."/>
        <n v="24"/>
        <s v="Going by the Book"/>
        <s v="Udta Punjab"/>
        <s v="Titan A.E."/>
        <s v="The Gallows"/>
        <s v="The Dilemma"/>
        <s v="Veronica Mars"/>
        <s v="Repo Men"/>
        <s v="Splinter"/>
        <s v="The Place Beyond the Pines"/>
        <s v="Halloween II"/>
        <s v="Chronicles"/>
        <s v="Bitch Slap"/>
        <s v="The Help"/>
        <s v="Facing the Giants"/>
        <s v="Katyn"/>
        <s v="Wolf Creek"/>
        <s v="Brick Mansions"/>
        <s v="The Hunted"/>
        <s v="Beerfest"/>
        <s v="Pina"/>
        <s v="The Guilt Trip"/>
        <s v="Harry Brown"/>
        <s v="Foolproof"/>
        <s v="Shanghai Knights"/>
        <s v="Valentine's Day"/>
        <s v="Hollywoodland"/>
        <s v="Blindness"/>
        <s v="Bad Santa 2"/>
        <s v="Barbecue"/>
        <s v="Space Cowboys"/>
        <s v="Good Luck Chuck"/>
        <s v="Horsemen"/>
        <s v="Windtalkers"/>
        <s v="End of Watch"/>
        <s v="The Dictator"/>
        <s v="RRRrrrr!!!"/>
        <s v="Running Scared"/>
        <s v="Black Sheep"/>
        <s v="Micmacs"/>
        <s v="Leap Year"/>
        <s v="Papanasam"/>
        <s v="Arundhati"/>
        <s v="Vaaranam Aayiram"/>
        <s v="Mr. Brooks"/>
        <s v="Confessions of a Teenage Drama Queen"/>
        <s v="Hustle &amp; Flow"/>
        <s v="The Iron Lady"/>
        <s v="Shaft"/>
        <s v="Snakes on a Plane"/>
        <s v="Big Eyes"/>
        <s v="The Divide"/>
        <s v="Assembly"/>
        <s v="Pawn Sacrifice"/>
        <s v="Transamerica"/>
        <s v="Frailty"/>
        <s v="Better Living Through Chemistry"/>
        <s v="Son of Rambow"/>
        <s v="Buried"/>
        <s v="Superman: Unbound"/>
        <s v="Paranormal Activity 2"/>
        <s v="The Princess Diaries"/>
        <s v="The Forest"/>
        <s v="The Breath"/>
        <s v="First Sunday"/>
        <s v="Serena"/>
        <s v="Synchronicity"/>
        <s v="Upside Down"/>
        <s v="The Homesman"/>
        <s v="Mulan: Rise of a Warrior"/>
        <s v="Beastly"/>
        <s v="Spartan"/>
        <s v="Cheaper by the Dozen"/>
        <s v="Winter's Tale"/>
        <s v="Soulless"/>
        <s v="Tammy"/>
        <s v="Kal Ho Naa Ho"/>
        <s v="Trumbo"/>
        <s v="Winnie the Pooh"/>
        <s v="Term Life"/>
        <s v="Top Five"/>
        <s v="Super Troopers"/>
        <s v="Cooties"/>
        <s v="The Longest Yard"/>
        <s v="A Guide To Recognizing Your Saints"/>
        <s v="Submarine"/>
        <s v="Jodhaa Akbar"/>
        <s v="Holy Motors"/>
        <s v="Behind the Candelabra"/>
        <s v="Get Him to the Greek"/>
        <s v="Puella Magi Madoka Magica the Movie Part III: Rebellion"/>
        <s v="La peggior settimana della mia vita"/>
        <s v="All Over the Guy"/>
        <s v="Julia's Eyes"/>
        <s v="In the Mood for Love"/>
        <s v="Cold in July"/>
        <s v="Bon Cop Bad Cop"/>
        <s v="Did You Hear About the Morgans?"/>
        <s v="On the Road"/>
        <s v="Identity Thief"/>
        <s v="Mr. Right"/>
        <s v="Little Children"/>
        <s v="Bad Teacher"/>
        <s v="Jimmy Neutron: Boy Genius"/>
        <s v="The Snow Queen"/>
        <s v="Chaos Theory"/>
        <s v="How to Be a Latin Lover"/>
        <s v="Maid in Manhattan"/>
        <s v="Point Break"/>
        <s v="Pope Joan"/>
        <s v="Soccer Days"/>
        <s v="Almost Christmas"/>
        <s v="Legally Blonde 2: Red, White &amp; Blonde"/>
        <s v="The Possession"/>
        <s v="To Steal from a Thief"/>
        <s v="Winter's Bone"/>
        <s v="The American"/>
        <s v="French Women"/>
        <s v="The Disappearance of Alice Creed"/>
        <s v="What to Expect When You're Expecting"/>
        <s v="RockNRolla"/>
        <s v="Shoot 'Em Up"/>
        <s v="What Men Talk About"/>
        <s v="Sex and the City 2"/>
        <s v="Hope Springs"/>
        <s v="Dhoom"/>
        <s v="Drishyam"/>
        <s v="Shootout at Lokhandwala"/>
        <s v="Soodhu Kavvum"/>
        <s v="Vinnaithaandi Varuvaayaa"/>
        <s v="The Raven"/>
        <s v="Paranoia"/>
        <s v="In the House"/>
        <s v="Empire of the Wolves"/>
        <s v="The Last Word"/>
        <s v="Don't Move"/>
        <s v="Mars Needs Moms"/>
        <s v="Muppets Most Wanted"/>
        <s v="I'm So Excited!"/>
        <s v="Stoker"/>
        <s v="Torrente 5: Operaci??n Eurovegas"/>
        <s v="Mommies, Happy New Year!"/>
        <s v="English Vinglish"/>
        <s v="Walk Hard: The Dewey Cox Story"/>
        <s v="Monsieur Ibrahim"/>
        <s v="Garfield: A Tail of Two Kitties"/>
        <s v="Rang De Basanti"/>
        <s v="Badlapur"/>
        <s v="Texas Chainsaw 3D"/>
        <s v="Four Christmases"/>
        <s v="No One Lives"/>
        <s v="My Life in Ruins"/>
        <s v="Music and Lyrics"/>
        <s v="Haute Cuisine"/>
        <s v="Monster"/>
        <s v="Tidal Wave"/>
        <s v="Prom Night"/>
        <s v="Il Divo"/>
        <s v="Space Battleship Yamato"/>
        <s v="Men of Honor"/>
        <s v="Obsessed"/>
        <s v="Boj S Tenyu 2: Revansh"/>
        <s v="A Little Bit of Heaven"/>
        <s v="Waltz with Bashir"/>
        <s v="Spy Kids 2: The Island of Lost Dreams"/>
        <s v="House of Wax"/>
        <s v="The Hitcher"/>
        <s v="The Whole Ten Yards"/>
        <s v="Open City"/>
        <s v="Primer"/>
        <s v="The Tiger: An Old Hunter's Tale"/>
        <s v="Head-On"/>
        <s v="Wake Up Sid"/>
        <s v="Kismat Konnection"/>
        <s v="Premam"/>
        <s v="Garv: Pride and Honour"/>
        <s v="Dead Man Down"/>
        <s v="Hit &amp; Run"/>
        <s v="Red Tails"/>
        <s v="The Mudge Boy"/>
        <s v="Speed Racer"/>
        <s v="The Way"/>
        <s v="The Rite"/>
        <s v="Let the Right One In"/>
        <s v="Cycling with Moli??re"/>
        <s v="L'allenatore nel pallone 2"/>
        <s v="Machete"/>
        <s v="The Worst Christmas of My Life"/>
        <s v="Liberal Arts"/>
        <s v="City of Life and Death"/>
        <s v="The Unborn"/>
        <s v="The Past"/>
        <s v="Selma"/>
        <n v="360"/>
        <s v="Mysterious Skin"/>
        <s v="License to Wed"/>
        <s v="Cheaper by the Dozen 2"/>
        <s v="Righteous Kill"/>
        <s v="Bandidas"/>
        <s v="Devil"/>
        <s v="Jane Eyre"/>
        <s v="The Invention of Lying"/>
        <s v="The To Do List"/>
        <s v="'71"/>
        <s v="Awake"/>
        <s v="Little Man"/>
        <s v="Safety Not Guaranteed"/>
        <s v="Promised Land"/>
        <s v="Accepted"/>
        <s v="Ghosts of Mars"/>
        <s v="Love and the City 2"/>
        <s v="American Splendor"/>
        <s v="Women in Trouble"/>
        <s v="Blue Is the Warmest Color"/>
        <s v="KabadayŽñ"/>
        <s v="[REC]?? Genesis"/>
        <s v="Black Snake Moan"/>
        <s v="Before Sunset"/>
        <s v="Starred Up"/>
        <s v="Testament of Youth"/>
        <s v="Batman: Under the Red Hood"/>
        <s v="Fighting"/>
        <s v="Finding Vivian Maier"/>
        <s v="Love Is All You Need"/>
        <s v="She's Funny That Way"/>
        <s v="Justice League: The New Frontier"/>
        <s v="The Tigger Movie"/>
        <s v="Man of the Year"/>
        <s v="The Other Side of the Door"/>
        <s v="City Island"/>
        <s v="Heropanti"/>
        <s v="Billu"/>
        <s v="Revelation"/>
        <s v="Khatta Meetha"/>
        <s v="That still Karloson!"/>
        <s v="Girl with a Pearl Earring"/>
        <s v="Norm of the North"/>
        <s v="Tsotsi"/>
        <s v="The Spacewalker"/>
        <s v="Ghost"/>
        <s v="The Best Movie 3-DE"/>
        <s v="The Piano Teacher"/>
        <s v="Rabbit Hole"/>
        <s v="Adam"/>
        <s v="Ghost in the Shell 2: Innocence"/>
        <s v="Vantage Point"/>
        <s v="Hitler's Kaput!"/>
        <s v="Sanctum"/>
        <s v="Singam"/>
        <s v="Delicacy"/>
        <s v="Takers"/>
        <s v="The Ant Bully"/>
        <s v="The Forbidden Kingdom"/>
        <s v="The Immigrant"/>
        <s v="Barnyard"/>
        <s v="The Woodsman"/>
        <s v="Bachna Ae Haseeno"/>
        <s v="District B13"/>
        <s v="Timeline"/>
        <s v="The Science of Sleep"/>
        <s v="Pel??: Birth of a Legend"/>
        <s v="Spring"/>
        <s v="Welcome Mr. President!"/>
        <s v="Mistress America"/>
        <s v="The Greatest Game Ever Played"/>
        <s v="The Riot Club"/>
        <s v="Song of the Sea"/>
        <s v="Stuck on You"/>
        <s v="Sabotage"/>
        <s v="What's Your Number?"/>
        <s v="August: Osage County"/>
        <s v="Ivan Tsarevich &amp; the Grey Wolf 3"/>
        <s v="Chandni Chowk To China"/>
        <s v="New Year's Eve"/>
        <s v="Being Elmo: A Puppeteer's Journey"/>
        <s v="Seeking a Friend for the End of the World"/>
        <s v="Aitraaz"/>
        <s v="Viral"/>
        <s v="Shut In"/>
        <s v="The Woman in Black 2: Angel of Death"/>
        <s v="Wazir"/>
        <s v="Joshua"/>
        <s v="Talladega Nights: The Ballad of Ricky Bobby"/>
        <s v="Frau M?¬ller muss weg!"/>
        <s v="The Life Aquatic with Steve Zissou"/>
        <s v="Quartet"/>
        <s v="Philomena"/>
        <s v="Demolition"/>
        <s v="The King's Choice"/>
        <s v="She's the Man"/>
        <s v="Truman"/>
        <s v="Coriolanus"/>
        <s v="Big Game"/>
        <s v="Hot Pursuit"/>
        <s v="Ong Bak 2"/>
        <s v="Tutto tutto niente niente"/>
        <s v="The Change-Up"/>
        <s v="McFarland, USA"/>
        <s v="The Four Feathers"/>
        <s v="Fun Size"/>
        <s v="Avalon"/>
        <s v="Knight of Cups"/>
        <s v="From Paris with Love"/>
        <s v="New Kids Turbo"/>
        <s v="District 13: Ultimatum"/>
        <s v="Breach"/>
        <s v="Going the Distance"/>
        <s v="Infernal Affairs"/>
        <s v="Dragon Tiger Gate"/>
        <s v="Requiem for a Dream"/>
        <s v="Irrational Man"/>
        <s v="The Astronaut Farmer"/>
        <s v="The Imaginarium of Doctor Parnassus"/>
        <s v="Coherence"/>
        <s v="Wolf Creek 2"/>
        <s v="Anniyan"/>
        <s v="Badmaash Company"/>
        <s v="Funny Games"/>
        <s v="Four Brothers"/>
        <s v="The Young and Prodigious T.S. Spivet"/>
        <s v="Fahrenheit 9/11"/>
        <s v="Barbie in A Mermaid Tale"/>
        <s v="Elegy"/>
        <s v="The Great Beauty"/>
        <s v="The Santa Clause 3: The Escape Clause"/>
        <s v="The Ides of March"/>
        <s v="Capture the Flag"/>
        <s v="Don't Say a Word"/>
        <s v="Tusk"/>
        <s v="Shadowboxing"/>
        <s v="Delhi-6"/>
        <s v="Great Expectations"/>
        <s v="Loose Cannons"/>
        <s v="Bridesmaids"/>
        <s v="The Lincoln Lawyer"/>
        <s v="Surveillance"/>
        <s v="You're Not You"/>
        <s v="Tideland"/>
        <s v="How High"/>
        <s v="Beauty Shop"/>
        <s v="Ernest &amp; Celestine"/>
        <s v="Byzantium"/>
        <s v="Lagaan: Once Upon a Time in India"/>
        <s v="My Sister's Keeper"/>
        <s v="Make Your Move"/>
        <s v="Krazzy 4"/>
        <s v="Pregnant"/>
        <s v="Secret in Their Eyes"/>
        <s v="Two Night Stand"/>
        <s v="Men, Women &amp; Children"/>
        <s v="Max &amp; Leon"/>
        <s v="Fifty Shades of Black"/>
        <s v="Enough Said"/>
        <s v="A Lonely Place to Die"/>
        <s v="Adventureland"/>
        <s v="Killing Them Softly"/>
        <s v="Tucker and Dale vs Evil"/>
        <s v="The Bay"/>
        <s v="The Grudge 2"/>
        <s v="Sicko"/>
        <s v="Chernobyl Diaries"/>
        <s v="The Ghost Writer"/>
        <s v="The Nanny Diaries"/>
        <s v="Out of the Furnace"/>
        <s v="A Royal Affair"/>
        <s v="Punch-Drunk Love"/>
        <s v="The Battalion"/>
        <n v="12"/>
        <s v="Battle: Los Angeles"/>
        <s v="Salmon Fishing in the Yemen"/>
        <s v="The Wind That Shakes the Barley"/>
        <s v="Tooth Fairy"/>
        <s v="Naan Kadavul"/>
        <s v="F.C. De Kampioenen: Kampioen zijn blijft plezant"/>
        <s v="Song One"/>
        <s v="Grandma's Boy"/>
        <s v="Fullmetal Alchemist: The Sacred Star of Milos"/>
        <s v="The Children of Huang Shi"/>
        <s v="Everybody Wants Some!!"/>
        <s v="A Christmas Tale"/>
        <s v="A Company Man"/>
        <s v="The Twilight Samurai"/>
        <s v="Battle for Terra"/>
        <s v="Fever Pitch"/>
        <s v="Semi-Pro"/>
        <s v="The Lizzie McGuire Movie"/>
        <s v="All Together"/>
        <s v="The Collector"/>
        <s v="White Tiger"/>
        <s v="Beginners"/>
        <s v="My Big Fat Greek Wedding"/>
        <s v="Bluffmaster!"/>
        <s v="Guess Who"/>
        <s v="Incendies"/>
        <s v="Initial D"/>
        <s v="Stuck in Love"/>
        <s v="The Bounty Hunter"/>
        <s v="Parkland"/>
        <s v="Wild Target"/>
        <s v="Under the Skin"/>
        <s v="Max Steel"/>
        <s v="Dolphin Tale"/>
        <s v="Foodfight!"/>
        <s v="The Dreamers"/>
        <s v="An Inconvenient Truth"/>
        <s v="Enough"/>
        <s v="The Devil's Double"/>
        <s v="The Marine"/>
        <s v="Fearless"/>
        <s v="Assassination of a High School President"/>
        <s v="The Informers"/>
        <s v="PEEPLI [Live]"/>
        <s v="Mr. Deeds"/>
        <s v="Nutty Professor II: The Klumps"/>
        <s v="Two Days, One Night"/>
        <s v="The Spy Next Door"/>
        <s v="Legends of Oz: Dorothy's Return"/>
        <s v="Street Fighter: The Legend of Chun-Li"/>
        <s v="2 Days in Paris"/>
        <s v="Black Gold"/>
        <s v="The Big Wedding"/>
        <s v="Phantom"/>
        <s v="I Now Pronounce You Chuck &amp; Larry"/>
        <s v="The Princess of Montpensier"/>
        <s v="45 Years"/>
        <s v="A Letter to Momo"/>
        <s v="Lost River"/>
        <s v="Russian Ark"/>
        <s v="Crocodile Dundee in Los Angeles"/>
        <s v="College Road Trip"/>
        <n v="31"/>
        <s v="The Joneses"/>
        <s v="Crossroads"/>
        <s v="The Back-Up Plan"/>
        <n v="99"/>
        <s v="Magic in the Moonlight"/>
        <s v="High Strung"/>
        <s v="Monsieur Lazhar"/>
        <s v="Echelon Conspiracy"/>
        <s v="The Women"/>
        <s v="Spring, Summer, Fall, Winter... and Spring"/>
        <s v="Space Dogs"/>
        <s v="Madras Cafe"/>
        <s v="Antarctic Journal"/>
        <s v="Jack and Jill"/>
        <s v="Greenfingers"/>
        <s v="When the Game Stands Tall"/>
        <s v="Vanity Fair"/>
        <s v="Death Sentence"/>
        <s v="My Brother Is an Only Child"/>
        <s v="The Devil's Backbone"/>
        <s v="INLAND EMPIRE"/>
        <s v="99 Homes"/>
        <s v="Mutant Chronicles"/>
        <s v="The Legend of Hercules"/>
        <s v="Yogi Bear"/>
        <s v="Away We Go"/>
        <s v="Broken Flowers"/>
        <s v="Remember the Titans"/>
        <s v="The In-Laws"/>
        <s v="Citizenfour"/>
        <s v="The International"/>
        <s v="Poseidon"/>
        <s v="Club Dread"/>
        <s v="Bangkok Dangerous"/>
        <s v="Hot Tub Time Machine 2"/>
        <s v="Stay"/>
        <s v="The Duelist"/>
        <s v="The Butterfly Room"/>
        <s v="Na Tum Jaano Na Hum"/>
        <s v="I Don't Know How She Does It"/>
        <s v="The Rover"/>
        <s v="Knockaround Guys"/>
        <s v="Rock Dog"/>
        <s v="The Hero"/>
        <s v="Company"/>
        <s v="Vertical Limit"/>
        <s v="The Legend of Bhagat Singh"/>
        <s v="Alaipayuthey"/>
        <s v="Aadukalam"/>
        <s v="Killers"/>
        <s v="The East"/>
        <s v="Dark Water"/>
        <s v="A Haunted House"/>
        <s v="High School Musical 2"/>
        <s v="Extraordinary Measures"/>
        <s v="A Conspiracy of Faith"/>
        <s v="Sarkar"/>
        <s v="Anjaana Anjaani"/>
        <s v="Charlie"/>
        <s v="The Inhabited Island 2: Rebellion"/>
        <s v="Boat Trip"/>
        <s v="This is Sodom"/>
        <s v="Bodyguards and Assassins"/>
        <s v="BloodRayne"/>
        <s v="Human Capital"/>
        <s v="Bones"/>
        <s v="The Black Dahlia"/>
        <s v="The Skin I Live In"/>
        <s v="Daddy Day Care"/>
        <s v="Coco Chanel &amp; Igor Stravinsky"/>
        <s v="Infinitely Polar Bear"/>
        <s v="Firewall"/>
        <s v="Barbershop"/>
        <s v="Flawless"/>
        <s v="The Big Bounce"/>
        <s v="Chalet Girl"/>
        <s v="For Love or Money"/>
        <s v="The Darjeeling Limited"/>
        <s v="In Darkness"/>
        <s v="Batman: The Killing Joke"/>
        <s v="Obvious Child"/>
        <s v="Magicians"/>
        <s v="The Child"/>
        <s v="Pelli Choopulu"/>
        <s v="The Adventures of Sharkboy and Lavagirl"/>
        <s v="Son of God"/>
        <s v="Hanging Up"/>
        <s v="The Broken Circle Breakdown"/>
        <s v="Cabin Fever"/>
        <s v="You're Next"/>
        <s v="Sydney White"/>
        <s v="Blue Crush"/>
        <s v="Killer Joe"/>
        <s v="Zack and Miri Make a Porno"/>
        <s v="Elephant"/>
        <s v="Jersey Boys"/>
        <s v="The Guest"/>
        <s v="Bommarillu"/>
        <s v="Breathe In"/>
        <s v="Windstruck"/>
        <s v="Recep Žøvedik"/>
        <s v="Boyhood"/>
        <s v="Femme Fatale"/>
        <s v="Ultimate Avengers"/>
        <s v="Hearts in Atlantis"/>
        <s v="Faster than Rabbits"/>
        <s v="Pitch Black"/>
        <s v="Fasten Your Seatbelts"/>
        <s v="The Dawns Here Are Quiet"/>
        <s v="The Glass House"/>
        <s v="Made of Honor"/>
        <s v="Meet the Spartans"/>
        <s v="Taxi to the Dark Side"/>
        <s v="Marshland"/>
        <s v="Camp"/>
        <s v="National Security"/>
        <s v="Melissa P."/>
        <s v="Pontypool"/>
        <s v="He Loves Me... He Loves Me Not"/>
        <s v="Osmosis Jones"/>
        <s v="Sin Nombre"/>
        <s v="O Kadhal Kanmani"/>
        <s v="Exposed"/>
        <s v="Bring It On"/>
        <s v="The Forgotten"/>
        <s v="Rescue Under Fire"/>
        <s v="Hoodwinked!"/>
        <s v="Dear Guest, When Will You Leave?"/>
        <s v="Love Story 2050"/>
        <s v="The Last Exorcism"/>
        <s v="Absolutely Fabulous: The Movie"/>
        <s v="Domino"/>
        <s v="The Secret Life of Bees"/>
        <s v="Cine Holli?§dy"/>
        <s v="Hey Ram"/>
        <s v="Wet Hot American Summer"/>
        <s v="Lovelace"/>
        <s v="Easy on the Eyes"/>
        <s v="21 Grams"/>
        <s v="Paris, je t'aime"/>
        <s v="Gun Shy"/>
        <s v="The 51st State"/>
        <s v="Cinderella Man"/>
        <s v="Late Autumn"/>
        <s v="Te3n"/>
        <s v="Domestic Disturbance"/>
        <s v="Lucky Island"/>
        <s v="Beyond"/>
        <s v="Celeste &amp; Jesse Forever"/>
        <s v="Have Fun, Vasya!"/>
        <s v="My Big Fat Greek Wedding 2"/>
        <s v="In the Loop"/>
        <s v="Monster's Ball"/>
        <s v="Red State"/>
        <s v="Red Eye"/>
        <s v="Gloss"/>
        <s v="Hannah Montana: The Movie"/>
        <s v="Life or Something Like It"/>
        <s v="Mr. Turner"/>
        <s v="Monster-in-Law"/>
        <s v="Something from Nothing: The Art of Rap"/>
        <s v="The Break-Up"/>
        <s v="The Quiet Ones"/>
        <s v="One for the Money"/>
        <s v="Hotel for Dogs"/>
        <s v="Supersonic"/>
        <s v="Jab We Met"/>
        <s v="The Spy"/>
        <s v="Fired Up!"/>
        <s v="Fair Game"/>
        <s v="Italiano medio"/>
        <s v="Erkan &amp; Stefan 2"/>
        <s v="The Three Musketeers"/>
        <s v="Slow Burn"/>
        <s v="Hunting Elephants"/>
        <s v="Beyond the Lights"/>
        <s v="EuroTrip"/>
        <s v="Charlie St. Cloud"/>
        <s v="The Disappearance of Eleanor Rigby: Them"/>
        <s v="Bend It Like Beckham"/>
        <s v="Katyar Kaljat Ghusali"/>
        <s v="The Love Guru"/>
        <s v="The Rewrite"/>
        <s v="I'm a Cyborg, But That's OK"/>
        <s v="The Men Who Stare at Goats"/>
        <s v="Elections Day 2"/>
        <s v="The Double Hour"/>
        <s v="Lootera"/>
        <s v="A United Kingdom"/>
        <s v="Southland Tales"/>
        <s v="Crazy/Beautiful"/>
        <s v="The Reluctant Fundamentalist"/>
        <s v="A Whole Life Ahead"/>
        <s v="The Tailor of Panama"/>
        <s v="Meet Bill"/>
        <s v="The Lunchbox"/>
        <s v="The Happening"/>
        <s v="My Dear Desperado"/>
        <s v="Space Chimps"/>
        <s v="Raavan"/>
        <s v="Never Die Alone"/>
        <s v="Troll Hunter"/>
        <s v="Barbara"/>
        <s v="The Raid"/>
        <s v="Raw"/>
        <s v="Gangs of Wasseypur"/>
        <s v="Paranoid Park"/>
        <s v="The Eagle"/>
        <s v="Thank You"/>
        <s v="Paranormal Activity 4"/>
        <s v="The Last Mimzy"/>
        <s v="Welcome to the Rileys"/>
        <s v="Prom"/>
        <s v="Queen of Katwe"/>
        <s v="The Geographer Drank His Globe Away"/>
        <s v="Footloose"/>
        <s v="Emperor"/>
        <s v="Big Miracle"/>
        <s v="Rumor Has It..."/>
        <s v="Love Is Strange"/>
        <s v="Diplomacy"/>
        <s v="Marine Boy"/>
        <s v="Mechenosets"/>
        <s v="Monsters"/>
        <s v="Wish I Was Here"/>
        <s v="The Spanish Apartment"/>
        <s v="Gone Baby Gone"/>
        <s v="White Noise"/>
        <s v="The New Year's Rate Plan"/>
        <s v="Young Adult"/>
        <s v="The Accidental Spy"/>
        <s v="A Man Who Was Superman"/>
        <s v="Restless"/>
        <s v="Quarantine"/>
        <s v="Harry, He's Here To Help"/>
        <s v="The Girl Who Leapt Through Time"/>
        <s v="Aaja Nachle"/>
        <s v="Ghost Team One"/>
        <s v="Truth"/>
        <s v="Moms' Night Out"/>
        <s v="Black Bread"/>
        <s v="Before the Fall"/>
        <s v="Man-Thing"/>
        <s v="Hot Rod"/>
        <s v="Riding Alone for Thousands of Miles"/>
        <s v="Melinda and Melinda"/>
        <s v="A Few Best Men"/>
        <s v="Ragnarok"/>
        <s v="Hooked on the Game"/>
        <s v="The Girlfriend Experience"/>
        <s v="The Internet's Own Boy: The Story of Aaron Swartz"/>
        <s v="Labor Day"/>
        <s v="Bigger Stronger Faster*"/>
        <s v="Honeymoon"/>
        <s v="Hide and Seek"/>
        <s v="Pieta"/>
        <s v="The Best Man Holiday"/>
        <s v="Virgin Territory"/>
        <s v="The Railway Man"/>
        <s v="The Invisible"/>
        <s v="God's Not Dead"/>
        <s v="Batman: Assault on Arkham"/>
        <s v="Texas Killing Fields"/>
        <s v="The Words"/>
        <s v="Shattered Glass"/>
        <s v="Cosmopolis"/>
        <s v="Fish Tank"/>
        <s v="A Wednesday!"/>
        <s v="Emma's Bliss"/>
        <s v="Only God Forgives"/>
        <s v="Maggie's Plan"/>
        <s v="Nikitich and The Dragon"/>
        <s v="Because of Winn-Dixie"/>
        <s v="Daddy's Little Girls"/>
        <s v="Shark Night"/>
        <s v="Mississippi Grind"/>
        <s v="The Barbarian Invasions"/>
        <s v="The Flintstones in Viva Rock Vegas"/>
        <s v="Just My Luck"/>
        <s v="Get Carter"/>
        <s v="Without a Paddle"/>
        <s v="Keeping the Faith"/>
        <s v="A Girl Walks Home Alone at Night"/>
        <s v="Dear Zindagi"/>
        <s v="A Man Called Ove"/>
        <s v="El asombroso mundo de Borjamari y Pocholo"/>
        <s v="Crossing Over"/>
        <s v="The Way of the Gun"/>
        <s v="Capitalism: A Love Story"/>
        <s v="White Girl"/>
        <s v="Capote"/>
        <s v="Robinson Crusoe"/>
        <s v="Imagine Me &amp; You"/>
        <s v="Satanic"/>
        <s v="Just Married"/>
        <s v="Dracula 2000"/>
        <s v="Feast of Love"/>
        <s v="Van Wilder 2: The Rise of Taj"/>
        <s v="The Protector 2"/>
        <s v="Kill the Irishman"/>
        <s v="Another Gay Movie"/>
        <s v="The Ex"/>
        <s v="Drona"/>
        <s v="Strangerland"/>
        <s v="The Last Circus"/>
        <s v="Alive"/>
        <s v="The Kite Runner"/>
        <s v="Elvis &amp; Nixon"/>
        <s v="Victoria"/>
        <s v="Phoenix"/>
        <s v="Today's Special"/>
        <s v="God's Not Dead 2"/>
        <s v="The Adventurer: The Curse of the Midas Box"/>
        <s v="Catch and Release"/>
        <s v="Tuck Everlasting"/>
        <s v="Nights in Rodanthe"/>
        <s v="Chasing Liberty"/>
        <s v="Yu-Gi-Oh! The Movie"/>
        <s v="Barefoot"/>
        <s v="The Perfect Host"/>
        <s v="The Birth of a Nation"/>
        <s v="The Duel"/>
        <s v="Win a Date with Tad Hamilton!"/>
        <s v="Henry Poole Is Here"/>
        <s v="Cellular"/>
        <s v="Our Idiot Brother"/>
        <s v="Crazy About Ya"/>
        <s v="Goya's Ghosts"/>
        <s v="Bug"/>
        <s v="The Magic of Belle Isle"/>
        <s v="The Kids Are All Right"/>
        <s v="One Chance"/>
        <s v="Justin Bieber: Never Say Never"/>
        <s v="The Friends at the Margherita Cafe"/>
        <s v="Isn't She Great"/>
        <s v="Hesher"/>
        <s v="Thumbsucker"/>
        <s v="Machine Gun Preacher"/>
        <s v="Neerja"/>
        <s v="Best Man Down"/>
        <s v="Bernie"/>
        <s v="Rampart"/>
        <s v="The Last Exorcism Part II"/>
        <s v="Jeff, Who Lives at Home"/>
        <s v="Alone in the Dark"/>
        <s v="Love's Labour's Lost"/>
        <s v="The Company Men"/>
        <s v="The Station Agent"/>
        <s v="Blood Work"/>
        <s v="Frank"/>
        <s v="Bad Words"/>
        <s v="Barfi"/>
        <s v="A Simple Life"/>
        <s v="Cold Creek Manor"/>
        <s v="Pizza"/>
        <s v="Pride and Glory"/>
        <s v="Dr. Cabbie"/>
        <s v="The Lazarus Effect"/>
        <s v="The ABCs of Death"/>
        <s v="Sukiyaki Western Django"/>
        <s v="Where the Heart Is"/>
        <s v="Solitary Man"/>
        <s v="Antikiller 2: Antiterror"/>
        <s v="A Case of You"/>
        <s v="Radio"/>
        <s v="Lions for Lambs"/>
        <s v="Happy Days"/>
        <s v="Arbitrage"/>
        <s v="4.3.2.1"/>
        <s v="Sex and Lucia"/>
        <s v="The Raid 2"/>
        <s v="Sweetwater"/>
        <s v="In the Cut"/>
        <s v="Three"/>
        <s v="The Lady in the Van"/>
        <s v="Good Time"/>
        <s v="Friday After Next"/>
        <s v="Everyone's Hero"/>
        <s v="Fanboys"/>
        <s v="Trapped"/>
        <s v="I Love You Phillip Morris"/>
        <s v="Planet Hulk"/>
        <s v="Syriana"/>
        <s v="Adult Beginners"/>
        <s v="Action Hero Biju"/>
        <s v="Bringing Down the House"/>
        <s v="Pancho, el perro millonario"/>
        <s v="The Spirit"/>
        <s v="Big Trouble"/>
        <s v="The Sessions"/>
        <s v="S1m0ne"/>
        <s v="Bandslam"/>
        <s v="DOA: Dead or Alive"/>
        <s v="A.C.O.D."/>
        <s v="The Inbetweeners Movie"/>
        <s v="FC Venus"/>
        <s v="The Devil Inside"/>
        <s v="Silent Hill: Revelation 3D"/>
        <s v="My Son"/>
        <s v="Keeping Mum"/>
        <s v="The Salesman"/>
        <s v="Boulevard"/>
        <s v="Laws of Attraction"/>
        <s v="The Precocious and Brief Life of Sabina Rivas"/>
        <s v="Smoke &amp; Mirrors"/>
        <s v="Love &amp; Basketball"/>
        <s v="Lucky You"/>
        <s v="The Ward"/>
        <s v="The Magdalene Sisters"/>
        <s v="The Hollars"/>
        <s v="Elle"/>
        <s v="No"/>
        <s v="Ong Bak 3"/>
        <s v="Every Thing Will Be Fine"/>
        <s v="Serendipity"/>
        <s v="Dom Hemingway"/>
        <s v="Aanandam"/>
        <s v="Jersey Girl"/>
        <s v="Hooked on the Game 2. The Next Level"/>
        <s v="House of the Dead"/>
        <s v="Renoir"/>
        <s v="The Switch"/>
        <s v="Pure"/>
        <s v="Date Movie"/>
        <s v="Your Highness"/>
        <s v="The Omen"/>
        <s v="Observe and Report"/>
        <s v="Na Maloom Afraad"/>
        <s v="Bablo"/>
        <s v="Loham"/>
        <s v="Gantz:O"/>
        <s v="Queen of Spades: The Dark Rite"/>
        <s v="Nymphomaniac: Vol. II"/>
        <s v="Love the Coopers"/>
        <s v="Euphoria"/>
        <s v="Nine"/>
        <s v="Premium Rush"/>
        <s v="Gimme Shelter"/>
        <s v="Red Dawn"/>
        <s v="Antikiller D.K"/>
        <s v="Train to Busan"/>
        <s v="Good Olƒ?? Freda"/>
        <s v="Dark World: Equilibrium"/>
        <s v="Gloria"/>
        <s v="The Contract"/>
        <s v="The Wedding Date"/>
        <s v="Irudhi Suttru"/>
        <s v="Piranha 3DD"/>
        <s v="The Program"/>
        <s v="Stomp the Yard"/>
        <s v="Me, You, Them"/>
        <s v="Beowulf &amp; Grendel"/>
        <s v="Wicker Park"/>
        <s v="Defendor"/>
        <s v="Zombeavers"/>
        <s v="The Wackness"/>
        <s v="Priceless"/>
        <s v="Take Shelter"/>
        <s v="Draft Day"/>
        <s v="Head Over Heels"/>
        <s v="The Rocket: The Legend of Rocket Richard"/>
        <s v="Pagafantas"/>
        <s v="A Driver for Vera"/>
        <s v="Youth"/>
        <s v="Baggage Claim"/>
        <s v="Transformers"/>
        <s v="Green Chair"/>
        <s v="Torque"/>
        <s v="Dead Snow"/>
        <s v="The Handmaiden"/>
        <s v="Hell &amp; Back"/>
        <s v="Uptown Girls"/>
        <s v="Beasts of the Southern Wild"/>
        <s v="On the Hook!"/>
        <s v="Sympathy for Mr. Vengeance"/>
        <s v="Epic Movie"/>
        <s v="Matchstick Men"/>
        <s v="Last Holiday"/>
        <s v="Igby Goes Down"/>
        <s v="The Interceptor"/>
        <s v="The Paperboy"/>
        <s v="My Baby's Daddy"/>
        <s v="The Warrior's Way"/>
        <s v="The Meddler"/>
        <s v="Renaissance"/>
        <s v="Music Within"/>
        <s v="View from the Top"/>
        <s v="Fred Claus"/>
        <s v="Torremolinos 73"/>
        <s v="One Hundred Steps"/>
        <s v="The Messenger"/>
        <s v="Summer Catch"/>
        <s v="Supernova"/>
        <s v="Son of Saul"/>
        <s v="Blackfish"/>
        <s v="He's a Dragon"/>
        <s v="Fill the Void"/>
        <s v="Life After Beth"/>
        <s v="The Beaver"/>
        <s v="The Conspirator"/>
        <s v="Something Borrowed"/>
        <s v="About Cherry"/>
        <s v="Flyboys"/>
        <s v="How Do You Know"/>
        <s v="Annapolis"/>
        <s v="Alesha Popovich and Tugarin the Dragon"/>
        <s v="Kaboom"/>
        <s v="A Thousand Words"/>
        <s v="The Priest"/>
        <s v="World's Greatest Dad"/>
        <s v="A Quiet Life"/>
        <s v="Stop-Loss"/>
        <s v="The Odd Life of Timothy Green"/>
        <s v="Glitter"/>
        <s v="Howl"/>
        <s v="The Wolfpack"/>
        <s v="Daddy Day Camp"/>
        <s v="Till Luck Do Us Part"/>
        <s v="Redd Inc."/>
        <s v="Dark Tide"/>
        <s v="We Are Marshall"/>
        <s v="Captive"/>
        <s v="Angel Eyes"/>
        <s v="Evolution"/>
        <s v="Jem and the Holograms"/>
        <s v="Freedomland"/>
        <s v="Quills"/>
        <s v="Two Rabbits"/>
        <s v="Lights in the Dusk"/>
        <s v="Morgana"/>
        <s v="Trophy Wife"/>
        <s v="War Room"/>
        <s v="Albert Nobbs"/>
        <s v="Bummer"/>
        <s v="Visaranai"/>
        <s v="Spoon"/>
        <s v="O"/>
        <s v="Twisted"/>
        <s v="Gods and Generals"/>
        <s v="Clockstoppers"/>
        <s v="The Order"/>
        <s v="The Company You Keep"/>
        <s v="Take the Lead"/>
        <s v="Mirrormask"/>
        <s v="The Bronze"/>
        <s v="Casshern"/>
        <s v="The Sacrament"/>
        <s v="Diana"/>
        <s v="Black Nativity"/>
        <s v="Moscow, Belgium"/>
        <s v="Bombay Velvet"/>
        <s v="Deuce Bigalow: European Gigolo"/>
        <s v="Ohm Shanthi Oshaana"/>
        <s v="In the Forests of Siberia"/>
        <s v="Tum Bin"/>
        <s v="The Card Player"/>
        <s v="The Triplets of Belleville"/>
        <s v="Glukhar v kino"/>
        <s v="Don's Plum"/>
        <s v="Notorious"/>
        <s v="Appleseed"/>
        <s v="Leader"/>
        <s v="Fireproof"/>
        <s v="Two Is a Family"/>
        <s v="Balls of Fury"/>
        <s v="Black Snow"/>
        <s v="We Need to Talk About Kevin"/>
        <s v="Coffee and Cigarettes"/>
        <s v="Snowtown"/>
        <s v="Little Miss Sunshine"/>
        <s v="Chicken with Plums"/>
        <s v="Nothing Left to Fear"/>
        <s v="Antidur"/>
        <s v="The Sweeney"/>
        <s v="Driven"/>
        <s v="Amelia"/>
        <s v="Rubber"/>
        <s v="Indru Netru Naalai"/>
        <s v="Z for Zachariah"/>
        <s v="Toni Erdmann"/>
        <s v="Two Brothers"/>
        <s v="The Mermaid"/>
        <s v="Force Majeure"/>
        <s v="The Good German"/>
        <s v="Popstar: Never Stop Never Stopping"/>
        <s v="Wadjda"/>
        <s v="Fido"/>
        <s v="My Soul to Take"/>
        <s v="Battlefield Earth"/>
        <s v="Wuthering Heights"/>
        <s v="Drumline"/>
        <s v="Return to Me"/>
        <s v="Super Size Me"/>
        <s v="Think Like a Man"/>
        <s v="Embrace of the Serpent"/>
        <s v="Hard to Be a God"/>
        <s v="Personal Shopper"/>
        <s v="Repo! The Genetic Opera"/>
        <s v="My Bloody Valentine"/>
        <s v="Bangalore Days"/>
        <s v="Glory Road"/>
        <s v="The Art of Getting By"/>
        <s v="Behind the Mask: The Rise of Leslie Vernon"/>
        <s v="Generation 1000 Euros"/>
        <s v="Alex &amp; Emma"/>
        <s v="Soo"/>
        <s v="Young Adam"/>
        <s v="Kidulthood"/>
        <s v="Code Name: Jackal"/>
        <s v="Metallica: Through the Never"/>
        <s v="Boris - Il film"/>
        <s v="The Invasion"/>
        <s v="Catch That Kid"/>
        <s v="Khumba"/>
        <s v="Hell Ride"/>
        <s v="Veteran"/>
        <s v="Love in the Time of Cholera"/>
        <s v="Narc"/>
        <s v="This Film Is Not Yet Rated"/>
        <s v="The Santa Clause 2"/>
        <s v="The Second Best Exotic Marigold Hotel"/>
        <s v="4 Months, 3 Weeks and 2 Days"/>
        <s v="Swing Vote"/>
        <s v="Goodnight Mommy"/>
        <s v="Beyond a Reasonable Doubt"/>
        <s v="Nurse 3-D"/>
        <s v="Exit Through the Gift Shop"/>
        <s v="How to Lose a Guy in 10 Days"/>
        <s v="A Love Song for Bobby Long"/>
        <s v="The Dinner"/>
        <s v="Catfish"/>
        <s v="Infamous"/>
        <s v="Deck the Halls"/>
        <s v="FearDotCom"/>
        <s v="Ashby"/>
        <s v="Ma Ma"/>
        <s v="Lay the Favorite"/>
        <s v="The Vatican Tapes"/>
        <s v="When a Stranger Calls"/>
        <s v="Henry's Crime"/>
        <s v="Starter for 10"/>
        <s v="Saving Grace"/>
        <s v="Crooked Arrows"/>
        <s v="Big Fan"/>
        <s v="A War"/>
        <s v="It Doesn't Hurt Me"/>
        <s v="She Hate Me"/>
        <s v="The Family Fang"/>
        <s v="Margaret"/>
        <s v="Fashion Victims"/>
        <s v="Calendar Girls"/>
        <s v="Baghban"/>
        <s v="Fur: An Imaginary Portrait of Diane Arbus"/>
        <s v="Little Black Book"/>
        <s v="Hammer of the Gods"/>
        <s v="Timbuktu"/>
        <s v="Ain't Them Bodies Saints"/>
        <s v="The Water Horse"/>
        <s v="Snow Angels"/>
        <s v="Battle of the Year"/>
        <s v="The Chronicles of Riddick"/>
        <s v="Dog Pound"/>
        <s v="Miss Pettigrew Lives for a Day"/>
        <s v="Waiting..."/>
        <s v="The Salt of the Earth"/>
        <s v="Queen to Play"/>
        <s v="Wrecked"/>
        <s v="Akeelah and the Bee"/>
        <s v="The Producers"/>
        <s v="Seraphim Falls"/>
        <s v="Gridiron Gang"/>
        <s v="Strange Wilderness"/>
        <s v="The Powerpuff Girls Movie"/>
        <s v="Suite Fran??aise"/>
        <s v="Steve Jobs: The Man in the Machine"/>
        <s v="Sorority Row"/>
        <s v="Undercover Brother"/>
        <s v="Yu-Gi-Oh!: The Dark Side of Dimensions"/>
        <s v="Raman Raghav 2.0"/>
        <s v="Another Year"/>
        <s v="The Quiet"/>
        <s v="Dark Blue"/>
        <s v="Tomorrow, When the War Began"/>
        <s v="A Sound of Thunder"/>
        <s v="(Untitled)"/>
        <s v="W.E."/>
        <s v="I Know Who Killed Me"/>
        <s v="I'll See You in My Dreams"/>
        <s v="Life in a Day"/>
        <s v="Freeheld"/>
        <s v="The Blackcoat's Daughter"/>
        <s v="The Look of Silence"/>
        <s v="American Dreamz"/>
        <s v="Happy Family"/>
        <s v="Horoscope for Good Luck"/>
        <s v="The Express"/>
        <s v="Running with Scissors"/>
        <s v="Dragonfly"/>
        <s v="Paprika"/>
        <s v="Baise-moi"/>
        <s v="Neruda"/>
        <s v="FBI: Frikis buscan incordiar"/>
        <s v="North Face"/>
        <s v="Plus one"/>
        <s v="The Red Turtle"/>
        <s v="Elles"/>
        <s v="Showtime"/>
        <s v="Jinn"/>
        <s v="Mr. 3000"/>
        <s v="The Big Kahuna"/>
        <s v="Smashed"/>
        <s v="Frantz"/>
        <s v="Kinky Boots"/>
        <s v="Corky Romano"/>
        <s v="Dungeons &amp; Dragons"/>
        <s v="The Ledge"/>
        <s v="The Shaggy Dog"/>
        <s v="Bully"/>
        <s v="It Might Get Loud"/>
        <s v="Stay Alive"/>
        <s v="Setup"/>
        <s v="Cedar Rapids"/>
        <s v="Ghosts of the Abyss"/>
        <s v="The Stanford Prison Experiment"/>
        <s v="Tangerine"/>
        <s v="The Babysitters"/>
        <s v="Barbie in 'A Christmas Carol'"/>
        <s v="?¨Qui??n mat?? a Bambi?"/>
        <s v="Racing Stripes"/>
        <s v="War, Inc."/>
        <s v="Save the Last Dance"/>
        <s v="Last Days"/>
        <s v="The Hoax"/>
        <s v="Innocent Voices"/>
        <s v="First Snow"/>
        <s v="Life Partners"/>
        <s v="Everything Must Go"/>
        <s v="Candy"/>
        <s v="The Star"/>
        <s v="The Monk"/>
        <s v="Labyrinth of Lies"/>
        <s v="Lemming"/>
        <s v="Antichrist"/>
        <s v="Deathwatch"/>
        <s v="3000 Miles to Graceland"/>
        <s v="Ondine"/>
        <s v="The Clearing"/>
        <s v="Closet Monster"/>
        <s v="Weekend"/>
        <s v="Meek's Cutoff"/>
        <s v="Cirque du Soleil: Worlds Away"/>
        <s v="You Kill Me"/>
        <s v="Manglehorn"/>
        <s v="13 Tzameti"/>
        <s v="Morphine"/>
        <s v="How to Eat Fried Worms"/>
        <s v="The Time That Remains"/>
        <s v="Zombie Fever"/>
        <s v="The TV Set"/>
        <s v="2 Days in New York"/>
        <s v="The Other Man"/>
        <s v="A Mighty Wind"/>
        <s v="Millions"/>
        <s v="December Boys"/>
        <s v="I Saw the Light"/>
        <s v="Black"/>
        <s v="Alone in Berlin"/>
        <s v="Big Fat Liar"/>
        <s v="Tomcats"/>
        <s v="The Sisterhood of the Traveling Pants 2"/>
        <s v="Hannah Arendt"/>
        <s v="3 Generations"/>
        <s v="Lowriders"/>
        <s v="The Nightmare"/>
        <s v="Narco"/>
        <s v="Country Strong"/>
        <s v="Don't Even Think"/>
        <s v="Dreaming of Space"/>
        <s v="Material Girls"/>
        <s v="Restrepo"/>
        <s v="Ping Pong Summer"/>
        <s v="Grandma"/>
        <s v="Manderlay"/>
        <s v="Dil Chahta Hai"/>
        <s v="Carlos"/>
        <s v="Riding in Cars with Boys"/>
        <s v="Tyrannosaur"/>
        <s v="Hungry Hearts"/>
        <s v="Death Defying Acts"/>
        <s v="Battle in Seattle"/>
        <s v="3 Braves"/>
        <s v="Cave of Forgotten Dreams"/>
        <s v="Transformers: Dark of the Moon"/>
        <s v="Journey from the Fall"/>
        <s v="Jimmy P."/>
        <s v="Romeo &amp; Juliet"/>
        <s v="The Assassin"/>
        <s v="Fiza"/>
        <s v="Being Flynn"/>
        <s v="For Greater Glory - The True Story of Cristiada"/>
        <s v="Win Win"/>
        <s v="Killshot"/>
        <s v="Dirty Dancing: Havana Nights"/>
        <s v="Born to Be Blue"/>
        <s v="Bad News Bears"/>
        <s v="Reno 911!: Miami"/>
        <s v="Next Avengers: Heroes of Tomorrow"/>
        <s v="Winter Passing"/>
        <s v="Capturing the Friedmans"/>
        <s v="A Guy Thing"/>
        <s v="Possession"/>
        <s v="Miral"/>
        <s v="Nitro Circus: The Movie"/>
        <s v="The Greatest Movie Ever Sold"/>
        <s v="The Good Girl"/>
        <s v="Shadow Dancer"/>
        <s v="Romanzo criminale"/>
        <s v="Raise Your Voice"/>
        <s v="Welcome Home Roscoe Jenkins"/>
        <s v="When Marnie Was There"/>
        <s v="Go Go Tales"/>
        <s v="Rebound"/>
        <s v="Timecrimes"/>
        <s v="Drowning Mona"/>
        <s v="Puncture"/>
        <s v="The Devil's Violinist"/>
        <s v="Transformers: Revenge of the Fallen"/>
        <s v="Lords of Dogtown"/>
        <s v="Shopgirl"/>
        <s v="The Hijack That Went South"/>
        <s v="Madea's Family Reunion"/>
        <s v="Winter in Wartime"/>
        <s v="Louis C.K.: Live at the Beacon Theater"/>
        <s v="Lola Versus"/>
        <s v="The Cat Returns"/>
        <s v="Desert Flower"/>
        <s v="StreetDance 3D"/>
        <s v="An American Rhapsody"/>
        <s v="The Canyons"/>
        <s v="The Namesake"/>
        <s v="The Musketeer"/>
        <s v="Kandukondain Kandukondain"/>
        <s v="After the Ball"/>
        <s v="Jimi: All Is by My Side"/>
        <s v="Dheena"/>
        <s v="Time Out of Mind"/>
        <s v="90 Minutes in Heaven"/>
        <s v="Breaking and Entering"/>
        <s v="Waist Deep"/>
        <s v="Marguerite"/>
        <s v="Twilight Online"/>
        <s v="Out Cold"/>
        <s v="Recess: School's Out"/>
        <s v="The Corporation"/>
        <s v="The Boy and the Beast"/>
        <s v="Blackthorn"/>
        <s v="Ceremony"/>
        <s v="God's Pocket"/>
        <s v="The Invisible Woman"/>
        <s v="Detachment"/>
        <s v="The Ballad of Jack and Rose"/>
        <s v="Cheri"/>
        <s v="Party Girl"/>
        <s v="Locust"/>
        <s v="Inhale"/>
        <s v="Marci X"/>
        <s v="The Breed"/>
        <s v="The Adderall Diaries"/>
        <s v="My One and Only"/>
        <s v="A Home at the End of the World"/>
        <s v="Elektra Luxx"/>
        <s v="Song for Marion"/>
        <s v="Tortilla Soup"/>
        <s v="Last Chance Harvey"/>
        <s v="The Act of Killing"/>
        <s v="Baadasssss!"/>
        <s v="Complete Unknown"/>
        <s v="A Royal Night Out"/>
        <s v="Love, Wedding, Marriage"/>
        <s v="Blancanieves"/>
        <s v="Death of a President"/>
        <s v="Shorts"/>
        <s v="The Pirate Bay: Away From Keyboard"/>
        <s v="Right at Your Door"/>
        <s v="The D Train"/>
        <s v="Miles Ahead"/>
        <s v="American Warships"/>
        <s v="Lost in the Sun"/>
        <s v="Results"/>
        <s v="I Think I Love My Wife"/>
        <s v="Flicka"/>
        <s v="Bunny and the Bull"/>
        <s v="I'm Staying"/>
        <s v="El truco del manco"/>
        <s v="Flashbacks of a Fool"/>
        <s v="SuperManager, or Hack of the Fate"/>
        <s v="Before Night Falls"/>
        <s v="Paid in Full"/>
        <s v="Chapiteau-Show"/>
        <s v="The Yellow Handkerchief"/>
        <s v="The Wolverine"/>
        <s v="Highwaymen"/>
        <s v="Novocaine"/>
        <s v="All About the Benjamins"/>
        <s v="City By The Sea"/>
        <s v="Red Army"/>
        <s v="10 Items or Less"/>
        <s v="Decoding Annie Parker"/>
        <s v="The Matador"/>
        <s v="Let's Go to Prison"/>
        <s v="Aloft"/>
        <s v="Ladies in Lavender"/>
        <s v="Welcome to Mooseport"/>
        <s v="Dhoom 2"/>
        <s v="Frank &amp; Lola"/>
        <s v="Smiley Face"/>
        <s v="B/W"/>
        <s v="Miss Julie"/>
        <s v="Smart People"/>
        <s v="The Ladies Man"/>
        <s v="My Awkward Sexual Adventure"/>
        <s v="Poetry"/>
        <s v="Sleep Dealer"/>
        <s v="Our Little Sister"/>
        <s v="Tamara"/>
        <s v="Ok Jaanu"/>
        <s v="Le Week-End"/>
        <s v="Graduation"/>
        <s v="Hyde Park on Hudson"/>
        <s v="Intermission"/>
        <s v="The Mill and the Cross"/>
        <s v="Venus in Fur"/>
        <s v="Paradise Now"/>
        <s v="Antikiller"/>
        <s v="CBGB"/>
        <s v="Nobody Walks"/>
        <s v="Ready to Rumble"/>
        <s v="Blind Dating"/>
        <s v="The Notorious Bettie Page"/>
        <s v="The Deep Blue Sea"/>
        <s v="Dahmer"/>
        <s v="One Night with the King"/>
        <s v="Apartment 18"/>
        <s v="What Doesn't Kill You"/>
        <s v="Me and Orson Welles"/>
        <s v="The Queen of Versailles"/>
        <s v="Jack Goes Boating"/>
        <s v="Beverly Hills Chihuahua 2"/>
        <s v="Sky. Plane. Girl."/>
        <s v="Tape"/>
        <s v="A Cat in Paris"/>
        <s v="Bitter Harvest"/>
        <s v="City of Men"/>
        <s v="Le Chef"/>
        <s v="A Quiet Passion"/>
        <s v="Meeting Evil"/>
        <s v="Orleans"/>
        <s v="Blow Dry"/>
        <s v="The Mother"/>
        <s v="The Angrez"/>
        <s v="Whatever It Takes"/>
        <s v="Zaytoun"/>
        <s v="Made"/>
        <s v="Stonewall"/>
        <s v="Roger Dodger"/>
        <s v="Like Sunday, Like Rain"/>
        <s v="Another Happy Day"/>
        <s v="Atlas Shrugged Part I"/>
        <s v="My Life as a Zucchini"/>
        <s v="Redacted"/>
        <s v="Swept Away"/>
        <s v="A Little Night Music"/>
        <s v="Aquarius"/>
        <s v="Abandon"/>
        <s v="Things to Come"/>
        <s v="White God"/>
        <s v="My King"/>
        <s v="The Invincible Iron Man"/>
        <s v="JCVD"/>
        <s v="The Moth Diaries"/>
        <s v="Meru"/>
        <s v="Nirvana"/>
        <s v="Catch a Fire"/>
        <s v="Amen"/>
        <s v="Kingsglaive: Final Fantasy XV"/>
        <s v="My Golden Days"/>
        <s v="Krisha"/>
        <s v="The Opposite Sex"/>
        <s v="The History Boys"/>
        <s v="Before I Disappear"/>
        <s v="The Nutcracker: The Untold Story"/>
        <s v="Keyhole"/>
        <s v="Towelhead"/>
        <s v="Kissing Jessica Stein"/>
        <s v="Monkey Kingdom"/>
        <s v="Words and Pictures"/>
        <s v="Latter Days"/>
        <s v="Bottle Shock"/>
        <s v="Eternal Summer"/>
        <s v="Sherrybaby"/>
        <s v="Battle in Heaven"/>
        <s v="One Small Hitch"/>
        <s v="Tanu Weds Manu"/>
        <s v="Life During Wartime"/>
        <s v="Boy"/>
        <s v="The Legend of Sarila"/>
        <s v="Mustang"/>
        <s v="Meet the Browns"/>
        <s v="African Cats"/>
        <s v="The Armstrong Lie"/>
        <s v="Dheepan"/>
        <s v="Niko 2 - Little Brother, Big Trouble"/>
        <s v="Johnson Family Vacation"/>
        <s v="Inside Deep Throat"/>
        <s v="Petersburg: Only for Love"/>
        <s v="Woodlawn"/>
        <s v="From Within"/>
        <s v="I Hope They Serve Beer in Hell"/>
        <s v="Happy Times"/>
        <s v="I Am Ali"/>
        <s v="The Extra Man"/>
        <s v="Everybody Dies But Me"/>
        <s v="? ?¨??¥Ÿ¥?¥?¥Ÿ ???«?? ?¨¥???¥?«¥Ÿ?¯??¥¥?"/>
        <s v="5 Days of War"/>
        <s v="Trailer Park Boys: The Movie"/>
        <s v="Crazy on the Outside"/>
        <s v="The Crocodile Hunter: Collision Course"/>
        <s v="Maheshinte Prathikaaram"/>
        <s v="Brown Sugar"/>
        <s v="The Taking of Tiger Mountain"/>
        <s v="Stage Beauty"/>
        <s v="Some Velvet Morning"/>
        <s v="71: Into the Fire"/>
        <s v="InAPPropriate Comedy"/>
        <s v="Evangelion: 1.0: You Are (Not) Alone"/>
        <s v="Waking Up in Reno"/>
        <s v="Alibi.com"/>
        <s v="ABCD (Any Body Can Dance)"/>
        <s v="Forks Over Knives"/>
        <s v="Other People"/>
        <s v="Who Is Harry Nilsson (And Why Is Everybody Talkin' About Him?)"/>
        <s v="His Secret Life"/>
        <s v="Moolaad??"/>
        <s v="10th &amp; Wolf"/>
        <s v="A Prince (almost) Charming"/>
        <s v="A Better Life"/>
        <s v="Resident Evil: Extinction"/>
        <s v="Party Monster"/>
        <s v="The Robber"/>
        <s v="The Face of Love"/>
        <s v="Touchy Feely"/>
        <s v="The Next Best Thing"/>
        <s v="Where Hope Grows"/>
        <s v="The Lovers"/>
        <s v="Red Dragon"/>
        <s v="Born into Brothels"/>
        <s v="17 Girls"/>
        <s v="Gracie"/>
        <s v="Barbie in A Mermaid Tale 2"/>
        <s v="Extreme Ops"/>
        <s v="Brooklyn Rules"/>
        <s v="Cocaine Cowboys"/>
        <s v="On the Job"/>
        <s v="The Piano Tuner of Earthquakes"/>
        <s v="[REC]ƒ? Apocalypse"/>
        <s v="Being Charlie"/>
        <s v="Born to Be Wild"/>
        <s v="Tetro"/>
        <s v="Saint John of Las Vegas"/>
        <s v="Mambo Italiano"/>
        <s v="Naqoyqatsi"/>
        <s v="The Stoker"/>
        <s v="Madea Goes to Jail"/>
        <s v="We Are the Best!"/>
        <s v="Terribly Happy"/>
        <s v="Kidnapping, Caucasian Style"/>
        <s v="Jimmy's Hall"/>
        <s v="Max Keeble's Big Move"/>
        <s v="The Tracey Fragments"/>
        <s v="Gerontophilia"/>
        <s v="It's All Gone Pete Tong"/>
        <s v="Undertow"/>
        <s v="Tiny Furniture"/>
        <s v="Buster's Mal Heart"/>
        <s v="Don Verdean"/>
        <s v="The Heart is Deceitful Above All Things"/>
        <s v="Lucia"/>
        <s v="El Estudiante"/>
        <s v="I'll Sleep When I'm Dead"/>
        <s v="The Treatment"/>
        <s v="In the Land of Blood and Honey"/>
        <s v="Big Sur"/>
        <s v="Beautiful"/>
        <s v="Mrs Palfrey at The Claremont"/>
        <s v="Terri"/>
        <s v="50 to 1"/>
        <s v="A Band Called Death"/>
        <s v="Not Fade Away"/>
        <s v="Sidewalks of New York"/>
        <s v="Jumping the Broom"/>
        <s v="Chelovek, kotoryy znal vsyo"/>
        <s v="When Will I Be Loved"/>
        <s v="Equity"/>
        <s v="The Kid Stays in the Picture"/>
        <s v="Gemma Bovery"/>
        <s v="A Touch of Sin"/>
        <s v="Ai Weiwei: Never Sorry"/>
        <s v="The Lost City"/>
        <s v="Waste Land"/>
        <s v="Mr. Nice"/>
        <s v="Samba"/>
        <s v="Lovely &amp; Amazing"/>
        <s v="Lovesong"/>
        <s v="The Patience Stone"/>
        <s v="The People vs. Fritz Bauer"/>
        <s v="13 Minutes"/>
        <s v="Mondays in the Sun"/>
        <s v="Transylmania"/>
        <s v="Deliver Us from Evil"/>
        <s v="ATL"/>
        <s v="Why Did I Get Married Too?"/>
        <s v="Buck"/>
        <s v="Goat"/>
        <s v="This Is England"/>
        <s v="Madea's Big Happy Family"/>
        <s v="William &amp; Kate"/>
        <s v="Once Upon a Time in Anatolia"/>
        <s v="The House of Mirth"/>
        <s v="Cowgirls n' Angels"/>
        <s v="Hannibal"/>
        <s v="The Weight of Water"/>
        <s v="The Wash"/>
        <s v="Black Rose"/>
        <s v="Ed Gein"/>
        <s v="The Package"/>
        <s v="Grandmaster"/>
        <s v="Kung Fu Jungle"/>
        <s v="Primeval"/>
        <s v="Moka"/>
        <s v="Gigantic"/>
        <s v="I Come"/>
        <s v="Beyond the Hills"/>
        <s v="Sweet Bean"/>
        <s v="Freakonomics"/>
        <s v="Beyond the Mask"/>
        <s v="Nobel Son"/>
        <s v="Lift"/>
        <s v="Tupac: Resurrection"/>
        <s v="Happy People: A Year in the Taiga"/>
        <s v="The Hunting Ground"/>
        <s v="Cargo 200"/>
        <s v="Won't Back Down"/>
        <s v="Levity"/>
        <s v="Alone With Her"/>
        <s v="Romance &amp; Cigarettes"/>
        <s v="The Bullet Vanishes"/>
        <s v="Supercross"/>
        <s v="Yossi"/>
        <s v="Camille Claudel 1915"/>
        <s v="The Song of Sparrows"/>
        <s v="Conversations with Other Women"/>
        <s v="Julia"/>
        <s v="Slack Bay"/>
        <s v="Love"/>
        <s v="2 Fast 2 Furious"/>
        <s v="Judy Moody and the Not Bummer Summer"/>
        <s v="Bamako"/>
        <s v="Dogtooth"/>
        <s v="Boy Culture"/>
        <s v="Bee Season"/>
        <n v="1911"/>
        <s v="The Beauty Inside"/>
        <s v="I'm Not Ashamed"/>
        <s v="The Measure of a Man"/>
        <s v="Ten"/>
        <s v="Aferim!"/>
        <s v="Secret Things"/>
        <s v="Sparkle"/>
        <s v="The Central Park Five"/>
        <s v="The Letters"/>
        <s v="Porn in the Hood"/>
        <s v="The Fast and the Furious: Tokyo Drift"/>
        <s v="The Virginity Hit"/>
        <s v="An Invisible Sign"/>
        <s v="The Lure"/>
        <s v="For Colored Girls"/>
        <s v="Riding Giants"/>
        <s v="Ghost in the Shell: The New Movie"/>
        <s v="Requiem for the American Dream"/>
        <s v="He Named Me Malala"/>
        <s v="The Fighting Temptations"/>
        <s v="Full Frontal"/>
        <s v="Hansel &amp; Gretel"/>
        <s v="Frankie &amp; Alice"/>
        <s v="Nice Guy Johnny"/>
        <s v="Difret"/>
        <s v="Hannibal Rising"/>
        <s v="Code Unknown"/>
        <s v="Blue Car"/>
        <s v="An American Carol"/>
        <s v="Skateland"/>
        <s v="Empire"/>
        <s v="Water"/>
        <s v="We Don't Live Here Anymore"/>
        <s v="Beautiful Boy"/>
        <s v="About Adam"/>
        <s v="Match"/>
        <s v="Standing Still"/>
        <s v="Dave Chappelle's Block Party"/>
        <s v="Something in the Air"/>
        <s v="Dare"/>
        <s v="Snipes"/>
        <s v="The Foot Fist Way"/>
        <s v="Bride Flight"/>
        <s v="Hood of Horror"/>
        <s v="Cropsey"/>
        <s v="Deewane Huye Paagal"/>
        <s v="Fuck"/>
        <s v="Summer Wars"/>
        <s v="Under Electric Clouds"/>
        <s v="Michael Jordan to the Max"/>
        <s v="The Man Who Was Too Free"/>
        <s v="Beer for My Horses"/>
        <s v="Eddie: The Sleepwalking Cannibal"/>
        <s v="Surfer, Dude"/>
        <s v="Why Did I Get Married?"/>
        <s v="Snow Flower and the Secret Fan"/>
        <s v="Special"/>
        <s v="Target"/>
        <s v="The In Crowd"/>
        <s v="No End in Sight"/>
        <s v="Jaane Tu... Ya Jaane Na"/>
        <s v="Repentance"/>
        <s v="Every Day"/>
        <s v="Control Room"/>
        <s v="Bikini Spring Break"/>
        <s v="Town &amp; Country"/>
        <s v="Were The World Mine"/>
        <s v="Mao's Last Dancer"/>
        <s v="Karthik Calling Karthik"/>
        <s v="Atlas Shrugged Part III: Who is John Galt?"/>
        <s v="Mrs. Brown's Boys D'Movie"/>
        <s v="Itty Bitty Titty Committee"/>
        <s v="Microbe and Gasoline"/>
        <s v="Heartbeats"/>
        <s v="The Perfect Game"/>
        <s v="Cuban Rafters"/>
        <s v="Twelve and Holding"/>
        <s v="Girlhood"/>
        <s v="Long Time Dead"/>
        <s v="Princess Kaiulani"/>
        <s v="The Broken Hearts Club: A Romantic Comedy"/>
        <s v="Expelled: No Intelligence Allowed"/>
        <s v="The Other Side of Heaven"/>
        <s v="Aftershock"/>
        <s v="House of Fools"/>
        <s v="L'imbalsamatore"/>
        <s v="Kabluey"/>
        <s v="The Cookout"/>
        <s v="Road to Nowhere"/>
        <s v="Patrik, Age 1.5"/>
        <s v="Merchants of Doubt"/>
        <s v="A Perfect Man"/>
        <s v="My Dog Tulip"/>
        <s v="Halo Legends"/>
        <s v="The Mother of Tears"/>
        <s v="The Young Messiah"/>
        <s v="Broken Hill"/>
        <s v="Too Late"/>
        <s v="Thor: Tales of Asgard"/>
        <s v="From Justin to Kelly"/>
        <s v="The Club"/>
        <s v="The Song"/>
        <s v="The Missing Picture"/>
        <s v="The Miracle"/>
        <s v="Illegal Tender"/>
        <s v="Murderball"/>
        <s v="Conan O'Brien Can't Stop"/>
        <s v="Like Dandelion Dust"/>
        <s v="Legend of the Fist: The Return of Chen Zhen"/>
        <s v="Fast &amp; Furious 6"/>
        <s v="Police, Adjective"/>
        <s v="Jayne Mansfield's Car"/>
        <s v="Long Live Freedom"/>
        <s v="What the Bleep! Down the Rabbit Hole"/>
        <s v="From the Land of the Moon"/>
        <s v="All The Queen's Men"/>
        <s v="Sordid Lives"/>
        <s v="Big Eden"/>
        <s v="Hillary's America: The Secret History of the Democratic Party"/>
        <s v="Vulgar"/>
        <s v="Tarnation"/>
        <s v="Puccini for Beginners"/>
        <s v="Meet Monica Velour"/>
        <s v="October Baby"/>
        <s v="Down Terrace"/>
        <s v="Blue Collar Comedy Tour: The Movie"/>
        <s v="Ballplayer"/>
        <s v="Treehouse"/>
        <s v="Viva Riva!"/>
        <s v="Last Days in Vietnam"/>
        <s v="Tomorrow"/>
        <s v="The Visual Bible: The Gospel of John"/>
        <s v="American: The Bill Hicks Story"/>
        <s v="Ip Man: The Final Fight"/>
        <s v="Dig!"/>
        <s v="Bus 174"/>
        <s v="The Derby Stallion"/>
        <s v="The Red Baron"/>
        <s v="An Eye for Beauty"/>
        <s v="Fast &amp; Furious"/>
        <s v="Disorder"/>
        <s v="Undiscovered"/>
        <s v="Wassup Rockers"/>
        <s v="Kenny"/>
        <s v="A Few Less Men"/>
        <s v="Millennium Actress"/>
        <s v="Dead Snow 2: Red vs. Dead"/>
        <s v="Home Run"/>
        <s v="X-Men Origins: Wolverine"/>
        <s v="The Eagle Huntress"/>
        <s v="Blackball"/>
        <s v="Fast Five"/>
        <s v="Men with Brooms"/>
        <s v="Call of the Wild"/>
        <s v="The Fast and the Furious"/>
        <s v="Buzzard"/>
        <s v="Local Color"/>
        <s v="Cowboys &amp; Angels"/>
        <s v="My Grandfather's People"/>
        <s v="The Treasure"/>
        <s v="Against the Ropes"/>
        <s v="Big Bad Wolves"/>
        <s v="The Perfect Holiday"/>
        <s v="Glen Campbell: I'll Be Me"/>
        <s v="Page One: Inside the New York Times"/>
        <s v="Ten Canoes"/>
        <s v="The End of Love"/>
        <s v="InSight"/>
        <s v="Requiem"/>
        <s v="Look"/>
        <s v="Holy Hell"/>
        <s v="Chasing Papi"/>
        <s v="Waking the Dead"/>
        <s v="The Last Godfather"/>
        <s v="????¥????¯¥??ý"/>
        <s v="Super Capers"/>
        <s v="2016: Obama's America"/>
        <s v="We Are from the Future 2"/>
        <s v="OPA!"/>
        <s v="Jimmy Vestvood: Amerikan Hero"/>
        <s v="Valhalla Rising"/>
        <s v="Winnebago Man"/>
        <s v="Delhi Dance"/>
        <s v="More Than a Game"/>
        <s v="From Afar"/>
        <s v="Paulette"/>
        <s v="Hide Away"/>
        <s v="Janky Promoters"/>
        <s v="Peep World"/>
        <s v="Raising Victor Vargas"/>
        <s v="Bill Cunningham New York"/>
        <s v="Manufactured Landscapes"/>
        <s v="Down"/>
        <s v="Funny Ha Ha"/>
        <s v="In My Country"/>
        <s v="How About You..."/>
        <s v="Higher Ground"/>
        <s v="Standing Tall"/>
        <s v="Atanarjuat: The Fast Runner"/>
        <s v="The Sun"/>
        <s v="Ticket to Vegas"/>
        <s v="Moscow Heat"/>
        <s v="Werckmeister Harmonies"/>
        <s v="Agnivarsha: The Fire and the Rain"/>
        <s v="Broken Bridges"/>
        <s v="The Endurance: Shackleton's Legendary Antarctic Expedition"/>
        <s v="The Stone Roses: Made of Stone"/>
        <s v="Paradise: Love"/>
        <s v="Lolo"/>
        <s v="Stateside"/>
        <s v="Mutant World"/>
        <s v="Love at First Fight"/>
        <s v="When Did You Last See Your Father?"/>
        <s v="Love and the City"/>
        <s v="For the Bible Tells Me So"/>
        <s v="To Rob a Thief"/>
        <s v="Night Of The Living Dead 3D"/>
        <s v="Kandahar"/>
        <s v="Nasha Russia: Yaytsa sudby"/>
        <s v="Nasty Old People"/>
        <s v="Fat Pizza"/>
        <s v="Once I Was a Beehive"/>
        <s v="Sunshine Superman"/>
        <s v="Fishtales"/>
        <s v="King Corn"/>
        <s v="The Bread, My Sweet"/>
        <s v="X-Men"/>
        <s v="Die, Mommie, Die!"/>
        <s v="The Isle"/>
        <s v="Resident Evil: Retribution"/>
        <s v="Tuesday, After Christmas"/>
        <s v="King of the Jungle"/>
        <s v="Shabd"/>
        <s v="Lake of Fire"/>
        <s v="Skins"/>
        <s v="X2"/>
        <s v="Gabo: The Creation of Gabriel Garcia Marquez"/>
        <s v="Waking Sleeping Beauty"/>
        <s v="Crossover"/>
        <s v="The Interrupters"/>
        <s v="Twice Born"/>
        <s v="Death of a Dynasty"/>
        <s v="U2 3D"/>
        <s v="Daddy Longlegs"/>
        <s v="Moondance Alexander"/>
        <s v="Peter and Vandy"/>
        <s v="G"/>
        <s v="Czech Dream"/>
        <s v="The Death of Louis XIV"/>
        <s v="Arrambam"/>
        <s v="It's Alive"/>
        <s v="X-Men: The Last Stand"/>
        <s v="Five Senses of Eros"/>
        <s v="The Trumpet Of The Swan"/>
        <s v="LUV"/>
        <s v="I Like Killing Flies"/>
        <s v="Marwencol"/>
        <s v="The Guide"/>
        <s v="Mooz-lum"/>
        <s v="Vizontele Tuuba"/>
        <s v="The Work and the Glory II: American Zion"/>
        <s v="Bless Me, Ultima"/>
        <s v="49 Up"/>
        <s v="The Mostly Unfabulous Social Life of Ethan Green"/>
        <s v="Resident Evil: The Final Chapter"/>
        <s v="The Work and the Glory III: A House Divided"/>
        <s v="Time"/>
        <s v="West Is West"/>
        <s v="And Here's What's Happening to Me"/>
        <s v="Free Style"/>
        <s v="X-Men: First Class"/>
        <s v="The Future"/>
        <s v="Beautiful Losers"/>
        <s v="Me Myself I"/>
        <s v="Zyzzyx Road"/>
        <s v="Videocracy"/>
        <s v="The Arbor"/>
        <s v="Khiladi 786"/>
        <s v="Yakuza Apocalypse"/>
        <s v="Special ID"/>
        <s v="Laurence Anyways"/>
        <s v="Bastards"/>
        <s v="When Harry Tries to Marry"/>
        <s v="Haunted Castle"/>
        <s v="Phoonk"/>
        <s v="Pure Country 2: The Gift"/>
        <s v="Remington and the Curse of the Zombadings"/>
        <s v="The Painting"/>
        <s v="Milwaukee, Minnesota"/>
        <s v="Up the Yangtze"/>
        <s v="Special Forces"/>
        <s v="3 Strikes"/>
        <s v="The Breakup Guru"/>
        <s v="Jurassic Park III"/>
        <s v="12 Oƒ??Clock Boys"/>
        <s v="Four Eyed Monsters"/>
        <s v="Dallas 362"/>
        <s v="Harvard Beats Yale 29-29"/>
        <s v="First Love"/>
        <s v="National Lampoon's Gold Diggers"/>
        <s v="State Property"/>
        <s v="The Stone Angel"/>
        <s v="Washington Heights"/>
        <s v="Poor White Trash"/>
        <s v="The Year of the Yao"/>
        <s v="Kaena: The Prophecy"/>
        <s v="Rita's Last Fairy Tale"/>
        <s v="Iraq in Fragments"/>
        <s v="Picture Me"/>
        <s v="The Work and the Glory"/>
        <s v="Martin Lawrence Live: Runteldat"/>
        <s v="The Tulse Luper Suitcases, Part 1: The Moab Story"/>
        <s v="Chasing Trane"/>
        <s v="Rigor Mortis"/>
        <s v="Love Is in the Air"/>
        <s v="On the Way to School"/>
        <s v="Waiting for Happiness"/>
        <s v="How to Live Forever"/>
        <s v="Putty Hill"/>
        <s v="My Old Classmate"/>
        <s v="The Strange Color of Your Body's Tears"/>
        <s v="Glass: A Portrait of Philip in Twelve Parts"/>
        <s v="Sweetgrass"/>
        <s v="The Low Down"/>
        <s v="Paradise: Hope"/>
        <s v="Stevie"/>
        <s v="Paradise: Faith"/>
        <s v="Pink Ribbons, Inc."/>
        <s v="Varalaru"/>
        <s v="Afghan Star"/>
        <s v="Very Annie Mary"/>
        <s v="Burn"/>
        <s v="Eye of the Dolphin"/>
        <s v="Villan"/>
        <s v="Resident Evil: Afterlife"/>
        <s v="The Afflicted"/>
        <s v="The Guillotines"/>
        <s v="Natural Selection"/>
        <s v="Gary Gulman: It's About Time"/>
        <s v="Yolngu Boy"/>
        <s v="Bad Guys Always Die"/>
        <s v="Quiet City"/>
        <s v="Dopamine"/>
        <s v="The Island President"/>
        <s v="Here Comes the Devil"/>
        <s v="The Internship"/>
        <s v="Behind the Burly Q"/>
        <s v="Nola"/>
        <s v="Waltzing Anna"/>
        <s v="Mickey"/>
        <s v="The Stroller Strategy"/>
        <s v="Final: The Rapture"/>
        <s v="Sleepless Night"/>
        <s v="State Property 2"/>
        <s v="Blank City"/>
        <s v="Hate Crime"/>
        <s v="Nursery University"/>
        <s v="Festival in Cannes"/>
        <s v="Mugavari"/>
        <s v="Moebius"/>
        <s v="The War Tapes"/>
        <s v="The Matriarch"/>
        <s v="Extreme Days"/>
        <s v="Bran Nue Dae"/>
        <s v="Cruel World"/>
        <s v="Emmanuel's Gift"/>
        <s v="Assisted Living"/>
        <s v="Bipedalism"/>
        <s v="Sacco and Vanzetti"/>
        <s v="Tracks"/>
        <s v="Fist of the North Star: Legend of Raoh - Chapter of Death in Love"/>
        <s v="Crime After Crime"/>
        <s v="Irreversible"/>
        <s v="Citizen"/>
        <s v="Aqu?? Entre Nos"/>
        <s v="Missing"/>
        <s v="First Descent"/>
        <s v="Musudan"/>
        <s v="Thy Womb"/>
        <s v="Standing Ovation"/>
        <s v="Illegal"/>
        <s v="Jackpot"/>
        <s v="Back to 1942"/>
        <s v="Sing Your Song"/>
        <s v="Last Train Home"/>
        <s v="Peace Officer"/>
        <s v="Brigham City"/>
        <s v="Malamaal Weekly"/>
        <s v="Skinning"/>
        <s v="Zid"/>
        <s v="Dr. Bronner's Magic Soapbox"/>
        <s v="Head Games"/>
        <s v="Amandla! A Revolution in Four-Part Harmony"/>
        <s v="Hugh Hefner: Playboy, Activist and Rebel"/>
        <s v="American Adobo"/>
        <s v="Rugrats in Paris: The Movie"/>
        <s v="Prince of Broadway"/>
        <s v="Genius Within: The Inner Life of Glenn Gould"/>
        <s v="Mugabe and the White African"/>
        <s v="Tiny Times"/>
        <s v="Woman Thou Art Loosed"/>
        <s v="Pro Lyuboff"/>
        <s v="The Dry Land"/>
        <s v="The House of Usher"/>
        <s v="Ayurveda: Art of Being"/>
        <s v="A Violent Prosecutor"/>
        <s v="Tiny Times 2"/>
        <s v="Unmistaken Child"/>
        <s v="Jimmy Carter Man from Plains"/>
        <s v="Haiku Tunnel"/>
        <s v="Sholem Aleichem: Laughing In The Darkness"/>
        <s v="The Book of Mormon Movie, Volume 1: The Journey"/>
        <s v="Voracious"/>
        <s v="Adanggaman"/>
        <n v="15"/>
        <s v="The Last Mountain"/>
        <s v="Circo"/>
        <s v="Beetle Queen Conquers Tokyo"/>
        <s v="The End of Poverty?"/>
        <s v="Trois"/>
        <s v="Mistaken for Strangers"/>
        <s v="Yoo Hoo Mrs Goldberg"/>
        <s v="Tae Guk Gi: The Brotherhood of War"/>
        <s v="Ong-Bak: The Thai Warrior"/>
        <s v="Shikshanachya Aaicha Gho"/>
        <s v="Kaiji 2: The Ultimate Gambler"/>
        <s v="Secret Society"/>
        <s v="The Amazing Truth About Queen Raquela"/>
        <s v="One Bright Shining Moment"/>
        <s v="Of Horses and Men"/>
        <s v="The Day He Arrives"/>
        <s v="Teddy Bears' Picnic"/>
        <s v="Duniyadari"/>
        <s v="Kops"/>
        <s v="Bodyguard"/>
        <s v="Billy Gardell: Halftime"/>
        <s v="Hey, Boo: Harper Lee &amp; To Kill a Mockingbird"/>
        <s v="Solovey-Razboynik"/>
        <s v="No Mercy for the Rude"/>
        <s v="Raja Natwarlal"/>
        <s v="Praying With Lior"/>
        <s v="Chaahat Ek Nasha..."/>
        <s v="Saamy"/>
        <s v="Desmundo"/>
        <s v="All at Once"/>
        <s v="95 Miles to Go"/>
        <s v="Miesten v??lisi?? keskusteluja"/>
        <s v="A Ticket to Space"/>
        <s v="Tere Naam"/>
        <s v="The Life of Guskou Budori"/>
        <s v="The Grace Lee Project"/>
        <s v="Beyond the Gates of Splendor"/>
        <s v="Live Nude Girls Unite!"/>
      </sharedItems>
    </cacheField>
  </cacheFields>
  <extLst>
    <ext xmlns:x14="http://schemas.microsoft.com/office/spreadsheetml/2009/9/main" uri="{725AE2AE-9491-48be-B2B4-4EB974FC3084}">
      <x14:pivotCacheDefinition pivotCacheId="1557831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380000000"/>
    <n v="1865"/>
    <s v="en"/>
    <n v="27.887720000000002"/>
    <d v="2011-05-14T00:00:00"/>
    <n v="1045713802"/>
    <n v="136"/>
    <n v="6.4"/>
    <n v="5068"/>
    <n v="665713802"/>
    <n v="6.4"/>
  </r>
  <r>
    <x v="1"/>
    <n v="300000000"/>
    <n v="285"/>
    <s v="en"/>
    <n v="31.363664"/>
    <d v="2007-05-19T00:00:00"/>
    <n v="961000000"/>
    <n v="169"/>
    <n v="6.9"/>
    <n v="4627"/>
    <n v="661000000"/>
    <n v="6.9"/>
  </r>
  <r>
    <x v="2"/>
    <n v="280000000"/>
    <n v="99861"/>
    <s v="en"/>
    <n v="37.379420000000003"/>
    <d v="2015-04-22T00:00:00"/>
    <n v="1405403694"/>
    <n v="141"/>
    <n v="7.3"/>
    <n v="6908"/>
    <n v="1125403694"/>
    <n v="7.3"/>
  </r>
  <r>
    <x v="3"/>
    <n v="270000000"/>
    <n v="1452"/>
    <s v="en"/>
    <n v="13.284712000000001"/>
    <d v="2006-06-28T00:00:00"/>
    <n v="391081192"/>
    <n v="154"/>
    <n v="5.4"/>
    <n v="1429"/>
    <n v="121081192"/>
    <n v="5.4"/>
  </r>
  <r>
    <x v="4"/>
    <n v="260000000"/>
    <n v="335988"/>
    <s v="en"/>
    <n v="39.186819"/>
    <d v="2017-06-21T00:00:00"/>
    <n v="604942143"/>
    <n v="149"/>
    <n v="6.2"/>
    <n v="1440"/>
    <n v="344942143"/>
    <n v="6.2"/>
  </r>
  <r>
    <x v="5"/>
    <n v="260000000"/>
    <n v="38757"/>
    <s v="en"/>
    <n v="14.684761"/>
    <d v="2010-11-24T00:00:00"/>
    <n v="591794936"/>
    <n v="100"/>
    <n v="7.4"/>
    <n v="3419"/>
    <n v="331794936"/>
    <n v="7.4"/>
  </r>
  <r>
    <x v="6"/>
    <n v="260000000"/>
    <n v="49529"/>
    <s v="en"/>
    <n v="14.670353"/>
    <d v="2012-07-03T00:00:00"/>
    <n v="284139100"/>
    <n v="132"/>
    <n v="6.1"/>
    <n v="2170"/>
    <n v="24139100"/>
    <n v="6.1"/>
  </r>
  <r>
    <x v="7"/>
    <n v="258000000"/>
    <n v="559"/>
    <s v="en"/>
    <n v="27.614265"/>
    <d v="2007-01-05T00:00:00"/>
    <n v="890871626"/>
    <n v="139"/>
    <n v="5.9"/>
    <n v="3687"/>
    <n v="632871626"/>
    <n v="5.9"/>
  </r>
  <r>
    <x v="8"/>
    <n v="255000000"/>
    <n v="57201"/>
    <s v="en"/>
    <n v="12.729104"/>
    <d v="2013-03-07T00:00:00"/>
    <n v="89289910"/>
    <n v="149"/>
    <n v="5.9"/>
    <n v="2361"/>
    <n v="-165710090"/>
    <n v="5.9"/>
  </r>
  <r>
    <x v="9"/>
    <n v="250000000"/>
    <n v="271110"/>
    <s v="en"/>
    <n v="145.88213500000001"/>
    <d v="2016-04-27T00:00:00"/>
    <n v="1153304495"/>
    <n v="147"/>
    <n v="7.1"/>
    <n v="7462"/>
    <n v="903304495"/>
    <n v="7.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n v="185000000"/>
    <n v="155"/>
    <s v="en"/>
    <n v="123.167259"/>
    <d v="2008-07-16T00:00:00"/>
    <n v="1004558444"/>
    <n v="152"/>
    <n v="8.3000000000000007"/>
    <n v="12269"/>
    <n v="819558444"/>
    <n v="8.3000000000000007"/>
  </r>
  <r>
    <x v="1"/>
    <n v="15000000"/>
    <n v="129"/>
    <s v="ja"/>
    <n v="41.048867000000001"/>
    <d v="2001-07-20T00:00:00"/>
    <n v="274925095"/>
    <n v="125"/>
    <n v="8.3000000000000007"/>
    <n v="3968"/>
    <n v="259925095"/>
    <n v="8.3000000000000007"/>
  </r>
  <r>
    <x v="2"/>
    <n v="3300000"/>
    <n v="244786"/>
    <s v="en"/>
    <n v="64.299989999999994"/>
    <d v="2014-10-10T00:00:00"/>
    <n v="13092000"/>
    <n v="105"/>
    <n v="8.3000000000000007"/>
    <n v="4376"/>
    <n v="9792000"/>
    <n v="8.3000000000000007"/>
  </r>
  <r>
    <x v="3"/>
    <n v="13000000"/>
    <n v="77338"/>
    <s v="fr"/>
    <n v="16.086919000000002"/>
    <d v="2011-02-11T00:00:00"/>
    <n v="426480871"/>
    <n v="112"/>
    <n v="8.1999999999999993"/>
    <n v="5410"/>
    <n v="413480871"/>
    <n v="8.1999999999999993"/>
  </r>
  <r>
    <x v="4"/>
    <n v="24000000"/>
    <n v="4935"/>
    <s v="ja"/>
    <n v="16.136047999999999"/>
    <d v="2004-11-19T00:00:00"/>
    <n v="234710455"/>
    <n v="119"/>
    <n v="8.1999999999999993"/>
    <n v="2049"/>
    <n v="210710455"/>
    <n v="8.1999999999999993"/>
  </r>
  <r>
    <x v="5"/>
    <n v="3300000"/>
    <n v="598"/>
    <s v="pt"/>
    <n v="14.95927"/>
    <d v="2002-05-02T00:00:00"/>
    <n v="30641770"/>
    <n v="130"/>
    <n v="8.1999999999999993"/>
    <n v="1852"/>
    <n v="27341770"/>
    <n v="8.1999999999999993"/>
  </r>
  <r>
    <x v="6"/>
    <n v="94000000"/>
    <n v="122"/>
    <s v="en"/>
    <n v="29.324358"/>
    <d v="2003-01-12T00:00:00"/>
    <n v="1118888979"/>
    <n v="201"/>
    <n v="8.1"/>
    <n v="8226"/>
    <n v="1024888979"/>
    <n v="8.1"/>
  </r>
  <r>
    <x v="7"/>
    <n v="160000000"/>
    <n v="27205"/>
    <s v="en"/>
    <n v="29.108149000000001"/>
    <d v="2010-07-14T00:00:00"/>
    <n v="825532764"/>
    <n v="148"/>
    <n v="8.1"/>
    <n v="14075"/>
    <n v="665532764"/>
    <n v="8.1"/>
  </r>
  <r>
    <x v="8"/>
    <n v="165000000"/>
    <n v="157336"/>
    <s v="en"/>
    <n v="32.213481000000002"/>
    <d v="2014-05-11T00:00:00"/>
    <n v="675120017"/>
    <n v="169"/>
    <n v="8.1"/>
    <n v="11187"/>
    <n v="510120017"/>
    <n v="8.1"/>
  </r>
  <r>
    <x v="9"/>
    <n v="35000000"/>
    <n v="423"/>
    <s v="en"/>
    <n v="14.811593999999999"/>
    <d v="2002-09-24T00:00:00"/>
    <n v="120072577"/>
    <n v="150"/>
    <n v="8.1"/>
    <n v="1927"/>
    <n v="85072577"/>
    <n v="8.1"/>
  </r>
  <r>
    <x v="10"/>
    <n v="9000000"/>
    <n v="77"/>
    <s v="en"/>
    <n v="15.450789"/>
    <d v="2000-11-10T00:00:00"/>
    <n v="39723096"/>
    <n v="113"/>
    <n v="8.1"/>
    <n v="4168"/>
    <n v="30723096"/>
    <n v="8.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n v="237000000"/>
    <n v="19995"/>
    <s v="en"/>
    <n v="185.07089199999999"/>
    <d v="2009-10-12T00:00:00"/>
    <n v="2787965087"/>
    <n v="162"/>
    <n v="7.2"/>
    <n v="12114"/>
    <n v="2550965087"/>
    <n v="7.2"/>
  </r>
  <r>
    <x v="1"/>
    <n v="15000000"/>
    <n v="129"/>
    <s v="ja"/>
    <n v="41.048867000000001"/>
    <d v="2001-07-20T00:00:00"/>
    <n v="274925095"/>
    <n v="125"/>
    <n v="8.3000000000000007"/>
    <n v="3968"/>
    <n v="259925095"/>
    <n v="8.3000000000000007"/>
  </r>
  <r>
    <x v="2"/>
    <n v="245000000"/>
    <n v="140607"/>
    <s v="en"/>
    <n v="31.626013"/>
    <d v="2015-12-15T00:00:00"/>
    <n v="2068223624"/>
    <n v="136"/>
    <n v="7.5"/>
    <n v="7993"/>
    <n v="1823223624"/>
    <n v="7.5"/>
  </r>
  <r>
    <x v="3"/>
    <n v="13000000"/>
    <n v="77338"/>
    <s v="fr"/>
    <n v="16.086919000000002"/>
    <d v="2011-02-11T00:00:00"/>
    <n v="426480871"/>
    <n v="112"/>
    <n v="8.1999999999999993"/>
    <n v="5410"/>
    <n v="413480871"/>
    <n v="8.1999999999999993"/>
  </r>
  <r>
    <x v="4"/>
    <n v="24000000"/>
    <n v="4935"/>
    <s v="ja"/>
    <n v="16.136047999999999"/>
    <d v="2004-11-19T00:00:00"/>
    <n v="234710455"/>
    <n v="119"/>
    <n v="8.1999999999999993"/>
    <n v="2049"/>
    <n v="210710455"/>
    <n v="8.1999999999999993"/>
  </r>
  <r>
    <x v="5"/>
    <n v="3300000"/>
    <n v="598"/>
    <s v="pt"/>
    <n v="14.95927"/>
    <d v="2002-05-02T00:00:00"/>
    <n v="30641770"/>
    <n v="130"/>
    <n v="8.1999999999999993"/>
    <n v="1852"/>
    <n v="27341770"/>
    <n v="8.1999999999999993"/>
  </r>
  <r>
    <x v="6"/>
    <n v="150000000"/>
    <n v="135397"/>
    <s v="en"/>
    <n v="32.790475000000001"/>
    <d v="2015-09-06T00:00:00"/>
    <n v="1513528810"/>
    <n v="124"/>
    <n v="6.5"/>
    <n v="8842"/>
    <n v="1363528810"/>
    <n v="6.5"/>
  </r>
  <r>
    <x v="7"/>
    <n v="190000000"/>
    <n v="168259"/>
    <s v="en"/>
    <n v="27.275687000000001"/>
    <d v="2015-01-04T00:00:00"/>
    <n v="1506249360"/>
    <n v="137"/>
    <n v="7.3"/>
    <n v="4253"/>
    <n v="1316249360"/>
    <n v="7.3"/>
  </r>
  <r>
    <x v="8"/>
    <n v="220000000"/>
    <n v="24428"/>
    <s v="en"/>
    <n v="89.887647999999999"/>
    <d v="2012-04-25T00:00:00"/>
    <n v="1519557910"/>
    <n v="143"/>
    <n v="7.4"/>
    <n v="12000"/>
    <n v="1299557910"/>
    <n v="7.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19995"/>
    <s v="en"/>
    <x v="0"/>
    <d v="2009-10-12T00:00:00"/>
    <x v="0"/>
    <n v="162"/>
    <n v="7.2"/>
    <n v="12114"/>
    <x v="0"/>
    <x v="0"/>
  </r>
  <r>
    <x v="1"/>
    <x v="1"/>
    <n v="129"/>
    <s v="ja"/>
    <x v="1"/>
    <d v="2001-07-20T00:00:00"/>
    <x v="1"/>
    <n v="125"/>
    <n v="8.3000000000000007"/>
    <n v="3968"/>
    <x v="1"/>
    <x v="1"/>
  </r>
  <r>
    <x v="2"/>
    <x v="2"/>
    <n v="140607"/>
    <s v="en"/>
    <x v="2"/>
    <d v="2015-12-15T00:00:00"/>
    <x v="2"/>
    <n v="136"/>
    <n v="7.5"/>
    <n v="7993"/>
    <x v="2"/>
    <x v="2"/>
  </r>
  <r>
    <x v="3"/>
    <x v="3"/>
    <n v="77338"/>
    <s v="fr"/>
    <x v="3"/>
    <d v="2011-02-11T00:00:00"/>
    <x v="3"/>
    <n v="112"/>
    <n v="8.1999999999999993"/>
    <n v="5410"/>
    <x v="3"/>
    <x v="3"/>
  </r>
  <r>
    <x v="4"/>
    <x v="4"/>
    <n v="4935"/>
    <s v="ja"/>
    <x v="4"/>
    <d v="2004-11-19T00:00:00"/>
    <x v="4"/>
    <n v="119"/>
    <n v="8.1999999999999993"/>
    <n v="2049"/>
    <x v="4"/>
    <x v="3"/>
  </r>
  <r>
    <x v="5"/>
    <x v="5"/>
    <n v="598"/>
    <s v="pt"/>
    <x v="5"/>
    <d v="2002-05-02T00:00:00"/>
    <x v="5"/>
    <n v="130"/>
    <n v="8.1999999999999993"/>
    <n v="1852"/>
    <x v="5"/>
    <x v="3"/>
  </r>
  <r>
    <x v="6"/>
    <x v="6"/>
    <n v="135397"/>
    <s v="en"/>
    <x v="6"/>
    <d v="2015-09-06T00:00:00"/>
    <x v="6"/>
    <n v="124"/>
    <n v="6.5"/>
    <n v="8842"/>
    <x v="6"/>
    <x v="4"/>
  </r>
  <r>
    <x v="7"/>
    <x v="7"/>
    <n v="168259"/>
    <s v="en"/>
    <x v="7"/>
    <d v="2015-01-04T00:00:00"/>
    <x v="7"/>
    <n v="137"/>
    <n v="7.3"/>
    <n v="4253"/>
    <x v="7"/>
    <x v="5"/>
  </r>
  <r>
    <x v="8"/>
    <x v="8"/>
    <n v="24428"/>
    <s v="en"/>
    <x v="8"/>
    <d v="2012-04-25T00:00:00"/>
    <x v="8"/>
    <n v="143"/>
    <n v="7.4"/>
    <n v="12000"/>
    <x v="8"/>
    <x v="6"/>
  </r>
  <r>
    <x v="9"/>
    <x v="9"/>
    <n v="12445"/>
    <s v="en"/>
    <x v="9"/>
    <d v="2011-07-07T00:00:00"/>
    <x v="9"/>
    <n v="130"/>
    <n v="7.9"/>
    <n v="6141"/>
    <x v="9"/>
    <x v="7"/>
  </r>
  <r>
    <x v="10"/>
    <x v="10"/>
    <n v="99861"/>
    <s v="en"/>
    <x v="10"/>
    <d v="2015-04-22T00:00:00"/>
    <x v="10"/>
    <n v="141"/>
    <n v="7.3"/>
    <n v="6908"/>
    <x v="10"/>
    <x v="5"/>
  </r>
  <r>
    <x v="11"/>
    <x v="6"/>
    <n v="109445"/>
    <s v="en"/>
    <x v="11"/>
    <d v="2013-11-27T00:00:00"/>
    <x v="11"/>
    <n v="102"/>
    <n v="7.3"/>
    <n v="5440"/>
    <x v="11"/>
    <x v="5"/>
  </r>
  <r>
    <x v="12"/>
    <x v="11"/>
    <n v="321612"/>
    <s v="en"/>
    <x v="12"/>
    <d v="2017-03-16T00:00:00"/>
    <x v="12"/>
    <n v="129"/>
    <n v="6.8"/>
    <n v="5530"/>
    <x v="12"/>
    <x v="8"/>
  </r>
  <r>
    <x v="13"/>
    <x v="12"/>
    <n v="211672"/>
    <s v="en"/>
    <x v="13"/>
    <d v="2015-06-17T00:00:00"/>
    <x v="13"/>
    <n v="91"/>
    <n v="6.4"/>
    <n v="4729"/>
    <x v="13"/>
    <x v="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35">
  <r>
    <s v="Minions"/>
    <n v="74000000"/>
    <n v="211672"/>
    <s v="en"/>
    <n v="547.48829799999999"/>
    <d v="2015-06-17T00:00:00"/>
    <n v="1156730962"/>
    <n v="91"/>
    <n v="6.4"/>
    <n v="4729"/>
    <n v="1082730962"/>
    <n v="6.4"/>
  </r>
  <r>
    <s v="Spirited Away"/>
    <n v="15000000"/>
    <n v="129"/>
    <s v="ja"/>
    <n v="41.048867000000001"/>
    <d v="2001-07-20T00:00:00"/>
    <n v="274925095"/>
    <n v="125"/>
    <n v="8.3000000000000007"/>
    <n v="3968"/>
    <n v="259925095"/>
    <n v="8.3000000000000007"/>
  </r>
  <r>
    <s v="Wonder Woman"/>
    <n v="149000000"/>
    <n v="297762"/>
    <s v="en"/>
    <n v="294.33703700000001"/>
    <d v="2017-05-30T00:00:00"/>
    <n v="820580447"/>
    <n v="141"/>
    <n v="7.2"/>
    <n v="5025"/>
    <n v="671580447"/>
    <n v="7.2"/>
  </r>
  <r>
    <s v="The Intouchables"/>
    <n v="13000000"/>
    <n v="77338"/>
    <s v="fr"/>
    <n v="16.086919000000002"/>
    <d v="2011-02-11T00:00:00"/>
    <n v="426480871"/>
    <n v="112"/>
    <n v="8.1999999999999993"/>
    <n v="5410"/>
    <n v="413480871"/>
    <n v="8.1999999999999993"/>
  </r>
  <r>
    <s v="Howl's Moving Castle"/>
    <n v="24000000"/>
    <n v="4935"/>
    <s v="ja"/>
    <n v="16.136047999999999"/>
    <d v="2004-11-19T00:00:00"/>
    <n v="234710455"/>
    <n v="119"/>
    <n v="8.1999999999999993"/>
    <n v="2049"/>
    <n v="210710455"/>
    <n v="8.1999999999999993"/>
  </r>
  <r>
    <s v="City of God"/>
    <n v="3300000"/>
    <n v="598"/>
    <s v="pt"/>
    <n v="14.95927"/>
    <d v="2002-05-02T00:00:00"/>
    <n v="30641770"/>
    <n v="130"/>
    <n v="8.1999999999999993"/>
    <n v="1852"/>
    <n v="27341770"/>
    <n v="8.1999999999999993"/>
  </r>
  <r>
    <s v="Beauty and the Beast"/>
    <n v="160000000"/>
    <n v="321612"/>
    <s v="en"/>
    <n v="287.25365399999998"/>
    <d v="2017-03-16T00:00:00"/>
    <n v="1262886337"/>
    <n v="129"/>
    <n v="6.8"/>
    <n v="5530"/>
    <n v="1102886337"/>
    <n v="6.8"/>
  </r>
  <r>
    <s v="Baby Driver"/>
    <n v="34000000"/>
    <n v="339403"/>
    <s v="en"/>
    <n v="228.03274400000001"/>
    <d v="2017-06-28T00:00:00"/>
    <n v="224511319"/>
    <n v="113"/>
    <n v="7.2"/>
    <n v="2083"/>
    <n v="190511319"/>
    <n v="7.2"/>
  </r>
  <r>
    <s v="Big Hero 6"/>
    <n v="165000000"/>
    <n v="177572"/>
    <s v="en"/>
    <n v="213.849907"/>
    <d v="2014-10-24T00:00:00"/>
    <n v="652105443"/>
    <n v="102"/>
    <n v="7.8"/>
    <n v="6289"/>
    <n v="487105443"/>
    <n v="7.8"/>
  </r>
  <r>
    <s v="Deadpool"/>
    <n v="58000000"/>
    <n v="293660"/>
    <s v="en"/>
    <n v="187.86049199999999"/>
    <d v="2016-09-02T00:00:00"/>
    <n v="783112979"/>
    <n v="108"/>
    <n v="7.4"/>
    <n v="11444"/>
    <n v="725112979"/>
    <n v="7.4"/>
  </r>
  <r>
    <s v="Guardians of the Galaxy Vol. 2"/>
    <n v="200000000"/>
    <n v="283995"/>
    <s v="en"/>
    <n v="185.33099200000001"/>
    <d v="2017-04-19T00:00:00"/>
    <n v="863416141"/>
    <n v="137"/>
    <n v="7.6"/>
    <n v="4858"/>
    <n v="663416141"/>
    <n v="7.6"/>
  </r>
  <r>
    <s v="Avatar"/>
    <n v="237000000"/>
    <n v="19995"/>
    <s v="en"/>
    <n v="185.07089199999999"/>
    <d v="2009-10-12T00:00:00"/>
    <n v="2787965087"/>
    <n v="162"/>
    <n v="7.2"/>
    <n v="12114"/>
    <n v="2550965087"/>
    <n v="7.2"/>
  </r>
  <r>
    <s v="John Wick"/>
    <n v="20000000"/>
    <n v="245891"/>
    <s v="en"/>
    <n v="183.870374"/>
    <d v="2014-10-22T00:00:00"/>
    <n v="88761661"/>
    <n v="101"/>
    <n v="7"/>
    <n v="5499"/>
    <n v="68761661"/>
    <n v="7"/>
  </r>
  <r>
    <s v="Gone Girl"/>
    <n v="61000000"/>
    <n v="210577"/>
    <s v="en"/>
    <n v="154.80100899999999"/>
    <d v="2014-01-10T00:00:00"/>
    <n v="369330363"/>
    <n v="145"/>
    <n v="7.9"/>
    <n v="6023"/>
    <n v="308330363"/>
    <n v="7.9"/>
  </r>
  <r>
    <s v="The Hunger Games: Mockingjay - Part 1"/>
    <n v="125000000"/>
    <n v="131631"/>
    <s v="en"/>
    <n v="147.098006"/>
    <d v="2014-11-18T00:00:00"/>
    <n v="752100229"/>
    <n v="123"/>
    <n v="6.6"/>
    <n v="5767"/>
    <n v="627100229"/>
    <n v="6.6"/>
  </r>
  <r>
    <s v="War for the Planet of the Apes"/>
    <n v="152000000"/>
    <n v="281338"/>
    <s v="en"/>
    <n v="146.16178600000001"/>
    <d v="2017-11-07T00:00:00"/>
    <n v="369907963"/>
    <n v="140"/>
    <n v="6.7"/>
    <n v="1675"/>
    <n v="217907963"/>
    <n v="6.7"/>
  </r>
  <r>
    <s v="Captain America: Civil War"/>
    <n v="250000000"/>
    <n v="271110"/>
    <s v="en"/>
    <n v="145.88213500000001"/>
    <d v="2016-04-27T00:00:00"/>
    <n v="1153304495"/>
    <n v="147"/>
    <n v="7.1"/>
    <n v="7462"/>
    <n v="903304495"/>
    <n v="7.1"/>
  </r>
  <r>
    <s v="Pirates of the Caribbean: Dead Men Tell No Tales"/>
    <n v="230000000"/>
    <n v="166426"/>
    <s v="en"/>
    <n v="133.82782"/>
    <d v="2017-05-23T00:00:00"/>
    <n v="794191988"/>
    <n v="129"/>
    <n v="6.6"/>
    <n v="2814"/>
    <n v="564191988"/>
    <n v="6.6"/>
  </r>
  <r>
    <s v="Oldboy"/>
    <n v="3000000"/>
    <n v="670"/>
    <s v="ko"/>
    <n v="10.616859"/>
    <d v="2003-01-01T00:00:00"/>
    <n v="14980005"/>
    <n v="120"/>
    <n v="8"/>
    <n v="2000"/>
    <n v="11980005"/>
    <n v="8"/>
  </r>
  <r>
    <s v="The Dark Knight"/>
    <n v="185000000"/>
    <n v="155"/>
    <s v="en"/>
    <n v="123.167259"/>
    <d v="2008-07-16T00:00:00"/>
    <n v="1004558444"/>
    <n v="152"/>
    <n v="8.3000000000000007"/>
    <n v="12269"/>
    <n v="819558444"/>
    <n v="8.3000000000000007"/>
  </r>
  <r>
    <s v="The Avengers"/>
    <n v="220000000"/>
    <n v="24428"/>
    <s v="en"/>
    <n v="89.887647999999999"/>
    <d v="2012-04-25T00:00:00"/>
    <n v="1519557910"/>
    <n v="143"/>
    <n v="7.4"/>
    <n v="12000"/>
    <n v="1299557910"/>
    <n v="7.4"/>
  </r>
  <r>
    <s v="Captain Underpants: The First Epic Movie"/>
    <n v="38000000"/>
    <n v="268531"/>
    <s v="en"/>
    <n v="88.561239"/>
    <d v="2017-01-06T00:00:00"/>
    <n v="110824373"/>
    <n v="89"/>
    <n v="6.5"/>
    <n v="159"/>
    <n v="72824373"/>
    <n v="0"/>
  </r>
  <r>
    <s v="The Circle"/>
    <n v="18000000"/>
    <n v="339988"/>
    <s v="en"/>
    <n v="88.439243000000005"/>
    <d v="2017-04-27T00:00:00"/>
    <n v="20497844"/>
    <n v="110"/>
    <n v="5.4"/>
    <n v="1015"/>
    <n v="2497844"/>
    <n v="0"/>
  </r>
  <r>
    <s v="The Maze Runner"/>
    <n v="34000000"/>
    <n v="198663"/>
    <s v="en"/>
    <n v="76.937889999999996"/>
    <d v="2014-10-09T00:00:00"/>
    <n v="348319861"/>
    <n v="113"/>
    <n v="7"/>
    <n v="5540"/>
    <n v="314319861"/>
    <n v="7"/>
  </r>
  <r>
    <s v="Dawn of the Planet of the Apes"/>
    <n v="170000000"/>
    <n v="119450"/>
    <s v="en"/>
    <n v="75.385210999999998"/>
    <d v="2014-06-26T00:00:00"/>
    <n v="710644566"/>
    <n v="130"/>
    <n v="7.3"/>
    <n v="4511"/>
    <n v="540644566"/>
    <n v="7.3"/>
  </r>
  <r>
    <s v="Alien: Covenant"/>
    <n v="97000000"/>
    <n v="126889"/>
    <s v="en"/>
    <n v="72.884078000000002"/>
    <d v="2017-09-05T00:00:00"/>
    <n v="232380243"/>
    <n v="122"/>
    <n v="5.7"/>
    <n v="2677"/>
    <n v="135380243"/>
    <n v="5.7"/>
  </r>
  <r>
    <s v="Ghost in the Shell"/>
    <n v="110000000"/>
    <n v="315837"/>
    <s v="en"/>
    <n v="68.726675999999998"/>
    <d v="2017-03-29T00:00:00"/>
    <n v="169801921"/>
    <n v="107"/>
    <n v="5.9"/>
    <n v="2547"/>
    <n v="59801921"/>
    <n v="5.9"/>
  </r>
  <r>
    <s v="Whiplash"/>
    <n v="3300000"/>
    <n v="244786"/>
    <s v="en"/>
    <n v="64.299989999999994"/>
    <d v="2014-10-10T00:00:00"/>
    <n v="13092000"/>
    <n v="105"/>
    <n v="8.3000000000000007"/>
    <n v="4376"/>
    <n v="9792000"/>
    <n v="8.3000000000000007"/>
  </r>
  <r>
    <s v="Logan"/>
    <n v="97000000"/>
    <n v="263115"/>
    <s v="en"/>
    <n v="54.581997000000001"/>
    <d v="2017-02-28T00:00:00"/>
    <n v="616801808"/>
    <n v="137"/>
    <n v="7.6"/>
    <n v="6310"/>
    <n v="519801808"/>
    <n v="7.6"/>
  </r>
  <r>
    <s v="Guardians of the Galaxy"/>
    <n v="170000000"/>
    <n v="118340"/>
    <s v="en"/>
    <n v="53.291601"/>
    <d v="2014-07-30T00:00:00"/>
    <n v="773328629"/>
    <n v="121"/>
    <n v="7.9"/>
    <n v="10014"/>
    <n v="603328629"/>
    <n v="7.9"/>
  </r>
  <r>
    <s v="47 Meters Down"/>
    <n v="5500000"/>
    <n v="403119"/>
    <s v="en"/>
    <n v="52.854103000000002"/>
    <d v="2017-06-15T00:00:00"/>
    <n v="44235023"/>
    <n v="89"/>
    <n v="5.0999999999999996"/>
    <n v="548"/>
    <n v="38735023"/>
    <n v="0"/>
  </r>
  <r>
    <s v="The Dark Tower"/>
    <n v="60000000"/>
    <n v="353491"/>
    <s v="en"/>
    <n v="50.903593000000001"/>
    <d v="2017-03-08T00:00:00"/>
    <n v="71000000"/>
    <n v="95"/>
    <n v="5.7"/>
    <n v="688"/>
    <n v="11000000"/>
    <n v="0"/>
  </r>
  <r>
    <s v="John Wick: Chapter 2"/>
    <n v="40000000"/>
    <n v="324552"/>
    <s v="en"/>
    <n v="49.247504999999997"/>
    <d v="2017-08-02T00:00:00"/>
    <n v="171539887"/>
    <n v="122"/>
    <n v="6.7"/>
    <n v="2924"/>
    <n v="131539887"/>
    <n v="6.7"/>
  </r>
  <r>
    <s v="The Fate of the Furious"/>
    <n v="250000000"/>
    <n v="337339"/>
    <s v="en"/>
    <n v="48.573287000000001"/>
    <d v="2017-12-04T00:00:00"/>
    <n v="1238764765"/>
    <n v="136"/>
    <n v="6.8"/>
    <n v="3803"/>
    <n v="988764765"/>
    <n v="6.8"/>
  </r>
  <r>
    <s v="Pirates of the Caribbean: The Curse of the Black Pearl"/>
    <n v="140000000"/>
    <n v="22"/>
    <s v="en"/>
    <n v="47.326664999999998"/>
    <d v="2003-09-07T00:00:00"/>
    <n v="655011224"/>
    <n v="143"/>
    <n v="7.5"/>
    <n v="7191"/>
    <n v="515011224"/>
    <n v="7.5"/>
  </r>
  <r>
    <s v="The Legend of Tarzan"/>
    <n v="180000000"/>
    <n v="258489"/>
    <s v="en"/>
    <n v="45.382980000000003"/>
    <d v="2016-06-29T00:00:00"/>
    <n v="356743061"/>
    <n v="109"/>
    <n v="5.5"/>
    <n v="2488"/>
    <n v="176743061"/>
    <n v="5.5"/>
  </r>
  <r>
    <s v="King Arthur: Legend of the Sword"/>
    <n v="175000000"/>
    <n v="274857"/>
    <s v="en"/>
    <n v="44.251368999999997"/>
    <d v="2017-04-27T00:00:00"/>
    <n v="146175066"/>
    <n v="126"/>
    <n v="6.5"/>
    <n v="1506"/>
    <n v="-28824934"/>
    <n v="6.5"/>
  </r>
  <r>
    <s v="Doctor Strange"/>
    <n v="165000000"/>
    <n v="284052"/>
    <s v="en"/>
    <n v="43.847653999999999"/>
    <d v="2016-10-25T00:00:00"/>
    <n v="677718395"/>
    <n v="115"/>
    <n v="7.1"/>
    <n v="5880"/>
    <n v="512718395"/>
    <n v="7.1"/>
  </r>
  <r>
    <s v="Suicide Squad"/>
    <n v="175000000"/>
    <n v="297761"/>
    <s v="en"/>
    <n v="42.965026999999999"/>
    <d v="2016-02-08T00:00:00"/>
    <n v="745600054"/>
    <n v="123"/>
    <n v="5.9"/>
    <n v="7717"/>
    <n v="570600054"/>
    <n v="5.9"/>
  </r>
  <r>
    <s v="Ted 2"/>
    <n v="68000000"/>
    <n v="214756"/>
    <s v="en"/>
    <n v="42.061481000000001"/>
    <d v="2015-06-25T00:00:00"/>
    <n v="217022588"/>
    <n v="115"/>
    <n v="6.2"/>
    <n v="2524"/>
    <n v="149022588"/>
    <n v="6.2"/>
  </r>
  <r>
    <s v="Rise of the Planet of the Apes"/>
    <n v="93000000"/>
    <n v="61791"/>
    <s v="en"/>
    <n v="41.613762000000001"/>
    <d v="2011-03-08T00:00:00"/>
    <n v="482860185"/>
    <n v="105"/>
    <n v="7"/>
    <n v="4452"/>
    <n v="389860185"/>
    <n v="7"/>
  </r>
  <r>
    <s v="Maze Runner: The Scorch Trials"/>
    <n v="61000000"/>
    <n v="294254"/>
    <s v="en"/>
    <n v="41.225769"/>
    <d v="2015-09-09T00:00:00"/>
    <n v="311256926"/>
    <n v="132"/>
    <n v="6.5"/>
    <n v="3148"/>
    <n v="250256926"/>
    <n v="6.5"/>
  </r>
  <r>
    <s v="Fantastic Beasts and Where to Find Them"/>
    <n v="180000000"/>
    <n v="259316"/>
    <s v="en"/>
    <n v="41.051420999999998"/>
    <d v="2016-11-16T00:00:00"/>
    <n v="809342332"/>
    <n v="133"/>
    <n v="7.2"/>
    <n v="5612"/>
    <n v="629342332"/>
    <n v="7.2"/>
  </r>
  <r>
    <s v="Wind River"/>
    <n v="11000000"/>
    <n v="395834"/>
    <s v="en"/>
    <n v="40.796774999999997"/>
    <d v="2017-03-08T00:00:00"/>
    <n v="184770205"/>
    <n v="111"/>
    <n v="7.4"/>
    <n v="181"/>
    <n v="173770205"/>
    <n v="0"/>
  </r>
  <r>
    <s v="Now You See Me 2"/>
    <n v="90000000"/>
    <n v="291805"/>
    <s v="en"/>
    <n v="39.540652999999999"/>
    <d v="2016-02-06T00:00:00"/>
    <n v="334901337"/>
    <n v="129"/>
    <n v="6.7"/>
    <n v="3362"/>
    <n v="244901337"/>
    <n v="6.7"/>
  </r>
  <r>
    <s v="Transformers: The Last Knight"/>
    <n v="260000000"/>
    <n v="335988"/>
    <s v="en"/>
    <n v="39.186819"/>
    <d v="2017-06-21T00:00:00"/>
    <n v="604942143"/>
    <n v="149"/>
    <n v="6.2"/>
    <n v="1440"/>
    <n v="344942143"/>
    <n v="6.2"/>
  </r>
  <r>
    <s v="Am??lie"/>
    <n v="10000000"/>
    <n v="194"/>
    <s v="fr"/>
    <n v="12.879381"/>
    <d v="2001-04-25T00:00:00"/>
    <n v="173921954"/>
    <n v="122"/>
    <n v="7.8"/>
    <n v="3403"/>
    <n v="163921954"/>
    <n v="7.8"/>
  </r>
  <r>
    <s v="Before I Fall"/>
    <n v="5000000"/>
    <n v="397837"/>
    <s v="en"/>
    <n v="38.995136000000002"/>
    <d v="2017-02-03T00:00:00"/>
    <n v="10025571"/>
    <n v="98"/>
    <n v="6.8"/>
    <n v="651"/>
    <n v="5025571"/>
    <n v="0"/>
  </r>
  <r>
    <s v="Harry Potter and the Philosopher's Stone"/>
    <n v="125000000"/>
    <n v="671"/>
    <s v="en"/>
    <n v="38.187238000000001"/>
    <d v="2001-11-16T00:00:00"/>
    <n v="976475550"/>
    <n v="152"/>
    <n v="7.5"/>
    <n v="7188"/>
    <n v="851475550"/>
    <n v="7.5"/>
  </r>
  <r>
    <d v="1899-12-30T02:22:00"/>
    <n v="0"/>
    <n v="269795"/>
    <s v="en"/>
    <n v="37.484577000000002"/>
    <d v="2017-06-29T00:00:00"/>
    <n v="422"/>
    <n v="99"/>
    <n v="5.5"/>
    <n v="277"/>
    <n v="422"/>
    <n v="0"/>
  </r>
  <r>
    <s v="Avengers: Age of Ultron"/>
    <n v="280000000"/>
    <n v="99861"/>
    <s v="en"/>
    <n v="37.379420000000003"/>
    <d v="2015-04-22T00:00:00"/>
    <n v="1405403694"/>
    <n v="141"/>
    <n v="7.3"/>
    <n v="6908"/>
    <n v="1125403694"/>
    <n v="7.3"/>
  </r>
  <r>
    <s v="Get Out"/>
    <n v="5000000"/>
    <n v="419430"/>
    <s v="en"/>
    <n v="36.894806000000003"/>
    <d v="2017-02-24T00:00:00"/>
    <n v="252434250"/>
    <n v="104"/>
    <n v="7.2"/>
    <n v="2978"/>
    <n v="247434250"/>
    <n v="7.2"/>
  </r>
  <r>
    <s v="Fury"/>
    <n v="68000000"/>
    <n v="228150"/>
    <s v="en"/>
    <n v="36.713807000000003"/>
    <d v="2014-10-15T00:00:00"/>
    <n v="211817906"/>
    <n v="135"/>
    <n v="7.4"/>
    <n v="4028"/>
    <n v="143817906"/>
    <n v="7.4"/>
  </r>
  <r>
    <s v="Despicable Me 3"/>
    <n v="80000000"/>
    <n v="324852"/>
    <s v="en"/>
    <n v="36.631518999999997"/>
    <d v="2017-06-15T00:00:00"/>
    <n v="1020063384"/>
    <n v="96"/>
    <n v="6.2"/>
    <n v="2002"/>
    <n v="940063384"/>
    <n v="6.2"/>
  </r>
  <r>
    <s v="Rogue One: A Star Wars Story"/>
    <n v="200000000"/>
    <n v="330459"/>
    <s v="en"/>
    <n v="36.567574999999998"/>
    <d v="2016-12-14T00:00:00"/>
    <n v="1056057273"/>
    <n v="133"/>
    <n v="7.4"/>
    <n v="5111"/>
    <n v="856057273"/>
    <n v="7.4"/>
  </r>
  <r>
    <s v="Lucy"/>
    <n v="40000000"/>
    <n v="240832"/>
    <s v="en"/>
    <n v="36.447603000000001"/>
    <d v="2014-07-14T00:00:00"/>
    <n v="126546825"/>
    <n v="89"/>
    <n v="6.3"/>
    <n v="6048"/>
    <n v="86546825"/>
    <n v="6.3"/>
  </r>
  <r>
    <s v="Life"/>
    <n v="58000000"/>
    <n v="395992"/>
    <s v="en"/>
    <n v="36.263803000000003"/>
    <d v="2017-03-22T00:00:00"/>
    <n v="100541806"/>
    <n v="103"/>
    <n v="6.3"/>
    <n v="1959"/>
    <n v="42541806"/>
    <n v="6.3"/>
  </r>
  <r>
    <s v="Miss Peregrine's Home for Peculiar Children"/>
    <n v="110000000"/>
    <n v="283366"/>
    <s v="en"/>
    <n v="36.262655000000002"/>
    <d v="2016-09-28T00:00:00"/>
    <n v="296485719"/>
    <n v="127"/>
    <n v="6.5"/>
    <n v="3213"/>
    <n v="186485719"/>
    <n v="6.5"/>
  </r>
  <r>
    <s v="The Beguiled"/>
    <n v="10500000"/>
    <n v="399019"/>
    <s v="en"/>
    <n v="36.260509999999996"/>
    <d v="2017-06-23T00:00:00"/>
    <n v="25442939"/>
    <n v="93"/>
    <n v="5.8"/>
    <n v="279"/>
    <n v="14942939"/>
    <n v="0"/>
  </r>
  <r>
    <s v="Baywatch"/>
    <n v="69000000"/>
    <n v="339846"/>
    <s v="en"/>
    <n v="35.637690999999997"/>
    <d v="2017-12-05T00:00:00"/>
    <n v="177856751"/>
    <n v="116"/>
    <n v="6.1"/>
    <n v="1829"/>
    <n v="108856751"/>
    <n v="6.1"/>
  </r>
  <r>
    <s v="Thor: The Dark World"/>
    <n v="170000000"/>
    <n v="76338"/>
    <s v="en"/>
    <n v="34.905447000000002"/>
    <d v="2013-10-29T00:00:00"/>
    <n v="644571402"/>
    <n v="112"/>
    <n v="6.8"/>
    <n v="4873"/>
    <n v="474571402"/>
    <n v="6.8"/>
  </r>
  <r>
    <s v="Me Before You"/>
    <n v="20000000"/>
    <n v="296096"/>
    <s v="en"/>
    <n v="34.347589999999997"/>
    <d v="2016-02-06T00:00:00"/>
    <n v="207945075"/>
    <n v="110"/>
    <n v="7.6"/>
    <n v="2674"/>
    <n v="187945075"/>
    <n v="7.6"/>
  </r>
  <r>
    <s v="The Twilight Saga: Eclipse"/>
    <n v="68000000"/>
    <n v="24021"/>
    <s v="en"/>
    <n v="34.047398999999999"/>
    <d v="2010-06-23T00:00:00"/>
    <n v="698491347"/>
    <n v="124"/>
    <n v="5.9"/>
    <n v="2382"/>
    <n v="630491347"/>
    <n v="5.9"/>
  </r>
  <r>
    <s v="Pacific Rim"/>
    <n v="180000000"/>
    <n v="68726"/>
    <s v="en"/>
    <n v="33.949359000000001"/>
    <d v="2013-11-07T00:00:00"/>
    <n v="407602906"/>
    <n v="131"/>
    <n v="6.7"/>
    <n v="4903"/>
    <n v="227602906"/>
    <n v="6.7"/>
  </r>
  <r>
    <s v="The Mummy"/>
    <n v="125000000"/>
    <n v="282035"/>
    <s v="en"/>
    <n v="33.704934999999999"/>
    <d v="2017-06-06T00:00:00"/>
    <n v="407778013"/>
    <n v="110"/>
    <n v="5.4"/>
    <n v="2122"/>
    <n v="282778013"/>
    <n v="5.4"/>
  </r>
  <r>
    <s v="The Emoji Movie"/>
    <n v="50000000"/>
    <n v="378236"/>
    <s v="en"/>
    <n v="33.694598999999997"/>
    <d v="2017-07-28T00:00:00"/>
    <n v="66913939"/>
    <n v="86"/>
    <n v="5.8"/>
    <n v="327"/>
    <n v="16913939"/>
    <n v="0"/>
  </r>
  <r>
    <s v="Creed"/>
    <n v="37000000"/>
    <n v="312221"/>
    <s v="en"/>
    <n v="33.449722999999999"/>
    <d v="2015-11-25T00:00:00"/>
    <n v="173567581"/>
    <n v="133"/>
    <n v="7.3"/>
    <n v="1963"/>
    <n v="136567581"/>
    <n v="7.3"/>
  </r>
  <r>
    <s v="Fifty Shades of Grey"/>
    <n v="40000000"/>
    <n v="216015"/>
    <s v="en"/>
    <n v="33.068430999999997"/>
    <d v="2015-11-02T00:00:00"/>
    <n v="571006128"/>
    <n v="125"/>
    <n v="5.2"/>
    <n v="3350"/>
    <n v="531006128"/>
    <n v="5.2"/>
  </r>
  <r>
    <s v="Jurassic World"/>
    <n v="150000000"/>
    <n v="135397"/>
    <s v="en"/>
    <n v="32.790475000000001"/>
    <d v="2015-09-06T00:00:00"/>
    <n v="1513528810"/>
    <n v="124"/>
    <n v="6.5"/>
    <n v="8842"/>
    <n v="1363528810"/>
    <n v="6.5"/>
  </r>
  <r>
    <s v="Interstellar"/>
    <n v="165000000"/>
    <n v="157336"/>
    <s v="en"/>
    <n v="32.213481000000002"/>
    <d v="2014-05-11T00:00:00"/>
    <n v="675120017"/>
    <n v="169"/>
    <n v="8.1"/>
    <n v="11187"/>
    <n v="510120017"/>
    <n v="8.1"/>
  </r>
  <r>
    <s v="The Lord of the Rings: The Fellowship of the Ring"/>
    <n v="93000000"/>
    <n v="120"/>
    <s v="en"/>
    <n v="32.070725000000003"/>
    <d v="2001-12-18T00:00:00"/>
    <n v="871368364"/>
    <n v="178"/>
    <n v="8"/>
    <n v="8892"/>
    <n v="778368364"/>
    <n v="8"/>
  </r>
  <r>
    <s v="Edge of Tomorrow"/>
    <n v="178000000"/>
    <n v="137113"/>
    <s v="en"/>
    <n v="31.982986"/>
    <d v="2014-05-27T00:00:00"/>
    <n v="370541256"/>
    <n v="113"/>
    <n v="7.6"/>
    <n v="4979"/>
    <n v="192541256"/>
    <n v="7.6"/>
  </r>
  <r>
    <s v="The Autopsy of Jane Doe"/>
    <n v="0"/>
    <n v="397243"/>
    <s v="en"/>
    <n v="31.772396000000001"/>
    <d v="2016-12-21T00:00:00"/>
    <n v="5972942"/>
    <n v="86"/>
    <n v="6.3"/>
    <n v="799"/>
    <n v="5972942"/>
    <n v="0"/>
  </r>
  <r>
    <s v="The Hobbit: The Battle of the Five Armies"/>
    <n v="250000000"/>
    <n v="122917"/>
    <s v="en"/>
    <n v="31.718976999999999"/>
    <d v="2014-10-12T00:00:00"/>
    <n v="956019788"/>
    <n v="144"/>
    <n v="7.1"/>
    <n v="4884"/>
    <n v="706019788"/>
    <n v="7.1"/>
  </r>
  <r>
    <s v="Star Wars: The Force Awakens"/>
    <n v="245000000"/>
    <n v="140607"/>
    <s v="en"/>
    <n v="31.626013"/>
    <d v="2015-12-15T00:00:00"/>
    <n v="2068223624"/>
    <n v="136"/>
    <n v="7.5"/>
    <n v="7993"/>
    <n v="1823223624"/>
    <n v="7.5"/>
  </r>
  <r>
    <s v="The Imitation Game"/>
    <n v="14000000"/>
    <n v="205596"/>
    <s v="en"/>
    <n v="31.595939999999999"/>
    <d v="2014-11-14T00:00:00"/>
    <n v="233555708"/>
    <n v="113"/>
    <n v="8"/>
    <n v="5895"/>
    <n v="219555708"/>
    <n v="8"/>
  </r>
  <r>
    <s v="Batman v Superman: Dawn of Justice"/>
    <n v="250000000"/>
    <n v="209112"/>
    <s v="en"/>
    <n v="31.435879"/>
    <d v="2016-03-23T00:00:00"/>
    <n v="873260194"/>
    <n v="151"/>
    <n v="5.7"/>
    <n v="7189"/>
    <n v="623260194"/>
    <n v="5.7"/>
  </r>
  <r>
    <s v="Pirates of the Caribbean: At World's End"/>
    <n v="300000000"/>
    <n v="285"/>
    <s v="en"/>
    <n v="31.363664"/>
    <d v="2007-05-19T00:00:00"/>
    <n v="961000000"/>
    <n v="169"/>
    <n v="6.9"/>
    <n v="4627"/>
    <n v="661000000"/>
    <n v="6.9"/>
  </r>
  <r>
    <s v="Collide"/>
    <n v="21500000"/>
    <n v="195590"/>
    <s v="en"/>
    <n v="31.314012999999999"/>
    <d v="2016-04-08T00:00:00"/>
    <n v="4811525"/>
    <n v="98"/>
    <n v="5.5"/>
    <n v="164"/>
    <n v="-16688475"/>
    <n v="0"/>
  </r>
  <r>
    <s v="Twilight"/>
    <n v="37000000"/>
    <n v="8966"/>
    <s v="en"/>
    <n v="31.282029000000001"/>
    <d v="2008-11-20T00:00:00"/>
    <n v="392616625"/>
    <n v="122"/>
    <n v="5.8"/>
    <n v="3688"/>
    <n v="355616625"/>
    <n v="5.8"/>
  </r>
  <r>
    <s v="The Amazing Spider-Man"/>
    <n v="215000000"/>
    <n v="1930"/>
    <s v="en"/>
    <n v="31.102267000000001"/>
    <d v="2012-06-27T00:00:00"/>
    <n v="752215857"/>
    <n v="136"/>
    <n v="6.5"/>
    <n v="6734"/>
    <n v="537215857"/>
    <n v="6.5"/>
  </r>
  <r>
    <s v="Dunkirk"/>
    <n v="100000000"/>
    <n v="374720"/>
    <s v="en"/>
    <n v="30.938853999999999"/>
    <d v="2017-07-19T00:00:00"/>
    <n v="519876949"/>
    <n v="107"/>
    <n v="7.5"/>
    <n v="2712"/>
    <n v="419876949"/>
    <n v="7.5"/>
  </r>
  <r>
    <s v="Arrival"/>
    <n v="47000000"/>
    <n v="329865"/>
    <s v="en"/>
    <n v="30.837859999999999"/>
    <d v="2016-10-11T00:00:00"/>
    <n v="203388186"/>
    <n v="113"/>
    <n v="7.2"/>
    <n v="5729"/>
    <n v="156388186"/>
    <n v="7.2"/>
  </r>
  <r>
    <s v="12 Years a Slave"/>
    <n v="20000000"/>
    <n v="76203"/>
    <s v="en"/>
    <n v="30.316248999999999"/>
    <d v="2013-10-18T00:00:00"/>
    <n v="187000000"/>
    <n v="134"/>
    <n v="7.9"/>
    <n v="3787"/>
    <n v="167000000"/>
    <n v="7.9"/>
  </r>
  <r>
    <s v="Chappie"/>
    <n v="49000000"/>
    <n v="198184"/>
    <s v="en"/>
    <n v="30.206365000000002"/>
    <d v="2015-04-03T00:00:00"/>
    <n v="104399548"/>
    <n v="120"/>
    <n v="6.6"/>
    <n v="3124"/>
    <n v="55399548"/>
    <n v="6.6"/>
  </r>
  <r>
    <s v="Terminator Genisys"/>
    <n v="155000000"/>
    <n v="87101"/>
    <s v="en"/>
    <n v="30.188198"/>
    <d v="2015-06-23T00:00:00"/>
    <n v="440603537"/>
    <n v="126"/>
    <n v="5.8"/>
    <n v="3677"/>
    <n v="285603537"/>
    <n v="5.8"/>
  </r>
  <r>
    <s v="The Twilight Saga: New Moon"/>
    <n v="50000000"/>
    <n v="18239"/>
    <s v="en"/>
    <n v="30.121292"/>
    <d v="2009-03-15T00:00:00"/>
    <n v="709827462"/>
    <n v="130"/>
    <n v="5.6"/>
    <n v="2518"/>
    <n v="659827462"/>
    <n v="5.6"/>
  </r>
  <r>
    <s v="Harry Potter and the Chamber of Secrets"/>
    <n v="100000000"/>
    <n v="672"/>
    <s v="en"/>
    <n v="29.741451999999999"/>
    <d v="2002-11-13T00:00:00"/>
    <n v="876688482"/>
    <n v="161"/>
    <n v="7.4"/>
    <n v="5966"/>
    <n v="776688482"/>
    <n v="7.4"/>
  </r>
  <r>
    <s v="Pirates of the Caribbean: Dead Man's Chest"/>
    <n v="200000000"/>
    <n v="58"/>
    <s v="en"/>
    <n v="29.455314000000001"/>
    <d v="2006-06-20T00:00:00"/>
    <n v="1065659812"/>
    <n v="151"/>
    <n v="7"/>
    <n v="5380"/>
    <n v="865659812"/>
    <n v="7"/>
  </r>
  <r>
    <s v="Kong: Skull Island"/>
    <n v="185000000"/>
    <n v="293167"/>
    <s v="en"/>
    <n v="29.429112"/>
    <d v="2017-08-03T00:00:00"/>
    <n v="566652812"/>
    <n v="118"/>
    <n v="6.2"/>
    <n v="3161"/>
    <n v="381652812"/>
    <n v="6.2"/>
  </r>
  <r>
    <s v="Pan's Labyrinth"/>
    <n v="19000000"/>
    <n v="1417"/>
    <s v="es"/>
    <n v="26.817754000000001"/>
    <d v="2006-05-27T00:00:00"/>
    <n v="83258226"/>
    <n v="118"/>
    <n v="7.6"/>
    <n v="3122"/>
    <n v="64258226"/>
    <n v="7.6"/>
  </r>
  <r>
    <s v="The Lord of the Rings: The Two Towers"/>
    <n v="79000000"/>
    <n v="121"/>
    <s v="en"/>
    <n v="29.423537"/>
    <d v="2002-12-18T00:00:00"/>
    <n v="926287400"/>
    <n v="179"/>
    <n v="8"/>
    <n v="7641"/>
    <n v="847287400"/>
    <n v="8"/>
  </r>
  <r>
    <s v="Spider-Man"/>
    <n v="139000000"/>
    <n v="557"/>
    <s v="en"/>
    <n v="29.413340999999999"/>
    <d v="2002-01-05T00:00:00"/>
    <n v="821708551"/>
    <n v="121"/>
    <n v="6.8"/>
    <n v="5398"/>
    <n v="682708551"/>
    <n v="6.8"/>
  </r>
  <r>
    <s v="Mad Max: Fury Road"/>
    <n v="150000000"/>
    <n v="76341"/>
    <s v="en"/>
    <n v="29.36178"/>
    <d v="2015-05-13T00:00:00"/>
    <n v="378858340"/>
    <n v="120"/>
    <n v="7.3"/>
    <n v="9629"/>
    <n v="228858340"/>
    <n v="7.3"/>
  </r>
  <r>
    <s v="The Lord of the Rings: The Return of the King"/>
    <n v="94000000"/>
    <n v="122"/>
    <s v="en"/>
    <n v="29.324358"/>
    <d v="2003-01-12T00:00:00"/>
    <n v="1118888979"/>
    <n v="201"/>
    <n v="8.1"/>
    <n v="8226"/>
    <n v="1024888979"/>
    <n v="8.1"/>
  </r>
  <r>
    <s v="Thor"/>
    <n v="150000000"/>
    <n v="10195"/>
    <s v="en"/>
    <n v="29.158488999999999"/>
    <d v="2011-04-21T00:00:00"/>
    <n v="449326618"/>
    <n v="115"/>
    <n v="6.6"/>
    <n v="6678"/>
    <n v="299326618"/>
    <n v="6.6"/>
  </r>
  <r>
    <s v="Fifty Shades Darker"/>
    <n v="55000000"/>
    <n v="341174"/>
    <s v="en"/>
    <n v="29.130443"/>
    <d v="2017-08-02T00:00:00"/>
    <n v="378827494"/>
    <n v="118"/>
    <n v="6"/>
    <n v="2341"/>
    <n v="323827494"/>
    <n v="6"/>
  </r>
  <r>
    <s v="Inception"/>
    <n v="160000000"/>
    <n v="27205"/>
    <s v="en"/>
    <n v="29.108149000000001"/>
    <d v="2010-07-14T00:00:00"/>
    <n v="825532764"/>
    <n v="148"/>
    <n v="8.1"/>
    <n v="14075"/>
    <n v="665532764"/>
    <n v="8.1"/>
  </r>
  <r>
    <s v="Split"/>
    <n v="9000000"/>
    <n v="381288"/>
    <s v="en"/>
    <n v="28.920839000000001"/>
    <d v="2016-11-15T00:00:00"/>
    <n v="276921998"/>
    <n v="117"/>
    <n v="7"/>
    <n v="4461"/>
    <n v="267921998"/>
    <n v="7"/>
  </r>
  <r>
    <s v="X-Men: Apocalypse"/>
    <n v="178000000"/>
    <n v="246655"/>
    <s v="en"/>
    <n v="28.712522"/>
    <d v="2016-05-18T00:00:00"/>
    <n v="543934787"/>
    <n v="144"/>
    <n v="6.4"/>
    <n v="4831"/>
    <n v="365934787"/>
    <n v="6.4"/>
  </r>
  <r>
    <s v="Batman Begins"/>
    <n v="150000000"/>
    <n v="272"/>
    <s v="en"/>
    <n v="28.505341000000001"/>
    <d v="2005-10-06T00:00:00"/>
    <n v="374218673"/>
    <n v="140"/>
    <n v="7.5"/>
    <n v="7511"/>
    <n v="224218673"/>
    <n v="7.5"/>
  </r>
  <r>
    <s v="Harry Potter and the Prisoner of Azkaban"/>
    <n v="130000000"/>
    <n v="673"/>
    <s v="en"/>
    <n v="28.460276"/>
    <d v="2004-05-31T00:00:00"/>
    <n v="789804554"/>
    <n v="141"/>
    <n v="7.7"/>
    <n v="6037"/>
    <n v="659804554"/>
    <n v="7.7"/>
  </r>
  <r>
    <s v="Kingsman: The Secret Service"/>
    <n v="81000000"/>
    <n v="207703"/>
    <s v="en"/>
    <n v="28.224212000000001"/>
    <d v="2015-01-29T00:00:00"/>
    <n v="414351546"/>
    <n v="130"/>
    <n v="7.6"/>
    <n v="6069"/>
    <n v="333351546"/>
    <n v="7.6"/>
  </r>
  <r>
    <s v="Diary of a Wimpy Kid: The Long Haul"/>
    <n v="22000000"/>
    <n v="417830"/>
    <s v="en"/>
    <n v="28.176991999999998"/>
    <d v="2017-05-19T00:00:00"/>
    <n v="40120144"/>
    <n v="91"/>
    <n v="6.1"/>
    <n v="48"/>
    <n v="18120144"/>
    <n v="0"/>
  </r>
  <r>
    <s v="Pirates of the Caribbean: On Stranger Tides"/>
    <n v="380000000"/>
    <n v="1865"/>
    <s v="en"/>
    <n v="27.887720000000002"/>
    <d v="2011-05-14T00:00:00"/>
    <n v="1045713802"/>
    <n v="136"/>
    <n v="6.4"/>
    <n v="5068"/>
    <n v="665713802"/>
    <n v="6.4"/>
  </r>
  <r>
    <s v="Insurgent"/>
    <n v="110000000"/>
    <n v="262500"/>
    <s v="en"/>
    <n v="27.887186"/>
    <d v="2015-03-18T00:00:00"/>
    <n v="295238201"/>
    <n v="119"/>
    <n v="6.2"/>
    <n v="3921"/>
    <n v="185238201"/>
    <n v="6.2"/>
  </r>
  <r>
    <s v="The Purge: Anarchy"/>
    <n v="9000000"/>
    <n v="238636"/>
    <s v="en"/>
    <n v="27.756025999999999"/>
    <d v="2014-07-17T00:00:00"/>
    <n v="108782847"/>
    <n v="104"/>
    <n v="6.6"/>
    <n v="2008"/>
    <n v="99782847"/>
    <n v="6.6"/>
  </r>
  <r>
    <s v="Spider-Man 3"/>
    <n v="258000000"/>
    <n v="559"/>
    <s v="en"/>
    <n v="27.614265"/>
    <d v="2007-01-05T00:00:00"/>
    <n v="890871626"/>
    <n v="139"/>
    <n v="5.9"/>
    <n v="3687"/>
    <n v="632871626"/>
    <n v="5.9"/>
  </r>
  <r>
    <s v="Assassin's Creed"/>
    <n v="125000000"/>
    <n v="121856"/>
    <s v="en"/>
    <n v="27.541070000000001"/>
    <d v="2016-12-21T00:00:00"/>
    <n v="240697856"/>
    <n v="115"/>
    <n v="5.4"/>
    <n v="2776"/>
    <n v="115697856"/>
    <n v="5.4"/>
  </r>
  <r>
    <s v="Sex Tape"/>
    <n v="40000000"/>
    <n v="225886"/>
    <s v="en"/>
    <n v="27.470696"/>
    <d v="2014-07-17T00:00:00"/>
    <n v="126069509"/>
    <n v="97"/>
    <n v="5.2"/>
    <n v="1733"/>
    <n v="86069509"/>
    <n v="5.2"/>
  </r>
  <r>
    <s v="Furious 7"/>
    <n v="190000000"/>
    <n v="168259"/>
    <s v="en"/>
    <n v="27.275687000000001"/>
    <d v="2015-01-04T00:00:00"/>
    <n v="1506249360"/>
    <n v="137"/>
    <n v="7.3"/>
    <n v="4253"/>
    <n v="1316249360"/>
    <n v="7.3"/>
  </r>
  <r>
    <s v="Dark Skies"/>
    <n v="3500000"/>
    <n v="145135"/>
    <s v="en"/>
    <n v="26.972325999999999"/>
    <d v="2013-02-21T00:00:00"/>
    <n v="25174316"/>
    <n v="97"/>
    <n v="6.1"/>
    <n v="668"/>
    <n v="21674316"/>
    <n v="0"/>
  </r>
  <r>
    <s v="Ant-Man"/>
    <n v="130000000"/>
    <n v="102899"/>
    <s v="en"/>
    <n v="26.882387999999999"/>
    <d v="2015-07-14T00:00:00"/>
    <n v="519311965"/>
    <n v="117"/>
    <n v="7"/>
    <n v="6029"/>
    <n v="389311965"/>
    <n v="7"/>
  </r>
  <r>
    <s v="The Hunger Games: Mockingjay - Part 2"/>
    <n v="160000000"/>
    <n v="131634"/>
    <s v="en"/>
    <n v="26.628177999999998"/>
    <d v="2015-11-18T00:00:00"/>
    <n v="653428261"/>
    <n v="137"/>
    <n v="6.6"/>
    <n v="4117"/>
    <n v="493428261"/>
    <n v="6.6"/>
  </r>
  <r>
    <s v="Monsters, Inc."/>
    <n v="115000000"/>
    <n v="585"/>
    <s v="en"/>
    <n v="26.419962000000002"/>
    <d v="2001-01-11T00:00:00"/>
    <n v="562816256"/>
    <n v="92"/>
    <n v="7.5"/>
    <n v="6150"/>
    <n v="447816256"/>
    <n v="7.5"/>
  </r>
  <r>
    <s v="The Amazing Spider-Man 2"/>
    <n v="200000000"/>
    <n v="102382"/>
    <s v="en"/>
    <n v="26.23687"/>
    <d v="2014-04-16T00:00:00"/>
    <n v="705717432"/>
    <n v="142"/>
    <n v="6.5"/>
    <n v="4274"/>
    <n v="505717432"/>
    <n v="6.5"/>
  </r>
  <r>
    <s v="World War Z"/>
    <n v="200000000"/>
    <n v="72190"/>
    <s v="en"/>
    <n v="26.114916999999998"/>
    <d v="2013-06-20T00:00:00"/>
    <n v="531865000"/>
    <n v="116"/>
    <n v="6.7"/>
    <n v="5683"/>
    <n v="331865000"/>
    <n v="6.7"/>
  </r>
  <r>
    <s v="The Twilight Saga: Breaking Dawn - Part 2"/>
    <n v="120000000"/>
    <n v="50620"/>
    <s v="en"/>
    <n v="26.080995000000001"/>
    <d v="2012-11-13T00:00:00"/>
    <n v="829000000"/>
    <n v="115"/>
    <n v="6.1"/>
    <n v="2641"/>
    <n v="709000000"/>
    <n v="6.1"/>
  </r>
  <r>
    <s v="X-Men: Days of Future Past"/>
    <n v="250000000"/>
    <n v="127585"/>
    <s v="en"/>
    <n v="26.058585999999998"/>
    <d v="2014-05-15T00:00:00"/>
    <n v="747862775"/>
    <n v="131"/>
    <n v="7.5"/>
    <n v="6155"/>
    <n v="497862775"/>
    <n v="7.5"/>
  </r>
  <r>
    <s v="Zootopia"/>
    <n v="150000000"/>
    <n v="269149"/>
    <s v="en"/>
    <n v="26.024868000000001"/>
    <d v="2016-11-02T00:00:00"/>
    <n v="1023784195"/>
    <n v="108"/>
    <n v="7.7"/>
    <n v="4961"/>
    <n v="873784195"/>
    <n v="7.7"/>
  </r>
  <r>
    <s v="The Twilight Saga: Breaking Dawn - Part 1"/>
    <n v="110000000"/>
    <n v="50619"/>
    <s v="en"/>
    <n v="25.9725"/>
    <d v="2011-03-15T00:00:00"/>
    <n v="712171856"/>
    <n v="117"/>
    <n v="5.8"/>
    <n v="2622"/>
    <n v="602171856"/>
    <n v="5.8"/>
  </r>
  <r>
    <s v="Don't Breathe"/>
    <n v="9900000"/>
    <n v="300669"/>
    <s v="en"/>
    <n v="25.869883000000002"/>
    <d v="2016-08-25T00:00:00"/>
    <n v="157100845"/>
    <n v="88"/>
    <n v="6.7"/>
    <n v="1830"/>
    <n v="147200845"/>
    <n v="6.7"/>
  </r>
  <r>
    <s v="The Martian"/>
    <n v="108000000"/>
    <n v="286217"/>
    <s v="en"/>
    <n v="25.629930000000002"/>
    <d v="2015-09-30T00:00:00"/>
    <n v="630161890"/>
    <n v="141"/>
    <n v="7.6"/>
    <n v="7442"/>
    <n v="522161890"/>
    <n v="7.6"/>
  </r>
  <r>
    <s v="Finding Nemo"/>
    <n v="94000000"/>
    <n v="12"/>
    <s v="en"/>
    <n v="25.497793999999999"/>
    <d v="2003-05-30T00:00:00"/>
    <n v="940335536"/>
    <n v="100"/>
    <n v="7.6"/>
    <n v="6292"/>
    <n v="846335536"/>
    <n v="7.6"/>
  </r>
  <r>
    <s v="Colossal"/>
    <n v="0"/>
    <n v="339967"/>
    <s v="en"/>
    <n v="25.373661999999999"/>
    <d v="2017-06-04T00:00:00"/>
    <n v="3021345"/>
    <n v="110"/>
    <n v="6.2"/>
    <n v="394"/>
    <n v="3021345"/>
    <n v="0"/>
  </r>
  <r>
    <s v="The Hunger Games: Catching Fire"/>
    <n v="130000000"/>
    <n v="101299"/>
    <s v="en"/>
    <n v="25.309138999999998"/>
    <d v="2013-11-15T00:00:00"/>
    <n v="847423452"/>
    <n v="146"/>
    <n v="7.4"/>
    <n v="6656"/>
    <n v="717423452"/>
    <n v="7.4"/>
  </r>
  <r>
    <s v="Self/less"/>
    <n v="26000000"/>
    <n v="238615"/>
    <s v="en"/>
    <n v="25.301568"/>
    <d v="2015-10-07T00:00:00"/>
    <n v="30523226"/>
    <n v="116"/>
    <n v="6.3"/>
    <n v="1122"/>
    <n v="4523226"/>
    <n v="0"/>
  </r>
  <r>
    <s v="Kill Bill: Vol. 1"/>
    <n v="30000000"/>
    <n v="24"/>
    <s v="en"/>
    <n v="25.261865"/>
    <d v="2003-10-10T00:00:00"/>
    <n v="180949000"/>
    <n v="111"/>
    <n v="7.7"/>
    <n v="5091"/>
    <n v="150949000"/>
    <n v="7.7"/>
  </r>
  <r>
    <s v="The Hangover Part III"/>
    <n v="103000000"/>
    <n v="109439"/>
    <s v="en"/>
    <n v="25.085639"/>
    <d v="2013-05-23T00:00:00"/>
    <n v="362000072"/>
    <n v="100"/>
    <n v="6"/>
    <n v="2991"/>
    <n v="259000072"/>
    <n v="6"/>
  </r>
  <r>
    <s v="Harry Potter and the Deathly Hallows: Part 2"/>
    <n v="125000000"/>
    <n v="12445"/>
    <s v="en"/>
    <n v="24.990736999999999"/>
    <d v="2011-07-07T00:00:00"/>
    <n v="1342000000"/>
    <n v="130"/>
    <n v="7.9"/>
    <n v="6141"/>
    <n v="1217000000"/>
    <n v="7.9"/>
  </r>
  <r>
    <s v="Spectre"/>
    <n v="245000000"/>
    <n v="206647"/>
    <s v="en"/>
    <n v="24.926577000000002"/>
    <d v="2015-10-26T00:00:00"/>
    <n v="880674609"/>
    <n v="148"/>
    <n v="6.3"/>
    <n v="4552"/>
    <n v="635674609"/>
    <n v="6.3"/>
  </r>
  <r>
    <s v="Harry Potter and the Goblet of Fire"/>
    <n v="150000000"/>
    <n v="674"/>
    <s v="en"/>
    <n v="24.903058000000001"/>
    <d v="2005-05-11T00:00:00"/>
    <n v="895921036"/>
    <n v="157"/>
    <n v="7.5"/>
    <n v="5758"/>
    <n v="745921036"/>
    <n v="7.5"/>
  </r>
  <r>
    <s v="Despicable Me 2"/>
    <n v="76000000"/>
    <n v="93456"/>
    <s v="en"/>
    <n v="24.823550000000001"/>
    <d v="2013-06-25T00:00:00"/>
    <n v="970761885"/>
    <n v="98"/>
    <n v="7"/>
    <n v="4729"/>
    <n v="894761885"/>
    <n v="7"/>
  </r>
  <r>
    <s v="No Good Deed"/>
    <n v="13200000"/>
    <n v="136835"/>
    <s v="en"/>
    <n v="24.644321000000001"/>
    <d v="2014-10-09T00:00:00"/>
    <n v="53830415"/>
    <n v="83"/>
    <n v="5.6"/>
    <n v="182"/>
    <n v="40630415"/>
    <n v="0"/>
  </r>
  <r>
    <s v="The Book of Henry"/>
    <n v="10000000"/>
    <n v="382614"/>
    <s v="en"/>
    <n v="24.553725"/>
    <d v="2017-06-16T00:00:00"/>
    <n v="4219536"/>
    <n v="105"/>
    <n v="7.6"/>
    <n v="84"/>
    <n v="-5780464"/>
    <n v="0"/>
  </r>
  <r>
    <s v="Rings"/>
    <n v="25000000"/>
    <n v="14564"/>
    <s v="en"/>
    <n v="24.535733"/>
    <d v="2017-01-02T00:00:00"/>
    <n v="83080890"/>
    <n v="102"/>
    <n v="4.8"/>
    <n v="1075"/>
    <n v="58080890"/>
    <n v="0"/>
  </r>
  <r>
    <s v="A Monster Calls"/>
    <n v="43000000"/>
    <n v="258230"/>
    <s v="en"/>
    <n v="24.483892999999998"/>
    <d v="2016-07-10T00:00:00"/>
    <n v="46652768"/>
    <n v="108"/>
    <n v="6.8"/>
    <n v="1023"/>
    <n v="3652768"/>
    <n v="0"/>
  </r>
  <r>
    <s v="A Ghost Story"/>
    <n v="100000"/>
    <n v="428449"/>
    <s v="en"/>
    <n v="24.339780999999999"/>
    <d v="2017-07-07T00:00:00"/>
    <n v="15584255"/>
    <n v="92"/>
    <n v="6.8"/>
    <n v="95"/>
    <n v="15484255"/>
    <n v="0"/>
  </r>
  <r>
    <s v="Rough Night"/>
    <n v="20000000"/>
    <n v="397422"/>
    <s v="en"/>
    <n v="24.317924000000001"/>
    <d v="2017-06-15T00:00:00"/>
    <n v="45056771"/>
    <n v="101"/>
    <n v="5.6"/>
    <n v="336"/>
    <n v="25056771"/>
    <n v="0"/>
  </r>
  <r>
    <s v="Frozen"/>
    <n v="150000000"/>
    <n v="109445"/>
    <s v="en"/>
    <n v="24.248242999999999"/>
    <d v="2013-11-27T00:00:00"/>
    <n v="1274219009"/>
    <n v="102"/>
    <n v="7.3"/>
    <n v="5440"/>
    <n v="1124219009"/>
    <n v="7.3"/>
  </r>
  <r>
    <s v="Inside Out"/>
    <n v="175000000"/>
    <n v="150540"/>
    <s v="en"/>
    <n v="23.985586999999999"/>
    <d v="2015-09-06T00:00:00"/>
    <n v="857611174"/>
    <n v="94"/>
    <n v="7.9"/>
    <n v="6737"/>
    <n v="682611174"/>
    <n v="7.9"/>
  </r>
  <r>
    <s v="Grown Ups"/>
    <n v="80000000"/>
    <n v="38365"/>
    <s v="en"/>
    <n v="23.981251"/>
    <d v="2010-06-24T00:00:00"/>
    <n v="271430189"/>
    <n v="102"/>
    <n v="6"/>
    <n v="1746"/>
    <n v="191430189"/>
    <n v="6"/>
  </r>
  <r>
    <s v="The Hangover"/>
    <n v="35000000"/>
    <n v="18785"/>
    <s v="en"/>
    <n v="23.947351000000001"/>
    <d v="2009-05-06T00:00:00"/>
    <n v="459270619"/>
    <n v="100"/>
    <n v="7.2"/>
    <n v="6324"/>
    <n v="424270619"/>
    <n v="7.2"/>
  </r>
  <r>
    <s v="Iron Man 3"/>
    <n v="200000000"/>
    <n v="68721"/>
    <s v="en"/>
    <n v="23.721243000000001"/>
    <d v="2013-04-18T00:00:00"/>
    <n v="1215439994"/>
    <n v="130"/>
    <n v="6.8"/>
    <n v="8951"/>
    <n v="1015439994"/>
    <n v="6.8"/>
  </r>
  <r>
    <s v="Saw"/>
    <n v="1200000"/>
    <n v="176"/>
    <s v="en"/>
    <n v="23.508433"/>
    <d v="2004-01-10T00:00:00"/>
    <n v="103911669"/>
    <n v="103"/>
    <n v="7.2"/>
    <n v="2255"/>
    <n v="102711669"/>
    <n v="7.2"/>
  </r>
  <r>
    <s v="The Revenant"/>
    <n v="135000000"/>
    <n v="281957"/>
    <s v="en"/>
    <n v="23.501228000000001"/>
    <d v="2015-12-25T00:00:00"/>
    <n v="532950503"/>
    <n v="156"/>
    <n v="7.3"/>
    <n v="6558"/>
    <n v="397950503"/>
    <n v="7.3"/>
  </r>
  <r>
    <s v="The Big Sick"/>
    <n v="0"/>
    <n v="416477"/>
    <s v="en"/>
    <n v="23.424793999999999"/>
    <d v="2017-06-23T00:00:00"/>
    <n v="52620184"/>
    <n v="120"/>
    <n v="7.7"/>
    <n v="249"/>
    <n v="52620184"/>
    <n v="0"/>
  </r>
  <r>
    <s v="Harry Potter and the Deathly Hallows: Part 1"/>
    <n v="250000000"/>
    <n v="12444"/>
    <s v="en"/>
    <n v="23.300362"/>
    <d v="2010-10-17T00:00:00"/>
    <n v="954305868"/>
    <n v="146"/>
    <n v="7.5"/>
    <n v="5708"/>
    <n v="704305868"/>
    <n v="7.5"/>
  </r>
  <r>
    <s v="The Hobbit: An Unexpected Journey"/>
    <n v="250000000"/>
    <n v="49051"/>
    <s v="en"/>
    <n v="23.253088999999999"/>
    <d v="2012-11-26T00:00:00"/>
    <n v="1021103568"/>
    <n v="169"/>
    <n v="7"/>
    <n v="8427"/>
    <n v="771103568"/>
    <n v="7"/>
  </r>
  <r>
    <s v="Power Rangers"/>
    <n v="100000000"/>
    <n v="305470"/>
    <s v="en"/>
    <n v="23.247298000000001"/>
    <d v="2017-03-23T00:00:00"/>
    <n v="142337240"/>
    <n v="124"/>
    <n v="6.3"/>
    <n v="1321"/>
    <n v="42337240"/>
    <n v="0"/>
  </r>
  <r>
    <s v="Annabelle"/>
    <n v="6500000"/>
    <n v="250546"/>
    <s v="en"/>
    <n v="23.242452"/>
    <d v="2014-02-10T00:00:00"/>
    <n v="255273813"/>
    <n v="99"/>
    <n v="5.5"/>
    <n v="1588"/>
    <n v="248773813"/>
    <n v="5.5"/>
  </r>
  <r>
    <s v="The Purge"/>
    <n v="3000000"/>
    <n v="158015"/>
    <s v="en"/>
    <n v="23.207663"/>
    <d v="2013-05-31T00:00:00"/>
    <n v="89328627"/>
    <n v="86"/>
    <n v="6"/>
    <n v="2498"/>
    <n v="86328627"/>
    <n v="6"/>
  </r>
  <r>
    <s v="Gladiator"/>
    <n v="103000000"/>
    <n v="98"/>
    <s v="en"/>
    <n v="23.186667"/>
    <d v="2000-01-05T00:00:00"/>
    <n v="457640427"/>
    <n v="155"/>
    <n v="7.9"/>
    <n v="5566"/>
    <n v="354640427"/>
    <n v="7.9"/>
  </r>
  <r>
    <s v="Casino Royale"/>
    <n v="150000000"/>
    <n v="36557"/>
    <s v="en"/>
    <n v="23.065078"/>
    <d v="2006-11-14T00:00:00"/>
    <n v="599045960"/>
    <n v="144"/>
    <n v="7.3"/>
    <n v="3930"/>
    <n v="449045960"/>
    <n v="7.3"/>
  </r>
  <r>
    <s v="Teenage Mutant Ninja Turtles"/>
    <n v="125000000"/>
    <n v="98566"/>
    <s v="en"/>
    <n v="22.337973000000002"/>
    <d v="2014-07-08T00:00:00"/>
    <n v="477200000"/>
    <n v="101"/>
    <n v="5.8"/>
    <n v="2677"/>
    <n v="352200000"/>
    <n v="5.8"/>
  </r>
  <r>
    <s v="Tomorrowland"/>
    <n v="190000000"/>
    <n v="158852"/>
    <s v="en"/>
    <n v="22.296075999999999"/>
    <d v="2015-05-19T00:00:00"/>
    <n v="209154322"/>
    <n v="130"/>
    <n v="6.2"/>
    <n v="2904"/>
    <n v="19154322"/>
    <n v="6.2"/>
  </r>
  <r>
    <s v="Despicable Me"/>
    <n v="69000000"/>
    <n v="20352"/>
    <s v="en"/>
    <n v="22.274501999999998"/>
    <d v="2010-08-07T00:00:00"/>
    <n v="543513985"/>
    <n v="95"/>
    <n v="7.1"/>
    <n v="6595"/>
    <n v="474513985"/>
    <n v="7.1"/>
  </r>
  <r>
    <s v="The Incredibles"/>
    <n v="92000000"/>
    <n v="9806"/>
    <s v="en"/>
    <n v="22.220213999999999"/>
    <d v="2004-05-11T00:00:00"/>
    <n v="631442092"/>
    <n v="115"/>
    <n v="7.4"/>
    <n v="5290"/>
    <n v="539442092"/>
    <n v="7.4"/>
  </r>
  <r>
    <s v="Angels &amp; Demons"/>
    <n v="150000000"/>
    <n v="13448"/>
    <s v="en"/>
    <n v="22.211558"/>
    <d v="2009-05-13T00:00:00"/>
    <n v="356613439"/>
    <n v="138"/>
    <n v="6.5"/>
    <n v="2183"/>
    <n v="206613439"/>
    <n v="6.5"/>
  </r>
  <r>
    <s v="Penguins of Madagascar"/>
    <n v="132000000"/>
    <n v="270946"/>
    <s v="en"/>
    <n v="22.201606999999999"/>
    <d v="2014-11-22T00:00:00"/>
    <n v="373552094"/>
    <n v="92"/>
    <n v="6.5"/>
    <n v="1375"/>
    <n v="241552094"/>
    <n v="0"/>
  </r>
  <r>
    <s v="Iron Man"/>
    <n v="140000000"/>
    <n v="1726"/>
    <s v="en"/>
    <n v="22.073098999999999"/>
    <d v="2008-04-30T00:00:00"/>
    <n v="585174222"/>
    <n v="126"/>
    <n v="7.4"/>
    <n v="8951"/>
    <n v="445174222"/>
    <n v="7.4"/>
  </r>
  <r>
    <s v="Charlie and the Chocolate Factory"/>
    <n v="150000000"/>
    <n v="118"/>
    <s v="en"/>
    <n v="22.038405000000001"/>
    <d v="2005-07-13T00:00:00"/>
    <n v="474968763"/>
    <n v="115"/>
    <n v="6.7"/>
    <n v="3759"/>
    <n v="324968763"/>
    <n v="6.7"/>
  </r>
  <r>
    <s v="The Hangover Part II"/>
    <n v="80000000"/>
    <n v="45243"/>
    <s v="en"/>
    <n v="21.893532"/>
    <d v="2011-05-25T00:00:00"/>
    <n v="254455986"/>
    <n v="102"/>
    <n v="6.2"/>
    <n v="3836"/>
    <n v="174455986"/>
    <n v="6.2"/>
  </r>
  <r>
    <s v="The Lost City of Z"/>
    <n v="30000000"/>
    <n v="314095"/>
    <s v="en"/>
    <n v="21.791111000000001"/>
    <d v="2016-10-15T00:00:00"/>
    <n v="8574339"/>
    <n v="140"/>
    <n v="6.1"/>
    <n v="598"/>
    <n v="-21425661"/>
    <n v="0"/>
  </r>
  <r>
    <s v="Seven Pounds"/>
    <n v="55000000"/>
    <n v="11321"/>
    <s v="en"/>
    <n v="21.708266999999999"/>
    <d v="2008-12-18T00:00:00"/>
    <n v="168167691"/>
    <n v="123"/>
    <n v="7.5"/>
    <n v="2092"/>
    <n v="113167691"/>
    <n v="7.5"/>
  </r>
  <r>
    <s v="Divergent"/>
    <n v="85000000"/>
    <n v="157350"/>
    <s v="en"/>
    <n v="21.572585"/>
    <d v="2014-03-14T00:00:00"/>
    <n v="288747895"/>
    <n v="139"/>
    <n v="6.9"/>
    <n v="4784"/>
    <n v="203747895"/>
    <n v="6.9"/>
  </r>
  <r>
    <s v="Kill Bill: Vol. 2"/>
    <n v="30000000"/>
    <n v="393"/>
    <s v="en"/>
    <n v="21.533072000000001"/>
    <d v="2004-04-16T00:00:00"/>
    <n v="152159461"/>
    <n v="136"/>
    <n v="7.7"/>
    <n v="4061"/>
    <n v="122159461"/>
    <n v="7.7"/>
  </r>
  <r>
    <s v="Enigma"/>
    <n v="0"/>
    <n v="10491"/>
    <s v="en"/>
    <n v="21.520641000000001"/>
    <d v="2001-01-22T00:00:00"/>
    <n v="15705007"/>
    <n v="119"/>
    <n v="6"/>
    <n v="74"/>
    <n v="15705007"/>
    <n v="0"/>
  </r>
  <r>
    <s v="Jupiter Ascending"/>
    <n v="176000003"/>
    <n v="76757"/>
    <s v="en"/>
    <n v="21.463464999999999"/>
    <d v="2015-04-02T00:00:00"/>
    <n v="183987723"/>
    <n v="124"/>
    <n v="5.2"/>
    <n v="2816"/>
    <n v="7987720"/>
    <n v="5.2"/>
  </r>
  <r>
    <s v="Harry Potter and the Order of the Phoenix"/>
    <n v="150000000"/>
    <n v="675"/>
    <s v="en"/>
    <n v="21.3643"/>
    <d v="2007-06-28T00:00:00"/>
    <n v="938212738"/>
    <n v="138"/>
    <n v="7.4"/>
    <n v="5633"/>
    <n v="788212738"/>
    <n v="7.4"/>
  </r>
  <r>
    <s v="Cast Away"/>
    <n v="90000000"/>
    <n v="8358"/>
    <s v="en"/>
    <n v="21.296343"/>
    <d v="2000-12-22T00:00:00"/>
    <n v="429632142"/>
    <n v="143"/>
    <n v="7.5"/>
    <n v="3304"/>
    <n v="339632142"/>
    <n v="7.5"/>
  </r>
  <r>
    <s v="Nightcrawler"/>
    <n v="8500000"/>
    <n v="242582"/>
    <s v="en"/>
    <n v="21.277073000000001"/>
    <d v="2014-10-23T00:00:00"/>
    <n v="38697217"/>
    <n v="117"/>
    <n v="7.6"/>
    <n v="3475"/>
    <n v="30197217"/>
    <n v="7.6"/>
  </r>
  <r>
    <s v="TRON: Legacy"/>
    <n v="170000000"/>
    <n v="20526"/>
    <s v="en"/>
    <n v="21.259"/>
    <d v="2010-10-12T00:00:00"/>
    <n v="400062763"/>
    <n v="125"/>
    <n v="6.3"/>
    <n v="2895"/>
    <n v="230062763"/>
    <n v="6.3"/>
  </r>
  <r>
    <s v="Straight Outta Compton"/>
    <n v="28000000"/>
    <n v="277216"/>
    <s v="en"/>
    <n v="21.183077000000001"/>
    <d v="2015-08-13T00:00:00"/>
    <n v="201634991"/>
    <n v="147"/>
    <n v="7.7"/>
    <n v="1381"/>
    <n v="173634991"/>
    <n v="0"/>
  </r>
  <r>
    <s v="Pixels"/>
    <n v="88000000"/>
    <n v="257344"/>
    <s v="en"/>
    <n v="21.147960000000001"/>
    <d v="2015-07-16T00:00:00"/>
    <n v="243637091"/>
    <n v="105"/>
    <n v="5.6"/>
    <n v="2564"/>
    <n v="155637091"/>
    <n v="5.6"/>
  </r>
  <r>
    <s v="The Bourne Identity"/>
    <n v="60000000"/>
    <n v="2501"/>
    <s v="en"/>
    <n v="21.040126000000001"/>
    <d v="2002-06-14T00:00:00"/>
    <n v="214034224"/>
    <n v="119"/>
    <n v="7.3"/>
    <n v="3640"/>
    <n v="154034224"/>
    <n v="7.3"/>
  </r>
  <r>
    <s v="Hacksaw Ridge"/>
    <n v="40000000"/>
    <n v="324786"/>
    <s v="en"/>
    <n v="21.037699"/>
    <d v="2016-07-10T00:00:00"/>
    <n v="175302354"/>
    <n v="140"/>
    <n v="7.8"/>
    <n v="3294"/>
    <n v="135302354"/>
    <n v="7.8"/>
  </r>
  <r>
    <s v="The Pursuit of Happyness"/>
    <n v="55000000"/>
    <n v="1402"/>
    <s v="en"/>
    <n v="20.981715999999999"/>
    <d v="2006-12-14T00:00:00"/>
    <n v="307077295"/>
    <n v="117"/>
    <n v="7.7"/>
    <n v="2607"/>
    <n v="252077295"/>
    <n v="7.7"/>
  </r>
  <r>
    <s v="Horrible Bosses 2"/>
    <n v="42000000"/>
    <n v="227159"/>
    <s v="en"/>
    <n v="20.903362000000001"/>
    <d v="2014-11-26T00:00:00"/>
    <n v="107670357"/>
    <n v="108"/>
    <n v="6.1"/>
    <n v="1575"/>
    <n v="65670357"/>
    <n v="6.1"/>
  </r>
  <r>
    <s v="Terminator 3: Rise of the Machines"/>
    <n v="200000000"/>
    <n v="296"/>
    <s v="en"/>
    <n v="20.818906999999999"/>
    <d v="2003-02-07T00:00:00"/>
    <n v="435000000"/>
    <n v="109"/>
    <n v="5.9"/>
    <n v="2177"/>
    <n v="235000000"/>
    <n v="5.9"/>
  </r>
  <r>
    <s v="Scouts Guide to the Zombie Apocalypse"/>
    <n v="15000000"/>
    <n v="273477"/>
    <s v="en"/>
    <n v="20.683405"/>
    <d v="2015-10-23T00:00:00"/>
    <n v="14860766"/>
    <n v="93"/>
    <n v="6.2"/>
    <n v="526"/>
    <n v="-139234"/>
    <n v="0"/>
  </r>
  <r>
    <s v="Minority Report"/>
    <n v="102000000"/>
    <n v="180"/>
    <s v="en"/>
    <n v="20.666063000000001"/>
    <d v="2002-06-20T00:00:00"/>
    <n v="358372926"/>
    <n v="145"/>
    <n v="7.1"/>
    <n v="2663"/>
    <n v="256372926"/>
    <n v="7.1"/>
  </r>
  <r>
    <s v="Star Trek Beyond"/>
    <n v="185000000"/>
    <n v="188927"/>
    <s v="en"/>
    <n v="20.659284"/>
    <d v="2016-07-07T00:00:00"/>
    <n v="343471816"/>
    <n v="122"/>
    <n v="6.6"/>
    <n v="2636"/>
    <n v="158471816"/>
    <n v="6.6"/>
  </r>
  <r>
    <s v="The Hobbit: The Desolation of Smaug"/>
    <n v="250000000"/>
    <n v="57158"/>
    <s v="en"/>
    <n v="20.644776"/>
    <d v="2013-11-12T00:00:00"/>
    <n v="958400000"/>
    <n v="161"/>
    <n v="7.6"/>
    <n v="4633"/>
    <n v="708400000"/>
    <n v="7.6"/>
  </r>
  <r>
    <s v="Underworld"/>
    <n v="22000000"/>
    <n v="277"/>
    <s v="en"/>
    <n v="20.624333"/>
    <d v="2003-09-19T00:00:00"/>
    <n v="95708457"/>
    <n v="121"/>
    <n v="6.6"/>
    <n v="2556"/>
    <n v="73708457"/>
    <n v="6.6"/>
  </r>
  <r>
    <s v="Sin City: A Dame to Kill For"/>
    <n v="65000000"/>
    <n v="189"/>
    <s v="en"/>
    <n v="20.623642"/>
    <d v="2014-08-20T00:00:00"/>
    <n v="39407616"/>
    <n v="102"/>
    <n v="6.3"/>
    <n v="1314"/>
    <n v="-25592384"/>
    <n v="0"/>
  </r>
  <r>
    <s v="The Dark Knight Rises"/>
    <n v="250000000"/>
    <n v="49026"/>
    <s v="en"/>
    <n v="20.58258"/>
    <d v="2012-07-16T00:00:00"/>
    <n v="1084939099"/>
    <n v="165"/>
    <n v="7.6"/>
    <n v="9263"/>
    <n v="834939099"/>
    <n v="7.6"/>
  </r>
  <r>
    <s v="San Andreas"/>
    <n v="110000000"/>
    <n v="254128"/>
    <s v="en"/>
    <n v="20.547924999999999"/>
    <d v="2015-05-27T00:00:00"/>
    <n v="470490832"/>
    <n v="114"/>
    <n v="6"/>
    <n v="3017"/>
    <n v="360490832"/>
    <n v="6"/>
  </r>
  <r>
    <s v="Ratatouille"/>
    <n v="150000000"/>
    <n v="2062"/>
    <s v="en"/>
    <n v="20.508030000000002"/>
    <d v="2007-06-22T00:00:00"/>
    <n v="623722818"/>
    <n v="111"/>
    <n v="7.5"/>
    <n v="4510"/>
    <n v="473722818"/>
    <n v="7.5"/>
  </r>
  <r>
    <s v="Beautiful Creatures"/>
    <n v="60000000"/>
    <n v="109491"/>
    <s v="en"/>
    <n v="20.485202999999998"/>
    <d v="2013-02-13T00:00:00"/>
    <n v="60052138"/>
    <n v="124"/>
    <n v="5.6"/>
    <n v="1017"/>
    <n v="52138"/>
    <n v="0"/>
  </r>
  <r>
    <s v="The Bourne Supremacy"/>
    <n v="75000000"/>
    <n v="2502"/>
    <s v="en"/>
    <n v="20.404260000000001"/>
    <d v="2004-07-23T00:00:00"/>
    <n v="288500217"/>
    <n v="108"/>
    <n v="7.2"/>
    <n v="2873"/>
    <n v="213500217"/>
    <n v="7.2"/>
  </r>
  <r>
    <s v="It Follows"/>
    <n v="2000000"/>
    <n v="270303"/>
    <s v="en"/>
    <n v="20.359335999999999"/>
    <d v="2015-04-02T00:00:00"/>
    <n v="14674076"/>
    <n v="100"/>
    <n v="6.6"/>
    <n v="1894"/>
    <n v="12674076"/>
    <n v="6.6"/>
  </r>
  <r>
    <s v="The Hateful Eight"/>
    <n v="44000000"/>
    <n v="273248"/>
    <s v="en"/>
    <n v="20.328821999999999"/>
    <d v="2015-12-25T00:00:00"/>
    <n v="155760117"/>
    <n v="167"/>
    <n v="7.6"/>
    <n v="4405"/>
    <n v="111760117"/>
    <n v="7.6"/>
  </r>
  <r>
    <s v="Skyfall"/>
    <n v="200000000"/>
    <n v="37724"/>
    <s v="en"/>
    <n v="20.309584999999998"/>
    <d v="2012-10-25T00:00:00"/>
    <n v="1108561013"/>
    <n v="143"/>
    <n v="6.9"/>
    <n v="7718"/>
    <n v="908561013"/>
    <n v="6.9"/>
  </r>
  <r>
    <s v="Passengers"/>
    <n v="110000000"/>
    <n v="274870"/>
    <s v="en"/>
    <n v="20.303632"/>
    <d v="2016-12-21T00:00:00"/>
    <n v="303144152"/>
    <n v="116"/>
    <n v="6.7"/>
    <n v="4134"/>
    <n v="193144152"/>
    <n v="6.7"/>
  </r>
  <r>
    <s v="Kidnap"/>
    <n v="21000000"/>
    <n v="293768"/>
    <s v="en"/>
    <n v="20.214579000000001"/>
    <d v="2017-04-08T00:00:00"/>
    <n v="24527158"/>
    <n v="95"/>
    <n v="6"/>
    <n v="244"/>
    <n v="3527158"/>
    <n v="0"/>
  </r>
  <r>
    <s v="V for Vendetta"/>
    <n v="54000000"/>
    <n v="752"/>
    <s v="en"/>
    <n v="20.214421999999999"/>
    <d v="2006-03-15T00:00:00"/>
    <n v="132511035"/>
    <n v="132"/>
    <n v="7.7"/>
    <n v="4562"/>
    <n v="78511035"/>
    <n v="7.7"/>
  </r>
  <r>
    <s v="Ice Age: Collision Course"/>
    <n v="105000000"/>
    <n v="278154"/>
    <s v="en"/>
    <n v="20.151036999999999"/>
    <d v="2016-06-23T00:00:00"/>
    <n v="408579038"/>
    <n v="100"/>
    <n v="5.6"/>
    <n v="1170"/>
    <n v="303579038"/>
    <n v="0"/>
  </r>
  <r>
    <s v="Sing"/>
    <n v="75000000"/>
    <n v="335797"/>
    <s v="en"/>
    <n v="20.045673000000001"/>
    <d v="2016-11-23T00:00:00"/>
    <n v="632443719"/>
    <n v="108"/>
    <n v="6.8"/>
    <n v="2363"/>
    <n v="557443719"/>
    <n v="6.8"/>
  </r>
  <r>
    <s v="The Hunger Games"/>
    <n v="75000000"/>
    <n v="70160"/>
    <s v="en"/>
    <n v="20.031666999999999"/>
    <d v="2012-12-03T00:00:00"/>
    <n v="691210692"/>
    <n v="142"/>
    <n v="6.9"/>
    <n v="9634"/>
    <n v="616210692"/>
    <n v="6.9"/>
  </r>
  <r>
    <s v="Underworld: Blood Wars"/>
    <n v="35000000"/>
    <n v="346672"/>
    <s v="en"/>
    <n v="20.02976"/>
    <d v="2016-11-28T00:00:00"/>
    <n v="81093313"/>
    <n v="91"/>
    <n v="5.2"/>
    <n v="1619"/>
    <n v="46093313"/>
    <n v="5.2"/>
  </r>
  <r>
    <s v="Live by Night"/>
    <n v="108000000"/>
    <n v="259695"/>
    <s v="en"/>
    <n v="19.943930000000002"/>
    <d v="2016-12-25T00:00:00"/>
    <n v="22678555"/>
    <n v="129"/>
    <n v="6.2"/>
    <n v="416"/>
    <n v="-85321445"/>
    <n v="0"/>
  </r>
  <r>
    <s v="War of the Worlds"/>
    <n v="132000000"/>
    <n v="74"/>
    <s v="en"/>
    <n v="19.929376999999999"/>
    <d v="2005-06-28T00:00:00"/>
    <n v="591739379"/>
    <n v="116"/>
    <n v="6.2"/>
    <n v="2397"/>
    <n v="459739379"/>
    <n v="6.2"/>
  </r>
  <r>
    <s v="Catch Me If You Can"/>
    <n v="52000000"/>
    <n v="640"/>
    <s v="en"/>
    <n v="19.833076999999999"/>
    <d v="2002-12-25T00:00:00"/>
    <n v="352114312"/>
    <n v="141"/>
    <n v="7.7"/>
    <n v="3917"/>
    <n v="300114312"/>
    <n v="7.7"/>
  </r>
  <r>
    <s v="Equals"/>
    <n v="16000000"/>
    <n v="301875"/>
    <s v="en"/>
    <n v="19.803968999999999"/>
    <d v="2015-07-15T00:00:00"/>
    <n v="2084628"/>
    <n v="101"/>
    <n v="5.9"/>
    <n v="386"/>
    <n v="-13915372"/>
    <n v="0"/>
  </r>
  <r>
    <s v="Cinderella"/>
    <n v="95000000"/>
    <n v="150689"/>
    <s v="en"/>
    <n v="19.801127999999999"/>
    <d v="2015-12-03T00:00:00"/>
    <n v="543514353"/>
    <n v="105"/>
    <n v="6.7"/>
    <n v="2426"/>
    <n v="448514353"/>
    <n v="6.7"/>
  </r>
  <r>
    <s v="Django Unchained"/>
    <n v="100000000"/>
    <n v="68718"/>
    <s v="en"/>
    <n v="19.785025000000001"/>
    <d v="2012-12-25T00:00:00"/>
    <n v="425368238"/>
    <n v="165"/>
    <n v="7.8"/>
    <n v="10297"/>
    <n v="325368238"/>
    <n v="7.8"/>
  </r>
  <r>
    <s v="King Kong"/>
    <n v="207000000"/>
    <n v="254"/>
    <s v="en"/>
    <n v="19.761164000000001"/>
    <d v="2005-12-14T00:00:00"/>
    <n v="550000000"/>
    <n v="187"/>
    <n v="6.6"/>
    <n v="2403"/>
    <n v="343000000"/>
    <n v="6.6"/>
  </r>
  <r>
    <s v="La La Land"/>
    <n v="30000000"/>
    <n v="313369"/>
    <s v="en"/>
    <n v="19.681685999999999"/>
    <d v="2016-11-29T00:00:00"/>
    <n v="445435700"/>
    <n v="128"/>
    <n v="7.9"/>
    <n v="4745"/>
    <n v="415435700"/>
    <n v="7.9"/>
  </r>
  <r>
    <s v="Non-Stop"/>
    <n v="50000000"/>
    <n v="225574"/>
    <s v="en"/>
    <n v="19.650229"/>
    <d v="2014-01-26T00:00:00"/>
    <n v="222809600"/>
    <n v="106"/>
    <n v="6.8"/>
    <n v="2302"/>
    <n v="172809600"/>
    <n v="6.8"/>
  </r>
  <r>
    <s v="Ted"/>
    <n v="50000000"/>
    <n v="72105"/>
    <s v="en"/>
    <n v="19.638604999999998"/>
    <d v="2012-06-29T00:00:00"/>
    <n v="549368315"/>
    <n v="106"/>
    <n v="6.3"/>
    <n v="4811"/>
    <n v="499368315"/>
    <n v="6.3"/>
  </r>
  <r>
    <s v="Hercules"/>
    <n v="100000000"/>
    <n v="184315"/>
    <s v="en"/>
    <n v="19.606895000000002"/>
    <d v="2014-07-23T00:00:00"/>
    <n v="243400000"/>
    <n v="99"/>
    <n v="5.6"/>
    <n v="1707"/>
    <n v="143400000"/>
    <n v="5.6"/>
  </r>
  <r>
    <s v="The Last Samurai"/>
    <n v="140000000"/>
    <n v="616"/>
    <s v="en"/>
    <n v="19.582325000000001"/>
    <d v="2003-05-12T00:00:00"/>
    <n v="456758981"/>
    <n v="154"/>
    <n v="7.3"/>
    <n v="1946"/>
    <n v="316758981"/>
    <n v="7.3"/>
  </r>
  <r>
    <s v="Iron Sky"/>
    <n v="7500000"/>
    <n v="10679"/>
    <s v="en"/>
    <n v="19.561767"/>
    <d v="2012-10-03T00:00:00"/>
    <n v="8135031"/>
    <n v="93"/>
    <n v="5.6"/>
    <n v="563"/>
    <n v="635031"/>
    <n v="0"/>
  </r>
  <r>
    <s v="Night at the Museum: Secret of the Tomb"/>
    <n v="127000000"/>
    <n v="181533"/>
    <s v="en"/>
    <n v="19.539435999999998"/>
    <d v="2014-12-17T00:00:00"/>
    <n v="349424282"/>
    <n v="97"/>
    <n v="6.1"/>
    <n v="1893"/>
    <n v="222424282"/>
    <n v="6.1"/>
  </r>
  <r>
    <s v="Super 8"/>
    <n v="50000000"/>
    <n v="37686"/>
    <s v="en"/>
    <n v="19.529910999999998"/>
    <d v="2011-08-06T00:00:00"/>
    <n v="260095987"/>
    <n v="112"/>
    <n v="6.6"/>
    <n v="2496"/>
    <n v="210095987"/>
    <n v="6.6"/>
  </r>
  <r>
    <s v="Sicario"/>
    <n v="30000000"/>
    <n v="273481"/>
    <s v="en"/>
    <n v="19.511220999999999"/>
    <d v="2015-09-17T00:00:00"/>
    <n v="84025816"/>
    <n v="121"/>
    <n v="7.2"/>
    <n v="2465"/>
    <n v="54025816"/>
    <n v="7.2"/>
  </r>
  <r>
    <s v="Maleficent"/>
    <n v="180000000"/>
    <n v="102651"/>
    <s v="en"/>
    <n v="19.467403999999998"/>
    <d v="2014-05-28T00:00:00"/>
    <n v="758539785"/>
    <n v="97"/>
    <n v="7"/>
    <n v="4607"/>
    <n v="578539785"/>
    <n v="7"/>
  </r>
  <r>
    <s v="The Runaways"/>
    <n v="10000000"/>
    <n v="27586"/>
    <s v="en"/>
    <n v="19.42051"/>
    <d v="2010-03-19T00:00:00"/>
    <n v="2995811"/>
    <n v="106"/>
    <n v="6.3"/>
    <n v="262"/>
    <n v="-7004189"/>
    <n v="0"/>
  </r>
  <r>
    <s v="Fantastic Four"/>
    <n v="100000000"/>
    <n v="9738"/>
    <s v="en"/>
    <n v="19.382082"/>
    <d v="2005-06-29T00:00:00"/>
    <n v="330579719"/>
    <n v="106"/>
    <n v="5.5"/>
    <n v="3040"/>
    <n v="230579719"/>
    <n v="5.5"/>
  </r>
  <r>
    <s v="Up"/>
    <n v="175000000"/>
    <n v="14160"/>
    <s v="en"/>
    <n v="19.330884000000001"/>
    <d v="2009-05-13T00:00:00"/>
    <n v="735099082"/>
    <n v="96"/>
    <n v="7.8"/>
    <n v="7048"/>
    <n v="560099082"/>
    <n v="7.8"/>
  </r>
  <r>
    <s v="Captain America: The First Avenger"/>
    <n v="140000000"/>
    <n v="1771"/>
    <s v="en"/>
    <n v="19.323581999999998"/>
    <d v="2011-07-22T00:00:00"/>
    <n v="370569774"/>
    <n v="124"/>
    <n v="6.6"/>
    <n v="7174"/>
    <n v="230569774"/>
    <n v="6.6"/>
  </r>
  <r>
    <s v="Real Steel"/>
    <n v="110000000"/>
    <n v="39254"/>
    <s v="en"/>
    <n v="19.265552"/>
    <d v="2011-09-28T00:00:00"/>
    <n v="299268508"/>
    <n v="127"/>
    <n v="6.6"/>
    <n v="2749"/>
    <n v="189268508"/>
    <n v="6.6"/>
  </r>
  <r>
    <s v="Mr. Holmes"/>
    <n v="0"/>
    <n v="280996"/>
    <s v="en"/>
    <n v="19.256858999999999"/>
    <d v="2015-06-19T00:00:00"/>
    <n v="29355203"/>
    <n v="103"/>
    <n v="6.5"/>
    <n v="686"/>
    <n v="29355203"/>
    <n v="0"/>
  </r>
  <r>
    <s v="American Sniper"/>
    <n v="58800000"/>
    <n v="190859"/>
    <s v="en"/>
    <n v="19.228560999999999"/>
    <d v="2014-11-12T00:00:00"/>
    <n v="542307423"/>
    <n v="133"/>
    <n v="7.4"/>
    <n v="4600"/>
    <n v="483507423"/>
    <n v="7.4"/>
  </r>
  <r>
    <s v="The Bye Bye Man"/>
    <n v="7400000"/>
    <n v="292280"/>
    <s v="en"/>
    <n v="19.225832"/>
    <d v="2017-12-01T00:00:00"/>
    <n v="26667197"/>
    <n v="96"/>
    <n v="5.0999999999999996"/>
    <n v="262"/>
    <n v="19267197"/>
    <n v="0"/>
  </r>
  <r>
    <s v="The Adventures of Tintin"/>
    <n v="130000000"/>
    <n v="17578"/>
    <s v="en"/>
    <n v="19.201504"/>
    <d v="2011-10-25T00:00:00"/>
    <n v="371940071"/>
    <n v="107"/>
    <n v="6.7"/>
    <n v="2095"/>
    <n v="241940071"/>
    <n v="6.7"/>
  </r>
  <r>
    <s v="Cars 3"/>
    <n v="175000000"/>
    <n v="260514"/>
    <s v="en"/>
    <n v="19.148181999999998"/>
    <d v="2017-06-15T00:00:00"/>
    <n v="350170057"/>
    <n v="109"/>
    <n v="6.6"/>
    <n v="718"/>
    <n v="175170057"/>
    <n v="0"/>
  </r>
  <r>
    <s v="xXx: State of the Union"/>
    <n v="60000000"/>
    <n v="11679"/>
    <s v="en"/>
    <n v="19.144611000000001"/>
    <d v="2005-04-27T00:00:00"/>
    <n v="71073932"/>
    <n v="101"/>
    <n v="4.7"/>
    <n v="565"/>
    <n v="11073932"/>
    <n v="0"/>
  </r>
  <r>
    <s v="Jason Bourne"/>
    <n v="120000000"/>
    <n v="324668"/>
    <s v="en"/>
    <n v="19.133255999999999"/>
    <d v="2016-07-27T00:00:00"/>
    <n v="415484914"/>
    <n v="123"/>
    <n v="5.9"/>
    <n v="2386"/>
    <n v="295484914"/>
    <n v="5.9"/>
  </r>
  <r>
    <s v="The Incredible Hulk"/>
    <n v="150000000"/>
    <n v="1724"/>
    <s v="en"/>
    <n v="19.125537000000001"/>
    <d v="2008-12-06T00:00:00"/>
    <n v="163712074"/>
    <n v="114"/>
    <n v="6.1"/>
    <n v="3086"/>
    <n v="13712074"/>
    <n v="6.1"/>
  </r>
  <r>
    <s v="Zodiac"/>
    <n v="65000000"/>
    <n v="1949"/>
    <s v="en"/>
    <n v="19.083822999999999"/>
    <d v="2007-02-03T00:00:00"/>
    <n v="84785914"/>
    <n v="157"/>
    <n v="7.3"/>
    <n v="2080"/>
    <n v="19785914"/>
    <n v="7.3"/>
  </r>
  <r>
    <s v="Harry Potter and the Half-Blood Prince"/>
    <n v="250000000"/>
    <n v="767"/>
    <s v="en"/>
    <n v="19.083722999999999"/>
    <d v="2009-07-07T00:00:00"/>
    <n v="933959197"/>
    <n v="153"/>
    <n v="7.4"/>
    <n v="5435"/>
    <n v="683959197"/>
    <n v="7.4"/>
  </r>
  <r>
    <s v="Iron Man 2"/>
    <n v="200000000"/>
    <n v="10138"/>
    <s v="en"/>
    <n v="19.083344"/>
    <d v="2010-04-28T00:00:00"/>
    <n v="623933331"/>
    <n v="124"/>
    <n v="6.6"/>
    <n v="6969"/>
    <n v="423933331"/>
    <n v="6.6"/>
  </r>
  <r>
    <s v="Mission: Impossible II"/>
    <n v="125000000"/>
    <n v="955"/>
    <s v="en"/>
    <n v="18.971779999999999"/>
    <d v="2000-05-24T00:00:00"/>
    <n v="546388105"/>
    <n v="123"/>
    <n v="5.9"/>
    <n v="1966"/>
    <n v="421388105"/>
    <n v="5.9"/>
  </r>
  <r>
    <s v="The Hills Have Eyes"/>
    <n v="15000000"/>
    <n v="9792"/>
    <s v="en"/>
    <n v="18.960549"/>
    <d v="2006-10-03T00:00:00"/>
    <n v="69623713"/>
    <n v="107"/>
    <n v="6.1"/>
    <n v="726"/>
    <n v="54623713"/>
    <n v="0"/>
  </r>
  <r>
    <s v="High-Rise"/>
    <n v="0"/>
    <n v="254302"/>
    <s v="en"/>
    <n v="18.947206000000001"/>
    <d v="2015-11-22T00:00:00"/>
    <n v="346472"/>
    <n v="119"/>
    <n v="5.3"/>
    <n v="355"/>
    <n v="346472"/>
    <n v="0"/>
  </r>
  <r>
    <s v="National Treasure"/>
    <n v="100000000"/>
    <n v="2059"/>
    <s v="en"/>
    <n v="18.932203000000001"/>
    <d v="2004-11-19T00:00:00"/>
    <n v="347451894"/>
    <n v="131"/>
    <n v="6.4"/>
    <n v="1974"/>
    <n v="247451894"/>
    <n v="6.4"/>
  </r>
  <r>
    <s v="The Perfect Storm"/>
    <n v="120000000"/>
    <n v="2133"/>
    <s v="en"/>
    <n v="18.911961000000002"/>
    <d v="2000-03-15T00:00:00"/>
    <n v="325756637"/>
    <n v="130"/>
    <n v="6.2"/>
    <n v="609"/>
    <n v="205756637"/>
    <n v="0"/>
  </r>
  <r>
    <s v="Nocturnal Animals"/>
    <n v="22500000"/>
    <n v="340666"/>
    <s v="en"/>
    <n v="18.908781999999999"/>
    <d v="2016-04-11T00:00:00"/>
    <n v="29252978"/>
    <n v="116"/>
    <n v="7.2"/>
    <n v="1990"/>
    <n v="6752978"/>
    <n v="7.2"/>
  </r>
  <r>
    <s v="Cars"/>
    <n v="120000000"/>
    <n v="920"/>
    <s v="en"/>
    <n v="18.907948000000001"/>
    <d v="2006-08-06T00:00:00"/>
    <n v="461983149"/>
    <n v="117"/>
    <n v="6.6"/>
    <n v="3991"/>
    <n v="341983149"/>
    <n v="6.6"/>
  </r>
  <r>
    <s v="Blade: Trinity"/>
    <n v="65000000"/>
    <n v="36648"/>
    <s v="en"/>
    <n v="18.860681"/>
    <d v="2004-08-12T00:00:00"/>
    <n v="128905366"/>
    <n v="123"/>
    <n v="5.7"/>
    <n v="1276"/>
    <n v="63905366"/>
    <n v="0"/>
  </r>
  <r>
    <s v="9 Songs"/>
    <n v="1000000"/>
    <n v="27"/>
    <s v="en"/>
    <n v="18.847707"/>
    <d v="2004-07-16T00:00:00"/>
    <n v="1574623"/>
    <n v="66"/>
    <n v="5.0999999999999996"/>
    <n v="103"/>
    <n v="574623"/>
    <n v="0"/>
  </r>
  <r>
    <s v="The BFG"/>
    <n v="140000000"/>
    <n v="267935"/>
    <s v="en"/>
    <n v="18.769476000000001"/>
    <d v="2016-01-06T00:00:00"/>
    <n v="183345589"/>
    <n v="120"/>
    <n v="6"/>
    <n v="1026"/>
    <n v="43345589"/>
    <n v="0"/>
  </r>
  <r>
    <s v="Snow White and the Huntsman"/>
    <n v="170000000"/>
    <n v="58595"/>
    <s v="en"/>
    <n v="18.751553999999999"/>
    <d v="2012-05-30T00:00:00"/>
    <n v="396600000"/>
    <n v="127"/>
    <n v="5.8"/>
    <n v="3183"/>
    <n v="226600000"/>
    <n v="5.8"/>
  </r>
  <r>
    <s v="Captain America: The Winter Soldier"/>
    <n v="170000000"/>
    <n v="100402"/>
    <s v="en"/>
    <n v="18.717704000000001"/>
    <d v="2014-03-20T00:00:00"/>
    <n v="714766572"/>
    <n v="136"/>
    <n v="7.6"/>
    <n v="5881"/>
    <n v="544766572"/>
    <n v="7.6"/>
  </r>
  <r>
    <s v="Sherlock Holmes: A Game of Shadows"/>
    <n v="125000000"/>
    <n v="58574"/>
    <s v="en"/>
    <n v="18.695329000000001"/>
    <d v="2011-11-22T00:00:00"/>
    <n v="334615000"/>
    <n v="129"/>
    <n v="7"/>
    <n v="3971"/>
    <n v="209615000"/>
    <n v="7"/>
  </r>
  <r>
    <s v="Chicken Little"/>
    <n v="150000000"/>
    <n v="9982"/>
    <s v="en"/>
    <n v="18.584609"/>
    <d v="2005-04-11T00:00:00"/>
    <n v="314432665"/>
    <n v="81"/>
    <n v="5.6"/>
    <n v="974"/>
    <n v="164432665"/>
    <n v="0"/>
  </r>
  <r>
    <s v="I, Daniel Blake"/>
    <n v="0"/>
    <n v="374473"/>
    <s v="en"/>
    <n v="18.577504000000001"/>
    <d v="2016-10-21T00:00:00"/>
    <n v="260354"/>
    <n v="100"/>
    <n v="7.7"/>
    <n v="264"/>
    <n v="260354"/>
    <n v="0"/>
  </r>
  <r>
    <s v="The Da Vinci Code"/>
    <n v="125000000"/>
    <n v="591"/>
    <s v="en"/>
    <n v="18.566706"/>
    <d v="2006-05-17T00:00:00"/>
    <n v="767820459"/>
    <n v="149"/>
    <n v="6.5"/>
    <n v="2773"/>
    <n v="642820459"/>
    <n v="6.5"/>
  </r>
  <r>
    <s v="The Pink Panther 2"/>
    <n v="0"/>
    <n v="15159"/>
    <s v="en"/>
    <n v="18.546749999999999"/>
    <d v="2009-06-02T00:00:00"/>
    <n v="75871032"/>
    <n v="92"/>
    <n v="5.4"/>
    <n v="323"/>
    <n v="75871032"/>
    <n v="0"/>
  </r>
  <r>
    <s v="Man of Steel"/>
    <n v="225000000"/>
    <n v="49521"/>
    <s v="en"/>
    <n v="18.538834000000001"/>
    <d v="2013-12-06T00:00:00"/>
    <n v="662845518"/>
    <n v="143"/>
    <n v="6.5"/>
    <n v="6462"/>
    <n v="437845518"/>
    <n v="6.5"/>
  </r>
  <r>
    <s v="The Departed"/>
    <n v="90000000"/>
    <n v="1422"/>
    <s v="en"/>
    <n v="18.515447999999999"/>
    <d v="2006-05-10T00:00:00"/>
    <n v="289847354"/>
    <n v="151"/>
    <n v="7.9"/>
    <n v="4455"/>
    <n v="199847354"/>
    <n v="7.9"/>
  </r>
  <r>
    <n v="9"/>
    <n v="30000000"/>
    <n v="12244"/>
    <s v="en"/>
    <n v="18.502877000000002"/>
    <d v="2009-08-19T00:00:00"/>
    <n v="48428063"/>
    <n v="79"/>
    <n v="6.6"/>
    <n v="1291"/>
    <n v="18428063"/>
    <n v="0"/>
  </r>
  <r>
    <s v="Gravity"/>
    <n v="105000000"/>
    <n v="49047"/>
    <s v="en"/>
    <n v="18.501940000000001"/>
    <d v="2013-09-27T00:00:00"/>
    <n v="716392705"/>
    <n v="91"/>
    <n v="7.3"/>
    <n v="5879"/>
    <n v="611392705"/>
    <n v="7.3"/>
  </r>
  <r>
    <s v="Transformers: Age of Extinction"/>
    <n v="210000000"/>
    <n v="91314"/>
    <s v="en"/>
    <n v="18.495598999999999"/>
    <d v="2014-06-25T00:00:00"/>
    <n v="1091405097"/>
    <n v="165"/>
    <n v="5.8"/>
    <n v="3136"/>
    <n v="881405097"/>
    <n v="5.8"/>
  </r>
  <r>
    <s v="We're the Millers"/>
    <n v="37000000"/>
    <n v="138832"/>
    <s v="en"/>
    <n v="18.474367999999998"/>
    <d v="2013-07-08T00:00:00"/>
    <n v="269994119"/>
    <n v="110"/>
    <n v="6.8"/>
    <n v="3053"/>
    <n v="232994119"/>
    <n v="6.8"/>
  </r>
  <r>
    <s v="Lilo &amp; Stitch"/>
    <n v="80000000"/>
    <n v="11544"/>
    <s v="en"/>
    <n v="18.469238000000001"/>
    <d v="2002-06-21T00:00:00"/>
    <n v="145771527"/>
    <n v="85"/>
    <n v="7.1"/>
    <n v="1371"/>
    <n v="65771527"/>
    <n v="0"/>
  </r>
  <r>
    <s v="Prince of Persia: The Sands of Time"/>
    <n v="150000000"/>
    <n v="9543"/>
    <s v="en"/>
    <n v="18.459955000000001"/>
    <d v="2010-05-19T00:00:00"/>
    <n v="335154643"/>
    <n v="116"/>
    <n v="6.2"/>
    <n v="2372"/>
    <n v="185154643"/>
    <n v="6.2"/>
  </r>
  <r>
    <s v="Carrie"/>
    <n v="30000000"/>
    <n v="133805"/>
    <s v="en"/>
    <n v="18.399055000000001"/>
    <d v="2013-10-16T00:00:00"/>
    <n v="82394288"/>
    <n v="100"/>
    <n v="5.8"/>
    <n v="1505"/>
    <n v="52394288"/>
    <n v="5.8"/>
  </r>
  <r>
    <s v="Allegiant"/>
    <n v="110000000"/>
    <n v="262504"/>
    <s v="en"/>
    <n v="18.386171999999998"/>
    <d v="2016-09-03T00:00:00"/>
    <n v="179246868"/>
    <n v="121"/>
    <n v="5.9"/>
    <n v="2064"/>
    <n v="69246868"/>
    <n v="5.9"/>
  </r>
  <r>
    <s v="Inferno"/>
    <n v="75000000"/>
    <n v="207932"/>
    <s v="en"/>
    <n v="18.311053999999999"/>
    <d v="2016-10-13T00:00:00"/>
    <n v="220021259"/>
    <n v="121"/>
    <n v="5.7"/>
    <n v="2316"/>
    <n v="145021259"/>
    <n v="5.7"/>
  </r>
  <r>
    <s v="Donnie Darko"/>
    <n v="6000000"/>
    <n v="141"/>
    <s v="en"/>
    <n v="18.303148"/>
    <d v="2001-01-18T00:00:00"/>
    <n v="1270522"/>
    <n v="113"/>
    <n v="7.7"/>
    <n v="3574"/>
    <n v="-4729478"/>
    <n v="7.7"/>
  </r>
  <r>
    <s v="Sully"/>
    <n v="60000000"/>
    <n v="363676"/>
    <s v="en"/>
    <n v="18.275689"/>
    <d v="2016-07-09T00:00:00"/>
    <n v="238470033"/>
    <n v="96"/>
    <n v="7"/>
    <n v="2106"/>
    <n v="178470033"/>
    <n v="7"/>
  </r>
  <r>
    <s v="Need for Speed"/>
    <n v="66000000"/>
    <n v="136797"/>
    <s v="en"/>
    <n v="18.271383"/>
    <d v="2014-03-13T00:00:00"/>
    <n v="203277636"/>
    <n v="130"/>
    <n v="6.1"/>
    <n v="1560"/>
    <n v="137277636"/>
    <n v="6.1"/>
  </r>
  <r>
    <s v="The Punisher"/>
    <n v="33000000"/>
    <n v="7220"/>
    <s v="en"/>
    <n v="18.250919"/>
    <d v="2004-04-15T00:00:00"/>
    <n v="54700105"/>
    <n v="124"/>
    <n v="6.1"/>
    <n v="786"/>
    <n v="21700105"/>
    <n v="0"/>
  </r>
  <r>
    <s v="Birdman"/>
    <n v="18000000"/>
    <n v="194662"/>
    <s v="en"/>
    <n v="18.193263000000002"/>
    <d v="2014-08-27T00:00:00"/>
    <n v="103215094"/>
    <n v="119"/>
    <n v="7.4"/>
    <n v="4657"/>
    <n v="85215094"/>
    <n v="7.4"/>
  </r>
  <r>
    <s v="Spy Game"/>
    <n v="92000000"/>
    <n v="1535"/>
    <s v="en"/>
    <n v="18.186838999999999"/>
    <d v="2001-11-18T00:00:00"/>
    <n v="143049560"/>
    <n v="126"/>
    <n v="6.8"/>
    <n v="592"/>
    <n v="51049560"/>
    <n v="0"/>
  </r>
  <r>
    <s v="Mulholland Drive"/>
    <n v="15000000"/>
    <n v="1018"/>
    <s v="en"/>
    <n v="18.184056000000002"/>
    <d v="2001-05-16T00:00:00"/>
    <n v="20117339"/>
    <n v="147"/>
    <n v="7.7"/>
    <n v="1517"/>
    <n v="5117339"/>
    <n v="7.7"/>
  </r>
  <r>
    <s v="The Bourne Ultimatum"/>
    <n v="70000000"/>
    <n v="2503"/>
    <s v="en"/>
    <n v="18.173269000000001"/>
    <d v="2007-03-08T00:00:00"/>
    <n v="442824138"/>
    <n v="115"/>
    <n v="7.3"/>
    <n v="2938"/>
    <n v="372824138"/>
    <n v="7.3"/>
  </r>
  <r>
    <s v="The Chronicles of Narnia: The Lion, the Witch and the Wardrobe"/>
    <n v="180000000"/>
    <n v="411"/>
    <s v="en"/>
    <n v="18.13542"/>
    <d v="2005-07-12T00:00:00"/>
    <n v="748806957"/>
    <n v="143"/>
    <n v="6.7"/>
    <n v="2709"/>
    <n v="568806957"/>
    <n v="6.7"/>
  </r>
  <r>
    <n v="300"/>
    <n v="65000000"/>
    <n v="1271"/>
    <s v="en"/>
    <n v="18.108408000000001"/>
    <d v="2006-09-12T00:00:00"/>
    <n v="422610419"/>
    <n v="117"/>
    <n v="7"/>
    <n v="5092"/>
    <n v="357610419"/>
    <n v="7"/>
  </r>
  <r>
    <s v="Taken 3"/>
    <n v="48000000"/>
    <n v="260346"/>
    <s v="en"/>
    <n v="18.081482999999999"/>
    <d v="2014-12-16T00:00:00"/>
    <n v="325771424"/>
    <n v="109"/>
    <n v="6.1"/>
    <n v="2225"/>
    <n v="277771424"/>
    <n v="6.1"/>
  </r>
  <r>
    <s v="3:10 to Yuma"/>
    <n v="55000000"/>
    <n v="5176"/>
    <s v="en"/>
    <n v="18.079094000000001"/>
    <d v="2007-06-09T00:00:00"/>
    <n v="70016220"/>
    <n v="122"/>
    <n v="6.9"/>
    <n v="1210"/>
    <n v="15016220"/>
    <n v="0"/>
  </r>
  <r>
    <s v="13 Hours: The Secret Soldiers of Benghazi"/>
    <n v="50000000"/>
    <n v="300671"/>
    <s v="en"/>
    <n v="18.022579"/>
    <d v="2016-01-13T00:00:00"/>
    <n v="69411370"/>
    <n v="144"/>
    <n v="7"/>
    <n v="963"/>
    <n v="19411370"/>
    <n v="0"/>
  </r>
  <r>
    <s v="Disturbia"/>
    <n v="20000000"/>
    <n v="8271"/>
    <s v="en"/>
    <n v="18.006896000000001"/>
    <d v="2007-12-04T00:00:00"/>
    <n v="117760134"/>
    <n v="105"/>
    <n v="6.6"/>
    <n v="1038"/>
    <n v="97760134"/>
    <n v="0"/>
  </r>
  <r>
    <s v="Shark Tale"/>
    <n v="75000000"/>
    <n v="10555"/>
    <s v="en"/>
    <n v="17.999272999999999"/>
    <d v="2004-09-20T00:00:00"/>
    <n v="367275019"/>
    <n v="90"/>
    <n v="5.8"/>
    <n v="1612"/>
    <n v="292275019"/>
    <n v="5.8"/>
  </r>
  <r>
    <s v="Shrek"/>
    <n v="60000000"/>
    <n v="808"/>
    <s v="en"/>
    <n v="17.987728000000001"/>
    <d v="2001-05-16T00:00:00"/>
    <n v="484409218"/>
    <n v="90"/>
    <n v="7.3"/>
    <n v="4183"/>
    <n v="424409218"/>
    <n v="7.3"/>
  </r>
  <r>
    <s v="Their Finest"/>
    <n v="32745300"/>
    <n v="340101"/>
    <s v="en"/>
    <n v="17.958511999999999"/>
    <d v="2017-06-04T00:00:00"/>
    <n v="12173470"/>
    <n v="117"/>
    <n v="7.1"/>
    <n v="64"/>
    <n v="-20571830"/>
    <n v="0"/>
  </r>
  <r>
    <s v="Identity"/>
    <n v="30000000"/>
    <n v="2832"/>
    <s v="en"/>
    <n v="17.955897"/>
    <d v="2003-04-25T00:00:00"/>
    <n v="90259536"/>
    <n v="90"/>
    <n v="7.1"/>
    <n v="1090"/>
    <n v="60259536"/>
    <n v="0"/>
  </r>
  <r>
    <s v="School of Rock"/>
    <n v="35000000"/>
    <n v="1584"/>
    <s v="en"/>
    <n v="17.951419999999999"/>
    <d v="2003-03-10T00:00:00"/>
    <n v="131282949"/>
    <n v="108"/>
    <n v="6.8"/>
    <n v="1454"/>
    <n v="96282949"/>
    <n v="6.8"/>
  </r>
  <r>
    <s v="The Curious Case of Benjamin Button"/>
    <n v="150000000"/>
    <n v="4922"/>
    <s v="en"/>
    <n v="17.934820999999999"/>
    <d v="2008-11-24T00:00:00"/>
    <n v="333932083"/>
    <n v="166"/>
    <n v="7.3"/>
    <n v="3398"/>
    <n v="183932083"/>
    <n v="7.3"/>
  </r>
  <r>
    <s v="xXx: Return of Xander Cage"/>
    <n v="85000000"/>
    <n v="47971"/>
    <s v="en"/>
    <n v="17.918268999999999"/>
    <d v="2017-01-13T00:00:00"/>
    <n v="346147658"/>
    <n v="107"/>
    <n v="5.5"/>
    <n v="1497"/>
    <n v="261147658"/>
    <n v="5.5"/>
  </r>
  <r>
    <s v="The Judge"/>
    <n v="50000000"/>
    <n v="205587"/>
    <s v="en"/>
    <n v="17.887943"/>
    <d v="2014-08-10T00:00:00"/>
    <n v="83719388"/>
    <n v="141"/>
    <n v="7.2"/>
    <n v="1433"/>
    <n v="33719388"/>
    <n v="7.2"/>
  </r>
  <r>
    <s v="3 Days to Kill"/>
    <n v="28000000"/>
    <n v="192102"/>
    <s v="en"/>
    <n v="17.861118999999999"/>
    <d v="2014-02-14T00:00:00"/>
    <n v="52597999"/>
    <n v="113"/>
    <n v="6"/>
    <n v="896"/>
    <n v="24597999"/>
    <n v="0"/>
  </r>
  <r>
    <s v="Now You See Me"/>
    <n v="75000000"/>
    <n v="75656"/>
    <s v="en"/>
    <n v="17.852022000000002"/>
    <d v="2013-05-29T00:00:00"/>
    <n v="117698894"/>
    <n v="115"/>
    <n v="7.3"/>
    <n v="5635"/>
    <n v="42698894"/>
    <n v="7.3"/>
  </r>
  <r>
    <s v="Mission: Impossible - Rogue Nation"/>
    <n v="150000000"/>
    <n v="177677"/>
    <s v="en"/>
    <n v="17.836881999999999"/>
    <d v="2015-07-23T00:00:00"/>
    <n v="682330139"/>
    <n v="131"/>
    <n v="7.1"/>
    <n v="3274"/>
    <n v="532330139"/>
    <n v="7.1"/>
  </r>
  <r>
    <s v="Life of Crime"/>
    <n v="12000000"/>
    <n v="209189"/>
    <s v="en"/>
    <n v="17.788578999999999"/>
    <d v="2013-09-14T00:00:00"/>
    <n v="265452"/>
    <n v="94"/>
    <n v="5.5"/>
    <n v="144"/>
    <n v="-11734548"/>
    <n v="0"/>
  </r>
  <r>
    <s v="A Man Apart"/>
    <n v="36000000"/>
    <n v="8409"/>
    <s v="en"/>
    <n v="17.714247"/>
    <d v="2003-04-04T00:00:00"/>
    <n v="44350926"/>
    <n v="109"/>
    <n v="5.8"/>
    <n v="261"/>
    <n v="8350926"/>
    <n v="0"/>
  </r>
  <r>
    <s v="Legend of the Guardians: The Owls of Ga'Hoole"/>
    <n v="80000000"/>
    <n v="41216"/>
    <s v="en"/>
    <n v="17.674047999999999"/>
    <d v="2010-10-07T00:00:00"/>
    <n v="140073390"/>
    <n v="97"/>
    <n v="6.5"/>
    <n v="715"/>
    <n v="60073390"/>
    <n v="0"/>
  </r>
  <r>
    <s v="28 Days Later"/>
    <n v="5000000"/>
    <n v="170"/>
    <s v="en"/>
    <n v="17.656950999999999"/>
    <d v="2002-10-31T00:00:00"/>
    <n v="82719885"/>
    <n v="113"/>
    <n v="7.1"/>
    <n v="1816"/>
    <n v="77719885"/>
    <n v="7.1"/>
  </r>
  <r>
    <s v="T2 Trainspotting"/>
    <n v="18000000"/>
    <n v="180863"/>
    <s v="en"/>
    <n v="17.645876999999999"/>
    <d v="2017-01-27T00:00:00"/>
    <n v="41412709"/>
    <n v="117"/>
    <n v="7.1"/>
    <n v="795"/>
    <n v="23412709"/>
    <n v="0"/>
  </r>
  <r>
    <s v="The Equalizer"/>
    <n v="55000000"/>
    <n v="156022"/>
    <s v="en"/>
    <n v="17.618057"/>
    <d v="2014-09-24T00:00:00"/>
    <n v="192330738"/>
    <n v="132"/>
    <n v="7.1"/>
    <n v="2997"/>
    <n v="137330738"/>
    <n v="7.1"/>
  </r>
  <r>
    <s v="Child 44"/>
    <n v="50000000"/>
    <n v="181283"/>
    <s v="en"/>
    <n v="17.608346000000001"/>
    <d v="2015-03-15T00:00:00"/>
    <n v="3324330"/>
    <n v="137"/>
    <n v="6.1"/>
    <n v="565"/>
    <n v="-46675670"/>
    <n v="0"/>
  </r>
  <r>
    <s v="Sinister 2"/>
    <n v="10000000"/>
    <n v="283445"/>
    <s v="en"/>
    <n v="17.602927999999999"/>
    <d v="2015-08-19T00:00:00"/>
    <n v="52882018"/>
    <n v="97"/>
    <n v="5.5"/>
    <n v="605"/>
    <n v="42882018"/>
    <n v="0"/>
  </r>
  <r>
    <s v="The Great Gatsby"/>
    <n v="105000000"/>
    <n v="64682"/>
    <s v="en"/>
    <n v="17.598935999999998"/>
    <d v="2013-10-05T00:00:00"/>
    <n v="351040419"/>
    <n v="143"/>
    <n v="7.3"/>
    <n v="3885"/>
    <n v="246040419"/>
    <n v="7.3"/>
  </r>
  <r>
    <s v="Sausage Party"/>
    <n v="19000000"/>
    <n v="223702"/>
    <s v="en"/>
    <n v="17.56963"/>
    <d v="2016-11-07T00:00:00"/>
    <n v="140705322"/>
    <n v="83"/>
    <n v="5.6"/>
    <n v="2310"/>
    <n v="121705322"/>
    <n v="5.6"/>
  </r>
  <r>
    <s v="The Founder"/>
    <n v="25000000"/>
    <n v="310307"/>
    <s v="en"/>
    <n v="17.523343000000001"/>
    <d v="2016-11-24T00:00:00"/>
    <n v="23964782"/>
    <n v="115"/>
    <n v="7"/>
    <n v="855"/>
    <n v="-1035218"/>
    <n v="0"/>
  </r>
  <r>
    <s v="The Jungle Book"/>
    <n v="175000000"/>
    <n v="278927"/>
    <s v="en"/>
    <n v="17.432758"/>
    <d v="2016-07-04T00:00:00"/>
    <n v="966550600"/>
    <n v="106"/>
    <n v="6.7"/>
    <n v="2977"/>
    <n v="791550600"/>
    <n v="6.7"/>
  </r>
  <r>
    <s v="Saw VI"/>
    <n v="11000000"/>
    <n v="22804"/>
    <s v="en"/>
    <n v="17.360893999999998"/>
    <d v="2009-10-22T00:00:00"/>
    <n v="68233629"/>
    <n v="90"/>
    <n v="6"/>
    <n v="755"/>
    <n v="57233629"/>
    <n v="0"/>
  </r>
  <r>
    <s v="Ice Age"/>
    <n v="59000000"/>
    <n v="425"/>
    <s v="en"/>
    <n v="17.328901999999999"/>
    <d v="2002-10-03T00:00:00"/>
    <n v="383257136"/>
    <n v="81"/>
    <n v="7.1"/>
    <n v="3954"/>
    <n v="324257136"/>
    <n v="7.1"/>
  </r>
  <r>
    <s v="Planet of the Apes"/>
    <n v="100000000"/>
    <n v="869"/>
    <s v="en"/>
    <n v="17.319835999999999"/>
    <d v="2001-07-25T00:00:00"/>
    <n v="362211740"/>
    <n v="119"/>
    <n v="5.6"/>
    <n v="1270"/>
    <n v="262211740"/>
    <n v="0"/>
  </r>
  <r>
    <s v="Trainwreck"/>
    <n v="35000000"/>
    <n v="271718"/>
    <s v="en"/>
    <n v="17.310646999999999"/>
    <d v="2015-07-17T00:00:00"/>
    <n v="140795793"/>
    <n v="125"/>
    <n v="5.9"/>
    <n v="1193"/>
    <n v="105795793"/>
    <n v="0"/>
  </r>
  <r>
    <s v="Alice in Wonderland"/>
    <n v="200000000"/>
    <n v="12155"/>
    <s v="en"/>
    <n v="17.285093"/>
    <d v="2010-03-03T00:00:00"/>
    <n v="1025491110"/>
    <n v="108"/>
    <n v="6.4"/>
    <n v="4773"/>
    <n v="825491110"/>
    <n v="6.4"/>
  </r>
  <r>
    <s v="Kick-Ass"/>
    <n v="28000000"/>
    <n v="23483"/>
    <s v="en"/>
    <n v="17.260449999999999"/>
    <d v="2010-03-22T00:00:00"/>
    <n v="96188903"/>
    <n v="117"/>
    <n v="7.1"/>
    <n v="4747"/>
    <n v="68188903"/>
    <n v="7.1"/>
  </r>
  <r>
    <s v="The Huntsman: Winter's War"/>
    <n v="115000000"/>
    <n v="290595"/>
    <s v="en"/>
    <n v="17.260203000000001"/>
    <d v="2016-06-04T00:00:00"/>
    <n v="164602163"/>
    <n v="114"/>
    <n v="6"/>
    <n v="1575"/>
    <n v="49602163"/>
    <n v="6"/>
  </r>
  <r>
    <s v="Insidious"/>
    <n v="1500000"/>
    <n v="49018"/>
    <s v="en"/>
    <n v="17.248139999999999"/>
    <d v="2010-09-13T00:00:00"/>
    <n v="97009150"/>
    <n v="103"/>
    <n v="6.8"/>
    <n v="1775"/>
    <n v="95509150"/>
    <n v="6.8"/>
  </r>
  <r>
    <s v="Fantastic Four"/>
    <n v="120000000"/>
    <n v="166424"/>
    <s v="en"/>
    <n v="17.246483999999999"/>
    <d v="2015-05-08T00:00:00"/>
    <n v="167977596"/>
    <n v="100"/>
    <n v="4.4000000000000004"/>
    <n v="2322"/>
    <n v="47977596"/>
    <n v="4.4000000000000004"/>
  </r>
  <r>
    <s v="A Most Violent Year"/>
    <n v="20000000"/>
    <n v="241239"/>
    <s v="en"/>
    <n v="17.187708000000001"/>
    <d v="2014-12-30T00:00:00"/>
    <n v="12007070"/>
    <n v="125"/>
    <n v="6.5"/>
    <n v="550"/>
    <n v="-7992930"/>
    <n v="0"/>
  </r>
  <r>
    <s v="Ghostbusters"/>
    <n v="144000000"/>
    <n v="43074"/>
    <s v="en"/>
    <n v="17.162744"/>
    <d v="2016-07-14T00:00:00"/>
    <n v="229147509"/>
    <n v="116"/>
    <n v="5.3"/>
    <n v="2203"/>
    <n v="85147509"/>
    <n v="5.3"/>
  </r>
  <r>
    <s v="Lion"/>
    <n v="12000000"/>
    <n v="334543"/>
    <s v="en"/>
    <n v="17.085145000000001"/>
    <d v="2016-11-24T00:00:00"/>
    <n v="140302754"/>
    <n v="118"/>
    <n v="8"/>
    <n v="1699"/>
    <n v="128302754"/>
    <n v="8"/>
  </r>
  <r>
    <s v="The Lego Batman Movie"/>
    <n v="80000000"/>
    <n v="324849"/>
    <s v="en"/>
    <n v="17.070747999999998"/>
    <d v="2017-08-02T00:00:00"/>
    <n v="311950384"/>
    <n v="104"/>
    <n v="7.2"/>
    <n v="1473"/>
    <n v="231950384"/>
    <n v="7.2"/>
  </r>
  <r>
    <s v="Blade II"/>
    <n v="54000000"/>
    <n v="36586"/>
    <s v="en"/>
    <n v="17.050640000000001"/>
    <d v="2002-03-22T00:00:00"/>
    <n v="155010032"/>
    <n v="117"/>
    <n v="6.3"/>
    <n v="1556"/>
    <n v="101010032"/>
    <n v="6.3"/>
  </r>
  <r>
    <s v="When the Bough Breaks"/>
    <n v="10000000"/>
    <n v="335791"/>
    <s v="en"/>
    <n v="17.046052"/>
    <d v="2016-09-09T00:00:00"/>
    <n v="30658387"/>
    <n v="97"/>
    <n v="5.3"/>
    <n v="93"/>
    <n v="20658387"/>
    <n v="0"/>
  </r>
  <r>
    <s v="The Boy"/>
    <n v="10000000"/>
    <n v="321258"/>
    <s v="en"/>
    <n v="17.028853999999999"/>
    <d v="2016-01-22T00:00:00"/>
    <n v="64188367"/>
    <n v="97"/>
    <n v="5.8"/>
    <n v="1133"/>
    <n v="54188367"/>
    <n v="0"/>
  </r>
  <r>
    <s v="Paul Blart: Mall Cop 2"/>
    <n v="38000000"/>
    <n v="256961"/>
    <s v="en"/>
    <n v="17.020379999999999"/>
    <d v="2015-04-16T00:00:00"/>
    <n v="107597242"/>
    <n v="94"/>
    <n v="5"/>
    <n v="576"/>
    <n v="69597242"/>
    <n v="0"/>
  </r>
  <r>
    <s v="Independence Day: Resurgence"/>
    <n v="165000000"/>
    <n v="47933"/>
    <s v="en"/>
    <n v="16.993841"/>
    <d v="2016-06-22T00:00:00"/>
    <n v="389681935"/>
    <n v="120"/>
    <n v="4.9000000000000004"/>
    <n v="2550"/>
    <n v="224681935"/>
    <n v="4.9000000000000004"/>
  </r>
  <r>
    <s v="The Social Network"/>
    <n v="40000000"/>
    <n v="37799"/>
    <s v="en"/>
    <n v="16.972995000000001"/>
    <d v="2010-09-30T00:00:00"/>
    <n v="224920315"/>
    <n v="120"/>
    <n v="7.1"/>
    <n v="3492"/>
    <n v="184920315"/>
    <n v="7.1"/>
  </r>
  <r>
    <s v="Smurfs: The Lost Village"/>
    <n v="60000000"/>
    <n v="137116"/>
    <s v="en"/>
    <n v="16.972835"/>
    <d v="2017-03-23T00:00:00"/>
    <n v="197183546"/>
    <n v="89"/>
    <n v="6.2"/>
    <n v="311"/>
    <n v="137183546"/>
    <n v="0"/>
  </r>
  <r>
    <s v="Toy Story 3"/>
    <n v="200000000"/>
    <n v="10193"/>
    <s v="en"/>
    <n v="16.966470000000001"/>
    <d v="2010-06-16T00:00:00"/>
    <n v="1066969703"/>
    <n v="103"/>
    <n v="7.6"/>
    <n v="4710"/>
    <n v="866969703"/>
    <n v="7.6"/>
  </r>
  <r>
    <s v="The Mummy Returns"/>
    <n v="98000000"/>
    <n v="1734"/>
    <s v="en"/>
    <n v="16.945657000000001"/>
    <d v="2001-04-28T00:00:00"/>
    <n v="433013274"/>
    <n v="130"/>
    <n v="6"/>
    <n v="2258"/>
    <n v="335013274"/>
    <n v="6"/>
  </r>
  <r>
    <s v="The Prestige"/>
    <n v="40000000"/>
    <n v="1124"/>
    <s v="en"/>
    <n v="16.94556"/>
    <d v="2006-10-19T00:00:00"/>
    <n v="109676311"/>
    <n v="130"/>
    <n v="8"/>
    <n v="4510"/>
    <n v="69676311"/>
    <n v="8"/>
  </r>
  <r>
    <s v="Danny Collins"/>
    <n v="10000000"/>
    <n v="256924"/>
    <s v="en"/>
    <n v="16.903372999999998"/>
    <d v="2015-03-19T00:00:00"/>
    <n v="10835752"/>
    <n v="107"/>
    <n v="6.6"/>
    <n v="187"/>
    <n v="835752"/>
    <n v="0"/>
  </r>
  <r>
    <s v="Kung Fu Panda"/>
    <n v="130000000"/>
    <n v="9502"/>
    <s v="en"/>
    <n v="16.897541"/>
    <d v="2008-04-06T00:00:00"/>
    <n v="631744560"/>
    <n v="90"/>
    <n v="6.9"/>
    <n v="3231"/>
    <n v="501744560"/>
    <n v="6.9"/>
  </r>
  <r>
    <s v="Inglourious Basterds"/>
    <n v="70000000"/>
    <n v="16869"/>
    <s v="en"/>
    <n v="16.89564"/>
    <d v="2009-08-18T00:00:00"/>
    <n v="319131050"/>
    <n v="153"/>
    <n v="7.9"/>
    <n v="6598"/>
    <n v="249131050"/>
    <n v="7.9"/>
  </r>
  <r>
    <s v="Run All Night"/>
    <n v="50000000"/>
    <n v="241554"/>
    <s v="en"/>
    <n v="16.838145000000001"/>
    <d v="2015-11-03T00:00:00"/>
    <n v="71561644"/>
    <n v="114"/>
    <n v="6.3"/>
    <n v="1169"/>
    <n v="21561644"/>
    <n v="0"/>
  </r>
  <r>
    <s v="Trolls"/>
    <n v="125000000"/>
    <n v="136799"/>
    <s v="en"/>
    <n v="16.837109999999999"/>
    <d v="2016-10-13T00:00:00"/>
    <n v="346864462"/>
    <n v="92"/>
    <n v="6.7"/>
    <n v="1054"/>
    <n v="221864462"/>
    <n v="0"/>
  </r>
  <r>
    <s v="Hidden Figures"/>
    <n v="25000000"/>
    <n v="381284"/>
    <s v="en"/>
    <n v="16.816834"/>
    <d v="2016-10-12T00:00:00"/>
    <n v="230698791"/>
    <n v="127"/>
    <n v="7.8"/>
    <n v="2178"/>
    <n v="205698791"/>
    <n v="7.8"/>
  </r>
  <r>
    <s v="Ricki and the Flash"/>
    <n v="18000000"/>
    <n v="275601"/>
    <s v="en"/>
    <n v="16.778946000000001"/>
    <d v="2015-10-07T00:00:00"/>
    <n v="41325328"/>
    <n v="100"/>
    <n v="5.6"/>
    <n v="273"/>
    <n v="23325328"/>
    <n v="0"/>
  </r>
  <r>
    <s v="Men in Black II"/>
    <n v="140000000"/>
    <n v="608"/>
    <s v="en"/>
    <n v="16.775715999999999"/>
    <d v="2002-03-07T00:00:00"/>
    <n v="441818803"/>
    <n v="88"/>
    <n v="6.1"/>
    <n v="3188"/>
    <n v="301818803"/>
    <n v="6.1"/>
  </r>
  <r>
    <s v="A Mighty Heart"/>
    <n v="16000000"/>
    <n v="1988"/>
    <s v="en"/>
    <n v="16.770195999999999"/>
    <d v="2007-01-01T00:00:00"/>
    <n v="18928871"/>
    <n v="100"/>
    <n v="6.7"/>
    <n v="97"/>
    <n v="2928871"/>
    <n v="0"/>
  </r>
  <r>
    <s v="The A-Team"/>
    <n v="110000000"/>
    <n v="34544"/>
    <s v="en"/>
    <n v="16.747793000000001"/>
    <d v="2010-10-06T00:00:00"/>
    <n v="177238796"/>
    <n v="117"/>
    <n v="6.2"/>
    <n v="1737"/>
    <n v="67238796"/>
    <n v="6.2"/>
  </r>
  <r>
    <s v="Spirit: Stallion of the Cimarron"/>
    <n v="80000000"/>
    <n v="9023"/>
    <s v="en"/>
    <n v="16.724836"/>
    <d v="2002-05-24T00:00:00"/>
    <n v="122563539"/>
    <n v="83"/>
    <n v="7.4"/>
    <n v="870"/>
    <n v="42563539"/>
    <n v="0"/>
  </r>
  <r>
    <n v="2012"/>
    <n v="200000000"/>
    <n v="14161"/>
    <s v="en"/>
    <n v="16.698627999999999"/>
    <d v="2009-10-10T00:00:00"/>
    <n v="769653595"/>
    <n v="158"/>
    <n v="5.6"/>
    <n v="4994"/>
    <n v="569653595"/>
    <n v="5.6"/>
  </r>
  <r>
    <s v="Night at the Museum"/>
    <n v="110000000"/>
    <n v="1593"/>
    <s v="en"/>
    <n v="16.661966"/>
    <d v="2006-10-20T00:00:00"/>
    <n v="574480841"/>
    <n v="108"/>
    <n v="6.4"/>
    <n v="2949"/>
    <n v="464480841"/>
    <n v="6.4"/>
  </r>
  <r>
    <s v="Ice Age: The Meltdown"/>
    <n v="80000000"/>
    <n v="950"/>
    <s v="en"/>
    <n v="16.646028999999999"/>
    <d v="2006-03-23T00:00:00"/>
    <n v="660940780"/>
    <n v="91"/>
    <n v="6.5"/>
    <n v="3034"/>
    <n v="580940780"/>
    <n v="6.5"/>
  </r>
  <r>
    <s v="Snowpiercer"/>
    <n v="39200000"/>
    <n v="110415"/>
    <s v="ko"/>
    <n v="14.131906000000001"/>
    <d v="2013-01-08T00:00:00"/>
    <n v="86758912"/>
    <n v="126"/>
    <n v="6.7"/>
    <n v="2910"/>
    <n v="47558912"/>
    <n v="6.7"/>
  </r>
  <r>
    <s v="Coraline"/>
    <n v="60000000"/>
    <n v="14836"/>
    <s v="en"/>
    <n v="16.639914999999998"/>
    <d v="2009-05-02T00:00:00"/>
    <n v="124596398"/>
    <n v="100"/>
    <n v="7.3"/>
    <n v="1432"/>
    <n v="64596398"/>
    <n v="7.3"/>
  </r>
  <r>
    <s v="Law Abiding Citizen"/>
    <n v="53000000"/>
    <n v="22803"/>
    <s v="en"/>
    <n v="16.639047000000001"/>
    <d v="2009-10-15T00:00:00"/>
    <n v="126690726"/>
    <n v="109"/>
    <n v="7.2"/>
    <n v="1522"/>
    <n v="73690726"/>
    <n v="7.2"/>
  </r>
  <r>
    <s v="Saw: The Final Chapter"/>
    <n v="20000000"/>
    <n v="41439"/>
    <s v="en"/>
    <n v="16.626655"/>
    <d v="2010-10-21T00:00:00"/>
    <n v="136150434"/>
    <n v="90"/>
    <n v="5.8"/>
    <n v="758"/>
    <n v="116150434"/>
    <n v="0"/>
  </r>
  <r>
    <s v="Prometheus"/>
    <n v="130000000"/>
    <n v="70981"/>
    <s v="en"/>
    <n v="16.624853999999999"/>
    <d v="2012-05-30T00:00:00"/>
    <n v="403170142"/>
    <n v="124"/>
    <n v="6.3"/>
    <n v="5152"/>
    <n v="273170142"/>
    <n v="6.3"/>
  </r>
  <r>
    <s v="The Princess and the Frog"/>
    <n v="105000000"/>
    <n v="10198"/>
    <s v="en"/>
    <n v="16.616517000000002"/>
    <d v="2009-08-12T00:00:00"/>
    <n v="267045765"/>
    <n v="97"/>
    <n v="6.7"/>
    <n v="1293"/>
    <n v="162045765"/>
    <n v="0"/>
  </r>
  <r>
    <s v="Watchmen"/>
    <n v="130000000"/>
    <n v="13183"/>
    <s v="en"/>
    <n v="16.551503"/>
    <d v="2009-05-03T00:00:00"/>
    <n v="185258983"/>
    <n v="163"/>
    <n v="7"/>
    <n v="2892"/>
    <n v="55258983"/>
    <n v="7"/>
  </r>
  <r>
    <s v="Ballerina"/>
    <n v="30000000"/>
    <n v="342473"/>
    <s v="en"/>
    <n v="16.537320000000001"/>
    <d v="2016-12-14T00:00:00"/>
    <n v="2351359"/>
    <n v="89"/>
    <n v="7.1"/>
    <n v="415"/>
    <n v="-27648641"/>
    <n v="0"/>
  </r>
  <r>
    <s v="Open Range"/>
    <n v="22000000"/>
    <n v="2055"/>
    <s v="en"/>
    <n v="16.532577"/>
    <d v="2003-08-29T00:00:00"/>
    <n v="68296293"/>
    <n v="139"/>
    <n v="7"/>
    <n v="268"/>
    <n v="46296293"/>
    <n v="0"/>
  </r>
  <r>
    <s v="Captain Fantastic"/>
    <n v="5000000"/>
    <n v="334533"/>
    <s v="en"/>
    <n v="16.519276000000001"/>
    <d v="2016-02-07T00:00:00"/>
    <n v="5879736"/>
    <n v="119"/>
    <n v="7.9"/>
    <n v="1569"/>
    <n v="879736"/>
    <n v="7.9"/>
  </r>
  <r>
    <s v="Terminator Salvation"/>
    <n v="200000000"/>
    <n v="534"/>
    <s v="en"/>
    <n v="16.507496"/>
    <d v="2009-05-20T00:00:00"/>
    <n v="371353001"/>
    <n v="115"/>
    <n v="5.9"/>
    <n v="2496"/>
    <n v="171353001"/>
    <n v="5.9"/>
  </r>
  <r>
    <s v="American Hustle"/>
    <n v="40000000"/>
    <n v="168672"/>
    <s v="en"/>
    <n v="16.478035999999999"/>
    <d v="2013-12-12T00:00:00"/>
    <n v="251171807"/>
    <n v="138"/>
    <n v="6.8"/>
    <n v="2868"/>
    <n v="211171807"/>
    <n v="6.8"/>
  </r>
  <r>
    <s v="War Dogs"/>
    <n v="40000000"/>
    <n v="308266"/>
    <s v="en"/>
    <n v="16.453572999999999"/>
    <d v="2016-08-17T00:00:00"/>
    <n v="86234523"/>
    <n v="114"/>
    <n v="6.8"/>
    <n v="1392"/>
    <n v="46234523"/>
    <n v="0"/>
  </r>
  <r>
    <s v="Total Recall"/>
    <n v="125000000"/>
    <n v="64635"/>
    <s v="en"/>
    <n v="16.426349999999999"/>
    <d v="2012-02-08T00:00:00"/>
    <n v="198802074"/>
    <n v="121"/>
    <n v="5.8"/>
    <n v="2540"/>
    <n v="73802074"/>
    <n v="5.8"/>
  </r>
  <r>
    <s v="The Lego Movie"/>
    <n v="60000000"/>
    <n v="137106"/>
    <s v="en"/>
    <n v="16.418133000000001"/>
    <d v="2014-06-02T00:00:00"/>
    <n v="469160692"/>
    <n v="100"/>
    <n v="7.5"/>
    <n v="3127"/>
    <n v="409160692"/>
    <n v="7.5"/>
  </r>
  <r>
    <s v="The Shack"/>
    <n v="20000000"/>
    <n v="345938"/>
    <s v="en"/>
    <n v="16.392712"/>
    <d v="2017-03-03T00:00:00"/>
    <n v="57330873"/>
    <n v="132"/>
    <n v="6.9"/>
    <n v="330"/>
    <n v="37330873"/>
    <n v="0"/>
  </r>
  <r>
    <s v="The Wolf of Wall Street"/>
    <n v="100000000"/>
    <n v="106646"/>
    <s v="en"/>
    <n v="16.382421999999998"/>
    <d v="2013-12-25T00:00:00"/>
    <n v="392000694"/>
    <n v="180"/>
    <n v="7.9"/>
    <n v="6768"/>
    <n v="292000694"/>
    <n v="7.9"/>
  </r>
  <r>
    <s v="(500) Days of Summer"/>
    <n v="7500000"/>
    <n v="19913"/>
    <s v="en"/>
    <n v="16.376657000000002"/>
    <d v="2009-07-17T00:00:00"/>
    <n v="60722734"/>
    <n v="95"/>
    <n v="7.2"/>
    <n v="2993"/>
    <n v="53222734"/>
    <n v="7.2"/>
  </r>
  <r>
    <s v="Taken 2"/>
    <n v="45000000"/>
    <n v="82675"/>
    <s v="en"/>
    <n v="16.376481999999999"/>
    <d v="2012-09-27T00:00:00"/>
    <n v="376141306"/>
    <n v="91"/>
    <n v="6.1"/>
    <n v="2783"/>
    <n v="331141306"/>
    <n v="6.1"/>
  </r>
  <r>
    <s v="The Book Thief"/>
    <n v="0"/>
    <n v="203833"/>
    <s v="en"/>
    <n v="16.373622000000001"/>
    <d v="2013-08-11T00:00:00"/>
    <n v="76586316"/>
    <n v="131"/>
    <n v="7.4"/>
    <n v="1528"/>
    <n v="76586316"/>
    <n v="7.4"/>
  </r>
  <r>
    <s v="Taken"/>
    <n v="25000000"/>
    <n v="8681"/>
    <s v="en"/>
    <n v="16.367481000000002"/>
    <d v="2008-02-18T00:00:00"/>
    <n v="226830568"/>
    <n v="93"/>
    <n v="7.2"/>
    <n v="4444"/>
    <n v="201830568"/>
    <n v="7.2"/>
  </r>
  <r>
    <s v="Exodus: Gods and Kings"/>
    <n v="140000000"/>
    <n v="147441"/>
    <s v="en"/>
    <n v="16.320249"/>
    <d v="2014-03-12T00:00:00"/>
    <n v="268031828"/>
    <n v="150"/>
    <n v="5.6"/>
    <n v="1957"/>
    <n v="128031828"/>
    <n v="5.6"/>
  </r>
  <r>
    <s v="Dracula Untold"/>
    <n v="70000000"/>
    <n v="49017"/>
    <s v="en"/>
    <n v="16.316317999999999"/>
    <d v="2014-01-10T00:00:00"/>
    <n v="215529201"/>
    <n v="92"/>
    <n v="6.2"/>
    <n v="2439"/>
    <n v="145529201"/>
    <n v="6.2"/>
  </r>
  <r>
    <s v="Kingdom of Heaven"/>
    <n v="130000000"/>
    <n v="1495"/>
    <s v="en"/>
    <n v="16.296471"/>
    <d v="2005-03-05T00:00:00"/>
    <n v="211643158"/>
    <n v="144"/>
    <n v="6.6"/>
    <n v="1187"/>
    <n v="81643158"/>
    <n v="0"/>
  </r>
  <r>
    <s v="Dirty Grandpa"/>
    <n v="11500000"/>
    <n v="291870"/>
    <s v="en"/>
    <n v="16.290586000000001"/>
    <d v="2016-01-21T00:00:00"/>
    <n v="94073028"/>
    <n v="102"/>
    <n v="5.7"/>
    <n v="1429"/>
    <n v="82573028"/>
    <n v="5.7"/>
  </r>
  <r>
    <s v="The Fault in Our Stars"/>
    <n v="12000000"/>
    <n v="222935"/>
    <s v="en"/>
    <n v="16.274653000000001"/>
    <d v="2014-05-16T00:00:00"/>
    <n v="307166834"/>
    <n v="125"/>
    <n v="7.6"/>
    <n v="3868"/>
    <n v="295166834"/>
    <n v="7.6"/>
  </r>
  <r>
    <s v="Monsters University"/>
    <n v="200000000"/>
    <n v="62211"/>
    <s v="en"/>
    <n v="16.267502"/>
    <d v="2013-06-20T00:00:00"/>
    <n v="743559607"/>
    <n v="104"/>
    <n v="7"/>
    <n v="3622"/>
    <n v="543559607"/>
    <n v="7"/>
  </r>
  <r>
    <s v="Hotel Transylvania"/>
    <n v="85000000"/>
    <n v="76492"/>
    <s v="en"/>
    <n v="16.231945"/>
    <d v="2012-09-20T00:00:00"/>
    <n v="358375603"/>
    <n v="91"/>
    <n v="6.8"/>
    <n v="2622"/>
    <n v="273375603"/>
    <n v="6.8"/>
  </r>
  <r>
    <s v="Shrek 2"/>
    <n v="150000000"/>
    <n v="809"/>
    <s v="en"/>
    <n v="16.229859999999999"/>
    <d v="2004-05-19T00:00:00"/>
    <n v="919838758"/>
    <n v="93"/>
    <n v="6.7"/>
    <n v="3082"/>
    <n v="769838758"/>
    <n v="6.7"/>
  </r>
  <r>
    <s v="The Matrix Reloaded"/>
    <n v="150000000"/>
    <n v="604"/>
    <s v="en"/>
    <n v="16.229317000000002"/>
    <d v="2003-05-15T00:00:00"/>
    <n v="738599701"/>
    <n v="138"/>
    <n v="6.7"/>
    <n v="3500"/>
    <n v="588599701"/>
    <n v="6.7"/>
  </r>
  <r>
    <s v="Steve Jobs"/>
    <n v="30000000"/>
    <n v="321697"/>
    <s v="en"/>
    <n v="16.224865999999999"/>
    <d v="2015-09-10T00:00:00"/>
    <n v="34441873"/>
    <n v="122"/>
    <n v="6.8"/>
    <n v="1608"/>
    <n v="4441873"/>
    <n v="6.8"/>
  </r>
  <r>
    <s v="The Prince"/>
    <n v="18000000"/>
    <n v="241254"/>
    <s v="en"/>
    <n v="16.219484999999999"/>
    <d v="2014-08-22T00:00:00"/>
    <n v="266586800"/>
    <n v="93"/>
    <n v="4.5999999999999996"/>
    <n v="218"/>
    <n v="248586800"/>
    <n v="0"/>
  </r>
  <r>
    <s v="Surrogates"/>
    <n v="80000000"/>
    <n v="19959"/>
    <s v="en"/>
    <n v="16.211936999999999"/>
    <d v="2009-09-24T00:00:00"/>
    <n v="122444772"/>
    <n v="89"/>
    <n v="5.9"/>
    <n v="1219"/>
    <n v="42444772"/>
    <n v="0"/>
  </r>
  <r>
    <s v="Superbad"/>
    <n v="20000000"/>
    <n v="8363"/>
    <s v="en"/>
    <n v="16.205105"/>
    <d v="2007-08-17T00:00:00"/>
    <n v="121463226"/>
    <n v="113"/>
    <n v="7"/>
    <n v="2152"/>
    <n v="101463226"/>
    <n v="7"/>
  </r>
  <r>
    <s v="Old School"/>
    <n v="24000000"/>
    <n v="11635"/>
    <s v="en"/>
    <n v="16.195893999999999"/>
    <d v="2003-02-21T00:00:00"/>
    <n v="87055349"/>
    <n v="91"/>
    <n v="6.6"/>
    <n v="552"/>
    <n v="63055349"/>
    <n v="0"/>
  </r>
  <r>
    <s v="The Ring Two"/>
    <n v="50000000"/>
    <n v="10320"/>
    <s v="en"/>
    <n v="16.158180000000002"/>
    <d v="2005-03-17T00:00:00"/>
    <n v="161451538"/>
    <n v="110"/>
    <n v="5.5"/>
    <n v="646"/>
    <n v="111451538"/>
    <n v="0"/>
  </r>
  <r>
    <s v="Treasure Planet"/>
    <n v="140000000"/>
    <n v="9016"/>
    <s v="en"/>
    <n v="16.141912999999999"/>
    <d v="2002-11-26T00:00:00"/>
    <n v="109578115"/>
    <n v="95"/>
    <n v="7.2"/>
    <n v="980"/>
    <n v="-30421885"/>
    <n v="0"/>
  </r>
  <r>
    <s v="Madagascar"/>
    <n v="75000000"/>
    <n v="953"/>
    <s v="en"/>
    <n v="16.136216999999998"/>
    <d v="2005-05-25T00:00:00"/>
    <n v="532680671"/>
    <n v="86"/>
    <n v="6.6"/>
    <n v="3322"/>
    <n v="457680671"/>
    <n v="6.6"/>
  </r>
  <r>
    <s v="WALL?úE"/>
    <n v="180000000"/>
    <n v="10681"/>
    <s v="en"/>
    <n v="16.088366000000001"/>
    <d v="2008-06-22T00:00:00"/>
    <n v="521311860"/>
    <n v="98"/>
    <n v="7.8"/>
    <n v="6439"/>
    <n v="341311860"/>
    <n v="7.8"/>
  </r>
  <r>
    <s v="The Nice Guys"/>
    <n v="50000000"/>
    <n v="290250"/>
    <s v="en"/>
    <n v="16.075614999999999"/>
    <d v="2016-05-15T00:00:00"/>
    <n v="62788218"/>
    <n v="116"/>
    <n v="7"/>
    <n v="2382"/>
    <n v="12788218"/>
    <n v="7"/>
  </r>
  <r>
    <s v="Gifted"/>
    <n v="7000000"/>
    <n v="400928"/>
    <s v="en"/>
    <n v="16.025911000000001"/>
    <d v="2017-12-04T00:00:00"/>
    <n v="37461045"/>
    <n v="101"/>
    <n v="7.7"/>
    <n v="549"/>
    <n v="30461045"/>
    <n v="0"/>
  </r>
  <r>
    <s v="Mama"/>
    <n v="15000000"/>
    <n v="132232"/>
    <s v="en"/>
    <n v="16.018525"/>
    <d v="2013-01-17T00:00:00"/>
    <n v="146497771"/>
    <n v="100"/>
    <n v="6"/>
    <n v="1452"/>
    <n v="131497771"/>
    <n v="6"/>
  </r>
  <r>
    <s v="Gold"/>
    <n v="20000000"/>
    <n v="334524"/>
    <s v="en"/>
    <n v="16.010760000000001"/>
    <d v="2016-12-22T00:00:00"/>
    <n v="7227038"/>
    <n v="120"/>
    <n v="6.6"/>
    <n v="403"/>
    <n v="-12772962"/>
    <n v="0"/>
  </r>
  <r>
    <s v="Poltergeist"/>
    <n v="35000000"/>
    <n v="243688"/>
    <s v="en"/>
    <n v="15.968491999999999"/>
    <d v="2015-05-20T00:00:00"/>
    <n v="95437994"/>
    <n v="93"/>
    <n v="5"/>
    <n v="924"/>
    <n v="60437994"/>
    <n v="0"/>
  </r>
  <r>
    <s v="Let's Be Cops"/>
    <n v="17000000"/>
    <n v="193893"/>
    <s v="en"/>
    <n v="15.962793"/>
    <d v="2014-08-13T00:00:00"/>
    <n v="136621271"/>
    <n v="104"/>
    <n v="6.4"/>
    <n v="1234"/>
    <n v="119621271"/>
    <n v="0"/>
  </r>
  <r>
    <s v="The Patriot"/>
    <n v="110000000"/>
    <n v="2024"/>
    <s v="en"/>
    <n v="15.960788000000001"/>
    <d v="2000-06-28T00:00:00"/>
    <n v="215294342"/>
    <n v="165"/>
    <n v="6.8"/>
    <n v="1130"/>
    <n v="105294342"/>
    <n v="0"/>
  </r>
  <r>
    <s v="Bruce Almighty"/>
    <n v="80000000"/>
    <n v="310"/>
    <s v="en"/>
    <n v="15.947524"/>
    <d v="2003-05-23T00:00:00"/>
    <n v="484572835"/>
    <n v="101"/>
    <n v="6.4"/>
    <n v="3121"/>
    <n v="404572835"/>
    <n v="6.4"/>
  </r>
  <r>
    <s v="Incarnate"/>
    <n v="5000000"/>
    <n v="241258"/>
    <s v="en"/>
    <n v="15.909181"/>
    <d v="2016-01-12T00:00:00"/>
    <n v="6341855"/>
    <n v="91"/>
    <n v="5.0999999999999996"/>
    <n v="142"/>
    <n v="1341855"/>
    <n v="0"/>
  </r>
  <r>
    <s v="Eat Pray Love"/>
    <n v="60000000"/>
    <n v="38167"/>
    <s v="en"/>
    <n v="15.904833999999999"/>
    <d v="2010-12-08T00:00:00"/>
    <n v="204594016"/>
    <n v="133"/>
    <n v="5.8"/>
    <n v="655"/>
    <n v="144594016"/>
    <n v="0"/>
  </r>
  <r>
    <s v="The Great Wall"/>
    <n v="150000000"/>
    <n v="311324"/>
    <s v="en"/>
    <n v="15.884744"/>
    <d v="2016-12-16T00:00:00"/>
    <n v="331957105"/>
    <n v="103"/>
    <n v="5.8"/>
    <n v="1465"/>
    <n v="181957105"/>
    <n v="5.8"/>
  </r>
  <r>
    <s v="Brave"/>
    <n v="185000000"/>
    <n v="62177"/>
    <s v="en"/>
    <n v="15.876341"/>
    <d v="2012-06-21T00:00:00"/>
    <n v="538983207"/>
    <n v="93"/>
    <n v="6.7"/>
    <n v="4760"/>
    <n v="353983207"/>
    <n v="6.7"/>
  </r>
  <r>
    <s v="Pitch Perfect 2"/>
    <n v="29000000"/>
    <n v="254470"/>
    <s v="en"/>
    <n v="15.862632"/>
    <d v="2015-07-05T00:00:00"/>
    <n v="287506194"/>
    <n v="115"/>
    <n v="6.8"/>
    <n v="1997"/>
    <n v="258506194"/>
    <n v="6.8"/>
  </r>
  <r>
    <s v="The Fall"/>
    <n v="0"/>
    <n v="14784"/>
    <s v="en"/>
    <n v="15.855108"/>
    <d v="2008-03-01T00:00:00"/>
    <n v="3669465"/>
    <n v="117"/>
    <n v="7.7"/>
    <n v="430"/>
    <n v="3669465"/>
    <n v="0"/>
  </r>
  <r>
    <s v="Lara Croft: Tomb Raider"/>
    <n v="115000000"/>
    <n v="1995"/>
    <s v="en"/>
    <n v="15.851722000000001"/>
    <d v="2001-11-06T00:00:00"/>
    <n v="274703340"/>
    <n v="100"/>
    <n v="5.7"/>
    <n v="2235"/>
    <n v="159703340"/>
    <n v="5.7"/>
  </r>
  <r>
    <s v="Shutter Island"/>
    <n v="80000000"/>
    <n v="11324"/>
    <s v="en"/>
    <n v="15.813629000000001"/>
    <d v="2010-02-18T00:00:00"/>
    <n v="294804195"/>
    <n v="138"/>
    <n v="7.8"/>
    <n v="6559"/>
    <n v="214804195"/>
    <n v="7.8"/>
  </r>
  <r>
    <s v="Drag Me to Hell"/>
    <n v="30000000"/>
    <n v="16871"/>
    <s v="en"/>
    <n v="15.809588"/>
    <d v="2009-03-15T00:00:00"/>
    <n v="90810892"/>
    <n v="99"/>
    <n v="6.2"/>
    <n v="995"/>
    <n v="60810892"/>
    <n v="0"/>
  </r>
  <r>
    <s v="Moneyball"/>
    <n v="50000000"/>
    <n v="60308"/>
    <s v="en"/>
    <n v="15.785663"/>
    <d v="2011-09-22T00:00:00"/>
    <n v="110206216"/>
    <n v="133"/>
    <n v="7"/>
    <n v="1409"/>
    <n v="60206216"/>
    <n v="7"/>
  </r>
  <r>
    <s v="Star Trek Into Darkness"/>
    <n v="190000000"/>
    <n v="54138"/>
    <s v="en"/>
    <n v="15.78129"/>
    <d v="2013-05-05T00:00:00"/>
    <n v="467365246"/>
    <n v="132"/>
    <n v="7.4"/>
    <n v="4479"/>
    <n v="277365246"/>
    <n v="7.4"/>
  </r>
  <r>
    <s v="Along Came Polly"/>
    <n v="42000000"/>
    <n v="5966"/>
    <s v="en"/>
    <n v="15.725542000000001"/>
    <d v="2004-01-16T00:00:00"/>
    <n v="171963386"/>
    <n v="90"/>
    <n v="5.8"/>
    <n v="795"/>
    <n v="129963386"/>
    <n v="0"/>
  </r>
  <r>
    <s v="Mr. &amp; Mrs. Smith"/>
    <n v="110000000"/>
    <n v="787"/>
    <s v="en"/>
    <n v="15.724373"/>
    <d v="2005-07-06T00:00:00"/>
    <n v="478207520"/>
    <n v="120"/>
    <n v="6.5"/>
    <n v="3048"/>
    <n v="368207520"/>
    <n v="6.5"/>
  </r>
  <r>
    <s v="Mission: Impossible III"/>
    <n v="150000000"/>
    <n v="956"/>
    <s v="en"/>
    <n v="15.687982999999999"/>
    <d v="2006-03-05T00:00:00"/>
    <n v="397850012"/>
    <n v="126"/>
    <n v="6.5"/>
    <n v="2062"/>
    <n v="247850012"/>
    <n v="6.5"/>
  </r>
  <r>
    <s v="Paddington"/>
    <n v="55000000"/>
    <n v="116149"/>
    <s v="en"/>
    <n v="15.686837000000001"/>
    <d v="2014-11-27T00:00:00"/>
    <n v="259207227"/>
    <n v="95"/>
    <n v="7"/>
    <n v="899"/>
    <n v="204207227"/>
    <n v="0"/>
  </r>
  <r>
    <s v="Sherlock Holmes"/>
    <n v="90000000"/>
    <n v="10528"/>
    <s v="en"/>
    <n v="15.68604"/>
    <d v="2009-12-23T00:00:00"/>
    <n v="524028679"/>
    <n v="128"/>
    <n v="7"/>
    <n v="5883"/>
    <n v="434028679"/>
    <n v="7"/>
  </r>
  <r>
    <s v="Tristan &amp; Isolde"/>
    <n v="31000000"/>
    <n v="9044"/>
    <s v="en"/>
    <n v="15.672195"/>
    <d v="2006-07-04T00:00:00"/>
    <n v="28000000"/>
    <n v="125"/>
    <n v="6.4"/>
    <n v="240"/>
    <n v="-3000000"/>
    <n v="0"/>
  </r>
  <r>
    <s v="The Brothers Grimm"/>
    <n v="88000000"/>
    <n v="4442"/>
    <s v="en"/>
    <n v="15.661479999999999"/>
    <d v="2005-08-26T00:00:00"/>
    <n v="105316267"/>
    <n v="118"/>
    <n v="5.6"/>
    <n v="847"/>
    <n v="17316267"/>
    <n v="0"/>
  </r>
  <r>
    <s v="The Intern"/>
    <n v="35000000"/>
    <n v="257211"/>
    <s v="en"/>
    <n v="15.651705"/>
    <d v="2015-09-24T00:00:00"/>
    <n v="194564672"/>
    <n v="121"/>
    <n v="7.1"/>
    <n v="1926"/>
    <n v="159564672"/>
    <n v="7.1"/>
  </r>
  <r>
    <s v="Coyote Ugly"/>
    <n v="45000000"/>
    <n v="6282"/>
    <s v="en"/>
    <n v="15.650836"/>
    <d v="2000-07-30T00:00:00"/>
    <n v="113916474"/>
    <n v="100"/>
    <n v="5.8"/>
    <n v="590"/>
    <n v="68916474"/>
    <n v="0"/>
  </r>
  <r>
    <s v="Jack Reacher: Never Go Back"/>
    <n v="60000000"/>
    <n v="343611"/>
    <s v="en"/>
    <n v="15.60562"/>
    <d v="2016-10-19T00:00:00"/>
    <n v="162146076"/>
    <n v="118"/>
    <n v="5.3"/>
    <n v="1843"/>
    <n v="102146076"/>
    <n v="5.3"/>
  </r>
  <r>
    <s v="The Wall"/>
    <n v="0"/>
    <n v="405775"/>
    <s v="en"/>
    <n v="15.5975"/>
    <d v="2017-12-05T00:00:00"/>
    <n v="1803009"/>
    <n v="89"/>
    <n v="6.1"/>
    <n v="117"/>
    <n v="1803009"/>
    <n v="0"/>
  </r>
  <r>
    <s v="Bolt"/>
    <n v="150000000"/>
    <n v="13053"/>
    <s v="en"/>
    <n v="15.580914999999999"/>
    <d v="2008-11-21T00:00:00"/>
    <n v="309979994"/>
    <n v="98"/>
    <n v="6.3"/>
    <n v="1798"/>
    <n v="159979994"/>
    <n v="6.3"/>
  </r>
  <r>
    <s v="No Country for Old Men"/>
    <n v="25000000"/>
    <n v="6977"/>
    <s v="en"/>
    <n v="15.565484"/>
    <d v="2007-08-11T00:00:00"/>
    <n v="171600000"/>
    <n v="122"/>
    <n v="7.7"/>
    <n v="3083"/>
    <n v="146600000"/>
    <n v="7.7"/>
  </r>
  <r>
    <s v="Krampus"/>
    <n v="15000000"/>
    <n v="287903"/>
    <s v="en"/>
    <n v="15.553312999999999"/>
    <d v="2015-11-26T00:00:00"/>
    <n v="61548707"/>
    <n v="98"/>
    <n v="5.9"/>
    <n v="601"/>
    <n v="46548707"/>
    <n v="0"/>
  </r>
  <r>
    <s v="Finding Neverland"/>
    <n v="25000000"/>
    <n v="866"/>
    <s v="en"/>
    <n v="15.529604000000001"/>
    <d v="2004-10-17T00:00:00"/>
    <n v="116766556"/>
    <n v="106"/>
    <n v="7.2"/>
    <n v="1269"/>
    <n v="91766556"/>
    <n v="0"/>
  </r>
  <r>
    <s v="Memento"/>
    <n v="9000000"/>
    <n v="77"/>
    <s v="en"/>
    <n v="15.450789"/>
    <d v="2000-11-10T00:00:00"/>
    <n v="39723096"/>
    <n v="113"/>
    <n v="8.1"/>
    <n v="4168"/>
    <n v="30723096"/>
    <n v="8.1"/>
  </r>
  <r>
    <s v="Flight of the Phoenix"/>
    <n v="45000000"/>
    <n v="11866"/>
    <s v="en"/>
    <n v="15.434730999999999"/>
    <d v="2004-12-17T00:00:00"/>
    <n v="21009180"/>
    <n v="113"/>
    <n v="5.7"/>
    <n v="282"/>
    <n v="-23990820"/>
    <n v="0"/>
  </r>
  <r>
    <s v="Into the Wild"/>
    <n v="15000000"/>
    <n v="5915"/>
    <s v="en"/>
    <n v="15.423538000000001"/>
    <d v="2007-11-09T00:00:00"/>
    <n v="56255142"/>
    <n v="148"/>
    <n v="7.8"/>
    <n v="3139"/>
    <n v="41255142"/>
    <n v="7.8"/>
  </r>
  <r>
    <s v="Hulk"/>
    <n v="137000000"/>
    <n v="1927"/>
    <s v="en"/>
    <n v="15.422637999999999"/>
    <d v="2003-06-19T00:00:00"/>
    <n v="245360480"/>
    <n v="138"/>
    <n v="5.3"/>
    <n v="1571"/>
    <n v="108360480"/>
    <n v="5.3"/>
  </r>
  <r>
    <s v="Night at the Museum: Battle of the Smithsonian"/>
    <n v="150000000"/>
    <n v="18360"/>
    <s v="en"/>
    <n v="15.417180999999999"/>
    <d v="2009-05-20T00:00:00"/>
    <n v="413106170"/>
    <n v="105"/>
    <n v="5.9"/>
    <n v="2026"/>
    <n v="263106170"/>
    <n v="5.9"/>
  </r>
  <r>
    <s v="Dumb and Dumber To"/>
    <n v="40000000"/>
    <n v="100042"/>
    <s v="en"/>
    <n v="15.402597"/>
    <d v="2014-12-11T00:00:00"/>
    <n v="169837010"/>
    <n v="110"/>
    <n v="5.4"/>
    <n v="1140"/>
    <n v="129837010"/>
    <n v="0"/>
  </r>
  <r>
    <s v="Monster House"/>
    <n v="75000000"/>
    <n v="9297"/>
    <s v="en"/>
    <n v="15.402378000000001"/>
    <d v="2006-07-21T00:00:00"/>
    <n v="140175006"/>
    <n v="91"/>
    <n v="6.3"/>
    <n v="912"/>
    <n v="65175006"/>
    <n v="0"/>
  </r>
  <r>
    <s v="Saw II"/>
    <n v="4000000"/>
    <n v="215"/>
    <s v="en"/>
    <n v="15.399863"/>
    <d v="2005-10-28T00:00:00"/>
    <n v="152925093"/>
    <n v="92"/>
    <n v="6.3"/>
    <n v="1288"/>
    <n v="148925093"/>
    <n v="0"/>
  </r>
  <r>
    <s v="Drive"/>
    <n v="15000000"/>
    <n v="64690"/>
    <s v="en"/>
    <n v="15.388875000000001"/>
    <d v="2011-06-08T00:00:00"/>
    <n v="78054825"/>
    <n v="100"/>
    <n v="7.4"/>
    <n v="3832"/>
    <n v="63054825"/>
    <n v="7.4"/>
  </r>
  <r>
    <s v="Troy"/>
    <n v="175000000"/>
    <n v="652"/>
    <s v="en"/>
    <n v="15.387275000000001"/>
    <d v="2004-05-13T00:00:00"/>
    <n v="497409852"/>
    <n v="163"/>
    <n v="6.9"/>
    <n v="2841"/>
    <n v="322409852"/>
    <n v="6.9"/>
  </r>
  <r>
    <s v="The Matrix Revolutions"/>
    <n v="150000000"/>
    <n v="605"/>
    <s v="en"/>
    <n v="15.368205"/>
    <d v="2003-05-11T00:00:00"/>
    <n v="424988211"/>
    <n v="129"/>
    <n v="6.4"/>
    <n v="3155"/>
    <n v="274988211"/>
    <n v="6.4"/>
  </r>
  <r>
    <s v="Star Trek"/>
    <n v="150000000"/>
    <n v="13475"/>
    <s v="en"/>
    <n v="15.362632"/>
    <d v="2009-06-05T00:00:00"/>
    <n v="385680446"/>
    <n v="127"/>
    <n v="7.4"/>
    <n v="4574"/>
    <n v="235680446"/>
    <n v="7.4"/>
  </r>
  <r>
    <s v="Basic Instinct 2"/>
    <n v="70000000"/>
    <n v="3093"/>
    <s v="en"/>
    <n v="15.321902"/>
    <d v="2006-03-29T00:00:00"/>
    <n v="38629478"/>
    <n v="114"/>
    <n v="4.5999999999999996"/>
    <n v="183"/>
    <n v="-31370522"/>
    <n v="0"/>
  </r>
  <r>
    <s v="Earth"/>
    <n v="15000000"/>
    <n v="10946"/>
    <s v="en"/>
    <n v="15.30326"/>
    <d v="2007-04-22T00:00:00"/>
    <n v="109000000"/>
    <n v="90"/>
    <n v="7.5"/>
    <n v="136"/>
    <n v="94000000"/>
    <n v="0"/>
  </r>
  <r>
    <s v="Seventh Son"/>
    <n v="95000000"/>
    <n v="68737"/>
    <s v="en"/>
    <n v="15.297821000000001"/>
    <d v="2014-12-12T00:00:00"/>
    <n v="114178613"/>
    <n v="102"/>
    <n v="5.2"/>
    <n v="980"/>
    <n v="19178613"/>
    <n v="0"/>
  </r>
  <r>
    <s v="Find Me Guilty"/>
    <n v="13000000"/>
    <n v="9950"/>
    <s v="en"/>
    <n v="15.295949"/>
    <d v="2006-03-16T00:00:00"/>
    <n v="2636637"/>
    <n v="125"/>
    <n v="6.5"/>
    <n v="139"/>
    <n v="-10363363"/>
    <n v="0"/>
  </r>
  <r>
    <s v="Last Night"/>
    <n v="7000000"/>
    <n v="23830"/>
    <s v="en"/>
    <n v="15.280219000000001"/>
    <d v="2010-11-05T00:00:00"/>
    <n v="7644937"/>
    <n v="90"/>
    <n v="6.1"/>
    <n v="243"/>
    <n v="644937"/>
    <n v="0"/>
  </r>
  <r>
    <s v="Valerian and the City of a Thousand Planets"/>
    <n v="197471676"/>
    <n v="339964"/>
    <s v="en"/>
    <n v="15.262706"/>
    <d v="2017-07-20T00:00:00"/>
    <n v="90024292"/>
    <n v="137"/>
    <n v="6.7"/>
    <n v="905"/>
    <n v="-107447384"/>
    <n v="0"/>
  </r>
  <r>
    <s v="The Notebook"/>
    <n v="29000000"/>
    <n v="11036"/>
    <s v="en"/>
    <n v="15.239013"/>
    <d v="2004-06-25T00:00:00"/>
    <n v="115603229"/>
    <n v="123"/>
    <n v="7.7"/>
    <n v="3163"/>
    <n v="86603229"/>
    <n v="7.7"/>
  </r>
  <r>
    <s v="Elysium"/>
    <n v="115000000"/>
    <n v="68724"/>
    <s v="en"/>
    <n v="15.232737999999999"/>
    <d v="2013-07-08T00:00:00"/>
    <n v="286140700"/>
    <n v="109"/>
    <n v="6.4"/>
    <n v="3510"/>
    <n v="171140700"/>
    <n v="6.4"/>
  </r>
  <r>
    <s v="Seed of Chucky"/>
    <n v="12000000"/>
    <n v="11249"/>
    <s v="en"/>
    <n v="15.216315"/>
    <d v="2004-11-11T00:00:00"/>
    <n v="24829644"/>
    <n v="87"/>
    <n v="4.9000000000000004"/>
    <n v="302"/>
    <n v="12829644"/>
    <n v="0"/>
  </r>
  <r>
    <s v="Mr. Popper's Penguins"/>
    <n v="55000000"/>
    <n v="58224"/>
    <s v="en"/>
    <n v="15.214342"/>
    <d v="2011-06-17T00:00:00"/>
    <n v="187361754"/>
    <n v="94"/>
    <n v="5.7"/>
    <n v="775"/>
    <n v="132361754"/>
    <n v="0"/>
  </r>
  <r>
    <s v="Going in Style"/>
    <n v="25000000"/>
    <n v="353070"/>
    <s v="en"/>
    <n v="15.157254999999999"/>
    <d v="2017-06-04T00:00:00"/>
    <n v="84618541"/>
    <n v="96"/>
    <n v="6.6"/>
    <n v="543"/>
    <n v="59618541"/>
    <n v="0"/>
  </r>
  <r>
    <s v="Couples Retreat"/>
    <n v="70000000"/>
    <n v="19899"/>
    <s v="en"/>
    <n v="15.152577000000001"/>
    <d v="2009-09-19T00:00:00"/>
    <n v="171844840"/>
    <n v="113"/>
    <n v="5.3"/>
    <n v="601"/>
    <n v="101844840"/>
    <n v="0"/>
  </r>
  <r>
    <s v="Easy A"/>
    <n v="8000000"/>
    <n v="37735"/>
    <s v="en"/>
    <n v="15.138144"/>
    <d v="2010-10-09T00:00:00"/>
    <n v="74952305"/>
    <n v="92"/>
    <n v="6.7"/>
    <n v="2282"/>
    <n v="66952305"/>
    <n v="6.7"/>
  </r>
  <r>
    <s v="Saving Mr. Banks"/>
    <n v="35000000"/>
    <n v="140823"/>
    <s v="en"/>
    <n v="15.130888000000001"/>
    <d v="2013-11-16T00:00:00"/>
    <n v="112544580"/>
    <n v="125"/>
    <n v="7.3"/>
    <n v="1256"/>
    <n v="77544580"/>
    <n v="0"/>
  </r>
  <r>
    <s v="The Grand Seduction"/>
    <n v="12700000"/>
    <n v="209185"/>
    <s v="en"/>
    <n v="15.108283"/>
    <d v="2014-05-30T00:00:00"/>
    <n v="3430018"/>
    <n v="112"/>
    <n v="6.7"/>
    <n v="109"/>
    <n v="-9269982"/>
    <n v="0"/>
  </r>
  <r>
    <s v="Forgetting Sarah Marshall"/>
    <n v="30000000"/>
    <n v="9870"/>
    <s v="en"/>
    <n v="15.106676"/>
    <d v="2008-04-17T00:00:00"/>
    <n v="105173115"/>
    <n v="111"/>
    <n v="6.4"/>
    <n v="1194"/>
    <n v="75173115"/>
    <n v="0"/>
  </r>
  <r>
    <s v="The Taking of Pelham 1 2 3"/>
    <n v="100000000"/>
    <n v="18487"/>
    <s v="en"/>
    <n v="15.09911"/>
    <d v="2009-11-06T00:00:00"/>
    <n v="150166126"/>
    <n v="106"/>
    <n v="6.2"/>
    <n v="971"/>
    <n v="50166126"/>
    <n v="0"/>
  </r>
  <r>
    <s v="Happy Feet"/>
    <n v="100000000"/>
    <n v="9836"/>
    <s v="en"/>
    <n v="15.088317999999999"/>
    <d v="2006-11-16T00:00:00"/>
    <n v="384335608"/>
    <n v="108"/>
    <n v="5.9"/>
    <n v="1457"/>
    <n v="284335608"/>
    <n v="5.9"/>
  </r>
  <r>
    <s v="The Day After Tomorrow"/>
    <n v="125000000"/>
    <n v="435"/>
    <s v="en"/>
    <n v="15.049695"/>
    <d v="2004-05-26T00:00:00"/>
    <n v="544272402"/>
    <n v="124"/>
    <n v="6.2"/>
    <n v="2462"/>
    <n v="419272402"/>
    <n v="6.2"/>
  </r>
  <r>
    <s v="The Kid"/>
    <n v="65000000"/>
    <n v="4244"/>
    <s v="en"/>
    <n v="15.045724999999999"/>
    <d v="2000-07-07T00:00:00"/>
    <n v="69700000"/>
    <n v="104"/>
    <n v="6"/>
    <n v="242"/>
    <n v="4700000"/>
    <n v="0"/>
  </r>
  <r>
    <s v="London Has Fallen"/>
    <n v="60000000"/>
    <n v="267860"/>
    <s v="en"/>
    <n v="15.037993"/>
    <d v="2016-02-03T00:00:00"/>
    <n v="205754447"/>
    <n v="99"/>
    <n v="5.8"/>
    <n v="1656"/>
    <n v="145754447"/>
    <n v="5.8"/>
  </r>
  <r>
    <s v="The Visit"/>
    <n v="5000000"/>
    <n v="298312"/>
    <s v="en"/>
    <n v="15.021058"/>
    <d v="2015-10-09T00:00:00"/>
    <n v="98450062"/>
    <n v="94"/>
    <n v="6"/>
    <n v="1405"/>
    <n v="93450062"/>
    <n v="6"/>
  </r>
  <r>
    <s v="Kill List"/>
    <n v="500000"/>
    <n v="74725"/>
    <s v="en"/>
    <n v="15.014569"/>
    <d v="2011-02-09T00:00:00"/>
    <n v="171760"/>
    <n v="95"/>
    <n v="6"/>
    <n v="214"/>
    <n v="-328240"/>
    <n v="0"/>
  </r>
  <r>
    <s v="Sin City"/>
    <n v="40000000"/>
    <n v="187"/>
    <s v="en"/>
    <n v="15.010524999999999"/>
    <d v="2005-01-04T00:00:00"/>
    <n v="158733820"/>
    <n v="124"/>
    <n v="7.2"/>
    <n v="2755"/>
    <n v="118733820"/>
    <n v="7.2"/>
  </r>
  <r>
    <s v="Absolutely Anything"/>
    <n v="0"/>
    <n v="86828"/>
    <s v="en"/>
    <n v="14.998953999999999"/>
    <d v="2015-06-26T00:00:00"/>
    <n v="7200039"/>
    <n v="85"/>
    <n v="5.7"/>
    <n v="410"/>
    <n v="7200039"/>
    <n v="0"/>
  </r>
  <r>
    <s v="Hello, My Name Is Doris"/>
    <n v="1000000"/>
    <n v="320588"/>
    <s v="en"/>
    <n v="14.992311000000001"/>
    <d v="2015-11-27T00:00:00"/>
    <n v="14444999"/>
    <n v="95"/>
    <n v="6.5"/>
    <n v="156"/>
    <n v="13444999"/>
    <n v="0"/>
  </r>
  <r>
    <s v="The Great Raid"/>
    <n v="80000000"/>
    <n v="13922"/>
    <s v="en"/>
    <n v="14.987902"/>
    <d v="2005-12-08T00:00:00"/>
    <n v="10166502"/>
    <n v="132"/>
    <n v="6.8"/>
    <n v="91"/>
    <n v="-69833498"/>
    <n v="0"/>
  </r>
  <r>
    <s v="The Diary of a Teenage Girl"/>
    <n v="2000000"/>
    <n v="250124"/>
    <s v="en"/>
    <n v="14.986654"/>
    <d v="2015-07-08T00:00:00"/>
    <n v="1477002"/>
    <n v="98"/>
    <n v="6.8"/>
    <n v="286"/>
    <n v="-522998"/>
    <n v="0"/>
  </r>
  <r>
    <s v="Nerve"/>
    <n v="19000000"/>
    <n v="328387"/>
    <s v="en"/>
    <n v="14.983700000000001"/>
    <d v="2016-07-27T00:00:00"/>
    <n v="85241496"/>
    <n v="96"/>
    <n v="7.1"/>
    <n v="2262"/>
    <n v="66241496"/>
    <n v="7.1"/>
  </r>
  <r>
    <s v="Filth"/>
    <n v="5000000"/>
    <n v="85889"/>
    <s v="en"/>
    <n v="14.970485"/>
    <d v="2013-09-23T00:00:00"/>
    <n v="9114264"/>
    <n v="97"/>
    <n v="6.8"/>
    <n v="628"/>
    <n v="4114264"/>
    <n v="0"/>
  </r>
  <r>
    <s v="Panic Room"/>
    <n v="48000000"/>
    <n v="4547"/>
    <s v="en"/>
    <n v="14.969502"/>
    <d v="2002-03-29T00:00:00"/>
    <n v="196397415"/>
    <n v="111"/>
    <n v="6.6"/>
    <n v="1303"/>
    <n v="148397415"/>
    <n v="0"/>
  </r>
  <r>
    <s v="Final Destination"/>
    <n v="23000000"/>
    <n v="9532"/>
    <s v="en"/>
    <n v="14.961416"/>
    <d v="2000-03-16T00:00:00"/>
    <n v="53302314"/>
    <n v="98"/>
    <n v="6.4"/>
    <n v="1416"/>
    <n v="30302314"/>
    <n v="6.4"/>
  </r>
  <r>
    <s v="The Road"/>
    <n v="32000000"/>
    <n v="20766"/>
    <s v="en"/>
    <n v="14.958098"/>
    <d v="2009-11-25T00:00:00"/>
    <n v="27635305"/>
    <n v="111"/>
    <n v="6.8"/>
    <n v="1113"/>
    <n v="-4364695"/>
    <n v="0"/>
  </r>
  <r>
    <s v="Saw III"/>
    <n v="10000000"/>
    <n v="214"/>
    <s v="en"/>
    <n v="14.938034999999999"/>
    <d v="2006-10-27T00:00:00"/>
    <n v="163876815"/>
    <n v="108"/>
    <n v="6.1"/>
    <n v="1104"/>
    <n v="153876815"/>
    <n v="0"/>
  </r>
  <r>
    <s v="Blood Ties"/>
    <n v="25500000"/>
    <n v="190955"/>
    <s v="en"/>
    <n v="14.934555"/>
    <d v="2013-08-22T00:00:00"/>
    <n v="2415472"/>
    <n v="128"/>
    <n v="6"/>
    <n v="175"/>
    <n v="-23084528"/>
    <n v="0"/>
  </r>
  <r>
    <s v="Blackhat"/>
    <n v="70000000"/>
    <n v="201088"/>
    <s v="en"/>
    <n v="14.932368"/>
    <d v="2015-01-13T00:00:00"/>
    <n v="17752940"/>
    <n v="133"/>
    <n v="5.0999999999999996"/>
    <n v="842"/>
    <n v="-52247060"/>
    <n v="0"/>
  </r>
  <r>
    <s v="Noah"/>
    <n v="125000000"/>
    <n v="86834"/>
    <s v="en"/>
    <n v="14.924486999999999"/>
    <d v="2014-03-20T00:00:00"/>
    <n v="362637473"/>
    <n v="139"/>
    <n v="5.5"/>
    <n v="2408"/>
    <n v="237637473"/>
    <n v="5.5"/>
  </r>
  <r>
    <s v="D??j?ÿ Vu"/>
    <n v="75000000"/>
    <n v="7551"/>
    <s v="en"/>
    <n v="14.922904000000001"/>
    <d v="2006-11-22T00:00:00"/>
    <n v="180557550"/>
    <n v="126"/>
    <n v="6.6"/>
    <n v="1519"/>
    <n v="105557550"/>
    <n v="6.6"/>
  </r>
  <r>
    <s v="Gangs of New York"/>
    <n v="100000000"/>
    <n v="3131"/>
    <s v="en"/>
    <n v="14.922399"/>
    <d v="2002-12-14T00:00:00"/>
    <n v="193772504"/>
    <n v="167"/>
    <n v="7.1"/>
    <n v="1964"/>
    <n v="93772504"/>
    <n v="7.1"/>
  </r>
  <r>
    <s v="Before I Go to Sleep"/>
    <n v="22000000"/>
    <n v="204922"/>
    <s v="en"/>
    <n v="14.921298"/>
    <d v="2014-03-09T00:00:00"/>
    <n v="15447154"/>
    <n v="92"/>
    <n v="6.2"/>
    <n v="672"/>
    <n v="-6552846"/>
    <n v="0"/>
  </r>
  <r>
    <s v="A Walk Among the Tombstones"/>
    <n v="28000000"/>
    <n v="169917"/>
    <s v="en"/>
    <n v="14.914923999999999"/>
    <d v="2014-09-18T00:00:00"/>
    <n v="53181600"/>
    <n v="113"/>
    <n v="6.2"/>
    <n v="1145"/>
    <n v="25181600"/>
    <n v="0"/>
  </r>
  <r>
    <s v="People Like Us"/>
    <n v="16000000"/>
    <n v="98548"/>
    <s v="en"/>
    <n v="14.906620999999999"/>
    <d v="2012-06-29T00:00:00"/>
    <n v="12434778"/>
    <n v="114"/>
    <n v="6.6"/>
    <n v="206"/>
    <n v="-3565222"/>
    <n v="0"/>
  </r>
  <r>
    <s v="Shaun of the Dead"/>
    <n v="4000000"/>
    <n v="747"/>
    <s v="en"/>
    <n v="14.902948"/>
    <d v="2004-09-04T00:00:00"/>
    <n v="30039392"/>
    <n v="99"/>
    <n v="7.5"/>
    <n v="2479"/>
    <n v="26039392"/>
    <n v="7.5"/>
  </r>
  <r>
    <s v="The Conjuring"/>
    <n v="13000000"/>
    <n v="138843"/>
    <s v="en"/>
    <n v="14.90169"/>
    <d v="2013-07-18T00:00:00"/>
    <n v="318000141"/>
    <n v="112"/>
    <n v="7.4"/>
    <n v="3169"/>
    <n v="305000141"/>
    <n v="7.4"/>
  </r>
  <r>
    <s v="The Bourne Legacy"/>
    <n v="130000000"/>
    <n v="49040"/>
    <s v="en"/>
    <n v="14.89499"/>
    <d v="2012-08-08T00:00:00"/>
    <n v="276572938"/>
    <n v="120"/>
    <n v="6"/>
    <n v="2683"/>
    <n v="146572938"/>
    <n v="6"/>
  </r>
  <r>
    <s v="47 Ronin"/>
    <n v="175000000"/>
    <n v="64686"/>
    <s v="en"/>
    <n v="14.88937"/>
    <d v="2013-06-12T00:00:00"/>
    <n v="150962475"/>
    <n v="119"/>
    <n v="5.9"/>
    <n v="1357"/>
    <n v="-24037525"/>
    <n v="0"/>
  </r>
  <r>
    <s v="Live Free or Die Hard"/>
    <n v="110000000"/>
    <n v="1571"/>
    <s v="en"/>
    <n v="14.886039"/>
    <d v="2007-06-20T00:00:00"/>
    <n v="383531464"/>
    <n v="128"/>
    <n v="6.4"/>
    <n v="2122"/>
    <n v="273531464"/>
    <n v="6.4"/>
  </r>
  <r>
    <s v="The Expendables 2"/>
    <n v="100000000"/>
    <n v="76163"/>
    <s v="en"/>
    <n v="14.881565999999999"/>
    <d v="2012-08-08T00:00:00"/>
    <n v="312573423"/>
    <n v="103"/>
    <n v="6.1"/>
    <n v="2940"/>
    <n v="212573423"/>
    <n v="6.1"/>
  </r>
  <r>
    <s v="Mommy"/>
    <n v="4900000"/>
    <n v="265177"/>
    <s v="en"/>
    <n v="14.876086000000001"/>
    <d v="2014-05-22T00:00:00"/>
    <n v="3494070"/>
    <n v="138"/>
    <n v="8.1999999999999993"/>
    <n v="734"/>
    <n v="-1405930"/>
    <n v="0"/>
  </r>
  <r>
    <s v="Sweet November"/>
    <n v="40000000"/>
    <n v="1921"/>
    <s v="en"/>
    <n v="14.840318"/>
    <d v="2001-02-16T00:00:00"/>
    <n v="65754228"/>
    <n v="119"/>
    <n v="6.4"/>
    <n v="292"/>
    <n v="25754228"/>
    <n v="0"/>
  </r>
  <r>
    <s v="Spring Breakers"/>
    <n v="5000000"/>
    <n v="122081"/>
    <s v="en"/>
    <n v="14.830235"/>
    <d v="2013-01-24T00:00:00"/>
    <n v="31724284"/>
    <n v="94"/>
    <n v="5"/>
    <n v="1580"/>
    <n v="26724284"/>
    <n v="5"/>
  </r>
  <r>
    <s v="The Cabin in the Woods"/>
    <n v="30000000"/>
    <n v="22970"/>
    <s v="en"/>
    <n v="14.811958000000001"/>
    <d v="2012-12-04T00:00:00"/>
    <n v="66486080"/>
    <n v="95"/>
    <n v="6.6"/>
    <n v="2314"/>
    <n v="36486080"/>
    <n v="6.6"/>
  </r>
  <r>
    <s v="The Pianist"/>
    <n v="35000000"/>
    <n v="423"/>
    <s v="en"/>
    <n v="14.811593999999999"/>
    <d v="2002-09-24T00:00:00"/>
    <n v="120072577"/>
    <n v="150"/>
    <n v="8.1"/>
    <n v="1927"/>
    <n v="85072577"/>
    <n v="8.1"/>
  </r>
  <r>
    <s v="Monster Trucks"/>
    <n v="125000000"/>
    <n v="262841"/>
    <s v="en"/>
    <n v="14.801195"/>
    <d v="2016-12-21T00:00:00"/>
    <n v="64493915"/>
    <n v="105"/>
    <n v="6"/>
    <n v="209"/>
    <n v="-60506085"/>
    <n v="0"/>
  </r>
  <r>
    <s v="Gran Torino"/>
    <n v="33000000"/>
    <n v="13223"/>
    <s v="en"/>
    <n v="14.794228"/>
    <d v="2008-09-12T00:00:00"/>
    <n v="269958228"/>
    <n v="116"/>
    <n v="7.8"/>
    <n v="3181"/>
    <n v="236958228"/>
    <n v="7.8"/>
  </r>
  <r>
    <s v="The Remaining"/>
    <n v="0"/>
    <n v="280002"/>
    <s v="en"/>
    <n v="14.788836999999999"/>
    <d v="2014-08-25T00:00:00"/>
    <n v="1169603"/>
    <n v="88"/>
    <n v="4.0999999999999996"/>
    <n v="91"/>
    <n v="1169603"/>
    <n v="0"/>
  </r>
  <r>
    <s v="Jeepers Creepers 2"/>
    <n v="17000000"/>
    <n v="11351"/>
    <s v="en"/>
    <n v="14.786032000000001"/>
    <d v="2003-08-08T00:00:00"/>
    <n v="63102666"/>
    <n v="104"/>
    <n v="5.5"/>
    <n v="304"/>
    <n v="46102666"/>
    <n v="0"/>
  </r>
  <r>
    <s v="Dallas Buyers Club"/>
    <n v="5000000"/>
    <n v="152532"/>
    <s v="en"/>
    <n v="14.785719"/>
    <d v="2013-07-09T00:00:00"/>
    <n v="55198285"/>
    <n v="117"/>
    <n v="7.9"/>
    <n v="2973"/>
    <n v="50198285"/>
    <n v="7.9"/>
  </r>
  <r>
    <s v="Stardust"/>
    <n v="70000000"/>
    <n v="2270"/>
    <s v="en"/>
    <n v="14.784525"/>
    <d v="2007-09-08T00:00:00"/>
    <n v="135560026"/>
    <n v="127"/>
    <n v="7.2"/>
    <n v="1215"/>
    <n v="65560026"/>
    <n v="0"/>
  </r>
  <r>
    <s v="The Conjuring 2"/>
    <n v="40000000"/>
    <n v="259693"/>
    <s v="en"/>
    <n v="14.767317"/>
    <d v="2016-05-13T00:00:00"/>
    <n v="320170008"/>
    <n v="134"/>
    <n v="7"/>
    <n v="2018"/>
    <n v="280170008"/>
    <n v="7"/>
  </r>
  <r>
    <s v="Because I Said So"/>
    <n v="0"/>
    <n v="1257"/>
    <s v="en"/>
    <n v="14.764607"/>
    <d v="2007-02-02T00:00:00"/>
    <n v="69485490"/>
    <n v="102"/>
    <n v="5.8"/>
    <n v="194"/>
    <n v="69485490"/>
    <n v="0"/>
  </r>
  <r>
    <s v="The Croods"/>
    <n v="135000000"/>
    <n v="49519"/>
    <s v="en"/>
    <n v="14.757873999999999"/>
    <d v="2013-03-20T00:00:00"/>
    <n v="585178928"/>
    <n v="98"/>
    <n v="6.8"/>
    <n v="2447"/>
    <n v="450178928"/>
    <n v="6.8"/>
  </r>
  <r>
    <s v="The Expendables"/>
    <n v="80000000"/>
    <n v="27578"/>
    <s v="en"/>
    <n v="14.75562"/>
    <d v="2010-03-08T00:00:00"/>
    <n v="274470394"/>
    <n v="103"/>
    <n v="6"/>
    <n v="2977"/>
    <n v="194470394"/>
    <n v="6"/>
  </r>
  <r>
    <s v="Never Back Down"/>
    <n v="20000000"/>
    <n v="8456"/>
    <s v="en"/>
    <n v="14.753931"/>
    <d v="2008-04-03T00:00:00"/>
    <n v="41627431"/>
    <n v="115"/>
    <n v="6.5"/>
    <n v="511"/>
    <n v="21627431"/>
    <n v="0"/>
  </r>
  <r>
    <s v="The Expendables 3"/>
    <n v="90000000"/>
    <n v="138103"/>
    <s v="en"/>
    <n v="14.753545000000001"/>
    <d v="2014-04-08T00:00:00"/>
    <n v="206172544"/>
    <n v="127"/>
    <n v="6.1"/>
    <n v="1830"/>
    <n v="116172544"/>
    <n v="6.1"/>
  </r>
  <r>
    <s v="The Score"/>
    <n v="68000000"/>
    <n v="11371"/>
    <s v="en"/>
    <n v="14.741992"/>
    <d v="2001-07-13T00:00:00"/>
    <n v="71069884"/>
    <n v="124"/>
    <n v="6.7"/>
    <n v="436"/>
    <n v="3069884"/>
    <n v="0"/>
  </r>
  <r>
    <s v="Big Fish"/>
    <n v="70000000"/>
    <n v="587"/>
    <s v="en"/>
    <n v="14.739983000000001"/>
    <d v="2003-12-25T00:00:00"/>
    <n v="122919055"/>
    <n v="125"/>
    <n v="7.6"/>
    <n v="2064"/>
    <n v="52919055"/>
    <n v="7.6"/>
  </r>
  <r>
    <s v="The Counselor"/>
    <n v="25000000"/>
    <n v="109091"/>
    <s v="en"/>
    <n v="14.723646"/>
    <d v="2013-10-25T00:00:00"/>
    <n v="71009334"/>
    <n v="117"/>
    <n v="5"/>
    <n v="724"/>
    <n v="46009334"/>
    <n v="0"/>
  </r>
  <r>
    <s v="Kung Fu Panda 3"/>
    <n v="145000000"/>
    <n v="140300"/>
    <s v="en"/>
    <n v="14.696548"/>
    <d v="2016-01-23T00:00:00"/>
    <n v="521170825"/>
    <n v="95"/>
    <n v="6.7"/>
    <n v="1630"/>
    <n v="376170825"/>
    <n v="6.7"/>
  </r>
  <r>
    <s v="The Hours"/>
    <n v="25000000"/>
    <n v="590"/>
    <s v="en"/>
    <n v="14.686487"/>
    <d v="2002-12-27T00:00:00"/>
    <n v="41597830"/>
    <n v="114"/>
    <n v="7"/>
    <n v="461"/>
    <n v="16597830"/>
    <n v="0"/>
  </r>
  <r>
    <s v="Tangled"/>
    <n v="260000000"/>
    <n v="38757"/>
    <s v="en"/>
    <n v="14.684761"/>
    <d v="2010-11-24T00:00:00"/>
    <n v="591794936"/>
    <n v="100"/>
    <n v="7.4"/>
    <n v="3419"/>
    <n v="331794936"/>
    <n v="7.4"/>
  </r>
  <r>
    <n v="13"/>
    <n v="0"/>
    <n v="44982"/>
    <s v="en"/>
    <n v="14.67986"/>
    <d v="2010-12-03T00:00:00"/>
    <n v="3317662"/>
    <n v="97"/>
    <n v="5.9"/>
    <n v="247"/>
    <n v="3317662"/>
    <n v="0"/>
  </r>
  <r>
    <s v="Unbreakable"/>
    <n v="75000000"/>
    <n v="9741"/>
    <s v="en"/>
    <n v="14.67855"/>
    <d v="2000-11-13T00:00:00"/>
    <n v="248118121"/>
    <n v="106"/>
    <n v="6.9"/>
    <n v="1994"/>
    <n v="173118121"/>
    <n v="6.9"/>
  </r>
  <r>
    <s v="John Carter"/>
    <n v="260000000"/>
    <n v="49529"/>
    <s v="en"/>
    <n v="14.670353"/>
    <d v="2012-07-03T00:00:00"/>
    <n v="284139100"/>
    <n v="132"/>
    <n v="6.1"/>
    <n v="2170"/>
    <n v="24139100"/>
    <n v="6.1"/>
  </r>
  <r>
    <s v="The Man from U.N.C.L.E."/>
    <n v="75000000"/>
    <n v="203801"/>
    <s v="en"/>
    <n v="14.656874999999999"/>
    <d v="2015-08-13T00:00:00"/>
    <n v="108145109"/>
    <n v="116"/>
    <n v="7.1"/>
    <n v="2306"/>
    <n v="33145109"/>
    <n v="7.1"/>
  </r>
  <r>
    <s v="Oblivion"/>
    <n v="120000000"/>
    <n v="75612"/>
    <s v="en"/>
    <n v="14.654052999999999"/>
    <d v="2013-10-04T00:00:00"/>
    <n v="286168572"/>
    <n v="124"/>
    <n v="6.4"/>
    <n v="4862"/>
    <n v="166168572"/>
    <n v="6.4"/>
  </r>
  <r>
    <s v="Spotlight"/>
    <n v="20000000"/>
    <n v="314365"/>
    <s v="en"/>
    <n v="14.632389999999999"/>
    <d v="2015-06-11T00:00:00"/>
    <n v="88346473"/>
    <n v="128"/>
    <n v="7.8"/>
    <n v="2751"/>
    <n v="68346473"/>
    <n v="7.8"/>
  </r>
  <r>
    <s v="The Captive"/>
    <n v="0"/>
    <n v="244761"/>
    <s v="en"/>
    <n v="14.623692"/>
    <d v="2014-10-06T00:00:00"/>
    <n v="1075178"/>
    <n v="112"/>
    <n v="5.8"/>
    <n v="334"/>
    <n v="1075178"/>
    <n v="0"/>
  </r>
  <r>
    <s v="Last Knights"/>
    <n v="0"/>
    <n v="308504"/>
    <s v="en"/>
    <n v="14.619519"/>
    <d v="2015-03-04T00:00:00"/>
    <n v="3643591"/>
    <n v="115"/>
    <n v="6.2"/>
    <n v="348"/>
    <n v="3643591"/>
    <n v="0"/>
  </r>
  <r>
    <s v="Alice Through the Looking Glass"/>
    <n v="170000000"/>
    <n v="241259"/>
    <s v="en"/>
    <n v="14.61608"/>
    <d v="2016-05-25T00:00:00"/>
    <n v="299370084"/>
    <n v="113"/>
    <n v="6.5"/>
    <n v="1782"/>
    <n v="129370084"/>
    <n v="6.5"/>
  </r>
  <r>
    <s v="Outlander"/>
    <n v="50000000"/>
    <n v="10529"/>
    <s v="en"/>
    <n v="14.611181999999999"/>
    <d v="2008-04-24T00:00:00"/>
    <n v="7033683"/>
    <n v="115"/>
    <n v="6.1"/>
    <n v="354"/>
    <n v="-42966317"/>
    <n v="0"/>
  </r>
  <r>
    <s v="Collateral Beauty"/>
    <n v="36000000"/>
    <n v="345920"/>
    <s v="en"/>
    <n v="14.575882999999999"/>
    <d v="2016-06-12T00:00:00"/>
    <n v="87416021"/>
    <n v="97"/>
    <n v="6.9"/>
    <n v="1553"/>
    <n v="51416021"/>
    <n v="6.9"/>
  </r>
  <r>
    <s v="Love, Rosie"/>
    <n v="0"/>
    <n v="200727"/>
    <s v="en"/>
    <n v="14.566103"/>
    <d v="2014-10-16T00:00:00"/>
    <n v="4439431"/>
    <n v="102"/>
    <n v="7.7"/>
    <n v="1660"/>
    <n v="4439431"/>
    <n v="7.7"/>
  </r>
  <r>
    <s v="Patriots Day"/>
    <n v="45000000"/>
    <n v="388399"/>
    <s v="en"/>
    <n v="14.547939"/>
    <d v="2016-12-12T00:00:00"/>
    <n v="50548152"/>
    <n v="133"/>
    <n v="6.8"/>
    <n v="631"/>
    <n v="5548152"/>
    <n v="0"/>
  </r>
  <r>
    <s v="Hardcore Henry"/>
    <n v="10000000"/>
    <n v="325348"/>
    <s v="en"/>
    <n v="14.544852000000001"/>
    <d v="2015-12-09T00:00:00"/>
    <n v="14333790"/>
    <n v="97"/>
    <n v="6.2"/>
    <n v="780"/>
    <n v="4333790"/>
    <n v="0"/>
  </r>
  <r>
    <s v="Why Him?"/>
    <n v="38000000"/>
    <n v="356305"/>
    <s v="en"/>
    <n v="14.531428999999999"/>
    <d v="2016-12-22T00:00:00"/>
    <n v="118034273"/>
    <n v="111"/>
    <n v="6.3"/>
    <n v="1203"/>
    <n v="80034273"/>
    <n v="0"/>
  </r>
  <r>
    <s v="The Interview"/>
    <n v="44000000"/>
    <n v="228967"/>
    <s v="en"/>
    <n v="14.526049"/>
    <d v="2014-12-25T00:00:00"/>
    <n v="12342632"/>
    <n v="112"/>
    <n v="6.1"/>
    <n v="2340"/>
    <n v="-31657368"/>
    <n v="6.1"/>
  </r>
  <r>
    <s v="Whip It"/>
    <n v="15000000"/>
    <n v="22798"/>
    <s v="en"/>
    <n v="14.511442000000001"/>
    <d v="2009-09-13T00:00:00"/>
    <n v="16633035"/>
    <n v="111"/>
    <n v="6.7"/>
    <n v="366"/>
    <n v="1633035"/>
    <n v="0"/>
  </r>
  <r>
    <s v="Silver Linings Playbook"/>
    <n v="21000000"/>
    <n v="82693"/>
    <s v="en"/>
    <n v="14.488111"/>
    <d v="2012-08-09T00:00:00"/>
    <n v="205738714"/>
    <n v="122"/>
    <n v="7"/>
    <n v="4840"/>
    <n v="184738714"/>
    <n v="7"/>
  </r>
  <r>
    <s v="Swimming Pool"/>
    <n v="7800000"/>
    <n v="302"/>
    <s v="en"/>
    <n v="14.481102999999999"/>
    <d v="2003-05-18T00:00:00"/>
    <n v="22441323"/>
    <n v="102"/>
    <n v="6.5"/>
    <n v="154"/>
    <n v="14641323"/>
    <n v="0"/>
  </r>
  <r>
    <s v="Finding Dory"/>
    <n v="200000000"/>
    <n v="127380"/>
    <s v="en"/>
    <n v="14.477677"/>
    <d v="2016-06-16T00:00:00"/>
    <n v="1028570889"/>
    <n v="97"/>
    <n v="6.8"/>
    <n v="4333"/>
    <n v="828570889"/>
    <n v="6.8"/>
  </r>
  <r>
    <s v="Million Dollar Baby"/>
    <n v="30000000"/>
    <n v="70"/>
    <s v="en"/>
    <n v="14.471373"/>
    <d v="2004-12-15T00:00:00"/>
    <n v="216763646"/>
    <n v="132"/>
    <n v="7.7"/>
    <n v="2519"/>
    <n v="186763646"/>
    <n v="7.7"/>
  </r>
  <r>
    <s v="The Hundred-Foot Journey"/>
    <n v="22000000"/>
    <n v="228194"/>
    <s v="en"/>
    <n v="14.466789"/>
    <d v="2014-06-08T00:00:00"/>
    <n v="88880821"/>
    <n v="122"/>
    <n v="7.3"/>
    <n v="516"/>
    <n v="66880821"/>
    <n v="0"/>
  </r>
  <r>
    <s v="Atomic Blonde"/>
    <n v="30000000"/>
    <n v="341013"/>
    <s v="en"/>
    <n v="14.455104"/>
    <d v="2017-07-26T00:00:00"/>
    <n v="90007945"/>
    <n v="115"/>
    <n v="6.1"/>
    <n v="748"/>
    <n v="60007945"/>
    <n v="0"/>
  </r>
  <r>
    <s v="Unknown"/>
    <n v="30000000"/>
    <n v="48138"/>
    <s v="en"/>
    <n v="14.443599000000001"/>
    <d v="2011-02-16T00:00:00"/>
    <n v="130786397"/>
    <n v="113"/>
    <n v="6.5"/>
    <n v="1288"/>
    <n v="100786397"/>
    <n v="0"/>
  </r>
  <r>
    <s v="The Loft"/>
    <n v="14000000"/>
    <n v="72784"/>
    <s v="en"/>
    <n v="14.443362"/>
    <d v="2014-10-14T00:00:00"/>
    <n v="10076790"/>
    <n v="108"/>
    <n v="6.4"/>
    <n v="500"/>
    <n v="-3923210"/>
    <n v="0"/>
  </r>
  <r>
    <s v="The Grand Budapest Hotel"/>
    <n v="30000000"/>
    <n v="120467"/>
    <s v="en"/>
    <n v="14.442048"/>
    <d v="2014-02-26T00:00:00"/>
    <n v="174600318"/>
    <n v="99"/>
    <n v="8"/>
    <n v="4644"/>
    <n v="144600318"/>
    <n v="8"/>
  </r>
  <r>
    <s v="Pride &amp; Prejudice"/>
    <n v="28000000"/>
    <n v="4348"/>
    <s v="en"/>
    <n v="14.439083"/>
    <d v="2005-09-16T00:00:00"/>
    <n v="121147947"/>
    <n v="135"/>
    <n v="7.8"/>
    <n v="1406"/>
    <n v="93147947"/>
    <n v="7.8"/>
  </r>
  <r>
    <s v="I, Robot"/>
    <n v="120000000"/>
    <n v="2048"/>
    <s v="en"/>
    <n v="14.43075"/>
    <d v="2004-07-15T00:00:00"/>
    <n v="347234916"/>
    <n v="115"/>
    <n v="6.7"/>
    <n v="3889"/>
    <n v="227234916"/>
    <n v="6.7"/>
  </r>
  <r>
    <s v="The Beach"/>
    <n v="40000000"/>
    <n v="1907"/>
    <s v="en"/>
    <n v="14.430311"/>
    <d v="2000-11-02T00:00:00"/>
    <n v="144056873"/>
    <n v="119"/>
    <n v="6.3"/>
    <n v="1271"/>
    <n v="104056873"/>
    <n v="0"/>
  </r>
  <r>
    <s v="10 Cloverfield Lane"/>
    <n v="15000000"/>
    <n v="333371"/>
    <s v="en"/>
    <n v="14.421528"/>
    <d v="2016-10-03T00:00:00"/>
    <n v="108286421"/>
    <n v="103"/>
    <n v="6.8"/>
    <n v="2537"/>
    <n v="93286421"/>
    <n v="6.8"/>
  </r>
  <r>
    <s v="How to Train Your Dragon"/>
    <n v="165000000"/>
    <n v="10191"/>
    <s v="en"/>
    <n v="14.416681000000001"/>
    <d v="2010-05-03T00:00:00"/>
    <n v="494878759"/>
    <n v="98"/>
    <n v="7.5"/>
    <n v="4319"/>
    <n v="329878759"/>
    <n v="7.5"/>
  </r>
  <r>
    <s v="Cloudy with a Chance of Meatballs 2"/>
    <n v="78000000"/>
    <n v="109451"/>
    <s v="en"/>
    <n v="14.412061"/>
    <d v="2013-09-26T00:00:00"/>
    <n v="248384621"/>
    <n v="95"/>
    <n v="6.4"/>
    <n v="936"/>
    <n v="170384621"/>
    <n v="0"/>
  </r>
  <r>
    <s v="The Book of Eli"/>
    <n v="80000000"/>
    <n v="20504"/>
    <s v="en"/>
    <n v="14.398529999999999"/>
    <d v="2010-01-14T00:00:00"/>
    <n v="157107755"/>
    <n v="118"/>
    <n v="6.6"/>
    <n v="2207"/>
    <n v="77107755"/>
    <n v="6.6"/>
  </r>
  <r>
    <s v="American Wedding"/>
    <n v="55000000"/>
    <n v="8273"/>
    <s v="en"/>
    <n v="14.397138999999999"/>
    <d v="2003-01-08T00:00:00"/>
    <n v="231449203"/>
    <n v="103"/>
    <n v="6"/>
    <n v="1158"/>
    <n v="176449203"/>
    <n v="0"/>
  </r>
  <r>
    <s v="Snowden"/>
    <n v="40000000"/>
    <n v="302401"/>
    <s v="en"/>
    <n v="14.384554"/>
    <d v="2016-09-15T00:00:00"/>
    <n v="37279439"/>
    <n v="134"/>
    <n v="7"/>
    <n v="1285"/>
    <n v="-2720561"/>
    <n v="0"/>
  </r>
  <r>
    <s v="Thirteen"/>
    <n v="2000000"/>
    <n v="11023"/>
    <s v="en"/>
    <n v="14.379879000000001"/>
    <d v="2003-08-20T00:00:00"/>
    <n v="4601043"/>
    <n v="100"/>
    <n v="6.6"/>
    <n v="355"/>
    <n v="2601043"/>
    <n v="0"/>
  </r>
  <r>
    <s v="Thunderbirds"/>
    <n v="57000000"/>
    <n v="14623"/>
    <s v="en"/>
    <n v="14.363421000000001"/>
    <d v="2004-07-23T00:00:00"/>
    <n v="28283637"/>
    <n v="95"/>
    <n v="4.2"/>
    <n v="92"/>
    <n v="-28716363"/>
    <n v="0"/>
  </r>
  <r>
    <s v="Bright Star"/>
    <n v="8500000"/>
    <n v="29963"/>
    <s v="en"/>
    <n v="14.337355000000001"/>
    <d v="2009-05-11T00:00:00"/>
    <n v="4440055"/>
    <n v="119"/>
    <n v="6.8"/>
    <n v="111"/>
    <n v="-4059945"/>
    <n v="0"/>
  </r>
  <r>
    <s v="The Mortal Instruments: City of Bones"/>
    <n v="60000000"/>
    <n v="123553"/>
    <s v="en"/>
    <n v="14.336187000000001"/>
    <d v="2013-08-21T00:00:00"/>
    <n v="90565421"/>
    <n v="130"/>
    <n v="6.2"/>
    <n v="1649"/>
    <n v="30565421"/>
    <n v="6.2"/>
  </r>
  <r>
    <s v="Hysteria"/>
    <n v="0"/>
    <n v="75802"/>
    <s v="en"/>
    <n v="14.331454000000001"/>
    <d v="2011-06-06T00:00:00"/>
    <n v="9504139"/>
    <n v="100"/>
    <n v="6.6"/>
    <n v="262"/>
    <n v="9504139"/>
    <n v="0"/>
  </r>
  <r>
    <s v="Basic"/>
    <n v="50000000"/>
    <n v="10782"/>
    <s v="en"/>
    <n v="14.327717"/>
    <d v="2003-04-18T00:00:00"/>
    <n v="42792561"/>
    <n v="98"/>
    <n v="6.2"/>
    <n v="290"/>
    <n v="-7207439"/>
    <n v="0"/>
  </r>
  <r>
    <s v="Eagle Eye"/>
    <n v="80000000"/>
    <n v="13027"/>
    <s v="en"/>
    <n v="14.324875"/>
    <d v="2008-09-25T00:00:00"/>
    <n v="178066569"/>
    <n v="118"/>
    <n v="6.3"/>
    <n v="1038"/>
    <n v="98066569"/>
    <n v="0"/>
  </r>
  <r>
    <s v="Hunger"/>
    <n v="0"/>
    <n v="10360"/>
    <s v="en"/>
    <n v="14.322813999999999"/>
    <d v="2008-05-15T00:00:00"/>
    <n v="2724474"/>
    <n v="96"/>
    <n v="7.2"/>
    <n v="311"/>
    <n v="2724474"/>
    <n v="0"/>
  </r>
  <r>
    <s v="The Grey"/>
    <n v="25000000"/>
    <n v="75174"/>
    <s v="en"/>
    <n v="14.316750000000001"/>
    <d v="2012-01-26T00:00:00"/>
    <n v="77278331"/>
    <n v="117"/>
    <n v="6.4"/>
    <n v="1476"/>
    <n v="52278331"/>
    <n v="6.4"/>
  </r>
  <r>
    <s v="Cop Out"/>
    <n v="30000000"/>
    <n v="23742"/>
    <s v="en"/>
    <n v="14.313079"/>
    <d v="2010-02-26T00:00:00"/>
    <n v="55583804"/>
    <n v="107"/>
    <n v="5.3"/>
    <n v="518"/>
    <n v="25583804"/>
    <n v="0"/>
  </r>
  <r>
    <s v="Alvin and the Chipmunks: The Road Chip"/>
    <n v="0"/>
    <n v="258509"/>
    <s v="en"/>
    <n v="14.307672"/>
    <d v="2015-12-17T00:00:00"/>
    <n v="233755553"/>
    <n v="92"/>
    <n v="5.7"/>
    <n v="438"/>
    <n v="233755553"/>
    <n v="0"/>
  </r>
  <r>
    <s v="The Simpsons Movie"/>
    <n v="75000000"/>
    <n v="35"/>
    <s v="en"/>
    <n v="14.302911"/>
    <d v="2007-07-25T00:00:00"/>
    <n v="527068851"/>
    <n v="87"/>
    <n v="6.9"/>
    <n v="2335"/>
    <n v="452068851"/>
    <n v="6.9"/>
  </r>
  <r>
    <s v="Jobs"/>
    <n v="12000000"/>
    <n v="115782"/>
    <s v="en"/>
    <n v="14.294019"/>
    <d v="2013-08-16T00:00:00"/>
    <n v="35931410"/>
    <n v="128"/>
    <n v="6"/>
    <n v="1183"/>
    <n v="23931410"/>
    <n v="0"/>
  </r>
  <r>
    <s v="Mechanic: Resurrection"/>
    <n v="40000000"/>
    <n v="278924"/>
    <s v="en"/>
    <n v="14.288577"/>
    <d v="2016-08-25T00:00:00"/>
    <n v="125729635"/>
    <n v="99"/>
    <n v="5.3"/>
    <n v="1236"/>
    <n v="85729635"/>
    <n v="0"/>
  </r>
  <r>
    <s v="Friend Request"/>
    <n v="9900000"/>
    <n v="368031"/>
    <s v="en"/>
    <n v="14.282584"/>
    <d v="2016-07-01T00:00:00"/>
    <n v="2400000"/>
    <n v="92"/>
    <n v="5.3"/>
    <n v="376"/>
    <n v="-7500000"/>
    <n v="0"/>
  </r>
  <r>
    <s v="The Polar Express"/>
    <n v="165000000"/>
    <n v="5255"/>
    <s v="en"/>
    <n v="14.275359999999999"/>
    <d v="2004-10-11T00:00:00"/>
    <n v="305875730"/>
    <n v="100"/>
    <n v="6.4"/>
    <n v="1524"/>
    <n v="140875730"/>
    <n v="6.4"/>
  </r>
  <r>
    <s v="Scary Movie 5"/>
    <n v="20000000"/>
    <n v="4258"/>
    <s v="en"/>
    <n v="14.27281"/>
    <d v="2013-11-04T00:00:00"/>
    <n v="78378744"/>
    <n v="86"/>
    <n v="4.5999999999999996"/>
    <n v="813"/>
    <n v="58378744"/>
    <n v="0"/>
  </r>
  <r>
    <s v="Mission: Impossible - Ghost Protocol"/>
    <n v="145000000"/>
    <n v="56292"/>
    <s v="en"/>
    <n v="14.258430000000001"/>
    <d v="2011-07-12T00:00:00"/>
    <n v="694713380"/>
    <n v="133"/>
    <n v="6.8"/>
    <n v="4026"/>
    <n v="549713380"/>
    <n v="6.8"/>
  </r>
  <r>
    <s v="The Mummy: Tomb of the Dragon Emperor"/>
    <n v="145000000"/>
    <n v="1735"/>
    <s v="en"/>
    <n v="14.250227000000001"/>
    <d v="2008-01-07T00:00:00"/>
    <n v="401128639"/>
    <n v="112"/>
    <n v="5.2"/>
    <n v="1418"/>
    <n v="256128639"/>
    <n v="5.2"/>
  </r>
  <r>
    <s v="Shooter"/>
    <n v="61000000"/>
    <n v="7485"/>
    <s v="en"/>
    <n v="14.246918000000001"/>
    <d v="2007-03-22T00:00:00"/>
    <n v="95696996"/>
    <n v="124"/>
    <n v="6.9"/>
    <n v="1495"/>
    <n v="34696996"/>
    <n v="6.9"/>
  </r>
  <r>
    <s v="Monsters vs Aliens"/>
    <n v="175000000"/>
    <n v="15512"/>
    <s v="en"/>
    <n v="14.243634"/>
    <d v="2009-03-19T00:00:00"/>
    <n v="381509870"/>
    <n v="94"/>
    <n v="6"/>
    <n v="1464"/>
    <n v="206509870"/>
    <n v="6"/>
  </r>
  <r>
    <s v="Session 9"/>
    <n v="1500000"/>
    <n v="10972"/>
    <s v="en"/>
    <n v="14.242234"/>
    <d v="2001-10-08T00:00:00"/>
    <n v="373967"/>
    <n v="100"/>
    <n v="6.2"/>
    <n v="255"/>
    <n v="-1126033"/>
    <n v="0"/>
  </r>
  <r>
    <s v="Argo"/>
    <n v="44500000"/>
    <n v="68734"/>
    <s v="en"/>
    <n v="14.238234"/>
    <d v="2012-11-10T00:00:00"/>
    <n v="232324128"/>
    <n v="120"/>
    <n v="7.1"/>
    <n v="3473"/>
    <n v="187824128"/>
    <n v="7.1"/>
  </r>
  <r>
    <s v="Wimbledon"/>
    <n v="31000000"/>
    <n v="11823"/>
    <s v="en"/>
    <n v="14.224012999999999"/>
    <d v="2004-09-13T00:00:00"/>
    <n v="41512007"/>
    <n v="98"/>
    <n v="6"/>
    <n v="303"/>
    <n v="10512007"/>
    <n v="0"/>
  </r>
  <r>
    <s v="Step Up"/>
    <n v="12000000"/>
    <n v="9762"/>
    <s v="en"/>
    <n v="14.217689999999999"/>
    <d v="2006-11-08T00:00:00"/>
    <n v="114194847"/>
    <n v="104"/>
    <n v="6.7"/>
    <n v="1092"/>
    <n v="102194847"/>
    <n v="0"/>
  </r>
  <r>
    <s v="Friday the 13th"/>
    <n v="19000000"/>
    <n v="13207"/>
    <s v="en"/>
    <n v="14.20229"/>
    <d v="2009-11-02T00:00:00"/>
    <n v="91379051"/>
    <n v="97"/>
    <n v="5.7"/>
    <n v="566"/>
    <n v="72379051"/>
    <n v="0"/>
  </r>
  <r>
    <s v="Escape Plan"/>
    <n v="50000000"/>
    <n v="107846"/>
    <s v="en"/>
    <n v="14.191611"/>
    <d v="2013-09-10T00:00:00"/>
    <n v="122915111"/>
    <n v="115"/>
    <n v="6.7"/>
    <n v="1688"/>
    <n v="72915111"/>
    <n v="6.7"/>
  </r>
  <r>
    <s v="Meet the Parents"/>
    <n v="55000000"/>
    <n v="1597"/>
    <s v="en"/>
    <n v="14.178281"/>
    <d v="2000-06-10T00:00:00"/>
    <n v="330444045"/>
    <n v="108"/>
    <n v="6.6"/>
    <n v="1743"/>
    <n v="275444045"/>
    <n v="6.6"/>
  </r>
  <r>
    <s v="Moonlight"/>
    <n v="4000000"/>
    <n v="376867"/>
    <s v="en"/>
    <n v="14.171675"/>
    <d v="2016-10-21T00:00:00"/>
    <n v="65046687"/>
    <n v="111"/>
    <n v="7.3"/>
    <n v="1831"/>
    <n v="61046687"/>
    <n v="7.3"/>
  </r>
  <r>
    <s v="Mirror Mirror"/>
    <n v="85000000"/>
    <n v="62764"/>
    <s v="en"/>
    <n v="14.170183"/>
    <d v="2012-03-15T00:00:00"/>
    <n v="183018522"/>
    <n v="106"/>
    <n v="5.5"/>
    <n v="1148"/>
    <n v="98018522"/>
    <n v="0"/>
  </r>
  <r>
    <s v="Silence"/>
    <n v="46000000"/>
    <n v="68730"/>
    <s v="en"/>
    <n v="14.16938"/>
    <d v="2016-12-22T00:00:00"/>
    <n v="23737523"/>
    <n v="161"/>
    <n v="7"/>
    <n v="754"/>
    <n v="-22262477"/>
    <n v="0"/>
  </r>
  <r>
    <s v="The Fighter"/>
    <n v="25000000"/>
    <n v="45317"/>
    <s v="en"/>
    <n v="14.141837000000001"/>
    <d v="2010-12-17T00:00:00"/>
    <n v="93617009"/>
    <n v="116"/>
    <n v="7.2"/>
    <n v="1512"/>
    <n v="68617009"/>
    <n v="7.2"/>
  </r>
  <r>
    <s v="Ex Machina"/>
    <n v="15000000"/>
    <n v="264660"/>
    <s v="en"/>
    <n v="14.140779999999999"/>
    <d v="2015-01-21T00:00:00"/>
    <n v="36869414"/>
    <n v="108"/>
    <n v="7.6"/>
    <n v="4862"/>
    <n v="21869414"/>
    <n v="7.6"/>
  </r>
  <r>
    <s v="No Escape"/>
    <n v="5000000"/>
    <n v="192141"/>
    <s v="en"/>
    <n v="14.132619999999999"/>
    <d v="2015-08-26T00:00:00"/>
    <n v="54418872"/>
    <n v="103"/>
    <n v="6.7"/>
    <n v="798"/>
    <n v="49418872"/>
    <n v="0"/>
  </r>
  <r>
    <s v="Hart's War"/>
    <n v="70000000"/>
    <n v="10592"/>
    <s v="en"/>
    <n v="14.116474"/>
    <d v="2002-02-15T00:00:00"/>
    <n v="32287044"/>
    <n v="125"/>
    <n v="5.9"/>
    <n v="246"/>
    <n v="-37712956"/>
    <n v="0"/>
  </r>
  <r>
    <s v="Children of Men"/>
    <n v="76000000"/>
    <n v="9693"/>
    <s v="en"/>
    <n v="14.114606"/>
    <d v="2006-09-22T00:00:00"/>
    <n v="69959751"/>
    <n v="109"/>
    <n v="7.4"/>
    <n v="2120"/>
    <n v="-6040249"/>
    <n v="7.4"/>
  </r>
  <r>
    <s v="My Best Friend's Girl"/>
    <n v="20000000"/>
    <n v="13596"/>
    <s v="en"/>
    <n v="14.114136"/>
    <d v="2008-09-19T00:00:00"/>
    <n v="36620508"/>
    <n v="101"/>
    <n v="5.4"/>
    <n v="223"/>
    <n v="16620508"/>
    <n v="0"/>
  </r>
  <r>
    <s v="Gosford Park"/>
    <n v="19800000"/>
    <n v="5279"/>
    <s v="en"/>
    <n v="14.101101"/>
    <d v="2001-07-11T00:00:00"/>
    <n v="87754044"/>
    <n v="137"/>
    <n v="6.8"/>
    <n v="256"/>
    <n v="67954044"/>
    <n v="0"/>
  </r>
  <r>
    <s v="Jackass: The Movie"/>
    <n v="5000000"/>
    <n v="9012"/>
    <s v="en"/>
    <n v="14.095586000000001"/>
    <d v="2002-10-21T00:00:00"/>
    <n v="64282312"/>
    <n v="87"/>
    <n v="6.1"/>
    <n v="355"/>
    <n v="59282312"/>
    <n v="0"/>
  </r>
  <r>
    <s v="The Terminal"/>
    <n v="60000000"/>
    <n v="594"/>
    <s v="en"/>
    <n v="14.092373"/>
    <d v="2004-06-17T00:00:00"/>
    <n v="219417255"/>
    <n v="128"/>
    <n v="7.1"/>
    <n v="1974"/>
    <n v="159417255"/>
    <n v="7.1"/>
  </r>
  <r>
    <s v="Gone in Sixty Seconds"/>
    <n v="90000000"/>
    <n v="9679"/>
    <s v="en"/>
    <n v="14.091765000000001"/>
    <d v="2000-09-06T00:00:00"/>
    <n v="237202299"/>
    <n v="118"/>
    <n v="6.1"/>
    <n v="1511"/>
    <n v="147202299"/>
    <n v="6.1"/>
  </r>
  <r>
    <s v="Wrong Turn"/>
    <n v="12600000"/>
    <n v="9902"/>
    <s v="en"/>
    <n v="14.079718"/>
    <d v="2003-05-30T00:00:00"/>
    <n v="28650575"/>
    <n v="84"/>
    <n v="6"/>
    <n v="652"/>
    <n v="16050575"/>
    <n v="0"/>
  </r>
  <r>
    <s v="Moonlight Mile"/>
    <n v="21000000"/>
    <n v="31005"/>
    <s v="en"/>
    <n v="14.074906"/>
    <d v="2002-09-09T00:00:00"/>
    <n v="10011050"/>
    <n v="117"/>
    <n v="6.4"/>
    <n v="54"/>
    <n v="-10988950"/>
    <n v="0"/>
  </r>
  <r>
    <s v="Star Wars: Episode II - Attack of the Clones"/>
    <n v="120000000"/>
    <n v="1894"/>
    <s v="en"/>
    <n v="14.072511"/>
    <d v="2002-05-15T00:00:00"/>
    <n v="649398328"/>
    <n v="142"/>
    <n v="6.4"/>
    <n v="4074"/>
    <n v="529398328"/>
    <n v="6.4"/>
  </r>
  <r>
    <s v="Shrek the Third"/>
    <n v="160000000"/>
    <n v="810"/>
    <s v="en"/>
    <n v="14.072479"/>
    <d v="2007-05-17T00:00:00"/>
    <n v="798958165"/>
    <n v="93"/>
    <n v="6"/>
    <n v="2355"/>
    <n v="638958165"/>
    <n v="6"/>
  </r>
  <r>
    <s v="Hugo"/>
    <n v="170000000"/>
    <n v="44826"/>
    <s v="en"/>
    <n v="14.046163999999999"/>
    <d v="2011-11-22T00:00:00"/>
    <n v="185770160"/>
    <n v="126"/>
    <n v="7"/>
    <n v="2197"/>
    <n v="15770160"/>
    <n v="7"/>
  </r>
  <r>
    <s v="Life of Pi"/>
    <n v="120000000"/>
    <n v="87827"/>
    <s v="en"/>
    <n v="14.045042"/>
    <d v="2012-11-20T00:00:00"/>
    <n v="609016565"/>
    <n v="127"/>
    <n v="7.2"/>
    <n v="5912"/>
    <n v="489016565"/>
    <n v="7.2"/>
  </r>
  <r>
    <s v="The Holiday"/>
    <n v="85000000"/>
    <n v="1581"/>
    <s v="en"/>
    <n v="14.043416000000001"/>
    <d v="2006-08-12T00:00:00"/>
    <n v="194168700"/>
    <n v="136"/>
    <n v="6.7"/>
    <n v="1259"/>
    <n v="109168700"/>
    <n v="0"/>
  </r>
  <r>
    <s v="Godzilla"/>
    <n v="160000000"/>
    <n v="124905"/>
    <s v="en"/>
    <n v="14.019239000000001"/>
    <d v="2014-05-14T00:00:00"/>
    <n v="529076069"/>
    <n v="123"/>
    <n v="6.1"/>
    <n v="3232"/>
    <n v="369076069"/>
    <n v="6.1"/>
  </r>
  <r>
    <s v="Miss Sloane"/>
    <n v="13000000"/>
    <n v="376290"/>
    <s v="en"/>
    <n v="14.017754"/>
    <d v="2016-11-25T00:00:00"/>
    <n v="3500605"/>
    <n v="132"/>
    <n v="7.2"/>
    <n v="317"/>
    <n v="-9499395"/>
    <n v="0"/>
  </r>
  <r>
    <s v="Freddy vs. Jason"/>
    <n v="30000000"/>
    <n v="6466"/>
    <s v="en"/>
    <n v="14.015739"/>
    <d v="2003-08-15T00:00:00"/>
    <n v="114908830"/>
    <n v="97"/>
    <n v="5.8"/>
    <n v="608"/>
    <n v="84908830"/>
    <n v="0"/>
  </r>
  <r>
    <s v="Snatch"/>
    <n v="10000000"/>
    <n v="107"/>
    <s v="en"/>
    <n v="14.014025"/>
    <d v="2000-01-09T00:00:00"/>
    <n v="83557872"/>
    <n v="103"/>
    <n v="7.7"/>
    <n v="2953"/>
    <n v="73557872"/>
    <n v="7.7"/>
  </r>
  <r>
    <s v="Entourage"/>
    <n v="30000000"/>
    <n v="188222"/>
    <s v="en"/>
    <n v="14.013413"/>
    <d v="2015-03-06T00:00:00"/>
    <n v="49263404"/>
    <n v="104"/>
    <n v="6.2"/>
    <n v="502"/>
    <n v="19263404"/>
    <n v="0"/>
  </r>
  <r>
    <s v="Bad Milo"/>
    <n v="0"/>
    <n v="172828"/>
    <s v="en"/>
    <n v="14.013119"/>
    <d v="2013-08-28T00:00:00"/>
    <n v="19613"/>
    <n v="85"/>
    <n v="5.8"/>
    <n v="97"/>
    <n v="19613"/>
    <n v="0"/>
  </r>
  <r>
    <s v="The Italian Job"/>
    <n v="60000000"/>
    <n v="9654"/>
    <s v="en"/>
    <n v="13.995044"/>
    <d v="2003-05-30T00:00:00"/>
    <n v="176070171"/>
    <n v="110"/>
    <n v="6.6"/>
    <n v="1949"/>
    <n v="116070171"/>
    <n v="6.6"/>
  </r>
  <r>
    <s v="10,000 BC"/>
    <n v="105000000"/>
    <n v="7840"/>
    <s v="en"/>
    <n v="13.99377"/>
    <d v="2008-02-22T00:00:00"/>
    <n v="266000000"/>
    <n v="109"/>
    <n v="5.0999999999999996"/>
    <n v="934"/>
    <n v="161000000"/>
    <n v="0"/>
  </r>
  <r>
    <s v="Defiance"/>
    <n v="32000000"/>
    <n v="13813"/>
    <s v="en"/>
    <n v="13.990891"/>
    <d v="2008-12-31T00:00:00"/>
    <n v="51155219"/>
    <n v="137"/>
    <n v="6.7"/>
    <n v="580"/>
    <n v="19155219"/>
    <n v="0"/>
  </r>
  <r>
    <s v="Green Lantern"/>
    <n v="200000000"/>
    <n v="44912"/>
    <s v="en"/>
    <n v="13.985631"/>
    <d v="2011-06-16T00:00:00"/>
    <n v="219851172"/>
    <n v="114"/>
    <n v="5.0999999999999996"/>
    <n v="2551"/>
    <n v="19851172"/>
    <n v="5.0999999999999996"/>
  </r>
  <r>
    <s v="Parker"/>
    <n v="35000000"/>
    <n v="119283"/>
    <s v="en"/>
    <n v="13.963892"/>
    <d v="2013-01-23T00:00:00"/>
    <n v="46216641"/>
    <n v="118"/>
    <n v="5.7"/>
    <n v="1467"/>
    <n v="11216641"/>
    <n v="5.7"/>
  </r>
  <r>
    <s v="Ghost Ship"/>
    <n v="35000000"/>
    <n v="9645"/>
    <s v="en"/>
    <n v="13.955375999999999"/>
    <d v="2002-10-25T00:00:00"/>
    <n v="68349884"/>
    <n v="91"/>
    <n v="5.3"/>
    <n v="540"/>
    <n v="33349884"/>
    <n v="0"/>
  </r>
  <r>
    <s v="Man Down"/>
    <n v="0"/>
    <n v="296523"/>
    <s v="en"/>
    <n v="13.952909999999999"/>
    <d v="2016-02-12T00:00:00"/>
    <n v="454516"/>
    <n v="92"/>
    <n v="6.3"/>
    <n v="65"/>
    <n v="454516"/>
    <n v="0"/>
  </r>
  <r>
    <s v="Grimsby"/>
    <n v="35000000"/>
    <n v="267193"/>
    <s v="en"/>
    <n v="13.912531"/>
    <d v="2016-02-24T00:00:00"/>
    <n v="25182929"/>
    <n v="83"/>
    <n v="5.7"/>
    <n v="794"/>
    <n v="-9817071"/>
    <n v="0"/>
  </r>
  <r>
    <s v="Stealth"/>
    <n v="135000000"/>
    <n v="10048"/>
    <s v="en"/>
    <n v="13.890180000000001"/>
    <d v="2005-07-28T00:00:00"/>
    <n v="76932943"/>
    <n v="121"/>
    <n v="4.9000000000000004"/>
    <n v="341"/>
    <n v="-58067057"/>
    <n v="0"/>
  </r>
  <r>
    <s v="Eight Below"/>
    <n v="40000000"/>
    <n v="9036"/>
    <s v="en"/>
    <n v="13.876880999999999"/>
    <d v="2006-02-17T00:00:00"/>
    <n v="120455994"/>
    <n v="120"/>
    <n v="6.7"/>
    <n v="553"/>
    <n v="80455994"/>
    <n v="0"/>
  </r>
  <r>
    <s v="The Oranges"/>
    <n v="0"/>
    <n v="89008"/>
    <s v="en"/>
    <n v="13.869344999999999"/>
    <d v="2011-09-09T00:00:00"/>
    <n v="366377"/>
    <n v="90"/>
    <n v="5.3"/>
    <n v="149"/>
    <n v="366377"/>
    <n v="0"/>
  </r>
  <r>
    <s v="Lakeview Terrace"/>
    <n v="20000000"/>
    <n v="13279"/>
    <s v="en"/>
    <n v="13.857623999999999"/>
    <d v="2008-09-19T00:00:00"/>
    <n v="27640028"/>
    <n v="110"/>
    <n v="5.9"/>
    <n v="294"/>
    <n v="7640028"/>
    <n v="0"/>
  </r>
  <r>
    <s v="The Kingdom"/>
    <n v="70000000"/>
    <n v="4349"/>
    <s v="en"/>
    <n v="13.842333"/>
    <d v="2007-08-22T00:00:00"/>
    <n v="86658558"/>
    <n v="110"/>
    <n v="6.5"/>
    <n v="517"/>
    <n v="16658558"/>
    <n v="0"/>
  </r>
  <r>
    <s v="Her"/>
    <n v="23000000"/>
    <n v="152601"/>
    <s v="en"/>
    <n v="13.829515000000001"/>
    <d v="2013-12-18T00:00:00"/>
    <n v="47351251"/>
    <n v="126"/>
    <n v="7.9"/>
    <n v="4215"/>
    <n v="24351251"/>
    <n v="7.9"/>
  </r>
  <r>
    <s v="Madagascar 3: Europe's Most Wanted"/>
    <n v="145000000"/>
    <n v="80321"/>
    <s v="en"/>
    <n v="13.829041999999999"/>
    <d v="2012-06-06T00:00:00"/>
    <n v="746921274"/>
    <n v="93"/>
    <n v="6.4"/>
    <n v="1857"/>
    <n v="601921274"/>
    <n v="6.4"/>
  </r>
  <r>
    <s v="New York, I Love You"/>
    <n v="14700000"/>
    <n v="12572"/>
    <s v="en"/>
    <n v="13.825651000000001"/>
    <d v="2008-06-09T00:00:00"/>
    <n v="8049666"/>
    <n v="103"/>
    <n v="5.7"/>
    <n v="174"/>
    <n v="-6650334"/>
    <n v="0"/>
  </r>
  <r>
    <s v="The Magnificent Seven"/>
    <n v="90000000"/>
    <n v="333484"/>
    <s v="en"/>
    <n v="13.809621999999999"/>
    <d v="2016-09-14T00:00:00"/>
    <n v="162360636"/>
    <n v="132"/>
    <n v="5.9"/>
    <n v="2358"/>
    <n v="72360636"/>
    <n v="5.9"/>
  </r>
  <r>
    <s v="Elektra"/>
    <n v="43000000"/>
    <n v="9947"/>
    <s v="en"/>
    <n v="13.802674"/>
    <d v="2005-01-13T00:00:00"/>
    <n v="56681566"/>
    <n v="97"/>
    <n v="4.9000000000000004"/>
    <n v="590"/>
    <n v="13681566"/>
    <n v="0"/>
  </r>
  <r>
    <s v="Sisters"/>
    <n v="30000000"/>
    <n v="266294"/>
    <s v="en"/>
    <n v="13.799419"/>
    <d v="2015-12-18T00:00:00"/>
    <n v="105011053"/>
    <n v="118"/>
    <n v="5.8"/>
    <n v="593"/>
    <n v="75011053"/>
    <n v="0"/>
  </r>
  <r>
    <s v="Legion"/>
    <n v="26000000"/>
    <n v="22894"/>
    <s v="en"/>
    <n v="13.795875000000001"/>
    <d v="2010-01-21T00:00:00"/>
    <n v="67918658"/>
    <n v="100"/>
    <n v="5.2"/>
    <n v="643"/>
    <n v="41918658"/>
    <n v="0"/>
  </r>
  <r>
    <s v="Scott Pilgrim vs. the World"/>
    <n v="60000000"/>
    <n v="22538"/>
    <s v="en"/>
    <n v="13.793301"/>
    <d v="2010-07-27T00:00:00"/>
    <n v="47664559"/>
    <n v="112"/>
    <n v="7.2"/>
    <n v="2185"/>
    <n v="-12335441"/>
    <n v="7.2"/>
  </r>
  <r>
    <s v="Joe"/>
    <n v="4000000"/>
    <n v="157847"/>
    <s v="en"/>
    <n v="13.784411"/>
    <d v="2014-11-04T00:00:00"/>
    <n v="2365467"/>
    <n v="118"/>
    <n v="6.5"/>
    <n v="346"/>
    <n v="-1634533"/>
    <n v="0"/>
  </r>
  <r>
    <s v="Sucker Punch"/>
    <n v="82000000"/>
    <n v="23629"/>
    <s v="en"/>
    <n v="13.779527"/>
    <d v="2011-03-24T00:00:00"/>
    <n v="89792502"/>
    <n v="110"/>
    <n v="5.9"/>
    <n v="1661"/>
    <n v="7792502"/>
    <n v="5.9"/>
  </r>
  <r>
    <s v="Captain Phillips"/>
    <n v="55000000"/>
    <n v="109424"/>
    <s v="en"/>
    <n v="13.776068"/>
    <d v="2013-10-10T00:00:00"/>
    <n v="95000000"/>
    <n v="134"/>
    <n v="7.6"/>
    <n v="2495"/>
    <n v="40000000"/>
    <n v="7.6"/>
  </r>
  <r>
    <s v="Hitman"/>
    <n v="24000000"/>
    <n v="1620"/>
    <s v="en"/>
    <n v="13.765241"/>
    <d v="2007-11-21T00:00:00"/>
    <n v="99965753"/>
    <n v="89"/>
    <n v="5.9"/>
    <n v="982"/>
    <n v="75965753"/>
    <n v="0"/>
  </r>
  <r>
    <s v="The Fourth Kind"/>
    <n v="10000000"/>
    <n v="22824"/>
    <s v="en"/>
    <n v="13.751992"/>
    <d v="2009-06-11T00:00:00"/>
    <n v="42333295"/>
    <n v="98"/>
    <n v="5.8"/>
    <n v="451"/>
    <n v="32333295"/>
    <n v="0"/>
  </r>
  <r>
    <s v="The Ring"/>
    <n v="48000000"/>
    <n v="565"/>
    <s v="en"/>
    <n v="13.740964999999999"/>
    <d v="2002-10-18T00:00:00"/>
    <n v="249348933"/>
    <n v="115"/>
    <n v="6.5"/>
    <n v="1720"/>
    <n v="201348933"/>
    <n v="6.5"/>
  </r>
  <r>
    <s v="Bridge of Spies"/>
    <n v="40000000"/>
    <n v="296098"/>
    <s v="en"/>
    <n v="13.707888000000001"/>
    <d v="2015-10-15T00:00:00"/>
    <n v="165478348"/>
    <n v="141"/>
    <n v="7.2"/>
    <n v="2633"/>
    <n v="125478348"/>
    <n v="7.2"/>
  </r>
  <r>
    <s v="Wreck-It Ralph"/>
    <n v="165000000"/>
    <n v="82690"/>
    <s v="en"/>
    <n v="13.697597"/>
    <d v="2012-01-11T00:00:00"/>
    <n v="471222889"/>
    <n v="108"/>
    <n v="7.1"/>
    <n v="4656"/>
    <n v="306222889"/>
    <n v="7.1"/>
  </r>
  <r>
    <s v="Cars 2"/>
    <n v="200000000"/>
    <n v="49013"/>
    <s v="en"/>
    <n v="13.693002"/>
    <d v="2011-11-06T00:00:00"/>
    <n v="559852396"/>
    <n v="106"/>
    <n v="5.8"/>
    <n v="2088"/>
    <n v="359852396"/>
    <n v="5.8"/>
  </r>
  <r>
    <s v="Moulin Rouge!"/>
    <n v="52500000"/>
    <n v="824"/>
    <s v="en"/>
    <n v="13.691781000000001"/>
    <d v="2001-09-03T00:00:00"/>
    <n v="179213434"/>
    <n v="127"/>
    <n v="7.4"/>
    <n v="1348"/>
    <n v="126713434"/>
    <n v="0"/>
  </r>
  <r>
    <s v="The Shallows"/>
    <n v="17000000"/>
    <n v="332567"/>
    <s v="en"/>
    <n v="13.689175000000001"/>
    <d v="2016-06-24T00:00:00"/>
    <n v="119100758"/>
    <n v="86"/>
    <n v="6.2"/>
    <n v="1619"/>
    <n v="102100758"/>
    <n v="6.2"/>
  </r>
  <r>
    <s v="American Psycho"/>
    <n v="7000000"/>
    <n v="1359"/>
    <s v="en"/>
    <n v="13.686715"/>
    <d v="2000-04-13T00:00:00"/>
    <n v="34266564"/>
    <n v="102"/>
    <n v="7.3"/>
    <n v="2128"/>
    <n v="27266564"/>
    <n v="7.3"/>
  </r>
  <r>
    <s v="The Time Traveler's Wife"/>
    <n v="39000000"/>
    <n v="24420"/>
    <s v="en"/>
    <n v="13.682598"/>
    <d v="2009-08-14T00:00:00"/>
    <n v="101229792"/>
    <n v="107"/>
    <n v="6.7"/>
    <n v="815"/>
    <n v="62229792"/>
    <n v="0"/>
  </r>
  <r>
    <s v="Quantum of Solace"/>
    <n v="200000000"/>
    <n v="10764"/>
    <s v="en"/>
    <n v="13.67812"/>
    <d v="2008-10-30T00:00:00"/>
    <n v="586090727"/>
    <n v="106"/>
    <n v="6.1"/>
    <n v="3015"/>
    <n v="386090727"/>
    <n v="6.1"/>
  </r>
  <r>
    <s v="Looney Tunes: Back in Action"/>
    <n v="80000000"/>
    <n v="10715"/>
    <s v="en"/>
    <n v="13.666487999999999"/>
    <d v="2003-11-14T00:00:00"/>
    <n v="68514844"/>
    <n v="90"/>
    <n v="5.6"/>
    <n v="302"/>
    <n v="-11485156"/>
    <n v="0"/>
  </r>
  <r>
    <s v="Training Day"/>
    <n v="45000000"/>
    <n v="2034"/>
    <s v="en"/>
    <n v="13.664622"/>
    <d v="2001-05-10T00:00:00"/>
    <n v="104876233"/>
    <n v="122"/>
    <n v="7.3"/>
    <n v="1665"/>
    <n v="59876233"/>
    <n v="7.3"/>
  </r>
  <r>
    <s v="St. Vincent"/>
    <n v="13000000"/>
    <n v="239563"/>
    <s v="en"/>
    <n v="13.655752"/>
    <d v="2014-09-10T00:00:00"/>
    <n v="54837234"/>
    <n v="102"/>
    <n v="7.1"/>
    <n v="770"/>
    <n v="41837234"/>
    <n v="0"/>
  </r>
  <r>
    <s v="The Zookeeper's Wife"/>
    <n v="20000000"/>
    <n v="289222"/>
    <s v="en"/>
    <n v="13.655177999999999"/>
    <d v="2017-03-31T00:00:00"/>
    <n v="13162475"/>
    <n v="126"/>
    <n v="7.1"/>
    <n v="160"/>
    <n v="-6837525"/>
    <n v="0"/>
  </r>
  <r>
    <s v="The Last House on the Left"/>
    <n v="15000000"/>
    <n v="18405"/>
    <s v="en"/>
    <n v="13.634766000000001"/>
    <d v="2009-03-13T00:00:00"/>
    <n v="32721635"/>
    <n v="110"/>
    <n v="6.2"/>
    <n v="449"/>
    <n v="17721635"/>
    <n v="0"/>
  </r>
  <r>
    <s v="12 Rounds"/>
    <n v="20000000"/>
    <n v="17134"/>
    <s v="en"/>
    <n v="13.591485"/>
    <d v="2009-03-19T00:00:00"/>
    <n v="17280326"/>
    <n v="108"/>
    <n v="5.7"/>
    <n v="223"/>
    <n v="-2719674"/>
    <n v="0"/>
  </r>
  <r>
    <s v="Freedom Writers"/>
    <n v="21000000"/>
    <n v="1646"/>
    <s v="en"/>
    <n v="13.585233000000001"/>
    <d v="2007-05-01T00:00:00"/>
    <n v="41170784"/>
    <n v="123"/>
    <n v="7.6"/>
    <n v="368"/>
    <n v="20170784"/>
    <n v="0"/>
  </r>
  <r>
    <s v="Inkheart"/>
    <n v="60000000"/>
    <n v="2309"/>
    <s v="en"/>
    <n v="13.570926"/>
    <d v="2008-11-12T00:00:00"/>
    <n v="57490374"/>
    <n v="106"/>
    <n v="6"/>
    <n v="610"/>
    <n v="-2509626"/>
    <n v="0"/>
  </r>
  <r>
    <s v="Kick-Ass 2"/>
    <n v="28000000"/>
    <n v="59859"/>
    <s v="en"/>
    <n v="13.570264"/>
    <d v="2013-07-17T00:00:00"/>
    <n v="60700000"/>
    <n v="103"/>
    <n v="6.3"/>
    <n v="2275"/>
    <n v="32700000"/>
    <n v="6.3"/>
  </r>
  <r>
    <s v="A Field in England"/>
    <n v="0"/>
    <n v="179111"/>
    <s v="en"/>
    <n v="13.567726"/>
    <d v="2013-05-07T00:00:00"/>
    <n v="32846"/>
    <n v="90"/>
    <n v="6.3"/>
    <n v="71"/>
    <n v="32846"/>
    <n v="0"/>
  </r>
  <r>
    <s v="Delivery Man"/>
    <n v="26000000"/>
    <n v="146239"/>
    <s v="en"/>
    <n v="13.548807999999999"/>
    <d v="2013-10-10T00:00:00"/>
    <n v="51164106"/>
    <n v="105"/>
    <n v="6.2"/>
    <n v="561"/>
    <n v="25164106"/>
    <n v="0"/>
  </r>
  <r>
    <s v="The Cat's Meow"/>
    <n v="7000000"/>
    <n v="35080"/>
    <s v="en"/>
    <n v="13.546984"/>
    <d v="2001-03-08T00:00:00"/>
    <n v="3646994"/>
    <n v="114"/>
    <n v="6"/>
    <n v="33"/>
    <n v="-3353006"/>
    <n v="0"/>
  </r>
  <r>
    <s v="Snitch"/>
    <n v="35000000"/>
    <n v="134411"/>
    <s v="en"/>
    <n v="13.542674999999999"/>
    <d v="2013-02-21T00:00:00"/>
    <n v="42930462"/>
    <n v="112"/>
    <n v="5.8"/>
    <n v="1155"/>
    <n v="7930462"/>
    <n v="0"/>
  </r>
  <r>
    <s v="Hot Fuzz"/>
    <n v="12000000"/>
    <n v="4638"/>
    <s v="en"/>
    <n v="13.535195"/>
    <d v="2007-02-14T00:00:00"/>
    <n v="80573774"/>
    <n v="121"/>
    <n v="7.4"/>
    <n v="2252"/>
    <n v="68573774"/>
    <n v="7.4"/>
  </r>
  <r>
    <s v="Death Race"/>
    <n v="45000000"/>
    <n v="10483"/>
    <s v="en"/>
    <n v="13.53003"/>
    <d v="2008-08-22T00:00:00"/>
    <n v="73762516"/>
    <n v="105"/>
    <n v="6"/>
    <n v="1205"/>
    <n v="28762516"/>
    <n v="0"/>
  </r>
  <r>
    <s v="Inherent Vice"/>
    <n v="20000000"/>
    <n v="171274"/>
    <s v="en"/>
    <n v="13.52638"/>
    <d v="2014-12-25T00:00:00"/>
    <n v="11110975"/>
    <n v="148"/>
    <n v="6.5"/>
    <n v="852"/>
    <n v="-8889025"/>
    <n v="0"/>
  </r>
  <r>
    <s v="Les Mis??rables"/>
    <n v="61000000"/>
    <n v="82695"/>
    <s v="en"/>
    <n v="13.52408"/>
    <d v="2012-12-18T00:00:00"/>
    <n v="441809770"/>
    <n v="157"/>
    <n v="7.2"/>
    <n v="1925"/>
    <n v="380809770"/>
    <n v="7.2"/>
  </r>
  <r>
    <s v="Kill the Messenger"/>
    <n v="5000000"/>
    <n v="245916"/>
    <s v="en"/>
    <n v="13.524048000000001"/>
    <d v="2014-09-10T00:00:00"/>
    <n v="2450846"/>
    <n v="112"/>
    <n v="6.6"/>
    <n v="359"/>
    <n v="-2549154"/>
    <n v="0"/>
  </r>
  <r>
    <s v="Unknown"/>
    <n v="3700000"/>
    <n v="9828"/>
    <s v="en"/>
    <n v="13.505065999999999"/>
    <d v="2006-03-11T00:00:00"/>
    <n v="3338228"/>
    <n v="98"/>
    <n v="6.4"/>
    <n v="116"/>
    <n v="-361772"/>
    <n v="0"/>
  </r>
  <r>
    <s v="The Music Never Stopped"/>
    <n v="4000000"/>
    <n v="56401"/>
    <s v="en"/>
    <n v="13.504065000000001"/>
    <d v="2011-03-18T00:00:00"/>
    <n v="253899"/>
    <n v="105"/>
    <n v="7.3"/>
    <n v="42"/>
    <n v="-3746101"/>
    <n v="0"/>
  </r>
  <r>
    <s v="Alexander"/>
    <n v="155000000"/>
    <n v="1966"/>
    <s v="en"/>
    <n v="13.498640999999999"/>
    <d v="2004-11-21T00:00:00"/>
    <n v="167298192"/>
    <n v="175"/>
    <n v="5.6"/>
    <n v="957"/>
    <n v="12298192"/>
    <n v="0"/>
  </r>
  <r>
    <s v="Cloud Atlas"/>
    <n v="102000000"/>
    <n v="83542"/>
    <s v="en"/>
    <n v="13.494246"/>
    <d v="2012-10-26T00:00:00"/>
    <n v="130482868"/>
    <n v="172"/>
    <n v="6.6"/>
    <n v="3031"/>
    <n v="28482868"/>
    <n v="6.6"/>
  </r>
  <r>
    <s v="Crimson Peak"/>
    <n v="55000000"/>
    <n v="201085"/>
    <s v="en"/>
    <n v="13.492684000000001"/>
    <d v="2015-10-13T00:00:00"/>
    <n v="74679822"/>
    <n v="119"/>
    <n v="6.4"/>
    <n v="1494"/>
    <n v="19679822"/>
    <n v="6.4"/>
  </r>
  <r>
    <s v="Jennifer's Body"/>
    <n v="16000000"/>
    <n v="19994"/>
    <s v="en"/>
    <n v="13.483131"/>
    <d v="2009-09-18T00:00:00"/>
    <n v="31556061"/>
    <n v="100"/>
    <n v="5.3"/>
    <n v="858"/>
    <n v="15556061"/>
    <n v="0"/>
  </r>
  <r>
    <s v="Rendition"/>
    <n v="27500000"/>
    <n v="5125"/>
    <s v="en"/>
    <n v="13.482557999999999"/>
    <d v="2007-07-09T00:00:00"/>
    <n v="24748670"/>
    <n v="120"/>
    <n v="6.2"/>
    <n v="207"/>
    <n v="-2751330"/>
    <n v="0"/>
  </r>
  <r>
    <s v="Fun with Dick and Jane"/>
    <n v="100000000"/>
    <n v="7552"/>
    <s v="en"/>
    <n v="13.473381"/>
    <d v="2005-12-21T00:00:00"/>
    <n v="202026112"/>
    <n v="90"/>
    <n v="5.9"/>
    <n v="639"/>
    <n v="102026112"/>
    <n v="0"/>
  </r>
  <r>
    <s v="Season of the Witch"/>
    <n v="40000000"/>
    <n v="23047"/>
    <s v="en"/>
    <n v="13.471159"/>
    <d v="2011-07-01T00:00:00"/>
    <n v="88100000"/>
    <n v="95"/>
    <n v="5.2"/>
    <n v="756"/>
    <n v="48100000"/>
    <n v="0"/>
  </r>
  <r>
    <s v="Intolerable Cruelty"/>
    <n v="60000000"/>
    <n v="11775"/>
    <s v="en"/>
    <n v="13.469861999999999"/>
    <d v="2003-02-09T00:00:00"/>
    <n v="119940815"/>
    <n v="100"/>
    <n v="5.8"/>
    <n v="400"/>
    <n v="59940815"/>
    <n v="0"/>
  </r>
  <r>
    <s v="The Accountant"/>
    <n v="44000000"/>
    <n v="302946"/>
    <s v="en"/>
    <n v="13.465655999999999"/>
    <d v="2016-10-14T00:00:00"/>
    <n v="155160045"/>
    <n v="128"/>
    <n v="6.9"/>
    <n v="2121"/>
    <n v="111160045"/>
    <n v="6.9"/>
  </r>
  <r>
    <s v="Collateral"/>
    <n v="65000000"/>
    <n v="1538"/>
    <s v="en"/>
    <n v="13.455112"/>
    <d v="2004-04-08T00:00:00"/>
    <n v="217764291"/>
    <n v="120"/>
    <n v="7"/>
    <n v="1476"/>
    <n v="152764291"/>
    <n v="7"/>
  </r>
  <r>
    <s v="Belle"/>
    <n v="10900000"/>
    <n v="205601"/>
    <s v="en"/>
    <n v="13.454169"/>
    <d v="2013-08-09T00:00:00"/>
    <n v="16505460"/>
    <n v="105"/>
    <n v="7.2"/>
    <n v="230"/>
    <n v="5605460"/>
    <n v="0"/>
  </r>
  <r>
    <s v="Doomsday"/>
    <n v="30000000"/>
    <n v="13460"/>
    <s v="en"/>
    <n v="13.436536"/>
    <d v="2008-03-14T00:00:00"/>
    <n v="22211426"/>
    <n v="108"/>
    <n v="5.8"/>
    <n v="374"/>
    <n v="-7788574"/>
    <n v="0"/>
  </r>
  <r>
    <s v="Road to Perdition"/>
    <n v="80000000"/>
    <n v="4147"/>
    <s v="en"/>
    <n v="13.426684"/>
    <d v="2002-12-07T00:00:00"/>
    <n v="181001478"/>
    <n v="117"/>
    <n v="7.3"/>
    <n v="1102"/>
    <n v="101001478"/>
    <n v="0"/>
  </r>
  <r>
    <s v="Home"/>
    <n v="135000000"/>
    <n v="228161"/>
    <s v="en"/>
    <n v="13.422713"/>
    <d v="2015-03-18T00:00:00"/>
    <n v="368871007"/>
    <n v="94"/>
    <n v="6.8"/>
    <n v="1539"/>
    <n v="233871007"/>
    <n v="6.8"/>
  </r>
  <r>
    <s v="Anonymous"/>
    <n v="30000000"/>
    <n v="61891"/>
    <s v="en"/>
    <n v="13.413895"/>
    <d v="2011-10-21T00:00:00"/>
    <n v="15395087"/>
    <n v="130"/>
    <n v="6.3"/>
    <n v="291"/>
    <n v="-14604913"/>
    <n v="0"/>
  </r>
  <r>
    <s v="The Last Witch Hunter"/>
    <n v="90000000"/>
    <n v="274854"/>
    <s v="en"/>
    <n v="13.412445"/>
    <d v="2015-10-21T00:00:00"/>
    <n v="146936910"/>
    <n v="106"/>
    <n v="5.7"/>
    <n v="1345"/>
    <n v="56936910"/>
    <n v="0"/>
  </r>
  <r>
    <s v="Death Proof"/>
    <n v="25000000"/>
    <n v="1991"/>
    <s v="en"/>
    <n v="13.412137"/>
    <d v="2007-05-21T00:00:00"/>
    <n v="25037897"/>
    <n v="113"/>
    <n v="6.7"/>
    <n v="1359"/>
    <n v="37897"/>
    <n v="0"/>
  </r>
  <r>
    <s v="Monster Hunt"/>
    <n v="40000000"/>
    <n v="334298"/>
    <s v="zh"/>
    <n v="5.3617710000000001"/>
    <d v="2015-07-16T00:00:00"/>
    <n v="385284817"/>
    <n v="111"/>
    <n v="5.7"/>
    <n v="81"/>
    <n v="345284817"/>
    <n v="0"/>
  </r>
  <r>
    <s v="The Neon Demon"/>
    <n v="7000000"/>
    <n v="301365"/>
    <s v="en"/>
    <n v="13.410522"/>
    <d v="2016-08-06T00:00:00"/>
    <n v="1333124"/>
    <n v="117"/>
    <n v="6.4"/>
    <n v="926"/>
    <n v="-5666876"/>
    <n v="0"/>
  </r>
  <r>
    <s v="Here Comes the Boom"/>
    <n v="0"/>
    <n v="87826"/>
    <s v="en"/>
    <n v="13.409587999999999"/>
    <d v="2012-11-10T00:00:00"/>
    <n v="73100172"/>
    <n v="105"/>
    <n v="6"/>
    <n v="598"/>
    <n v="73100172"/>
    <n v="0"/>
  </r>
  <r>
    <s v="Inside Man"/>
    <n v="45000000"/>
    <n v="388"/>
    <s v="en"/>
    <n v="13.393547999999999"/>
    <d v="2006-03-23T00:00:00"/>
    <n v="184376254"/>
    <n v="129"/>
    <n v="7.3"/>
    <n v="1671"/>
    <n v="139376254"/>
    <n v="7.3"/>
  </r>
  <r>
    <s v="The Boss Baby"/>
    <n v="125000000"/>
    <n v="295693"/>
    <s v="en"/>
    <n v="13.392823999999999"/>
    <d v="2017-03-23T00:00:00"/>
    <n v="498814908"/>
    <n v="97"/>
    <n v="6.1"/>
    <n v="2336"/>
    <n v="373814908"/>
    <n v="6.1"/>
  </r>
  <r>
    <s v="The Midnight Meat Train"/>
    <n v="15000000"/>
    <n v="10185"/>
    <s v="en"/>
    <n v="13.389735"/>
    <d v="2008-07-08T00:00:00"/>
    <n v="3533227"/>
    <n v="98"/>
    <n v="6"/>
    <n v="294"/>
    <n v="-11466773"/>
    <n v="0"/>
  </r>
  <r>
    <s v="Killing Season"/>
    <n v="0"/>
    <n v="77663"/>
    <s v="en"/>
    <n v="13.382027000000001"/>
    <d v="2013-12-07T00:00:00"/>
    <n v="39881"/>
    <n v="91"/>
    <n v="5.3"/>
    <n v="425"/>
    <n v="39881"/>
    <n v="0"/>
  </r>
  <r>
    <s v="D-Tox"/>
    <n v="55000000"/>
    <n v="10375"/>
    <s v="en"/>
    <n v="13.374415000000001"/>
    <d v="2002-04-01T00:00:00"/>
    <n v="6416302"/>
    <n v="96"/>
    <n v="5.4"/>
    <n v="126"/>
    <n v="-48583698"/>
    <n v="0"/>
  </r>
  <r>
    <s v="Your Name."/>
    <n v="0"/>
    <n v="372058"/>
    <s v="ja"/>
    <n v="34.461252000000002"/>
    <d v="2016-08-26T00:00:00"/>
    <n v="355298270"/>
    <n v="106"/>
    <n v="8.5"/>
    <n v="1030"/>
    <n v="355298270"/>
    <n v="0"/>
  </r>
  <r>
    <s v="The Three Stooges"/>
    <n v="30000000"/>
    <n v="76489"/>
    <s v="en"/>
    <n v="13.371055999999999"/>
    <d v="2012-04-13T00:00:00"/>
    <n v="54819301"/>
    <n v="92"/>
    <n v="4.9000000000000004"/>
    <n v="143"/>
    <n v="24819301"/>
    <n v="0"/>
  </r>
  <r>
    <s v="Undisputed"/>
    <n v="20000000"/>
    <n v="15070"/>
    <s v="en"/>
    <n v="13.352779999999999"/>
    <d v="2002-08-23T00:00:00"/>
    <n v="12398628"/>
    <n v="96"/>
    <n v="6.1"/>
    <n v="141"/>
    <n v="-7601372"/>
    <n v="0"/>
  </r>
  <r>
    <s v="Hitch"/>
    <n v="70000000"/>
    <n v="8488"/>
    <s v="en"/>
    <n v="13.350759999999999"/>
    <d v="2005-10-02T00:00:00"/>
    <n v="368100420"/>
    <n v="118"/>
    <n v="6.3"/>
    <n v="1721"/>
    <n v="298100420"/>
    <n v="6.3"/>
  </r>
  <r>
    <s v="Bounce"/>
    <n v="35000000"/>
    <n v="10862"/>
    <s v="en"/>
    <n v="13.349518"/>
    <d v="2000-11-15T00:00:00"/>
    <n v="36779296"/>
    <n v="106"/>
    <n v="5.5"/>
    <n v="120"/>
    <n v="1779296"/>
    <n v="0"/>
  </r>
  <r>
    <s v="Catwoman"/>
    <n v="100000000"/>
    <n v="314"/>
    <s v="en"/>
    <n v="13.340272000000001"/>
    <d v="2004-07-22T00:00:00"/>
    <n v="82102379"/>
    <n v="104"/>
    <n v="4.2"/>
    <n v="833"/>
    <n v="-17897621"/>
    <n v="0"/>
  </r>
  <r>
    <s v="Gods of Egypt"/>
    <n v="140000000"/>
    <n v="205584"/>
    <s v="en"/>
    <n v="13.337707"/>
    <d v="2016-02-25T00:00:00"/>
    <n v="150680864"/>
    <n v="127"/>
    <n v="5.2"/>
    <n v="1303"/>
    <n v="10680864"/>
    <n v="0"/>
  </r>
  <r>
    <s v="Moon"/>
    <n v="5000000"/>
    <n v="17431"/>
    <s v="en"/>
    <n v="13.336773000000001"/>
    <d v="2009-12-06T00:00:00"/>
    <n v="9760104"/>
    <n v="97"/>
    <n v="7.6"/>
    <n v="1831"/>
    <n v="4760104"/>
    <n v="7.6"/>
  </r>
  <r>
    <s v="2 Guns"/>
    <n v="61000000"/>
    <n v="136400"/>
    <s v="en"/>
    <n v="13.336512000000001"/>
    <d v="2013-02-08T00:00:00"/>
    <n v="131940411"/>
    <n v="109"/>
    <n v="6.6"/>
    <n v="1611"/>
    <n v="70940411"/>
    <n v="6.6"/>
  </r>
  <r>
    <s v="S.W.A.T."/>
    <n v="80000000"/>
    <n v="9257"/>
    <s v="en"/>
    <n v="13.334951999999999"/>
    <d v="2003-08-08T00:00:00"/>
    <n v="116643346"/>
    <n v="117"/>
    <n v="5.8"/>
    <n v="780"/>
    <n v="36643346"/>
    <n v="0"/>
  </r>
  <r>
    <s v="The Physician"/>
    <n v="32000000"/>
    <n v="169881"/>
    <s v="en"/>
    <n v="13.332387000000001"/>
    <d v="2013-12-25T00:00:00"/>
    <n v="57284237"/>
    <n v="155"/>
    <n v="7.2"/>
    <n v="365"/>
    <n v="25284237"/>
    <n v="0"/>
  </r>
  <r>
    <s v="World Trade Center"/>
    <n v="63000000"/>
    <n v="1852"/>
    <s v="en"/>
    <n v="13.332102000000001"/>
    <d v="2006-09-08T00:00:00"/>
    <n v="162945894"/>
    <n v="128"/>
    <n v="5.9"/>
    <n v="461"/>
    <n v="99945894"/>
    <n v="0"/>
  </r>
  <r>
    <s v="Chicago"/>
    <n v="45000000"/>
    <n v="1574"/>
    <s v="en"/>
    <n v="13.325347000000001"/>
    <d v="2002-12-26T00:00:00"/>
    <n v="306776732"/>
    <n v="113"/>
    <n v="6.9"/>
    <n v="695"/>
    <n v="261776732"/>
    <n v="0"/>
  </r>
  <r>
    <s v="Be Cool"/>
    <n v="53000000"/>
    <n v="4551"/>
    <s v="en"/>
    <n v="13.314233"/>
    <d v="2005-04-03T00:00:00"/>
    <n v="95226116"/>
    <n v="118"/>
    <n v="5.4"/>
    <n v="296"/>
    <n v="42226116"/>
    <n v="0"/>
  </r>
  <r>
    <s v="The November Man"/>
    <n v="15000000"/>
    <n v="254904"/>
    <s v="en"/>
    <n v="13.310556"/>
    <d v="2014-08-27T00:00:00"/>
    <n v="32556119"/>
    <n v="108"/>
    <n v="6"/>
    <n v="645"/>
    <n v="17556119"/>
    <n v="0"/>
  </r>
  <r>
    <s v="Fruitvale Station"/>
    <n v="0"/>
    <n v="157354"/>
    <s v="en"/>
    <n v="13.305596"/>
    <d v="2013-07-25T00:00:00"/>
    <n v="17385830"/>
    <n v="85"/>
    <n v="7.3"/>
    <n v="397"/>
    <n v="17385830"/>
    <n v="0"/>
  </r>
  <r>
    <s v="Astro Boy"/>
    <n v="65000000"/>
    <n v="16577"/>
    <s v="en"/>
    <n v="13.293466"/>
    <d v="2009-10-15T00:00:00"/>
    <n v="44091067"/>
    <n v="94"/>
    <n v="6.1"/>
    <n v="420"/>
    <n v="-20908933"/>
    <n v="0"/>
  </r>
  <r>
    <s v="Ouija"/>
    <n v="5000000"/>
    <n v="242512"/>
    <s v="en"/>
    <n v="13.288563999999999"/>
    <d v="2014-10-24T00:00:00"/>
    <n v="103590271"/>
    <n v="89"/>
    <n v="4.9000000000000004"/>
    <n v="1006"/>
    <n v="98590271"/>
    <n v="0"/>
  </r>
  <r>
    <s v="Dangal"/>
    <n v="10400000"/>
    <n v="360814"/>
    <s v="hi"/>
    <n v="8.7921040000000001"/>
    <d v="2016-12-23T00:00:00"/>
    <n v="310000000"/>
    <n v="161"/>
    <n v="8"/>
    <n v="140"/>
    <n v="299600000"/>
    <n v="0"/>
  </r>
  <r>
    <s v="Superman Returns"/>
    <n v="270000000"/>
    <n v="1452"/>
    <s v="en"/>
    <n v="13.284712000000001"/>
    <d v="2006-06-28T00:00:00"/>
    <n v="391081192"/>
    <n v="154"/>
    <n v="5.4"/>
    <n v="1429"/>
    <n v="121081192"/>
    <n v="5.4"/>
  </r>
  <r>
    <s v="A Cure for Wellness"/>
    <n v="40000000"/>
    <n v="340837"/>
    <s v="en"/>
    <n v="13.28436"/>
    <d v="2017-02-15T00:00:00"/>
    <n v="26559557"/>
    <n v="146"/>
    <n v="6"/>
    <n v="939"/>
    <n v="-13440443"/>
    <n v="0"/>
  </r>
  <r>
    <s v="The Watch"/>
    <n v="68000000"/>
    <n v="80035"/>
    <s v="en"/>
    <n v="13.276971"/>
    <d v="2012-07-26T00:00:00"/>
    <n v="68267862"/>
    <n v="98"/>
    <n v="5.3"/>
    <n v="899"/>
    <n v="267862"/>
    <n v="0"/>
  </r>
  <r>
    <s v="Annie"/>
    <n v="65000000"/>
    <n v="196867"/>
    <s v="en"/>
    <n v="13.275529000000001"/>
    <d v="2014-12-19T00:00:00"/>
    <n v="133821816"/>
    <n v="119"/>
    <n v="6"/>
    <n v="472"/>
    <n v="68821816"/>
    <n v="0"/>
  </r>
  <r>
    <s v="Ice Age: Continental Drift"/>
    <n v="95000000"/>
    <n v="57800"/>
    <s v="en"/>
    <n v="13.269579999999999"/>
    <d v="2012-06-26T00:00:00"/>
    <n v="877244782"/>
    <n v="88"/>
    <n v="6.2"/>
    <n v="2731"/>
    <n v="782244782"/>
    <n v="6.2"/>
  </r>
  <r>
    <s v="Spy"/>
    <n v="65000000"/>
    <n v="238713"/>
    <s v="en"/>
    <n v="13.257467"/>
    <d v="2015-06-05T00:00:00"/>
    <n v="235666219"/>
    <n v="120"/>
    <n v="6.9"/>
    <n v="2590"/>
    <n v="170666219"/>
    <n v="6.9"/>
  </r>
  <r>
    <s v="The Hitchhiker's Guide to the Galaxy"/>
    <n v="50000000"/>
    <n v="7453"/>
    <s v="en"/>
    <n v="13.257255000000001"/>
    <d v="2005-01-15T00:00:00"/>
    <n v="104478416"/>
    <n v="109"/>
    <n v="6.6"/>
    <n v="1340"/>
    <n v="54478416"/>
    <n v="0"/>
  </r>
  <r>
    <s v="The Ottoman Lieutenant"/>
    <n v="40000000"/>
    <n v="433356"/>
    <s v="en"/>
    <n v="13.256679"/>
    <d v="2017-10-03T00:00:00"/>
    <n v="240978"/>
    <n v="111"/>
    <n v="6.5"/>
    <n v="38"/>
    <n v="-39759022"/>
    <n v="0"/>
  </r>
  <r>
    <s v="A.I. Artificial Intelligence"/>
    <n v="100000000"/>
    <n v="644"/>
    <s v="en"/>
    <n v="13.249364"/>
    <d v="2001-06-29T00:00:00"/>
    <n v="235926552"/>
    <n v="146"/>
    <n v="6.8"/>
    <n v="2011"/>
    <n v="135926552"/>
    <n v="6.8"/>
  </r>
  <r>
    <s v="Savages"/>
    <n v="45000000"/>
    <n v="82525"/>
    <s v="en"/>
    <n v="13.248022000000001"/>
    <d v="2012-06-07T00:00:00"/>
    <n v="82966152"/>
    <n v="131"/>
    <n v="6.2"/>
    <n v="784"/>
    <n v="37966152"/>
    <n v="0"/>
  </r>
  <r>
    <s v="Mojin: The Lost Legend"/>
    <n v="37000000"/>
    <n v="299824"/>
    <s v="zh"/>
    <n v="4.2097009999999999"/>
    <d v="2015-12-18T00:00:00"/>
    <n v="278300000"/>
    <n v="127"/>
    <n v="6"/>
    <n v="71"/>
    <n v="241300000"/>
    <n v="0"/>
  </r>
  <r>
    <s v="Street Kings"/>
    <n v="20000000"/>
    <n v="1266"/>
    <s v="en"/>
    <n v="13.246795000000001"/>
    <d v="2008-10-04T00:00:00"/>
    <n v="65569869"/>
    <n v="109"/>
    <n v="6.3"/>
    <n v="369"/>
    <n v="45569869"/>
    <n v="0"/>
  </r>
  <r>
    <s v="The Cell"/>
    <n v="33000000"/>
    <n v="8843"/>
    <s v="en"/>
    <n v="13.234894000000001"/>
    <d v="2000-08-17T00:00:00"/>
    <n v="104155843"/>
    <n v="107"/>
    <n v="6"/>
    <n v="442"/>
    <n v="71155843"/>
    <n v="0"/>
  </r>
  <r>
    <s v="Getaway"/>
    <n v="18000000"/>
    <n v="146227"/>
    <s v="en"/>
    <n v="13.224288"/>
    <d v="2013-08-29T00:00:00"/>
    <n v="10501938"/>
    <n v="90"/>
    <n v="4.9000000000000004"/>
    <n v="248"/>
    <n v="-7498062"/>
    <n v="0"/>
  </r>
  <r>
    <s v="The Transporter"/>
    <n v="21000000"/>
    <n v="4108"/>
    <s v="en"/>
    <n v="13.217421"/>
    <d v="2002-02-10T00:00:00"/>
    <n v="43928932"/>
    <n v="92"/>
    <n v="6.6"/>
    <n v="1724"/>
    <n v="22928932"/>
    <n v="6.6"/>
  </r>
  <r>
    <s v="Along Came a Spider"/>
    <n v="60000000"/>
    <n v="2043"/>
    <s v="en"/>
    <n v="13.214067999999999"/>
    <d v="2001-06-04T00:00:00"/>
    <n v="105178561"/>
    <n v="104"/>
    <n v="6.1"/>
    <n v="408"/>
    <n v="45178561"/>
    <n v="0"/>
  </r>
  <r>
    <s v="Hellboy"/>
    <n v="66000000"/>
    <n v="1487"/>
    <s v="en"/>
    <n v="13.206854"/>
    <d v="2004-02-04T00:00:00"/>
    <n v="99318987"/>
    <n v="122"/>
    <n v="6.5"/>
    <n v="2278"/>
    <n v="33318987"/>
    <n v="6.5"/>
  </r>
  <r>
    <s v="Burn After Reading"/>
    <n v="37000000"/>
    <n v="4944"/>
    <s v="en"/>
    <n v="13.206799"/>
    <d v="2008-05-09T00:00:00"/>
    <n v="163720069"/>
    <n v="96"/>
    <n v="6.5"/>
    <n v="1251"/>
    <n v="126720069"/>
    <n v="0"/>
  </r>
  <r>
    <s v="Deepwater Horizon"/>
    <n v="110000000"/>
    <n v="296524"/>
    <s v="en"/>
    <n v="13.198399999999999"/>
    <d v="2016-09-29T00:00:00"/>
    <n v="121790373"/>
    <n v="107"/>
    <n v="6.5"/>
    <n v="1478"/>
    <n v="11790373"/>
    <n v="6.5"/>
  </r>
  <r>
    <s v="The Passion of the Christ"/>
    <n v="30000000"/>
    <n v="615"/>
    <s v="en"/>
    <n v="13.194167999999999"/>
    <d v="2004-02-25T00:00:00"/>
    <n v="611899420"/>
    <n v="127"/>
    <n v="6.9"/>
    <n v="888"/>
    <n v="581899420"/>
    <n v="0"/>
  </r>
  <r>
    <s v="The Purge: Election Year"/>
    <n v="10000000"/>
    <n v="316727"/>
    <s v="en"/>
    <n v="13.178900000000001"/>
    <d v="2016-06-29T00:00:00"/>
    <n v="118587880"/>
    <n v="105"/>
    <n v="6.1"/>
    <n v="1356"/>
    <n v="108587880"/>
    <n v="0"/>
  </r>
  <r>
    <s v="The Secret Scripture"/>
    <n v="0"/>
    <n v="283591"/>
    <s v="en"/>
    <n v="13.177740999999999"/>
    <d v="2016-04-11T00:00:00"/>
    <n v="152761"/>
    <n v="108"/>
    <n v="7.6"/>
    <n v="25"/>
    <n v="152761"/>
    <n v="0"/>
  </r>
  <r>
    <s v="Star Wars: Episode III - Revenge of the Sith"/>
    <n v="113000000"/>
    <n v="1895"/>
    <s v="en"/>
    <n v="13.165421"/>
    <d v="2005-05-17T00:00:00"/>
    <n v="850000000"/>
    <n v="140"/>
    <n v="7.1"/>
    <n v="4200"/>
    <n v="737000000"/>
    <n v="7.1"/>
  </r>
  <r>
    <s v="Dawn of the Dead"/>
    <n v="28000000"/>
    <n v="924"/>
    <s v="en"/>
    <n v="13.157873"/>
    <d v="2004-03-19T00:00:00"/>
    <n v="102356381"/>
    <n v="101"/>
    <n v="6.8"/>
    <n v="1039"/>
    <n v="74356381"/>
    <n v="0"/>
  </r>
  <r>
    <s v="The Big Short"/>
    <n v="28000000"/>
    <n v="318846"/>
    <s v="en"/>
    <n v="13.143060999999999"/>
    <d v="2015-11-12T00:00:00"/>
    <n v="133346506"/>
    <n v="130"/>
    <n v="7.3"/>
    <n v="2679"/>
    <n v="105346506"/>
    <n v="7.3"/>
  </r>
  <r>
    <s v="Kung Fu Yoga"/>
    <n v="65000000"/>
    <n v="383785"/>
    <s v="zh"/>
    <n v="17.630486999999999"/>
    <d v="2017-01-27T00:00:00"/>
    <n v="254212245"/>
    <n v="130"/>
    <n v="5.9"/>
    <n v="50"/>
    <n v="189212245"/>
    <n v="0"/>
  </r>
  <r>
    <s v="Happily N'Ever After"/>
    <n v="47000000"/>
    <n v="5393"/>
    <s v="en"/>
    <n v="13.139893000000001"/>
    <d v="2006-09-14T00:00:00"/>
    <n v="38085778"/>
    <n v="75"/>
    <n v="4.5999999999999996"/>
    <n v="108"/>
    <n v="-8914222"/>
    <n v="0"/>
  </r>
  <r>
    <s v="Bandits"/>
    <n v="75000000"/>
    <n v="3172"/>
    <s v="en"/>
    <n v="13.136791000000001"/>
    <d v="2001-12-10T00:00:00"/>
    <n v="67631903"/>
    <n v="123"/>
    <n v="6.2"/>
    <n v="307"/>
    <n v="-7368097"/>
    <n v="0"/>
  </r>
  <r>
    <s v="The Iceman"/>
    <n v="20000000"/>
    <n v="68812"/>
    <s v="en"/>
    <n v="13.132127000000001"/>
    <d v="2012-01-09T00:00:00"/>
    <n v="1969193"/>
    <n v="105"/>
    <n v="6.4"/>
    <n v="368"/>
    <n v="-18030807"/>
    <n v="0"/>
  </r>
  <r>
    <s v="Warrior"/>
    <n v="25000000"/>
    <n v="59440"/>
    <s v="en"/>
    <n v="13.121625999999999"/>
    <d v="2011-09-09T00:00:00"/>
    <n v="23057115"/>
    <n v="140"/>
    <n v="7.7"/>
    <n v="1297"/>
    <n v="-1942885"/>
    <n v="0"/>
  </r>
  <r>
    <s v="You Don't Mess with the Zohan"/>
    <n v="90000000"/>
    <n v="10661"/>
    <s v="en"/>
    <n v="13.116460999999999"/>
    <d v="2008-05-06T00:00:00"/>
    <n v="201596308"/>
    <n v="113"/>
    <n v="5.5"/>
    <n v="1068"/>
    <n v="111596308"/>
    <n v="0"/>
  </r>
  <r>
    <s v="Battleship"/>
    <n v="209000000"/>
    <n v="44833"/>
    <s v="en"/>
    <n v="13.106966"/>
    <d v="2012-11-04T00:00:00"/>
    <n v="303025485"/>
    <n v="131"/>
    <n v="5.5"/>
    <n v="2141"/>
    <n v="94025485"/>
    <n v="5.5"/>
  </r>
  <r>
    <s v="The Sitter"/>
    <n v="25000000"/>
    <n v="57431"/>
    <s v="en"/>
    <n v="13.105682"/>
    <d v="2011-09-12T00:00:00"/>
    <n v="34942188"/>
    <n v="81"/>
    <n v="5.4"/>
    <n v="330"/>
    <n v="9942188"/>
    <n v="0"/>
  </r>
  <r>
    <s v="The Devil Wears Prada"/>
    <n v="35000000"/>
    <n v="350"/>
    <s v="en"/>
    <n v="13.102384000000001"/>
    <d v="2006-06-30T00:00:00"/>
    <n v="326551094"/>
    <n v="109"/>
    <n v="7"/>
    <n v="3198"/>
    <n v="291551094"/>
    <n v="7"/>
  </r>
  <r>
    <s v="Scary Movie 4"/>
    <n v="45000000"/>
    <n v="4257"/>
    <s v="en"/>
    <n v="13.096692000000001"/>
    <d v="2006-04-13T00:00:00"/>
    <n v="178262620"/>
    <n v="83"/>
    <n v="5.3"/>
    <n v="779"/>
    <n v="133262620"/>
    <n v="0"/>
  </r>
  <r>
    <s v="King of California"/>
    <n v="0"/>
    <n v="5718"/>
    <s v="en"/>
    <n v="13.088825"/>
    <d v="2007-01-24T00:00:00"/>
    <n v="1027699"/>
    <n v="93"/>
    <n v="6.5"/>
    <n v="104"/>
    <n v="1027699"/>
    <n v="0"/>
  </r>
  <r>
    <s v="The Amityville Horror"/>
    <n v="19000000"/>
    <n v="10065"/>
    <s v="en"/>
    <n v="13.088552"/>
    <d v="2005-04-15T00:00:00"/>
    <n v="108047131"/>
    <n v="90"/>
    <n v="6"/>
    <n v="606"/>
    <n v="89047131"/>
    <n v="0"/>
  </r>
  <r>
    <s v="Allied"/>
    <n v="85000000"/>
    <n v="369885"/>
    <s v="en"/>
    <n v="13.085186"/>
    <d v="2016-11-17T00:00:00"/>
    <n v="119520023"/>
    <n v="124"/>
    <n v="6.6"/>
    <n v="1415"/>
    <n v="34520023"/>
    <n v="6.6"/>
  </r>
  <r>
    <s v="The Girl Next Door"/>
    <n v="25000000"/>
    <n v="10591"/>
    <s v="en"/>
    <n v="13.083717999999999"/>
    <d v="2004-09-04T00:00:00"/>
    <n v="30411183"/>
    <n v="108"/>
    <n v="6.3"/>
    <n v="844"/>
    <n v="5411183"/>
    <n v="0"/>
  </r>
  <r>
    <s v="Baahubali 2: The Conclusion"/>
    <n v="18000000"/>
    <n v="350312"/>
    <s v="te"/>
    <n v="9.0422609999999999"/>
    <d v="2017-04-27T00:00:00"/>
    <n v="230000000"/>
    <n v="161"/>
    <n v="6.7"/>
    <n v="161"/>
    <n v="212000000"/>
    <n v="0"/>
  </r>
  <r>
    <s v="The Town"/>
    <n v="37000000"/>
    <n v="23168"/>
    <s v="en"/>
    <n v="13.081203"/>
    <d v="2010-09-15T00:00:00"/>
    <n v="154026136"/>
    <n v="125"/>
    <n v="7"/>
    <n v="1516"/>
    <n v="117026136"/>
    <n v="7"/>
  </r>
  <r>
    <s v="Lara Croft Tomb Raider: The Cradle of Life"/>
    <n v="95000000"/>
    <n v="1996"/>
    <s v="en"/>
    <n v="13.076349"/>
    <d v="2003-07-21T00:00:00"/>
    <n v="156505388"/>
    <n v="117"/>
    <n v="5.5"/>
    <n v="1443"/>
    <n v="61505388"/>
    <n v="5.5"/>
  </r>
  <r>
    <s v="Reign of Fire"/>
    <n v="60000000"/>
    <n v="6278"/>
    <s v="en"/>
    <n v="13.067306"/>
    <d v="2002-12-07T00:00:00"/>
    <n v="43061982"/>
    <n v="101"/>
    <n v="6"/>
    <n v="684"/>
    <n v="-16938018"/>
    <n v="0"/>
  </r>
  <r>
    <s v="Harold &amp; Kumar Escape from Guantanamo Bay"/>
    <n v="12000000"/>
    <n v="13335"/>
    <s v="en"/>
    <n v="13.065315"/>
    <d v="2008-04-25T00:00:00"/>
    <n v="43493123"/>
    <n v="107"/>
    <n v="6.2"/>
    <n v="508"/>
    <n v="31493123"/>
    <n v="0"/>
  </r>
  <r>
    <s v="Teenage Mutant Ninja Turtles: Out of the Shadows"/>
    <n v="135000000"/>
    <n v="308531"/>
    <s v="en"/>
    <n v="13.047776000000001"/>
    <d v="2016-01-06T00:00:00"/>
    <n v="245623848"/>
    <n v="112"/>
    <n v="5.8"/>
    <n v="984"/>
    <n v="110623848"/>
    <n v="0"/>
  </r>
  <r>
    <s v="Friday Night Lights"/>
    <n v="30000000"/>
    <n v="13416"/>
    <s v="en"/>
    <n v="13.041943"/>
    <d v="2004-08-10T00:00:00"/>
    <n v="61255921"/>
    <n v="118"/>
    <n v="7"/>
    <n v="154"/>
    <n v="31255921"/>
    <n v="0"/>
  </r>
  <r>
    <s v="Exorcist: The Beginning"/>
    <n v="80000000"/>
    <n v="11026"/>
    <s v="en"/>
    <n v="13.02369"/>
    <d v="2004-08-20T00:00:00"/>
    <n v="78000586"/>
    <n v="114"/>
    <n v="4.7"/>
    <n v="189"/>
    <n v="-1999414"/>
    <n v="0"/>
  </r>
  <r>
    <s v="Centurion"/>
    <n v="12000000"/>
    <n v="23759"/>
    <s v="en"/>
    <n v="13.009410000000001"/>
    <d v="2010-02-15T00:00:00"/>
    <n v="6814789"/>
    <n v="97"/>
    <n v="6"/>
    <n v="394"/>
    <n v="-5185211"/>
    <n v="0"/>
  </r>
  <r>
    <s v="Paul Blart: Mall Cop"/>
    <n v="26000000"/>
    <n v="14560"/>
    <s v="en"/>
    <n v="13.003121999999999"/>
    <d v="2009-01-15T00:00:00"/>
    <n v="183293131"/>
    <n v="91"/>
    <n v="5.2"/>
    <n v="807"/>
    <n v="157293131"/>
    <n v="0"/>
  </r>
  <r>
    <s v="Die Another Day"/>
    <n v="140000000"/>
    <n v="36669"/>
    <s v="en"/>
    <n v="12.996473999999999"/>
    <d v="2002-11-17T00:00:00"/>
    <n v="431971116"/>
    <n v="133"/>
    <n v="5.8"/>
    <n v="1112"/>
    <n v="291971116"/>
    <n v="0"/>
  </r>
  <r>
    <s v="The Butterfly Effect"/>
    <n v="13000000"/>
    <n v="1954"/>
    <s v="en"/>
    <n v="12.994939"/>
    <d v="2004-01-22T00:00:00"/>
    <n v="96060858"/>
    <n v="113"/>
    <n v="7.3"/>
    <n v="2119"/>
    <n v="83060858"/>
    <n v="7.3"/>
  </r>
  <r>
    <s v="Nick and Norah's Infinite Playlist"/>
    <n v="9000000"/>
    <n v="12182"/>
    <s v="en"/>
    <n v="12.992176000000001"/>
    <d v="2008-03-10T00:00:00"/>
    <n v="32973937"/>
    <n v="89"/>
    <n v="6.4"/>
    <n v="387"/>
    <n v="23973937"/>
    <n v="0"/>
  </r>
  <r>
    <s v="Black Swan"/>
    <n v="13000000"/>
    <n v="44214"/>
    <s v="en"/>
    <n v="12.989056"/>
    <d v="2010-02-12T00:00:00"/>
    <n v="327803731"/>
    <n v="108"/>
    <n v="7.3"/>
    <n v="4562"/>
    <n v="314803731"/>
    <n v="7.3"/>
  </r>
  <r>
    <s v="Crouching Tiger, Hidden Dragon"/>
    <n v="17000000"/>
    <n v="146"/>
    <s v="zh"/>
    <n v="19.944953000000002"/>
    <d v="2000-01-10T00:00:00"/>
    <n v="213525736"/>
    <n v="120"/>
    <n v="7.2"/>
    <n v="949"/>
    <n v="196525736"/>
    <n v="0"/>
  </r>
  <r>
    <s v="Ice Age: Dawn of the Dinosaurs"/>
    <n v="90000000"/>
    <n v="8355"/>
    <s v="en"/>
    <n v="12.980624000000001"/>
    <d v="2009-06-29T00:00:00"/>
    <n v="886686817"/>
    <n v="94"/>
    <n v="6.5"/>
    <n v="2330"/>
    <n v="796686817"/>
    <n v="6.5"/>
  </r>
  <r>
    <s v="Joy"/>
    <n v="60000000"/>
    <n v="274479"/>
    <s v="en"/>
    <n v="12.975936000000001"/>
    <d v="2015-12-24T00:00:00"/>
    <n v="101134059"/>
    <n v="124"/>
    <n v="6.4"/>
    <n v="1619"/>
    <n v="41134059"/>
    <n v="6.4"/>
  </r>
  <r>
    <s v="Robots"/>
    <n v="75000000"/>
    <n v="9928"/>
    <s v="en"/>
    <n v="12.949714999999999"/>
    <d v="2005-10-03T00:00:00"/>
    <n v="260696994"/>
    <n v="91"/>
    <n v="6"/>
    <n v="1383"/>
    <n v="185696994"/>
    <n v="0"/>
  </r>
  <r>
    <s v="A Bigger Splash"/>
    <n v="0"/>
    <n v="324807"/>
    <s v="en"/>
    <n v="12.945544"/>
    <d v="2015-11-26T00:00:00"/>
    <n v="1982505"/>
    <n v="120"/>
    <n v="6"/>
    <n v="158"/>
    <n v="1982505"/>
    <n v="0"/>
  </r>
  <r>
    <s v="Laggies"/>
    <n v="0"/>
    <n v="244264"/>
    <s v="en"/>
    <n v="12.938084999999999"/>
    <d v="2014-09-25T00:00:00"/>
    <n v="1066981"/>
    <n v="100"/>
    <n v="6.1"/>
    <n v="432"/>
    <n v="1066981"/>
    <n v="0"/>
  </r>
  <r>
    <s v="I Am Sam"/>
    <n v="22000000"/>
    <n v="10950"/>
    <s v="en"/>
    <n v="12.935015999999999"/>
    <d v="2001-12-28T00:00:00"/>
    <n v="92542418"/>
    <n v="132"/>
    <n v="7.2"/>
    <n v="542"/>
    <n v="70542418"/>
    <n v="0"/>
  </r>
  <r>
    <s v="I Love You, Man"/>
    <n v="41000000"/>
    <n v="16538"/>
    <s v="en"/>
    <n v="12.929653"/>
    <d v="2009-03-20T00:00:00"/>
    <n v="91636986"/>
    <n v="105"/>
    <n v="6.5"/>
    <n v="531"/>
    <n v="50636986"/>
    <n v="0"/>
  </r>
  <r>
    <s v="Lost in Thailand"/>
    <n v="2200000"/>
    <n v="151743"/>
    <s v="zh"/>
    <n v="1.7891330000000001"/>
    <d v="2012-12-12T00:00:00"/>
    <n v="208000000"/>
    <n v="105"/>
    <n v="6.1"/>
    <n v="28"/>
    <n v="205800000"/>
    <n v="0"/>
  </r>
  <r>
    <s v="Song to Song"/>
    <n v="10000000"/>
    <n v="330947"/>
    <s v="en"/>
    <n v="12.928712000000001"/>
    <d v="2017-03-17T00:00:00"/>
    <n v="443684"/>
    <n v="129"/>
    <n v="5.4"/>
    <n v="179"/>
    <n v="-9556316"/>
    <n v="0"/>
  </r>
  <r>
    <s v="Fantastic 4: Rise of the Silver Surfer"/>
    <n v="130000000"/>
    <n v="1979"/>
    <s v="en"/>
    <n v="12.924253999999999"/>
    <d v="2007-06-13T00:00:00"/>
    <n v="289047763"/>
    <n v="92"/>
    <n v="5.4"/>
    <n v="2648"/>
    <n v="159047763"/>
    <n v="5.4"/>
  </r>
  <r>
    <s v="Corpse Bride"/>
    <n v="40000000"/>
    <n v="3933"/>
    <s v="en"/>
    <n v="12.920032000000001"/>
    <d v="2005-09-09T00:00:00"/>
    <n v="117195061"/>
    <n v="77"/>
    <n v="7.2"/>
    <n v="1957"/>
    <n v="77195061"/>
    <n v="7.2"/>
  </r>
  <r>
    <s v="The Sentinel"/>
    <n v="60000000"/>
    <n v="5820"/>
    <s v="en"/>
    <n v="12.915357999999999"/>
    <d v="2006-04-19T00:00:00"/>
    <n v="77920346"/>
    <n v="108"/>
    <n v="5.8"/>
    <n v="230"/>
    <n v="17920346"/>
    <n v="0"/>
  </r>
  <r>
    <s v="Final Destination 5"/>
    <n v="47000000"/>
    <n v="55779"/>
    <s v="en"/>
    <n v="12.912490999999999"/>
    <d v="2011-12-08T00:00:00"/>
    <n v="157887643"/>
    <n v="92"/>
    <n v="5.9"/>
    <n v="892"/>
    <n v="110887643"/>
    <n v="0"/>
  </r>
  <r>
    <s v="Eternal Sunshine of the Spotless Mind"/>
    <n v="20000000"/>
    <n v="38"/>
    <s v="en"/>
    <n v="12.906326999999999"/>
    <d v="2004-03-19T00:00:00"/>
    <n v="72258126"/>
    <n v="108"/>
    <n v="7.9"/>
    <n v="3758"/>
    <n v="52258126"/>
    <n v="7.9"/>
  </r>
  <r>
    <s v="300: Rise of an Empire"/>
    <n v="110000000"/>
    <n v="53182"/>
    <s v="en"/>
    <n v="12.904677"/>
    <d v="2014-05-03T00:00:00"/>
    <n v="337580051"/>
    <n v="102"/>
    <n v="6.1"/>
    <n v="2438"/>
    <n v="227580051"/>
    <n v="6.1"/>
  </r>
  <r>
    <s v="A Single Shot"/>
    <n v="0"/>
    <n v="159932"/>
    <s v="en"/>
    <n v="12.90146"/>
    <d v="2013-09-02T00:00:00"/>
    <n v="18642"/>
    <n v="116"/>
    <n v="5.7"/>
    <n v="92"/>
    <n v="18642"/>
    <n v="0"/>
  </r>
  <r>
    <s v="White Bird in a Blizzard"/>
    <n v="0"/>
    <n v="157825"/>
    <s v="en"/>
    <n v="12.898498"/>
    <d v="2014-08-14T00:00:00"/>
    <n v="33821"/>
    <n v="91"/>
    <n v="6.1"/>
    <n v="289"/>
    <n v="33821"/>
    <n v="0"/>
  </r>
  <r>
    <s v="Hamlet"/>
    <n v="2000000"/>
    <n v="10688"/>
    <s v="en"/>
    <n v="12.896203"/>
    <d v="2000-12-05T00:00:00"/>
    <n v="1568749"/>
    <n v="112"/>
    <n v="6"/>
    <n v="35"/>
    <n v="-431251"/>
    <n v="0"/>
  </r>
  <r>
    <s v="Triple 9"/>
    <n v="20000000"/>
    <n v="146198"/>
    <s v="en"/>
    <n v="12.892504000000001"/>
    <d v="2016-02-19T00:00:00"/>
    <n v="12639297"/>
    <n v="115"/>
    <n v="5.6"/>
    <n v="812"/>
    <n v="-7360703"/>
    <n v="0"/>
  </r>
  <r>
    <s v="Universal Soldier: Day of Reckoning"/>
    <n v="11500000"/>
    <n v="122857"/>
    <s v="en"/>
    <n v="12.887287000000001"/>
    <d v="2012-04-10T00:00:00"/>
    <n v="1402307"/>
    <n v="114"/>
    <n v="5.0999999999999996"/>
    <n v="139"/>
    <n v="-10097693"/>
    <n v="0"/>
  </r>
  <r>
    <s v="Body of Lies"/>
    <n v="70000000"/>
    <n v="12113"/>
    <s v="en"/>
    <n v="12.886125"/>
    <d v="2008-10-10T00:00:00"/>
    <n v="113280098"/>
    <n v="128"/>
    <n v="6.5"/>
    <n v="919"/>
    <n v="43280098"/>
    <n v="0"/>
  </r>
  <r>
    <s v="28 Weeks Later"/>
    <n v="15000000"/>
    <n v="1562"/>
    <s v="en"/>
    <n v="12.884191"/>
    <d v="2007-04-26T00:00:00"/>
    <n v="64238440"/>
    <n v="100"/>
    <n v="6.5"/>
    <n v="1225"/>
    <n v="49238440"/>
    <n v="0"/>
  </r>
  <r>
    <s v="A Christmas Carol"/>
    <n v="200000000"/>
    <n v="17979"/>
    <s v="en"/>
    <n v="12.869273"/>
    <d v="2009-04-11T00:00:00"/>
    <n v="325233863"/>
    <n v="96"/>
    <n v="6.6"/>
    <n v="1137"/>
    <n v="125233863"/>
    <n v="0"/>
  </r>
  <r>
    <s v="Cloverfield"/>
    <n v="25000000"/>
    <n v="7191"/>
    <s v="en"/>
    <n v="12.868098"/>
    <d v="2008-01-15T00:00:00"/>
    <n v="170764026"/>
    <n v="85"/>
    <n v="6.4"/>
    <n v="2297"/>
    <n v="145764026"/>
    <n v="6.4"/>
  </r>
  <r>
    <s v="My Cousin Rachel"/>
    <n v="0"/>
    <n v="413998"/>
    <s v="en"/>
    <n v="12.855228"/>
    <d v="2017-08-06T00:00:00"/>
    <n v="2676077"/>
    <n v="106"/>
    <n v="5.7"/>
    <n v="91"/>
    <n v="2676077"/>
    <n v="0"/>
  </r>
  <r>
    <s v="National Treasure: Book of Secrets"/>
    <n v="130000000"/>
    <n v="6637"/>
    <s v="en"/>
    <n v="12.854373000000001"/>
    <d v="2007-12-13T00:00:00"/>
    <n v="457363168"/>
    <n v="124"/>
    <n v="6.1"/>
    <n v="1782"/>
    <n v="327363168"/>
    <n v="6.1"/>
  </r>
  <r>
    <s v="The Five-Year Engagement"/>
    <n v="30000000"/>
    <n v="72207"/>
    <s v="en"/>
    <n v="12.84554"/>
    <d v="2012-04-27T00:00:00"/>
    <n v="53909751"/>
    <n v="124"/>
    <n v="5.7"/>
    <n v="466"/>
    <n v="23909751"/>
    <n v="0"/>
  </r>
  <r>
    <s v="The Tourist"/>
    <n v="100000000"/>
    <n v="37710"/>
    <s v="en"/>
    <n v="12.845045000000001"/>
    <d v="2010-08-12T00:00:00"/>
    <n v="278731369"/>
    <n v="103"/>
    <n v="6"/>
    <n v="1744"/>
    <n v="178731369"/>
    <n v="6"/>
  </r>
  <r>
    <s v="Love &amp; Friendship"/>
    <n v="3000000"/>
    <n v="296360"/>
    <s v="en"/>
    <n v="12.822085"/>
    <d v="2016-05-27T00:00:00"/>
    <n v="14016568"/>
    <n v="94"/>
    <n v="6.4"/>
    <n v="171"/>
    <n v="11016568"/>
    <n v="0"/>
  </r>
  <r>
    <s v="Manchester by the Sea"/>
    <n v="9000000"/>
    <n v="334541"/>
    <s v="en"/>
    <n v="12.821256999999999"/>
    <d v="2016-11-18T00:00:00"/>
    <n v="75026965"/>
    <n v="135"/>
    <n v="7.5"/>
    <n v="1553"/>
    <n v="66026965"/>
    <n v="7.5"/>
  </r>
  <r>
    <s v="You Again"/>
    <n v="20000000"/>
    <n v="38303"/>
    <s v="en"/>
    <n v="12.820452"/>
    <d v="2010-09-24T00:00:00"/>
    <n v="32005248"/>
    <n v="105"/>
    <n v="6"/>
    <n v="380"/>
    <n v="12005248"/>
    <n v="0"/>
  </r>
  <r>
    <s v="My Super Ex-Girlfriend"/>
    <n v="0"/>
    <n v="4474"/>
    <s v="en"/>
    <n v="12.819565000000001"/>
    <d v="2006-06-20T00:00:00"/>
    <n v="60896147"/>
    <n v="95"/>
    <n v="4.8"/>
    <n v="453"/>
    <n v="60896147"/>
    <n v="0"/>
  </r>
  <r>
    <s v="Lemony Snicket's A Series of Unfortunate Events"/>
    <n v="140000000"/>
    <n v="11774"/>
    <s v="en"/>
    <n v="12.817945"/>
    <d v="2004-12-16T00:00:00"/>
    <n v="209073645"/>
    <n v="108"/>
    <n v="6.7"/>
    <n v="1521"/>
    <n v="69073645"/>
    <n v="6.7"/>
  </r>
  <r>
    <s v="The Angels' Share"/>
    <n v="0"/>
    <n v="103747"/>
    <s v="en"/>
    <n v="12.807727999999999"/>
    <d v="2012-01-06T00:00:00"/>
    <n v="7034007"/>
    <n v="101"/>
    <n v="7"/>
    <n v="142"/>
    <n v="7034007"/>
    <n v="0"/>
  </r>
  <r>
    <s v="The Pledge"/>
    <n v="35000000"/>
    <n v="5955"/>
    <s v="en"/>
    <n v="12.806634000000001"/>
    <d v="2001-09-01T00:00:00"/>
    <n v="29400000"/>
    <n v="123"/>
    <n v="6.6"/>
    <n v="221"/>
    <n v="-5600000"/>
    <n v="0"/>
  </r>
  <r>
    <s v="I Spit on Your Grave"/>
    <n v="2000000"/>
    <n v="43947"/>
    <s v="en"/>
    <n v="12.805294"/>
    <d v="2010-06-17T00:00:00"/>
    <n v="572809"/>
    <n v="108"/>
    <n v="6.3"/>
    <n v="537"/>
    <n v="-1427191"/>
    <n v="0"/>
  </r>
  <r>
    <s v="The Losers"/>
    <n v="25000000"/>
    <n v="34813"/>
    <s v="en"/>
    <n v="12.798367000000001"/>
    <d v="2010-04-23T00:00:00"/>
    <n v="23580000"/>
    <n v="97"/>
    <n v="6.2"/>
    <n v="522"/>
    <n v="-1420000"/>
    <n v="0"/>
  </r>
  <r>
    <s v="Ponyo"/>
    <n v="41677699"/>
    <n v="12429"/>
    <s v="ja"/>
    <n v="8.4709450000000004"/>
    <d v="2008-07-19T00:00:00"/>
    <n v="187479518"/>
    <n v="100"/>
    <n v="7.5"/>
    <n v="953"/>
    <n v="145801819"/>
    <n v="0"/>
  </r>
  <r>
    <s v="Closed Circuit"/>
    <n v="0"/>
    <n v="146223"/>
    <s v="en"/>
    <n v="12.797172"/>
    <d v="2013-08-28T00:00:00"/>
    <n v="5750401"/>
    <n v="96"/>
    <n v="5.8"/>
    <n v="174"/>
    <n v="5750401"/>
    <n v="0"/>
  </r>
  <r>
    <s v="Tinker Bell and the Pirate Fairy"/>
    <n v="0"/>
    <n v="175112"/>
    <s v="en"/>
    <n v="12.796484"/>
    <d v="2014-02-13T00:00:00"/>
    <n v="20300000"/>
    <n v="78"/>
    <n v="6.5"/>
    <n v="286"/>
    <n v="20300000"/>
    <n v="0"/>
  </r>
  <r>
    <s v="Locke"/>
    <n v="2000000"/>
    <n v="210479"/>
    <s v="en"/>
    <n v="12.792394"/>
    <d v="2014-10-04T00:00:00"/>
    <n v="4635300"/>
    <n v="85"/>
    <n v="6.9"/>
    <n v="780"/>
    <n v="2635300"/>
    <n v="0"/>
  </r>
  <r>
    <s v="Jack Reacher"/>
    <n v="60000000"/>
    <n v="75780"/>
    <s v="en"/>
    <n v="12.789812"/>
    <d v="2012-12-20T00:00:00"/>
    <n v="218340595"/>
    <n v="130"/>
    <n v="6.3"/>
    <n v="3046"/>
    <n v="158340595"/>
    <n v="6.3"/>
  </r>
  <r>
    <s v="The Perks of Being a Wallflower"/>
    <n v="13000000"/>
    <n v="84892"/>
    <s v="en"/>
    <n v="12.775679"/>
    <d v="2012-09-20T00:00:00"/>
    <n v="33400000"/>
    <n v="102"/>
    <n v="7.7"/>
    <n v="3056"/>
    <n v="20400000"/>
    <n v="7.7"/>
  </r>
  <r>
    <s v="Legally Blonde"/>
    <n v="18000000"/>
    <n v="8835"/>
    <s v="en"/>
    <n v="12.769371"/>
    <d v="2001-07-13T00:00:00"/>
    <n v="141774679"/>
    <n v="96"/>
    <n v="6.2"/>
    <n v="908"/>
    <n v="123774679"/>
    <n v="0"/>
  </r>
  <r>
    <s v="Dylan Dog: Dead of Night"/>
    <n v="20000000"/>
    <n v="43935"/>
    <s v="en"/>
    <n v="12.763976"/>
    <d v="2011-03-16T00:00:00"/>
    <n v="4634062"/>
    <n v="107"/>
    <n v="4.5"/>
    <n v="142"/>
    <n v="-15365938"/>
    <n v="0"/>
  </r>
  <r>
    <s v="Knight and Day"/>
    <n v="117000000"/>
    <n v="37834"/>
    <s v="en"/>
    <n v="12.758941999999999"/>
    <d v="2010-06-15T00:00:00"/>
    <n v="261930431"/>
    <n v="109"/>
    <n v="5.9"/>
    <n v="1583"/>
    <n v="144930431"/>
    <n v="5.9"/>
  </r>
  <r>
    <s v="I Spit on Your Grave 2"/>
    <n v="0"/>
    <n v="207768"/>
    <s v="en"/>
    <n v="12.75872"/>
    <d v="2013-08-25T00:00:00"/>
    <n v="809"/>
    <n v="106"/>
    <n v="5.9"/>
    <n v="281"/>
    <n v="809"/>
    <n v="0"/>
  </r>
  <r>
    <s v="The Blind Side"/>
    <n v="29000000"/>
    <n v="22881"/>
    <s v="en"/>
    <n v="12.753109"/>
    <d v="2009-11-20T00:00:00"/>
    <n v="309208309"/>
    <n v="129"/>
    <n v="7.2"/>
    <n v="1626"/>
    <n v="280208309"/>
    <n v="7.2"/>
  </r>
  <r>
    <s v="All Is Lost"/>
    <n v="9000000"/>
    <n v="152747"/>
    <s v="en"/>
    <n v="12.749650000000001"/>
    <d v="2013-10-18T00:00:00"/>
    <n v="6108720"/>
    <n v="106"/>
    <n v="6.6"/>
    <n v="679"/>
    <n v="-2891280"/>
    <n v="0"/>
  </r>
  <r>
    <s v="The Lovely Bones"/>
    <n v="65000000"/>
    <n v="7980"/>
    <s v="en"/>
    <n v="12.738789000000001"/>
    <d v="2009-12-26T00:00:00"/>
    <n v="93525586"/>
    <n v="136"/>
    <n v="6.6"/>
    <n v="1101"/>
    <n v="28525586"/>
    <n v="0"/>
  </r>
  <r>
    <s v="The Lone Ranger"/>
    <n v="255000000"/>
    <n v="57201"/>
    <s v="en"/>
    <n v="12.729104"/>
    <d v="2013-03-07T00:00:00"/>
    <n v="89289910"/>
    <n v="149"/>
    <n v="5.9"/>
    <n v="2361"/>
    <n v="-165710090"/>
    <n v="5.9"/>
  </r>
  <r>
    <s v="Looper"/>
    <n v="30000000"/>
    <n v="59967"/>
    <s v="en"/>
    <n v="12.727269"/>
    <d v="2012-09-26T00:00:00"/>
    <n v="47042000"/>
    <n v="118"/>
    <n v="6.6"/>
    <n v="4777"/>
    <n v="17042000"/>
    <n v="6.6"/>
  </r>
  <r>
    <s v="xXx"/>
    <n v="70000000"/>
    <n v="7451"/>
    <s v="en"/>
    <n v="12.722381"/>
    <d v="2002-09-08T00:00:00"/>
    <n v="277448382"/>
    <n v="124"/>
    <n v="5.8"/>
    <n v="1454"/>
    <n v="207448382"/>
    <n v="5.8"/>
  </r>
  <r>
    <s v="The Covenant"/>
    <n v="20000000"/>
    <n v="9954"/>
    <s v="en"/>
    <n v="12.72212"/>
    <d v="2006-08-09T00:00:00"/>
    <n v="37597471"/>
    <n v="97"/>
    <n v="5.2"/>
    <n v="295"/>
    <n v="17597471"/>
    <n v="0"/>
  </r>
  <r>
    <s v="Sunshine"/>
    <n v="50000000"/>
    <n v="1272"/>
    <s v="en"/>
    <n v="12.715571000000001"/>
    <d v="2007-05-04T00:00:00"/>
    <n v="32017803"/>
    <n v="107"/>
    <n v="7"/>
    <n v="1210"/>
    <n v="-17982197"/>
    <n v="0"/>
  </r>
  <r>
    <s v="Paranormal Activity"/>
    <n v="15000"/>
    <n v="23827"/>
    <s v="en"/>
    <n v="12.706424"/>
    <d v="2007-09-14T00:00:00"/>
    <n v="193355800"/>
    <n v="86"/>
    <n v="5.9"/>
    <n v="1351"/>
    <n v="193340800"/>
    <n v="0"/>
  </r>
  <r>
    <s v="The Heat"/>
    <n v="43000000"/>
    <n v="136795"/>
    <s v="en"/>
    <n v="12.706403"/>
    <d v="2013-06-27T00:00:00"/>
    <n v="158674180"/>
    <n v="117"/>
    <n v="6.5"/>
    <n v="1595"/>
    <n v="115674180"/>
    <n v="6.5"/>
  </r>
  <r>
    <s v="Unstoppable"/>
    <n v="100000000"/>
    <n v="44048"/>
    <s v="en"/>
    <n v="12.697058999999999"/>
    <d v="2010-04-11T00:00:00"/>
    <n v="167805466"/>
    <n v="98"/>
    <n v="6.3"/>
    <n v="1193"/>
    <n v="67805466"/>
    <n v="0"/>
  </r>
  <r>
    <s v="Shadow of the Vampire"/>
    <n v="8000000"/>
    <n v="10873"/>
    <s v="en"/>
    <n v="12.691457"/>
    <d v="2000-05-15T00:00:00"/>
    <n v="8279017"/>
    <n v="92"/>
    <n v="6.6"/>
    <n v="149"/>
    <n v="279017"/>
    <n v="0"/>
  </r>
  <r>
    <s v="Storks"/>
    <n v="70000000"/>
    <n v="332210"/>
    <s v="en"/>
    <n v="12.687521"/>
    <d v="2016-09-22T00:00:00"/>
    <n v="182379278"/>
    <n v="87"/>
    <n v="6.7"/>
    <n v="706"/>
    <n v="112379278"/>
    <n v="0"/>
  </r>
  <r>
    <s v="Midnight Special"/>
    <n v="18000000"/>
    <n v="245703"/>
    <s v="en"/>
    <n v="12.682926999999999"/>
    <d v="2016-02-18T00:00:00"/>
    <n v="6212282"/>
    <n v="112"/>
    <n v="6.2"/>
    <n v="705"/>
    <n v="-11787718"/>
    <n v="0"/>
  </r>
  <r>
    <s v="Equilibrium"/>
    <n v="20000000"/>
    <n v="7299"/>
    <s v="en"/>
    <n v="12.671637"/>
    <d v="2002-06-12T00:00:00"/>
    <n v="5359645"/>
    <n v="107"/>
    <n v="6.9"/>
    <n v="1584"/>
    <n v="-14640355"/>
    <n v="6.9"/>
  </r>
  <r>
    <s v="Enemy"/>
    <n v="0"/>
    <n v="181886"/>
    <s v="en"/>
    <n v="12.669919999999999"/>
    <d v="2013-12-31T00:00:00"/>
    <n v="3396726"/>
    <n v="91"/>
    <n v="6.7"/>
    <n v="1326"/>
    <n v="3396726"/>
    <n v="0"/>
  </r>
  <r>
    <s v="Hero"/>
    <n v="31000000"/>
    <n v="79"/>
    <s v="zh"/>
    <n v="9.8617650000000001"/>
    <d v="2002-12-19T00:00:00"/>
    <n v="177394432"/>
    <n v="99"/>
    <n v="7.3"/>
    <n v="647"/>
    <n v="146394432"/>
    <n v="0"/>
  </r>
  <r>
    <s v="Madagascar: Escape 2 Africa"/>
    <n v="150000000"/>
    <n v="10527"/>
    <s v="en"/>
    <n v="12.668733"/>
    <d v="2008-10-30T00:00:00"/>
    <n v="603900354"/>
    <n v="89"/>
    <n v="6.2"/>
    <n v="1866"/>
    <n v="453900354"/>
    <n v="6.2"/>
  </r>
  <r>
    <s v="Sideways"/>
    <n v="16000000"/>
    <n v="9675"/>
    <s v="en"/>
    <n v="12.646518"/>
    <d v="2004-10-22T00:00:00"/>
    <n v="109502303"/>
    <n v="126"/>
    <n v="6.9"/>
    <n v="484"/>
    <n v="93502303"/>
    <n v="0"/>
  </r>
  <r>
    <s v="Van Helsing"/>
    <n v="160000000"/>
    <n v="7131"/>
    <s v="en"/>
    <n v="12.643312"/>
    <d v="2004-05-05T00:00:00"/>
    <n v="300257475"/>
    <n v="132"/>
    <n v="6"/>
    <n v="1674"/>
    <n v="140257475"/>
    <n v="6"/>
  </r>
  <r>
    <s v="Solace"/>
    <n v="0"/>
    <n v="339527"/>
    <s v="en"/>
    <n v="12.642675000000001"/>
    <d v="2015-03-09T00:00:00"/>
    <n v="22586863"/>
    <n v="101"/>
    <n v="6.2"/>
    <n v="740"/>
    <n v="22586863"/>
    <n v="0"/>
  </r>
  <r>
    <s v="Final Destination 2"/>
    <n v="26000000"/>
    <n v="9358"/>
    <s v="en"/>
    <n v="12.638572999999999"/>
    <d v="2003-01-31T00:00:00"/>
    <n v="90426405"/>
    <n v="90"/>
    <n v="5.9"/>
    <n v="1046"/>
    <n v="64426405"/>
    <n v="0"/>
  </r>
  <r>
    <s v="AVP: Alien vs. Predator"/>
    <n v="70000000"/>
    <n v="395"/>
    <s v="en"/>
    <n v="12.636205"/>
    <d v="2004-12-08T00:00:00"/>
    <n v="171183863"/>
    <n v="101"/>
    <n v="5.6"/>
    <n v="1241"/>
    <n v="101183863"/>
    <n v="0"/>
  </r>
  <r>
    <s v="13 Going on 30"/>
    <n v="37000000"/>
    <n v="10096"/>
    <s v="en"/>
    <n v="12.632595"/>
    <d v="2004-04-13T00:00:00"/>
    <n v="96455697"/>
    <n v="98"/>
    <n v="6.3"/>
    <n v="1260"/>
    <n v="59455697"/>
    <n v="0"/>
  </r>
  <r>
    <s v="Ken Park"/>
    <n v="1300000"/>
    <n v="7090"/>
    <s v="en"/>
    <n v="12.630419"/>
    <d v="2002-08-31T00:00:00"/>
    <n v="447741"/>
    <n v="97"/>
    <n v="5.7"/>
    <n v="136"/>
    <n v="-852259"/>
    <n v="0"/>
  </r>
  <r>
    <s v="Crank"/>
    <n v="12000000"/>
    <n v="1948"/>
    <s v="en"/>
    <n v="12.627592999999999"/>
    <d v="2006-08-31T00:00:00"/>
    <n v="42931041"/>
    <n v="88"/>
    <n v="6.6"/>
    <n v="1172"/>
    <n v="30931041"/>
    <n v="0"/>
  </r>
  <r>
    <s v="Operation Mekong"/>
    <n v="0"/>
    <n v="415214"/>
    <s v="zh"/>
    <n v="35.972580999999998"/>
    <d v="2016-09-30T00:00:00"/>
    <n v="173000000"/>
    <n v="140"/>
    <n v="6.8"/>
    <n v="30"/>
    <n v="173000000"/>
    <n v="0"/>
  </r>
  <r>
    <s v="Blue Jasmine"/>
    <n v="18000000"/>
    <n v="160588"/>
    <s v="en"/>
    <n v="12.612439999999999"/>
    <d v="2013-07-25T00:00:00"/>
    <n v="99206215"/>
    <n v="98"/>
    <n v="7"/>
    <n v="1126"/>
    <n v="81206215"/>
    <n v="0"/>
  </r>
  <r>
    <s v="By the Sea"/>
    <n v="10000000"/>
    <n v="314385"/>
    <s v="en"/>
    <n v="12.61223"/>
    <d v="2015-12-11T00:00:00"/>
    <n v="3727746"/>
    <n v="122"/>
    <n v="5.4"/>
    <n v="159"/>
    <n v="-6272254"/>
    <n v="0"/>
  </r>
  <r>
    <s v="Babel"/>
    <n v="25000000"/>
    <n v="1164"/>
    <s v="en"/>
    <n v="12.60853"/>
    <d v="2006-08-09T00:00:00"/>
    <n v="135330182"/>
    <n v="143"/>
    <n v="6.9"/>
    <n v="1083"/>
    <n v="110330182"/>
    <n v="0"/>
  </r>
  <r>
    <s v="Curious George"/>
    <n v="50000000"/>
    <n v="9975"/>
    <s v="en"/>
    <n v="12.602501999999999"/>
    <d v="2006-10-02T00:00:00"/>
    <n v="69834815"/>
    <n v="86"/>
    <n v="6.1"/>
    <n v="109"/>
    <n v="19834815"/>
    <n v="0"/>
  </r>
  <r>
    <s v="Mystic River"/>
    <n v="25000000"/>
    <n v="322"/>
    <s v="en"/>
    <n v="12.602437999999999"/>
    <d v="2003-07-10T00:00:00"/>
    <n v="156822020"/>
    <n v="138"/>
    <n v="7.6"/>
    <n v="1473"/>
    <n v="131822020"/>
    <n v="7.6"/>
  </r>
  <r>
    <s v="RED"/>
    <n v="58000000"/>
    <n v="39514"/>
    <s v="en"/>
    <n v="12.595165"/>
    <d v="2010-10-13T00:00:00"/>
    <n v="71664962"/>
    <n v="111"/>
    <n v="6.6"/>
    <n v="2858"/>
    <n v="13664962"/>
    <n v="6.6"/>
  </r>
  <r>
    <s v="Agent Cody Banks 2: Destination London"/>
    <n v="26000000"/>
    <n v="17047"/>
    <s v="en"/>
    <n v="12.59201"/>
    <d v="2004-06-24T00:00:00"/>
    <n v="28818995"/>
    <n v="100"/>
    <n v="5.2"/>
    <n v="145"/>
    <n v="2818995"/>
    <n v="0"/>
  </r>
  <r>
    <s v="The Lake House"/>
    <n v="40000000"/>
    <n v="2044"/>
    <s v="en"/>
    <n v="12.589019"/>
    <d v="2006-06-16T00:00:00"/>
    <n v="114830111"/>
    <n v="99"/>
    <n v="6.5"/>
    <n v="689"/>
    <n v="74830111"/>
    <n v="0"/>
  </r>
  <r>
    <s v="What Happens in Vegas"/>
    <n v="35000000"/>
    <n v="9029"/>
    <s v="da"/>
    <n v="10.054226"/>
    <d v="2008-07-05T00:00:00"/>
    <n v="170000000"/>
    <n v="99"/>
    <n v="5.8"/>
    <n v="949"/>
    <n v="135000000"/>
    <n v="0"/>
  </r>
  <r>
    <s v="Indiana Jones and the Kingdom of the Crystal Skull"/>
    <n v="185000000"/>
    <n v="217"/>
    <s v="en"/>
    <n v="12.577266"/>
    <d v="2008-05-21T00:00:00"/>
    <n v="786636033"/>
    <n v="122"/>
    <n v="5.7"/>
    <n v="2558"/>
    <n v="601636033"/>
    <n v="5.7"/>
  </r>
  <r>
    <s v="Warcraft"/>
    <n v="160000000"/>
    <n v="68735"/>
    <s v="en"/>
    <n v="12.572718"/>
    <d v="2016-05-25T00:00:00"/>
    <n v="433677183"/>
    <n v="123"/>
    <n v="6.3"/>
    <n v="2325"/>
    <n v="273677183"/>
    <n v="6.3"/>
  </r>
  <r>
    <s v="Paycheck"/>
    <n v="60000000"/>
    <n v="9620"/>
    <s v="en"/>
    <n v="12.571789000000001"/>
    <d v="2003-12-25T00:00:00"/>
    <n v="96269812"/>
    <n v="119"/>
    <n v="5.9"/>
    <n v="594"/>
    <n v="36269812"/>
    <n v="0"/>
  </r>
  <r>
    <s v="Hell or High Water"/>
    <n v="12000000"/>
    <n v="338766"/>
    <s v="en"/>
    <n v="12.565896"/>
    <d v="2016-12-08T00:00:00"/>
    <n v="37589296"/>
    <n v="102"/>
    <n v="7.2"/>
    <n v="1304"/>
    <n v="25589296"/>
    <n v="0"/>
  </r>
  <r>
    <s v="Phoenix Forgotten"/>
    <n v="2800000"/>
    <n v="443319"/>
    <s v="en"/>
    <n v="12.560942000000001"/>
    <d v="2017-04-21T00:00:00"/>
    <n v="3600000"/>
    <n v="80"/>
    <n v="5.7"/>
    <n v="52"/>
    <n v="800000"/>
    <n v="0"/>
  </r>
  <r>
    <s v="Rock of Ages"/>
    <n v="75000000"/>
    <n v="80585"/>
    <s v="en"/>
    <n v="12.558042"/>
    <d v="2012-06-13T00:00:00"/>
    <n v="59418613"/>
    <n v="123"/>
    <n v="6"/>
    <n v="392"/>
    <n v="-15581387"/>
    <n v="0"/>
  </r>
  <r>
    <s v="Definitely, Maybe"/>
    <n v="0"/>
    <n v="8390"/>
    <s v="en"/>
    <n v="12.553656999999999"/>
    <d v="2008-08-02T00:00:00"/>
    <n v="55447968"/>
    <n v="112"/>
    <n v="6.7"/>
    <n v="638"/>
    <n v="55447968"/>
    <n v="0"/>
  </r>
  <r>
    <s v="Paparazzi"/>
    <n v="20000000"/>
    <n v="15644"/>
    <s v="en"/>
    <n v="12.553402999999999"/>
    <d v="2004-03-09T00:00:00"/>
    <n v="16605763"/>
    <n v="84"/>
    <n v="5.8"/>
    <n v="52"/>
    <n v="-3394237"/>
    <n v="0"/>
  </r>
  <r>
    <s v="Escobar: Paradise Lost"/>
    <n v="17000000"/>
    <n v="255343"/>
    <s v="en"/>
    <n v="12.543659"/>
    <d v="2014-11-10T00:00:00"/>
    <n v="3758328"/>
    <n v="120"/>
    <n v="6.1"/>
    <n v="281"/>
    <n v="-13241672"/>
    <n v="0"/>
  </r>
  <r>
    <s v="The Other Guys"/>
    <n v="100000000"/>
    <n v="27581"/>
    <s v="en"/>
    <n v="12.536621"/>
    <d v="2010-06-08T00:00:00"/>
    <n v="170432927"/>
    <n v="107"/>
    <n v="6.1"/>
    <n v="1406"/>
    <n v="70432927"/>
    <n v="6.1"/>
  </r>
  <r>
    <s v="The Sorcerer's Apprentice"/>
    <n v="150000000"/>
    <n v="27022"/>
    <s v="en"/>
    <n v="12.533524999999999"/>
    <d v="2010-07-13T00:00:00"/>
    <n v="215283742"/>
    <n v="109"/>
    <n v="5.9"/>
    <n v="1526"/>
    <n v="65283742"/>
    <n v="5.9"/>
  </r>
  <r>
    <s v="Hatchet II"/>
    <n v="2500000"/>
    <n v="43919"/>
    <s v="en"/>
    <n v="12.525758"/>
    <d v="2010-08-26T00:00:00"/>
    <n v="52604"/>
    <n v="89"/>
    <n v="5.6"/>
    <n v="91"/>
    <n v="-2447396"/>
    <n v="0"/>
  </r>
  <r>
    <s v="Morgan"/>
    <n v="8000000"/>
    <n v="377264"/>
    <s v="en"/>
    <n v="12.521070999999999"/>
    <d v="2016-01-09T00:00:00"/>
    <n v="8810591"/>
    <n v="92"/>
    <n v="5.7"/>
    <n v="436"/>
    <n v="810591"/>
    <n v="0"/>
  </r>
  <r>
    <s v="Shallow Hal"/>
    <n v="40000000"/>
    <n v="9889"/>
    <s v="en"/>
    <n v="12.520688"/>
    <d v="2001-01-11T00:00:00"/>
    <n v="141069860"/>
    <n v="114"/>
    <n v="5.7"/>
    <n v="764"/>
    <n v="101069860"/>
    <n v="0"/>
  </r>
  <r>
    <s v="Eden Lake"/>
    <n v="0"/>
    <n v="13510"/>
    <s v="en"/>
    <n v="12.515435"/>
    <d v="2008-12-09T00:00:00"/>
    <n v="3983997"/>
    <n v="91"/>
    <n v="6.7"/>
    <n v="415"/>
    <n v="3983997"/>
    <n v="0"/>
  </r>
  <r>
    <s v="Brooklyn's Finest"/>
    <n v="17000000"/>
    <n v="26390"/>
    <s v="en"/>
    <n v="12.50422"/>
    <d v="2009-01-16T00:00:00"/>
    <n v="29536299"/>
    <n v="133"/>
    <n v="6.2"/>
    <n v="296"/>
    <n v="12536299"/>
    <n v="0"/>
  </r>
  <r>
    <s v="Ender's Game"/>
    <n v="110000000"/>
    <n v="80274"/>
    <s v="en"/>
    <n v="12.500305000000001"/>
    <d v="2013-10-23T00:00:00"/>
    <n v="125537191"/>
    <n v="114"/>
    <n v="6.6"/>
    <n v="2354"/>
    <n v="15537191"/>
    <n v="6.6"/>
  </r>
  <r>
    <s v="Transsiberian"/>
    <n v="15000000"/>
    <n v="6687"/>
    <s v="en"/>
    <n v="12.497650999999999"/>
    <d v="2008-01-18T00:00:00"/>
    <n v="5926410"/>
    <n v="111"/>
    <n v="6.5"/>
    <n v="197"/>
    <n v="-9073590"/>
    <n v="0"/>
  </r>
  <r>
    <s v="Underworld: Evolution"/>
    <n v="50000000"/>
    <n v="834"/>
    <s v="en"/>
    <n v="12.496805"/>
    <d v="2006-12-01T00:00:00"/>
    <n v="111340801"/>
    <n v="106"/>
    <n v="6.4"/>
    <n v="1548"/>
    <n v="61340801"/>
    <n v="6.4"/>
  </r>
  <r>
    <s v="Macbeth"/>
    <n v="15000000"/>
    <n v="225728"/>
    <s v="en"/>
    <n v="12.493466"/>
    <d v="2015-08-16T00:00:00"/>
    <n v="12601706"/>
    <n v="113"/>
    <n v="6.4"/>
    <n v="497"/>
    <n v="-2398294"/>
    <n v="0"/>
  </r>
  <r>
    <s v="The Cove"/>
    <n v="0"/>
    <n v="23128"/>
    <s v="en"/>
    <n v="12.492388999999999"/>
    <d v="2009-07-31T00:00:00"/>
    <n v="1162422"/>
    <n v="92"/>
    <n v="7.9"/>
    <n v="241"/>
    <n v="1162422"/>
    <n v="0"/>
  </r>
  <r>
    <s v="The Chronicles of Narnia: Prince Caspian"/>
    <n v="225000000"/>
    <n v="2454"/>
    <s v="en"/>
    <n v="12.490891"/>
    <d v="2008-05-15T00:00:00"/>
    <n v="419651413"/>
    <n v="150"/>
    <n v="6.3"/>
    <n v="1668"/>
    <n v="194651413"/>
    <n v="6.3"/>
  </r>
  <r>
    <s v="Sinister"/>
    <n v="3000000"/>
    <n v="82507"/>
    <s v="en"/>
    <n v="12.490637"/>
    <d v="2012-03-29T00:00:00"/>
    <n v="77712439"/>
    <n v="110"/>
    <n v="6.8"/>
    <n v="1611"/>
    <n v="74712439"/>
    <n v="6.8"/>
  </r>
  <r>
    <s v="Blood Diamond"/>
    <n v="100000000"/>
    <n v="1372"/>
    <s v="en"/>
    <n v="12.477872"/>
    <d v="2006-07-12T00:00:00"/>
    <n v="170877916"/>
    <n v="143"/>
    <n v="7.4"/>
    <n v="2344"/>
    <n v="70877916"/>
    <n v="7.4"/>
  </r>
  <r>
    <s v="Chronicle"/>
    <n v="15000000"/>
    <n v="76726"/>
    <s v="en"/>
    <n v="12.474410000000001"/>
    <d v="2012-01-02T00:00:00"/>
    <n v="145000000"/>
    <n v="84"/>
    <n v="6.6"/>
    <n v="1965"/>
    <n v="130000000"/>
    <n v="6.6"/>
  </r>
  <r>
    <s v="The Giver"/>
    <n v="25000000"/>
    <n v="227156"/>
    <s v="en"/>
    <n v="12.472206"/>
    <d v="2014-11-08T00:00:00"/>
    <n v="66980456"/>
    <n v="94"/>
    <n v="6.4"/>
    <n v="1859"/>
    <n v="41980456"/>
    <n v="6.4"/>
  </r>
  <r>
    <s v="A Good Day to Die Hard"/>
    <n v="92000000"/>
    <n v="47964"/>
    <s v="en"/>
    <n v="12.471864999999999"/>
    <d v="2013-06-02T00:00:00"/>
    <n v="304654182"/>
    <n v="98"/>
    <n v="5.2"/>
    <n v="3519"/>
    <n v="212654182"/>
    <n v="5.2"/>
  </r>
  <r>
    <s v="Management"/>
    <n v="0"/>
    <n v="21583"/>
    <s v="en"/>
    <n v="12.459106"/>
    <d v="2009-08-02T00:00:00"/>
    <n v="2434658"/>
    <n v="94"/>
    <n v="5.5"/>
    <n v="102"/>
    <n v="2434658"/>
    <n v="0"/>
  </r>
  <r>
    <s v="Wanted"/>
    <n v="75000000"/>
    <n v="8909"/>
    <s v="en"/>
    <n v="12.457896"/>
    <d v="2008-06-19T00:00:00"/>
    <n v="258270008"/>
    <n v="110"/>
    <n v="6.4"/>
    <n v="2583"/>
    <n v="183270008"/>
    <n v="6.4"/>
  </r>
  <r>
    <s v="Raising Helen"/>
    <n v="50000000"/>
    <n v="4599"/>
    <s v="en"/>
    <n v="12.448933"/>
    <d v="2004-05-27T00:00:00"/>
    <n v="49718611"/>
    <n v="119"/>
    <n v="5.9"/>
    <n v="195"/>
    <n v="-281389"/>
    <n v="0"/>
  </r>
  <r>
    <s v="Scary Movie"/>
    <n v="19000000"/>
    <n v="4247"/>
    <s v="en"/>
    <n v="12.446738"/>
    <d v="2000-07-07T00:00:00"/>
    <n v="278019771"/>
    <n v="88"/>
    <n v="6"/>
    <n v="1468"/>
    <n v="259019771"/>
    <n v="6"/>
  </r>
  <r>
    <s v="Room"/>
    <n v="6000000"/>
    <n v="264644"/>
    <s v="en"/>
    <n v="12.443291"/>
    <d v="2015-10-16T00:00:00"/>
    <n v="35401758"/>
    <n v="117"/>
    <n v="8.1"/>
    <n v="2838"/>
    <n v="29401758"/>
    <n v="8.1"/>
  </r>
  <r>
    <s v="Ip Man 3"/>
    <n v="36000000"/>
    <n v="365222"/>
    <s v="cn"/>
    <n v="8.9704940000000004"/>
    <d v="2015-12-19T00:00:00"/>
    <n v="156844753"/>
    <n v="105"/>
    <n v="6.5"/>
    <n v="384"/>
    <n v="120844753"/>
    <n v="0"/>
  </r>
  <r>
    <s v="O Brother, Where Art Thou?"/>
    <n v="26000000"/>
    <n v="134"/>
    <s v="en"/>
    <n v="12.434175"/>
    <d v="2000-08-30T00:00:00"/>
    <n v="71868327"/>
    <n v="106"/>
    <n v="7.3"/>
    <n v="1144"/>
    <n v="45868327"/>
    <n v="0"/>
  </r>
  <r>
    <s v="Mean Creek"/>
    <n v="500000"/>
    <n v="12281"/>
    <s v="en"/>
    <n v="12.428269"/>
    <d v="2004-01-15T00:00:00"/>
    <n v="603943"/>
    <n v="90"/>
    <n v="6.9"/>
    <n v="110"/>
    <n v="103943"/>
    <n v="0"/>
  </r>
  <r>
    <s v="Flightplan"/>
    <n v="55000000"/>
    <n v="9315"/>
    <s v="en"/>
    <n v="12.419851"/>
    <d v="2005-09-22T00:00:00"/>
    <n v="223387299"/>
    <n v="98"/>
    <n v="6.1"/>
    <n v="796"/>
    <n v="168387299"/>
    <n v="0"/>
  </r>
  <r>
    <s v="Earth to Echo"/>
    <n v="13000000"/>
    <n v="238603"/>
    <s v="en"/>
    <n v="12.412221000000001"/>
    <d v="2014-06-14T00:00:00"/>
    <n v="45300000"/>
    <n v="89"/>
    <n v="5.7"/>
    <n v="294"/>
    <n v="32300000"/>
    <n v="0"/>
  </r>
  <r>
    <s v="K-PAX"/>
    <n v="48000000"/>
    <n v="167"/>
    <s v="en"/>
    <n v="12.400152"/>
    <d v="2001-10-22T00:00:00"/>
    <n v="50315140"/>
    <n v="120"/>
    <n v="7.1"/>
    <n v="710"/>
    <n v="2315140"/>
    <n v="0"/>
  </r>
  <r>
    <s v="Appaloosa"/>
    <n v="20000000"/>
    <n v="12690"/>
    <s v="en"/>
    <n v="12.392754"/>
    <d v="2008-12-09T00:00:00"/>
    <n v="20211394"/>
    <n v="115"/>
    <n v="6.3"/>
    <n v="305"/>
    <n v="211394"/>
    <n v="0"/>
  </r>
  <r>
    <s v="The Frozen Ground"/>
    <n v="27220000"/>
    <n v="199373"/>
    <s v="en"/>
    <n v="12.388833"/>
    <d v="2013-07-18T00:00:00"/>
    <n v="5496951"/>
    <n v="105"/>
    <n v="6.1"/>
    <n v="473"/>
    <n v="-21723049"/>
    <n v="0"/>
  </r>
  <r>
    <s v="The Chronicles of Narnia: The Voyage of the Dawn Treader"/>
    <n v="155000000"/>
    <n v="10140"/>
    <s v="en"/>
    <n v="12.383398"/>
    <d v="2010-08-13T00:00:00"/>
    <n v="415686217"/>
    <n v="113"/>
    <n v="6.2"/>
    <n v="1555"/>
    <n v="260686217"/>
    <n v="6.2"/>
  </r>
  <r>
    <s v="Southpaw"/>
    <n v="30000000"/>
    <n v="307081"/>
    <s v="en"/>
    <n v="12.370126000000001"/>
    <d v="2015-06-15T00:00:00"/>
    <n v="91709827"/>
    <n v="123"/>
    <n v="7.3"/>
    <n v="2112"/>
    <n v="61709827"/>
    <n v="7.3"/>
  </r>
  <r>
    <s v="Oliver Twist"/>
    <n v="50000000"/>
    <n v="257"/>
    <s v="en"/>
    <n v="12.369935"/>
    <d v="2005-09-23T00:00:00"/>
    <n v="42093706"/>
    <n v="130"/>
    <n v="6.7"/>
    <n v="283"/>
    <n v="-7906294"/>
    <n v="0"/>
  </r>
  <r>
    <s v="This Means War"/>
    <n v="65000000"/>
    <n v="59962"/>
    <s v="en"/>
    <n v="12.366641"/>
    <d v="2012-02-14T00:00:00"/>
    <n v="156974557"/>
    <n v="103"/>
    <n v="5.9"/>
    <n v="1411"/>
    <n v="91974557"/>
    <n v="5.9"/>
  </r>
  <r>
    <s v="Goosebumps"/>
    <n v="58000000"/>
    <n v="257445"/>
    <s v="en"/>
    <n v="12.365292"/>
    <d v="2015-05-08T00:00:00"/>
    <n v="158162788"/>
    <n v="103"/>
    <n v="6.2"/>
    <n v="1022"/>
    <n v="100162788"/>
    <n v="0"/>
  </r>
  <r>
    <s v="The Tale of Despereaux"/>
    <n v="60000000"/>
    <n v="10199"/>
    <s v="en"/>
    <n v="12.364579000000001"/>
    <d v="2008-12-19T00:00:00"/>
    <n v="50877145"/>
    <n v="93"/>
    <n v="5.8"/>
    <n v="260"/>
    <n v="-9122855"/>
    <n v="0"/>
  </r>
  <r>
    <s v="Where the Wild Things Are"/>
    <n v="100000000"/>
    <n v="16523"/>
    <s v="en"/>
    <n v="12.36223"/>
    <d v="2009-10-16T00:00:00"/>
    <n v="100086793"/>
    <n v="101"/>
    <n v="6.4"/>
    <n v="580"/>
    <n v="86793"/>
    <n v="0"/>
  </r>
  <r>
    <s v="New in Town"/>
    <n v="8000000"/>
    <n v="14536"/>
    <s v="en"/>
    <n v="12.357072000000001"/>
    <d v="2009-01-30T00:00:00"/>
    <n v="29010817"/>
    <n v="97"/>
    <n v="5.2"/>
    <n v="99"/>
    <n v="21010817"/>
    <n v="0"/>
  </r>
  <r>
    <s v="Short Term 12"/>
    <n v="0"/>
    <n v="169813"/>
    <s v="en"/>
    <n v="12.34835"/>
    <d v="2013-08-23T00:00:00"/>
    <n v="1600000"/>
    <n v="96"/>
    <n v="7.9"/>
    <n v="460"/>
    <n v="1600000"/>
    <n v="0"/>
  </r>
  <r>
    <s v="Underworld: Awakening"/>
    <n v="70000000"/>
    <n v="52520"/>
    <s v="en"/>
    <n v="12.345348"/>
    <d v="2012-01-19T00:00:00"/>
    <n v="160112671"/>
    <n v="88"/>
    <n v="6.1"/>
    <n v="1885"/>
    <n v="90112671"/>
    <n v="6.1"/>
  </r>
  <r>
    <s v="The Peanuts Movie"/>
    <n v="99000000"/>
    <n v="227973"/>
    <s v="en"/>
    <n v="12.338346"/>
    <d v="2015-05-11T00:00:00"/>
    <n v="246233113"/>
    <n v="88"/>
    <n v="6.5"/>
    <n v="608"/>
    <n v="147233113"/>
    <n v="0"/>
  </r>
  <r>
    <s v="The SpongeBob Movie: Sponge Out of Water"/>
    <n v="74000000"/>
    <n v="228165"/>
    <s v="en"/>
    <n v="12.334688999999999"/>
    <d v="2015-05-02T00:00:00"/>
    <n v="311594032"/>
    <n v="93"/>
    <n v="5.7"/>
    <n v="733"/>
    <n v="237594032"/>
    <n v="0"/>
  </r>
  <r>
    <s v="Blow"/>
    <n v="53000000"/>
    <n v="4133"/>
    <s v="en"/>
    <n v="12.332223000000001"/>
    <d v="2001-04-04T00:00:00"/>
    <n v="83282296"/>
    <n v="124"/>
    <n v="7.4"/>
    <n v="1352"/>
    <n v="30282296"/>
    <n v="0"/>
  </r>
  <r>
    <s v="Hector and the Search for Happiness"/>
    <n v="0"/>
    <n v="254375"/>
    <s v="en"/>
    <n v="12.330897999999999"/>
    <d v="2014-08-14T00:00:00"/>
    <n v="1124445"/>
    <n v="114"/>
    <n v="6.9"/>
    <n v="317"/>
    <n v="1124445"/>
    <n v="0"/>
  </r>
  <r>
    <s v="Monkey King: Hero Is Back"/>
    <n v="10000000"/>
    <n v="351694"/>
    <s v="zh"/>
    <n v="3.7593009999999998"/>
    <d v="2015-10-07T00:00:00"/>
    <n v="150000000"/>
    <n v="89"/>
    <n v="7.5"/>
    <n v="58"/>
    <n v="140000000"/>
    <n v="0"/>
  </r>
  <r>
    <s v="Rat Race"/>
    <n v="48000000"/>
    <n v="9896"/>
    <s v="en"/>
    <n v="12.330275"/>
    <d v="2001-07-30T00:00:00"/>
    <n v="85498534"/>
    <n v="112"/>
    <n v="6"/>
    <n v="531"/>
    <n v="37498534"/>
    <n v="0"/>
  </r>
  <r>
    <s v="Recep Žøvedik 4"/>
    <n v="0"/>
    <n v="257343"/>
    <s v="tr"/>
    <n v="1.5903830000000001"/>
    <d v="2014-02-20T00:00:00"/>
    <n v="149521495"/>
    <n v="117"/>
    <n v="6.5"/>
    <n v="15"/>
    <n v="149521495"/>
    <n v="0"/>
  </r>
  <r>
    <s v="Kubo and the Two Strings"/>
    <n v="60000000"/>
    <n v="313297"/>
    <s v="en"/>
    <n v="12.321832000000001"/>
    <d v="2016-08-18T00:00:00"/>
    <n v="69929545"/>
    <n v="102"/>
    <n v="7.7"/>
    <n v="982"/>
    <n v="9929545"/>
    <n v="0"/>
  </r>
  <r>
    <s v="The Good Dinosaur"/>
    <n v="175000000"/>
    <n v="105864"/>
    <s v="en"/>
    <n v="12.319595"/>
    <d v="2015-11-14T00:00:00"/>
    <n v="331926147"/>
    <n v="93"/>
    <n v="6.6"/>
    <n v="1782"/>
    <n v="156926147"/>
    <n v="6.6"/>
  </r>
  <r>
    <s v="The Emperor's New Groove"/>
    <n v="100000000"/>
    <n v="11688"/>
    <s v="en"/>
    <n v="12.297375000000001"/>
    <d v="2000-09-12T00:00:00"/>
    <n v="169327687"/>
    <n v="78"/>
    <n v="7.2"/>
    <n v="1544"/>
    <n v="69327687"/>
    <n v="7.2"/>
  </r>
  <r>
    <s v="Louder Than Bombs"/>
    <n v="11000000"/>
    <n v="157827"/>
    <s v="en"/>
    <n v="12.293202000000001"/>
    <d v="2015-05-18T00:00:00"/>
    <n v="161789"/>
    <n v="109"/>
    <n v="6.7"/>
    <n v="93"/>
    <n v="-10838211"/>
    <n v="0"/>
  </r>
  <r>
    <s v="Marmaduke"/>
    <n v="50000000"/>
    <n v="38579"/>
    <s v="en"/>
    <n v="12.285545000000001"/>
    <d v="2010-04-06T00:00:00"/>
    <n v="83761844"/>
    <n v="87"/>
    <n v="5"/>
    <n v="150"/>
    <n v="33761844"/>
    <n v="0"/>
  </r>
  <r>
    <s v="Exit Wounds"/>
    <n v="50000000"/>
    <n v="10877"/>
    <s v="en"/>
    <n v="12.280827"/>
    <d v="2001-03-13T00:00:00"/>
    <n v="79958599"/>
    <n v="101"/>
    <n v="5.3"/>
    <n v="111"/>
    <n v="29958599"/>
    <n v="0"/>
  </r>
  <r>
    <s v="Paris 36"/>
    <n v="0"/>
    <n v="15457"/>
    <s v="en"/>
    <n v="12.270512999999999"/>
    <d v="2008-09-24T00:00:00"/>
    <n v="850575"/>
    <n v="120"/>
    <n v="6.2"/>
    <n v="29"/>
    <n v="850575"/>
    <n v="0"/>
  </r>
  <r>
    <s v="Revolutionary Road"/>
    <n v="35000000"/>
    <n v="4148"/>
    <s v="en"/>
    <n v="12.265867"/>
    <d v="2008-12-19T00:00:00"/>
    <n v="75225693"/>
    <n v="119"/>
    <n v="6.8"/>
    <n v="824"/>
    <n v="40225693"/>
    <n v="0"/>
  </r>
  <r>
    <s v="Adore"/>
    <n v="16000000"/>
    <n v="111190"/>
    <s v="en"/>
    <n v="12.260159"/>
    <d v="2013-03-04T00:00:00"/>
    <n v="318982"/>
    <n v="100"/>
    <n v="6.1"/>
    <n v="296"/>
    <n v="-15681018"/>
    <n v="0"/>
  </r>
  <r>
    <s v="How to Train Your Dragon 2"/>
    <n v="145000000"/>
    <n v="82702"/>
    <s v="en"/>
    <n v="12.256689"/>
    <d v="2014-12-06T00:00:00"/>
    <n v="609123048"/>
    <n v="102"/>
    <n v="7.6"/>
    <n v="3163"/>
    <n v="464123048"/>
    <n v="7.6"/>
  </r>
  <r>
    <s v="The Condemned"/>
    <n v="0"/>
    <n v="14636"/>
    <s v="en"/>
    <n v="12.256231"/>
    <d v="2007-04-27T00:00:00"/>
    <n v="8642858"/>
    <n v="113"/>
    <n v="5.8"/>
    <n v="219"/>
    <n v="8642858"/>
    <n v="0"/>
  </r>
  <r>
    <s v="Urban Legends: Final Cut"/>
    <n v="14000000"/>
    <n v="12212"/>
    <s v="en"/>
    <n v="12.243528"/>
    <d v="2000-09-19T00:00:00"/>
    <n v="38574362"/>
    <n v="97"/>
    <n v="4.4000000000000004"/>
    <n v="102"/>
    <n v="24574362"/>
    <n v="0"/>
  </r>
  <r>
    <s v="The Alamo"/>
    <n v="145000000"/>
    <n v="10733"/>
    <s v="en"/>
    <n v="12.240900999999999"/>
    <d v="2004-07-04T00:00:00"/>
    <n v="25819961"/>
    <n v="137"/>
    <n v="5.8"/>
    <n v="108"/>
    <n v="-119180039"/>
    <n v="0"/>
  </r>
  <r>
    <s v="Sleepless"/>
    <n v="30000000"/>
    <n v="324542"/>
    <s v="en"/>
    <n v="12.240817"/>
    <d v="2017-12-01T00:00:00"/>
    <n v="32540674"/>
    <n v="95"/>
    <n v="5.8"/>
    <n v="345"/>
    <n v="2540674"/>
    <n v="0"/>
  </r>
  <r>
    <s v="CHiPS"/>
    <n v="25000000"/>
    <n v="417644"/>
    <s v="en"/>
    <n v="12.238061"/>
    <d v="2017-03-23T00:00:00"/>
    <n v="26800152"/>
    <n v="100"/>
    <n v="6.2"/>
    <n v="277"/>
    <n v="1800152"/>
    <n v="0"/>
  </r>
  <r>
    <s v="The Secret World of Arrietty"/>
    <n v="37000000"/>
    <n v="51739"/>
    <s v="ja"/>
    <n v="8.6360519999999994"/>
    <d v="2010-07-16T00:00:00"/>
    <n v="145570827"/>
    <n v="94"/>
    <n v="7.4"/>
    <n v="701"/>
    <n v="108570827"/>
    <n v="0"/>
  </r>
  <r>
    <s v="Mike and Dave Need Wedding Dates"/>
    <n v="33000000"/>
    <n v="316023"/>
    <s v="en"/>
    <n v="12.237571000000001"/>
    <d v="2016-07-07T00:00:00"/>
    <n v="77068246"/>
    <n v="98"/>
    <n v="5.9"/>
    <n v="901"/>
    <n v="44068246"/>
    <n v="0"/>
  </r>
  <r>
    <s v="Saw IV"/>
    <n v="10000000"/>
    <n v="663"/>
    <s v="en"/>
    <n v="12.233862999999999"/>
    <d v="2007-10-25T00:00:00"/>
    <n v="139352633"/>
    <n v="93"/>
    <n v="5.9"/>
    <n v="938"/>
    <n v="129352633"/>
    <n v="0"/>
  </r>
  <r>
    <s v="The Wedding Ringer"/>
    <n v="23000000"/>
    <n v="252838"/>
    <s v="en"/>
    <n v="12.214589999999999"/>
    <d v="2015-01-16T00:00:00"/>
    <n v="79799880"/>
    <n v="101"/>
    <n v="6.5"/>
    <n v="632"/>
    <n v="56799880"/>
    <n v="0"/>
  </r>
  <r>
    <s v="Berlin Syndrome"/>
    <n v="0"/>
    <n v="363126"/>
    <s v="en"/>
    <n v="12.211769"/>
    <d v="2017-05-25T00:00:00"/>
    <n v="201719"/>
    <n v="116"/>
    <n v="6"/>
    <n v="100"/>
    <n v="201719"/>
    <n v="0"/>
  </r>
  <r>
    <s v="Pompeii"/>
    <n v="130000000"/>
    <n v="76649"/>
    <s v="en"/>
    <n v="12.204174"/>
    <d v="2014-02-18T00:00:00"/>
    <n v="117831631"/>
    <n v="105"/>
    <n v="5.2"/>
    <n v="1294"/>
    <n v="-12168369"/>
    <n v="0"/>
  </r>
  <r>
    <s v="My Week with Marilyn"/>
    <n v="6400000"/>
    <n v="75900"/>
    <s v="en"/>
    <n v="12.203066"/>
    <d v="2011-10-17T00:00:00"/>
    <n v="35057696"/>
    <n v="99"/>
    <n v="6.6"/>
    <n v="418"/>
    <n v="28657696"/>
    <n v="0"/>
  </r>
  <r>
    <s v="??on Flux"/>
    <n v="62000000"/>
    <n v="8202"/>
    <s v="en"/>
    <n v="12.201912"/>
    <d v="2005-11-30T00:00:00"/>
    <n v="52304001"/>
    <n v="93"/>
    <n v="5.4"/>
    <n v="717"/>
    <n v="-9695999"/>
    <n v="0"/>
  </r>
  <r>
    <s v="Pete's Dragon"/>
    <n v="65000000"/>
    <n v="294272"/>
    <s v="en"/>
    <n v="12.189940999999999"/>
    <d v="2016-10-08T00:00:00"/>
    <n v="143695338"/>
    <n v="102"/>
    <n v="6.2"/>
    <n v="697"/>
    <n v="78695338"/>
    <n v="0"/>
  </r>
  <r>
    <s v="Disconnect"/>
    <n v="10000000"/>
    <n v="127517"/>
    <s v="en"/>
    <n v="12.18812"/>
    <d v="2012-11-09T00:00:00"/>
    <n v="3428048"/>
    <n v="115"/>
    <n v="6.9"/>
    <n v="459"/>
    <n v="-6571952"/>
    <n v="0"/>
  </r>
  <r>
    <s v="The Darkness"/>
    <n v="4000000"/>
    <n v="257345"/>
    <s v="en"/>
    <n v="12.187189"/>
    <d v="2016-05-13T00:00:00"/>
    <n v="10898293"/>
    <n v="92"/>
    <n v="4.5"/>
    <n v="162"/>
    <n v="6898293"/>
    <n v="0"/>
  </r>
  <r>
    <s v="Black Death"/>
    <n v="0"/>
    <n v="41215"/>
    <s v="en"/>
    <n v="12.183845"/>
    <d v="2010-07-06T00:00:00"/>
    <n v="265318"/>
    <n v="102"/>
    <n v="5.9"/>
    <n v="252"/>
    <n v="265318"/>
    <n v="0"/>
  </r>
  <r>
    <s v="TEKKEN"/>
    <n v="30000000"/>
    <n v="42194"/>
    <s v="en"/>
    <n v="12.17886"/>
    <d v="2010-03-20T00:00:00"/>
    <n v="967000"/>
    <n v="92"/>
    <n v="5.2"/>
    <n v="185"/>
    <n v="-29033000"/>
    <n v="0"/>
  </r>
  <r>
    <s v="Ocean's Thirteen"/>
    <n v="85000000"/>
    <n v="298"/>
    <s v="en"/>
    <n v="12.16276"/>
    <d v="2007-07-06T00:00:00"/>
    <n v="311312624"/>
    <n v="122"/>
    <n v="6.5"/>
    <n v="2040"/>
    <n v="226312624"/>
    <n v="6.5"/>
  </r>
  <r>
    <s v="Duplex"/>
    <n v="40000000"/>
    <n v="7288"/>
    <s v="en"/>
    <n v="12.160363"/>
    <d v="2003-09-26T00:00:00"/>
    <n v="19322135"/>
    <n v="89"/>
    <n v="5.9"/>
    <n v="500"/>
    <n v="-20677865"/>
    <n v="0"/>
  </r>
  <r>
    <s v="Act of Valor"/>
    <n v="12000000"/>
    <n v="75674"/>
    <s v="en"/>
    <n v="12.159818"/>
    <d v="2012-02-24T00:00:00"/>
    <n v="81272766"/>
    <n v="110"/>
    <n v="6.3"/>
    <n v="420"/>
    <n v="69272766"/>
    <n v="0"/>
  </r>
  <r>
    <s v="Billy Elliot"/>
    <n v="5000000"/>
    <n v="71"/>
    <s v="en"/>
    <n v="12.158424"/>
    <d v="2000-05-18T00:00:00"/>
    <n v="110000000"/>
    <n v="110"/>
    <n v="7.4"/>
    <n v="774"/>
    <n v="105000000"/>
    <n v="0"/>
  </r>
  <r>
    <s v="Our Brand Is Crisis"/>
    <n v="28000000"/>
    <n v="10317"/>
    <s v="en"/>
    <n v="12.158175999999999"/>
    <d v="2015-11-09T00:00:00"/>
    <n v="7002261"/>
    <n v="108"/>
    <n v="5.8"/>
    <n v="196"/>
    <n v="-20997739"/>
    <n v="0"/>
  </r>
  <r>
    <s v="Half Nelson"/>
    <n v="700000"/>
    <n v="7859"/>
    <s v="en"/>
    <n v="12.155115"/>
    <d v="2006-11-08T00:00:00"/>
    <n v="4911725"/>
    <n v="107"/>
    <n v="6.5"/>
    <n v="243"/>
    <n v="4211725"/>
    <n v="0"/>
  </r>
  <r>
    <s v="The Lookout"/>
    <n v="16000000"/>
    <n v="8270"/>
    <s v="en"/>
    <n v="12.153492999999999"/>
    <d v="2007-09-03T00:00:00"/>
    <n v="5367030"/>
    <n v="99"/>
    <n v="6.6"/>
    <n v="209"/>
    <n v="-10632970"/>
    <n v="0"/>
  </r>
  <r>
    <s v="Dredd"/>
    <n v="50000000"/>
    <n v="49049"/>
    <s v="en"/>
    <n v="12.1524"/>
    <d v="2012-07-09T00:00:00"/>
    <n v="41037742"/>
    <n v="95"/>
    <n v="6.6"/>
    <n v="1971"/>
    <n v="-8962258"/>
    <n v="6.6"/>
  </r>
  <r>
    <s v="15 Minutes"/>
    <n v="60000000"/>
    <n v="2749"/>
    <s v="en"/>
    <n v="12.149946"/>
    <d v="2001-01-03T00:00:00"/>
    <n v="56359980"/>
    <n v="120"/>
    <n v="5.7"/>
    <n v="194"/>
    <n v="-3640020"/>
    <n v="0"/>
  </r>
  <r>
    <s v="For Your Consideration"/>
    <n v="12000000"/>
    <n v="14799"/>
    <s v="en"/>
    <n v="12.142182999999999"/>
    <d v="2006-11-22T00:00:00"/>
    <n v="5542025"/>
    <n v="86"/>
    <n v="5.9"/>
    <n v="44"/>
    <n v="-6457975"/>
    <n v="0"/>
  </r>
  <r>
    <s v="Diary of a Wimpy Kid"/>
    <n v="15000000"/>
    <n v="33217"/>
    <s v="en"/>
    <n v="12.139919000000001"/>
    <d v="2010-03-19T00:00:00"/>
    <n v="75700498"/>
    <n v="92"/>
    <n v="5.9"/>
    <n v="369"/>
    <n v="60700498"/>
    <n v="0"/>
  </r>
  <r>
    <s v="Broken City"/>
    <n v="56000000"/>
    <n v="98357"/>
    <s v="en"/>
    <n v="12.136158"/>
    <d v="2013-01-18T00:00:00"/>
    <n v="19701164"/>
    <n v="109"/>
    <n v="5.7"/>
    <n v="601"/>
    <n v="-36298836"/>
    <n v="0"/>
  </r>
  <r>
    <s v="Idiocracy"/>
    <n v="30000000"/>
    <n v="7512"/>
    <s v="en"/>
    <n v="12.130803"/>
    <d v="2006-01-09T00:00:00"/>
    <n v="495303"/>
    <n v="84"/>
    <n v="6.3"/>
    <n v="681"/>
    <n v="-29504697"/>
    <n v="0"/>
  </r>
  <r>
    <s v="Bastille Day"/>
    <n v="20000000"/>
    <n v="333669"/>
    <s v="en"/>
    <n v="12.119294999999999"/>
    <d v="2016-04-22T00:00:00"/>
    <n v="14397593"/>
    <n v="92"/>
    <n v="6"/>
    <n v="378"/>
    <n v="-5602407"/>
    <n v="0"/>
  </r>
  <r>
    <s v="Reindeer Games"/>
    <n v="42000000"/>
    <n v="2155"/>
    <s v="en"/>
    <n v="12.11759"/>
    <d v="2000-02-25T00:00:00"/>
    <n v="32168970"/>
    <n v="124"/>
    <n v="5.3"/>
    <n v="175"/>
    <n v="-9831030"/>
    <n v="0"/>
  </r>
  <r>
    <s v="Limitless"/>
    <n v="27000000"/>
    <n v="51876"/>
    <s v="en"/>
    <n v="12.114955"/>
    <d v="2011-08-03T00:00:00"/>
    <n v="161849455"/>
    <n v="105"/>
    <n v="7.1"/>
    <n v="3888"/>
    <n v="134849455"/>
    <n v="7.1"/>
  </r>
  <r>
    <s v="Ocean's Eleven"/>
    <n v="85000000"/>
    <n v="161"/>
    <s v="en"/>
    <n v="12.114932"/>
    <d v="2001-07-12T00:00:00"/>
    <n v="450717150"/>
    <n v="116"/>
    <n v="7.2"/>
    <n v="3857"/>
    <n v="365717150"/>
    <n v="7.2"/>
  </r>
  <r>
    <s v="Salton Sea"/>
    <n v="18000000"/>
    <n v="11468"/>
    <s v="en"/>
    <n v="12.106615"/>
    <d v="2002-01-01T00:00:00"/>
    <n v="676698"/>
    <n v="103"/>
    <n v="7"/>
    <n v="109"/>
    <n v="-17323302"/>
    <n v="0"/>
  </r>
  <r>
    <s v="Hostel"/>
    <n v="4800000"/>
    <n v="1690"/>
    <s v="en"/>
    <n v="12.093928"/>
    <d v="2005-06-01T00:00:00"/>
    <n v="80578934"/>
    <n v="94"/>
    <n v="5.7"/>
    <n v="913"/>
    <n v="75778934"/>
    <n v="0"/>
  </r>
  <r>
    <s v="The Jacket"/>
    <n v="29000000"/>
    <n v="9667"/>
    <s v="en"/>
    <n v="12.092096"/>
    <d v="2005-04-03T00:00:00"/>
    <n v="21126225"/>
    <n v="103"/>
    <n v="6.8"/>
    <n v="459"/>
    <n v="-7873775"/>
    <n v="0"/>
  </r>
  <r>
    <s v="War"/>
    <n v="25000000"/>
    <n v="10431"/>
    <s v="en"/>
    <n v="12.077833"/>
    <d v="2007-08-24T00:00:00"/>
    <n v="40452643"/>
    <n v="103"/>
    <n v="6"/>
    <n v="422"/>
    <n v="15452643"/>
    <n v="0"/>
  </r>
  <r>
    <s v="The Whole Nine Yards"/>
    <n v="41300000"/>
    <n v="2069"/>
    <s v="en"/>
    <n v="12.061521000000001"/>
    <d v="2000-02-18T00:00:00"/>
    <n v="106371651"/>
    <n v="98"/>
    <n v="6.3"/>
    <n v="540"/>
    <n v="65071651"/>
    <n v="0"/>
  </r>
  <r>
    <s v="Waking Life"/>
    <n v="0"/>
    <n v="9081"/>
    <s v="en"/>
    <n v="12.051214"/>
    <d v="2001-01-23T00:00:00"/>
    <n v="3176880"/>
    <n v="99"/>
    <n v="7.6"/>
    <n v="250"/>
    <n v="3176880"/>
    <n v="0"/>
  </r>
  <r>
    <s v="The Interpreter"/>
    <n v="80000000"/>
    <n v="179"/>
    <s v="en"/>
    <n v="12.047670999999999"/>
    <d v="2005-08-04T00:00:00"/>
    <n v="162944923"/>
    <n v="128"/>
    <n v="6.2"/>
    <n v="400"/>
    <n v="82944923"/>
    <n v="0"/>
  </r>
  <r>
    <s v="Nacho Libre"/>
    <n v="32000000"/>
    <n v="9353"/>
    <s v="en"/>
    <n v="12.042646"/>
    <d v="2006-06-16T00:00:00"/>
    <n v="80197993"/>
    <n v="92"/>
    <n v="5.6"/>
    <n v="368"/>
    <n v="48197993"/>
    <n v="0"/>
  </r>
  <r>
    <s v="Asterix at the Olympic Games"/>
    <n v="97250400"/>
    <n v="2395"/>
    <s v="fr"/>
    <n v="9.6719439999999999"/>
    <d v="2008-01-13T00:00:00"/>
    <n v="132900000"/>
    <n v="116"/>
    <n v="5"/>
    <n v="486"/>
    <n v="35649600"/>
    <n v="0"/>
  </r>
  <r>
    <s v="Maggie"/>
    <n v="4000000"/>
    <n v="287424"/>
    <s v="en"/>
    <n v="12.020932999999999"/>
    <d v="2015-08-05T00:00:00"/>
    <n v="187112"/>
    <n v="95"/>
    <n v="5.2"/>
    <n v="604"/>
    <n v="-3812888"/>
    <n v="0"/>
  </r>
  <r>
    <s v="A Walk in the Woods"/>
    <n v="8000000"/>
    <n v="232572"/>
    <s v="en"/>
    <n v="12.019570999999999"/>
    <d v="2015-02-09T00:00:00"/>
    <n v="35991087"/>
    <n v="104"/>
    <n v="5.7"/>
    <n v="266"/>
    <n v="27991087"/>
    <n v="0"/>
  </r>
  <r>
    <s v="The Single Moms Club"/>
    <n v="0"/>
    <n v="239562"/>
    <s v="en"/>
    <n v="12.017861"/>
    <d v="2014-03-14T00:00:00"/>
    <n v="16337881"/>
    <n v="111"/>
    <n v="5.7"/>
    <n v="45"/>
    <n v="16337881"/>
    <n v="0"/>
  </r>
  <r>
    <s v="Evil Dead"/>
    <n v="17000000"/>
    <n v="109428"/>
    <s v="en"/>
    <n v="12.01525"/>
    <d v="2013-05-04T00:00:00"/>
    <n v="97542952"/>
    <n v="91"/>
    <n v="6.4"/>
    <n v="1754"/>
    <n v="80542952"/>
    <n v="6.4"/>
  </r>
  <r>
    <s v="The Secret of Moonacre"/>
    <n v="12000000"/>
    <n v="18032"/>
    <s v="en"/>
    <n v="12.013339999999999"/>
    <d v="2008-06-09T00:00:00"/>
    <n v="7070330"/>
    <n v="103"/>
    <n v="6.2"/>
    <n v="112"/>
    <n v="-4929670"/>
    <n v="0"/>
  </r>
  <r>
    <s v="Diary of the Dead"/>
    <n v="2000000"/>
    <n v="13025"/>
    <s v="en"/>
    <n v="12.001324"/>
    <d v="2007-08-09T00:00:00"/>
    <n v="5364858"/>
    <n v="95"/>
    <n v="5.4"/>
    <n v="194"/>
    <n v="3364858"/>
    <n v="0"/>
  </r>
  <r>
    <s v="How to Lose Friends &amp; Alienate People"/>
    <n v="27000000"/>
    <n v="13092"/>
    <s v="en"/>
    <n v="11.981531"/>
    <d v="2008-02-10T00:00:00"/>
    <n v="17286299"/>
    <n v="110"/>
    <n v="6.2"/>
    <n v="247"/>
    <n v="-9713701"/>
    <n v="0"/>
  </r>
  <r>
    <s v="Clash of the Titans"/>
    <n v="125000000"/>
    <n v="18823"/>
    <s v="en"/>
    <n v="11.972346999999999"/>
    <d v="2010-01-04T00:00:00"/>
    <n v="232713139"/>
    <n v="106"/>
    <n v="5.6"/>
    <n v="2280"/>
    <n v="107713139"/>
    <n v="5.6"/>
  </r>
  <r>
    <s v="Hot Tub Time Machine"/>
    <n v="36000000"/>
    <n v="23048"/>
    <s v="en"/>
    <n v="11.967651999999999"/>
    <d v="2010-03-26T00:00:00"/>
    <n v="64572262"/>
    <n v="101"/>
    <n v="5.9"/>
    <n v="911"/>
    <n v="28572262"/>
    <n v="0"/>
  </r>
  <r>
    <s v="Zoom"/>
    <n v="35000000"/>
    <n v="14113"/>
    <s v="en"/>
    <n v="11.967444"/>
    <d v="2006-11-08T00:00:00"/>
    <n v="12506188"/>
    <n v="83"/>
    <n v="4.9000000000000004"/>
    <n v="140"/>
    <n v="-22493812"/>
    <n v="0"/>
  </r>
  <r>
    <s v="DodgeBall: A True Underdog Story"/>
    <n v="20000000"/>
    <n v="9472"/>
    <s v="en"/>
    <n v="11.967378999999999"/>
    <d v="2004-06-18T00:00:00"/>
    <n v="167722310"/>
    <n v="92"/>
    <n v="6.2"/>
    <n v="1009"/>
    <n v="147722310"/>
    <n v="0"/>
  </r>
  <r>
    <s v="Prisoners"/>
    <n v="46000000"/>
    <n v="146233"/>
    <s v="en"/>
    <n v="11.962619999999999"/>
    <d v="2013-09-18T00:00:00"/>
    <n v="122126687"/>
    <n v="153"/>
    <n v="7.9"/>
    <n v="3183"/>
    <n v="76126687"/>
    <n v="7.9"/>
  </r>
  <r>
    <s v="Money Monster"/>
    <n v="27000000"/>
    <n v="303858"/>
    <s v="en"/>
    <n v="11.953822000000001"/>
    <d v="2016-12-05T00:00:00"/>
    <n v="93282604"/>
    <n v="98"/>
    <n v="6.5"/>
    <n v="1096"/>
    <n v="66282604"/>
    <n v="0"/>
  </r>
  <r>
    <s v="Doom"/>
    <n v="60000000"/>
    <n v="8814"/>
    <s v="en"/>
    <n v="11.953552999999999"/>
    <d v="2005-10-20T00:00:00"/>
    <n v="55987321"/>
    <n v="105"/>
    <n v="5"/>
    <n v="619"/>
    <n v="-4012679"/>
    <n v="0"/>
  </r>
  <r>
    <s v="Little Boy"/>
    <n v="20000000"/>
    <n v="256962"/>
    <s v="en"/>
    <n v="11.946728"/>
    <d v="2015-04-23T00:00:00"/>
    <n v="6485961"/>
    <n v="106"/>
    <n v="7"/>
    <n v="190"/>
    <n v="-13514039"/>
    <n v="0"/>
  </r>
  <r>
    <s v="After the Sunset"/>
    <n v="60000000"/>
    <n v="10589"/>
    <s v="en"/>
    <n v="11.945665999999999"/>
    <d v="2004-12-11T00:00:00"/>
    <n v="61347797"/>
    <n v="97"/>
    <n v="6"/>
    <n v="227"/>
    <n v="1347797"/>
    <n v="0"/>
  </r>
  <r>
    <s v="A Beautiful Mind"/>
    <n v="60000000"/>
    <n v="453"/>
    <s v="en"/>
    <n v="11.93646"/>
    <d v="2001-11-12T00:00:00"/>
    <n v="313542341"/>
    <n v="135"/>
    <n v="7.7"/>
    <n v="3087"/>
    <n v="253542341"/>
    <n v="7.7"/>
  </r>
  <r>
    <s v="Four Lions"/>
    <n v="967686"/>
    <n v="37495"/>
    <s v="en"/>
    <n v="11.934044999999999"/>
    <d v="2010-07-05T00:00:00"/>
    <n v="4270000"/>
    <n v="101"/>
    <n v="7.1"/>
    <n v="428"/>
    <n v="3302314"/>
    <n v="0"/>
  </r>
  <r>
    <s v="Red Cliff"/>
    <n v="80341000"/>
    <n v="12289"/>
    <s v="zh"/>
    <n v="11.867516"/>
    <d v="2008-10-07T00:00:00"/>
    <n v="127814609"/>
    <n v="150"/>
    <n v="7.1"/>
    <n v="207"/>
    <n v="47473609"/>
    <n v="0"/>
  </r>
  <r>
    <s v="Hellboy II: The Golden Army"/>
    <n v="85000000"/>
    <n v="11253"/>
    <s v="en"/>
    <n v="11.928661"/>
    <d v="2008-11-07T00:00:00"/>
    <n v="160388063"/>
    <n v="120"/>
    <n v="6.5"/>
    <n v="1555"/>
    <n v="75388063"/>
    <n v="6.5"/>
  </r>
  <r>
    <s v="Serenity"/>
    <n v="39000000"/>
    <n v="16320"/>
    <s v="en"/>
    <n v="11.919995"/>
    <d v="2005-08-25T00:00:00"/>
    <n v="38869464"/>
    <n v="119"/>
    <n v="7.4"/>
    <n v="1287"/>
    <n v="-130536"/>
    <n v="0"/>
  </r>
  <r>
    <s v="Epic"/>
    <n v="100000000"/>
    <n v="116711"/>
    <s v="en"/>
    <n v="11.913404999999999"/>
    <d v="2013-05-15T00:00:00"/>
    <n v="268426634"/>
    <n v="102"/>
    <n v="6.4"/>
    <n v="1143"/>
    <n v="168426634"/>
    <n v="0"/>
  </r>
  <r>
    <s v="March of the Penguins"/>
    <n v="8000000"/>
    <n v="1667"/>
    <s v="fr"/>
    <n v="9.4351230000000008"/>
    <d v="2005-01-26T00:00:00"/>
    <n v="127392239"/>
    <n v="80"/>
    <n v="6.9"/>
    <n v="371"/>
    <n v="119392239"/>
    <n v="0"/>
  </r>
  <r>
    <s v="Neighbors"/>
    <n v="18000000"/>
    <n v="195589"/>
    <s v="en"/>
    <n v="11.905749999999999"/>
    <d v="2014-08-05T00:00:00"/>
    <n v="268157400"/>
    <n v="96"/>
    <n v="6.2"/>
    <n v="2773"/>
    <n v="250157400"/>
    <n v="6.2"/>
  </r>
  <r>
    <s v="Ghost Rider"/>
    <n v="110000000"/>
    <n v="1250"/>
    <s v="en"/>
    <n v="11.902354000000001"/>
    <d v="2007-02-16T00:00:00"/>
    <n v="228738393"/>
    <n v="114"/>
    <n v="5.2"/>
    <n v="1754"/>
    <n v="118738393"/>
    <n v="5.2"/>
  </r>
  <r>
    <s v="Blair Witch"/>
    <n v="5000000"/>
    <n v="351211"/>
    <s v="en"/>
    <n v="11.901343000000001"/>
    <d v="2016-09-15T00:00:00"/>
    <n v="45172994"/>
    <n v="90"/>
    <n v="4.9000000000000004"/>
    <n v="590"/>
    <n v="40172994"/>
    <n v="0"/>
  </r>
  <r>
    <s v="I Origins"/>
    <n v="0"/>
    <n v="244267"/>
    <s v="en"/>
    <n v="11.901185"/>
    <d v="2014-07-18T00:00:00"/>
    <n v="336472"/>
    <n v="106"/>
    <n v="7.5"/>
    <n v="1089"/>
    <n v="336472"/>
    <n v="0"/>
  </r>
  <r>
    <s v="Knock Knock"/>
    <n v="2500000"/>
    <n v="263472"/>
    <s v="en"/>
    <n v="11.898793"/>
    <d v="2015-06-26T00:00:00"/>
    <n v="6341684"/>
    <n v="99"/>
    <n v="4.9000000000000004"/>
    <n v="880"/>
    <n v="3841684"/>
    <n v="0"/>
  </r>
  <r>
    <s v="16 Blocks"/>
    <n v="55000000"/>
    <n v="2207"/>
    <s v="en"/>
    <n v="11.887779"/>
    <d v="2006-01-03T00:00:00"/>
    <n v="65664721"/>
    <n v="105"/>
    <n v="6.2"/>
    <n v="675"/>
    <n v="10664721"/>
    <n v="0"/>
  </r>
  <r>
    <s v="The Adventures of Rocky &amp; Bullwinkle"/>
    <n v="76000000"/>
    <n v="17711"/>
    <s v="en"/>
    <n v="11.880936"/>
    <d v="2000-06-30T00:00:00"/>
    <n v="35134820"/>
    <n v="88"/>
    <n v="3.9"/>
    <n v="89"/>
    <n v="-40865180"/>
    <n v="0"/>
  </r>
  <r>
    <s v="Meet the Fockers"/>
    <n v="80000000"/>
    <n v="693"/>
    <s v="en"/>
    <n v="11.876386"/>
    <d v="2004-12-22T00:00:00"/>
    <n v="516642939"/>
    <n v="115"/>
    <n v="6.1"/>
    <n v="1412"/>
    <n v="436642939"/>
    <n v="6.1"/>
  </r>
  <r>
    <s v="Final Destination 3"/>
    <n v="25000000"/>
    <n v="9286"/>
    <s v="en"/>
    <n v="11.872997"/>
    <d v="2006-10-02T00:00:00"/>
    <n v="117719158"/>
    <n v="93"/>
    <n v="5.8"/>
    <n v="1000"/>
    <n v="92719158"/>
    <n v="0"/>
  </r>
  <r>
    <s v="50/50"/>
    <n v="8000000"/>
    <n v="40807"/>
    <s v="en"/>
    <n v="11.869481"/>
    <d v="2011-09-30T00:00:00"/>
    <n v="39187783"/>
    <n v="100"/>
    <n v="7"/>
    <n v="1287"/>
    <n v="31187783"/>
    <n v="0"/>
  </r>
  <r>
    <s v="Wolf Totem"/>
    <n v="38000000"/>
    <n v="309302"/>
    <s v="zh"/>
    <n v="6.5426469999999997"/>
    <d v="2015-02-19T00:00:00"/>
    <n v="123205624"/>
    <n v="116"/>
    <n v="6.4"/>
    <n v="137"/>
    <n v="85205624"/>
    <n v="0"/>
  </r>
  <r>
    <s v="Ocean's Twelve"/>
    <n v="110000000"/>
    <n v="163"/>
    <s v="en"/>
    <n v="11.869346999999999"/>
    <d v="2004-09-12T00:00:00"/>
    <n v="362744280"/>
    <n v="125"/>
    <n v="6.4"/>
    <n v="2169"/>
    <n v="252744280"/>
    <n v="6.4"/>
  </r>
  <r>
    <s v="Honey"/>
    <n v="18000000"/>
    <n v="10028"/>
    <s v="en"/>
    <n v="11.863954"/>
    <d v="2003-11-24T00:00:00"/>
    <n v="62646763"/>
    <n v="94"/>
    <n v="6"/>
    <n v="313"/>
    <n v="44646763"/>
    <n v="0"/>
  </r>
  <r>
    <s v="The Theory of Everything"/>
    <n v="15000000"/>
    <n v="266856"/>
    <s v="en"/>
    <n v="11.853020000000001"/>
    <d v="2014-11-26T00:00:00"/>
    <n v="123726688"/>
    <n v="123"/>
    <n v="7.8"/>
    <n v="3403"/>
    <n v="108726688"/>
    <n v="7.8"/>
  </r>
  <r>
    <s v="Run, Fatboy, Run"/>
    <n v="10000000"/>
    <n v="7942"/>
    <s v="en"/>
    <n v="11.840495000000001"/>
    <d v="2007-06-09T00:00:00"/>
    <n v="33000000"/>
    <n v="100"/>
    <n v="6.2"/>
    <n v="241"/>
    <n v="23000000"/>
    <n v="0"/>
  </r>
  <r>
    <s v="The Witch"/>
    <n v="3500000"/>
    <n v="310131"/>
    <s v="en"/>
    <n v="11.840138"/>
    <d v="2016-02-19T00:00:00"/>
    <n v="40423945"/>
    <n v="92"/>
    <n v="6.3"/>
    <n v="1471"/>
    <n v="36923945"/>
    <n v="6.3"/>
  </r>
  <r>
    <s v="Under Suspicion"/>
    <n v="25000000"/>
    <n v="10562"/>
    <s v="en"/>
    <n v="11.839267"/>
    <d v="2000-09-24T00:00:00"/>
    <n v="260562"/>
    <n v="110"/>
    <n v="6.4"/>
    <n v="104"/>
    <n v="-24739438"/>
    <n v="0"/>
  </r>
  <r>
    <s v="Valiant"/>
    <n v="35000000"/>
    <n v="14175"/>
    <s v="en"/>
    <n v="11.836827"/>
    <d v="2005-03-25T00:00:00"/>
    <n v="19478106"/>
    <n v="76"/>
    <n v="5.2"/>
    <n v="239"/>
    <n v="-15521894"/>
    <n v="0"/>
  </r>
  <r>
    <s v="Dragon Blade"/>
    <n v="65000000"/>
    <n v="300168"/>
    <s v="zh"/>
    <n v="5.4620480000000002"/>
    <d v="2015-02-19T00:00:00"/>
    <n v="121545703"/>
    <n v="127"/>
    <n v="5.9"/>
    <n v="146"/>
    <n v="56545703"/>
    <n v="0"/>
  </r>
  <r>
    <s v="Red Cliff Part II"/>
    <n v="80000000"/>
    <n v="15384"/>
    <s v="zh"/>
    <n v="7.3099030000000003"/>
    <d v="2009-07-01T00:00:00"/>
    <n v="121059225"/>
    <n v="136"/>
    <n v="7.1"/>
    <n v="110"/>
    <n v="41059225"/>
    <n v="0"/>
  </r>
  <r>
    <s v="Chicken Run"/>
    <n v="45000000"/>
    <n v="7443"/>
    <s v="en"/>
    <n v="11.834244999999999"/>
    <d v="2000-06-21T00:00:00"/>
    <n v="224834564"/>
    <n v="84"/>
    <n v="6.5"/>
    <n v="1190"/>
    <n v="179834564"/>
    <n v="0"/>
  </r>
  <r>
    <s v="Man of Tai Chi"/>
    <n v="25000000"/>
    <n v="76544"/>
    <s v="en"/>
    <n v="11.829231"/>
    <d v="2013-04-07T00:00:00"/>
    <n v="2054941"/>
    <n v="105"/>
    <n v="5.8"/>
    <n v="295"/>
    <n v="-22945059"/>
    <n v="0"/>
  </r>
  <r>
    <s v="The Space Between Us"/>
    <n v="30000000"/>
    <n v="365942"/>
    <s v="en"/>
    <n v="11.824403999999999"/>
    <d v="2017-01-26T00:00:00"/>
    <n v="14793385"/>
    <n v="121"/>
    <n v="7.2"/>
    <n v="564"/>
    <n v="-15206615"/>
    <n v="0"/>
  </r>
  <r>
    <s v="PK"/>
    <n v="13000000"/>
    <n v="297222"/>
    <s v="hi"/>
    <n v="12.58752"/>
    <d v="2014-12-18T00:00:00"/>
    <n v="120000000"/>
    <n v="153"/>
    <n v="7.7"/>
    <n v="262"/>
    <n v="107000000"/>
    <n v="0"/>
  </r>
  <r>
    <s v="Cold Comes the Night"/>
    <n v="0"/>
    <n v="210047"/>
    <s v="en"/>
    <n v="11.823937000000001"/>
    <d v="2013-09-20T00:00:00"/>
    <n v="16971"/>
    <n v="90"/>
    <n v="5.5"/>
    <n v="90"/>
    <n v="16971"/>
    <n v="0"/>
  </r>
  <r>
    <s v="Sleepwalking"/>
    <n v="0"/>
    <n v="14349"/>
    <s v="en"/>
    <n v="11.823888999999999"/>
    <d v="2008-01-14T00:00:00"/>
    <n v="204660"/>
    <n v="101"/>
    <n v="6.4"/>
    <n v="26"/>
    <n v="204660"/>
    <n v="0"/>
  </r>
  <r>
    <s v="Elizabethtown"/>
    <n v="57000000"/>
    <n v="9621"/>
    <s v="en"/>
    <n v="11.82081"/>
    <d v="2005-06-10T00:00:00"/>
    <n v="52034889"/>
    <n v="123"/>
    <n v="6.1"/>
    <n v="335"/>
    <n v="-4965111"/>
    <n v="0"/>
  </r>
  <r>
    <s v="Mr. Nobody"/>
    <n v="47000000"/>
    <n v="31011"/>
    <s v="en"/>
    <n v="11.817059"/>
    <d v="2009-11-09T00:00:00"/>
    <n v="3547209"/>
    <n v="156"/>
    <n v="7.9"/>
    <n v="1616"/>
    <n v="-43452791"/>
    <n v="7.9"/>
  </r>
  <r>
    <s v="Alvin and the Chipmunks"/>
    <n v="60000000"/>
    <n v="6477"/>
    <s v="en"/>
    <n v="11.805232999999999"/>
    <d v="2007-12-13T00:00:00"/>
    <n v="361366633"/>
    <n v="92"/>
    <n v="5.5"/>
    <n v="1212"/>
    <n v="301366633"/>
    <n v="0"/>
  </r>
  <r>
    <s v="Shrek Forever After"/>
    <n v="165000000"/>
    <n v="10192"/>
    <s v="en"/>
    <n v="11.803808"/>
    <d v="2010-05-16T00:00:00"/>
    <n v="752600867"/>
    <n v="93"/>
    <n v="6"/>
    <n v="2021"/>
    <n v="587600867"/>
    <n v="6"/>
  </r>
  <r>
    <s v="The Brave One"/>
    <n v="70000000"/>
    <n v="4413"/>
    <s v="en"/>
    <n v="11.8027"/>
    <d v="2007-09-14T00:00:00"/>
    <n v="69766619"/>
    <n v="122"/>
    <n v="6.4"/>
    <n v="258"/>
    <n v="-233381"/>
    <n v="0"/>
  </r>
  <r>
    <s v="The Descendants"/>
    <n v="20000000"/>
    <n v="65057"/>
    <s v="en"/>
    <n v="11.794753"/>
    <d v="2011-09-09T00:00:00"/>
    <n v="177243185"/>
    <n v="115"/>
    <n v="6.7"/>
    <n v="956"/>
    <n v="157243185"/>
    <n v="0"/>
  </r>
  <r>
    <s v="Juno"/>
    <n v="7500000"/>
    <n v="7326"/>
    <s v="en"/>
    <n v="11.791591"/>
    <d v="2007-05-12T00:00:00"/>
    <n v="231411584"/>
    <n v="96"/>
    <n v="7"/>
    <n v="2313"/>
    <n v="223911584"/>
    <n v="7"/>
  </r>
  <r>
    <s v="Eight Crazy Nights"/>
    <n v="0"/>
    <n v="13376"/>
    <s v="en"/>
    <n v="11.788185"/>
    <d v="2002-11-27T00:00:00"/>
    <n v="23833131"/>
    <n v="76"/>
    <n v="5.3"/>
    <n v="100"/>
    <n v="23833131"/>
    <n v="0"/>
  </r>
  <r>
    <s v="G.I. Joe: The Rise of Cobra"/>
    <n v="175000000"/>
    <n v="14869"/>
    <s v="en"/>
    <n v="11.787058"/>
    <d v="2009-04-08T00:00:00"/>
    <n v="302469017"/>
    <n v="118"/>
    <n v="5.6"/>
    <n v="1988"/>
    <n v="127469017"/>
    <n v="5.6"/>
  </r>
  <r>
    <s v="Brokeback Mountain"/>
    <n v="14000000"/>
    <n v="142"/>
    <s v="en"/>
    <n v="11.787044"/>
    <d v="2005-02-09T00:00:00"/>
    <n v="178043761"/>
    <n v="134"/>
    <n v="7.5"/>
    <n v="1531"/>
    <n v="164043761"/>
    <n v="7.5"/>
  </r>
  <r>
    <s v="The Wind Rises"/>
    <n v="30000000"/>
    <n v="149870"/>
    <s v="ja"/>
    <n v="9.3108660000000008"/>
    <d v="2013-07-20T00:00:00"/>
    <n v="117932401"/>
    <n v="126"/>
    <n v="7.7"/>
    <n v="720"/>
    <n v="87932401"/>
    <n v="0"/>
  </r>
  <r>
    <s v="I Give It a Year"/>
    <n v="0"/>
    <n v="150117"/>
    <s v="en"/>
    <n v="11.783332"/>
    <d v="2013-08-02T00:00:00"/>
    <n v="28234657"/>
    <n v="97"/>
    <n v="5.4"/>
    <n v="348"/>
    <n v="28234657"/>
    <n v="0"/>
  </r>
  <r>
    <s v="The Curse of the Were-Rabbit"/>
    <n v="30000000"/>
    <n v="533"/>
    <s v="en"/>
    <n v="11.766244"/>
    <d v="2005-04-09T00:00:00"/>
    <n v="192452832"/>
    <n v="85"/>
    <n v="6.8"/>
    <n v="660"/>
    <n v="162452832"/>
    <n v="0"/>
  </r>
  <r>
    <s v="Kiss Kiss Bang Bang"/>
    <n v="15000000"/>
    <n v="5236"/>
    <s v="en"/>
    <n v="11.760540000000001"/>
    <d v="2005-05-09T00:00:00"/>
    <n v="15785148"/>
    <n v="103"/>
    <n v="7.2"/>
    <n v="900"/>
    <n v="785148"/>
    <n v="0"/>
  </r>
  <r>
    <s v="Hotel Transylvania 2"/>
    <n v="80000000"/>
    <n v="159824"/>
    <s v="en"/>
    <n v="11.760218"/>
    <d v="2015-09-21T00:00:00"/>
    <n v="473226958"/>
    <n v="89"/>
    <n v="6.7"/>
    <n v="1528"/>
    <n v="393226958"/>
    <n v="6.7"/>
  </r>
  <r>
    <s v="Parental Guidance"/>
    <n v="25000000"/>
    <n v="88042"/>
    <s v="en"/>
    <n v="11.746053"/>
    <d v="2012-12-25T00:00:00"/>
    <n v="119772232"/>
    <n v="104"/>
    <n v="5.8"/>
    <n v="212"/>
    <n v="94772232"/>
    <n v="0"/>
  </r>
  <r>
    <s v="Open Season"/>
    <n v="85000000"/>
    <n v="7484"/>
    <s v="en"/>
    <n v="11.744242"/>
    <d v="2006-09-29T00:00:00"/>
    <n v="197309027"/>
    <n v="83"/>
    <n v="6.1"/>
    <n v="676"/>
    <n v="112309027"/>
    <n v="0"/>
  </r>
  <r>
    <s v="Due Date"/>
    <n v="65000000"/>
    <n v="41733"/>
    <s v="en"/>
    <n v="11.739560000000001"/>
    <d v="2010-04-11T00:00:00"/>
    <n v="211780824"/>
    <n v="95"/>
    <n v="6.2"/>
    <n v="1737"/>
    <n v="146780824"/>
    <n v="6.2"/>
  </r>
  <r>
    <s v="Beasts of No Nation"/>
    <n v="6000000"/>
    <n v="283587"/>
    <s v="en"/>
    <n v="11.732545999999999"/>
    <d v="2015-11-09T00:00:00"/>
    <n v="9077700"/>
    <n v="137"/>
    <n v="7.6"/>
    <n v="476"/>
    <n v="3077700"/>
    <n v="0"/>
  </r>
  <r>
    <s v="So Young"/>
    <n v="0"/>
    <n v="191421"/>
    <s v="zh"/>
    <n v="2.8719860000000001"/>
    <d v="2013-04-25T00:00:00"/>
    <n v="116000000"/>
    <n v="131"/>
    <n v="6.1"/>
    <n v="48"/>
    <n v="116000000"/>
    <n v="0"/>
  </r>
  <r>
    <s v="Miami Vice"/>
    <n v="135000000"/>
    <n v="82"/>
    <s v="en"/>
    <n v="11.72545"/>
    <d v="2006-07-27T00:00:00"/>
    <n v="163794509"/>
    <n v="134"/>
    <n v="5.7"/>
    <n v="494"/>
    <n v="28794509"/>
    <n v="0"/>
  </r>
  <r>
    <s v="Shame"/>
    <n v="6500000"/>
    <n v="76025"/>
    <s v="en"/>
    <n v="11.72049"/>
    <d v="2011-02-10T00:00:00"/>
    <n v="17693675"/>
    <n v="100"/>
    <n v="7"/>
    <n v="897"/>
    <n v="11193675"/>
    <n v="0"/>
  </r>
  <r>
    <s v="The Informant!"/>
    <n v="22000000"/>
    <n v="11323"/>
    <s v="en"/>
    <n v="11.698089"/>
    <d v="2009-09-18T00:00:00"/>
    <n v="35424826"/>
    <n v="108"/>
    <n v="6"/>
    <n v="305"/>
    <n v="13424826"/>
    <n v="0"/>
  </r>
  <r>
    <s v="Rocky Balboa"/>
    <n v="24000000"/>
    <n v="1246"/>
    <s v="en"/>
    <n v="11.697604"/>
    <d v="2006-12-20T00:00:00"/>
    <n v="155721132"/>
    <n v="102"/>
    <n v="6.5"/>
    <n v="858"/>
    <n v="131721132"/>
    <n v="0"/>
  </r>
  <r>
    <s v="In the Heart of the Sea"/>
    <n v="100000000"/>
    <n v="205775"/>
    <s v="en"/>
    <n v="11.696923"/>
    <d v="2015-11-20T00:00:00"/>
    <n v="93820758"/>
    <n v="122"/>
    <n v="6.5"/>
    <n v="1300"/>
    <n v="-6179242"/>
    <n v="0"/>
  </r>
  <r>
    <s v="The Drop"/>
    <n v="12600000"/>
    <n v="154400"/>
    <s v="en"/>
    <n v="11.695036"/>
    <d v="2014-12-09T00:00:00"/>
    <n v="19054534"/>
    <n v="106"/>
    <n v="6.7"/>
    <n v="859"/>
    <n v="6454534"/>
    <n v="0"/>
  </r>
  <r>
    <s v="The Karate Kid"/>
    <n v="40000000"/>
    <n v="38575"/>
    <s v="en"/>
    <n v="11.690780999999999"/>
    <d v="2010-10-06T00:00:00"/>
    <n v="357852395"/>
    <n v="140"/>
    <n v="6.2"/>
    <n v="1675"/>
    <n v="317852395"/>
    <n v="6.2"/>
  </r>
  <r>
    <s v="Certain Women"/>
    <n v="0"/>
    <n v="340487"/>
    <s v="en"/>
    <n v="11.684424999999999"/>
    <d v="2016-09-25T00:00:00"/>
    <n v="1130466"/>
    <n v="107"/>
    <n v="6.3"/>
    <n v="65"/>
    <n v="1130466"/>
    <n v="0"/>
  </r>
  <r>
    <s v="Changeling"/>
    <n v="55000000"/>
    <n v="3580"/>
    <s v="en"/>
    <n v="11.672394000000001"/>
    <d v="2008-01-30T00:00:00"/>
    <n v="113020255"/>
    <n v="141"/>
    <n v="7.3"/>
    <n v="1151"/>
    <n v="58020255"/>
    <n v="0"/>
  </r>
  <r>
    <s v="Cloudy with a Chance of Meatballs"/>
    <n v="100000000"/>
    <n v="22794"/>
    <s v="en"/>
    <n v="11.665692999999999"/>
    <d v="2009-09-17T00:00:00"/>
    <n v="242988466"/>
    <n v="90"/>
    <n v="6.5"/>
    <n v="1799"/>
    <n v="142988466"/>
    <n v="6.5"/>
  </r>
  <r>
    <s v="The Core"/>
    <n v="60000000"/>
    <n v="9341"/>
    <s v="en"/>
    <n v="11.664861"/>
    <d v="2003-03-28T00:00:00"/>
    <n v="74208267"/>
    <n v="136"/>
    <n v="5.5"/>
    <n v="531"/>
    <n v="14208267"/>
    <n v="0"/>
  </r>
  <r>
    <s v="Grudge Match"/>
    <n v="40000000"/>
    <n v="64807"/>
    <s v="en"/>
    <n v="11.655588"/>
    <d v="2013-12-25T00:00:00"/>
    <n v="44907260"/>
    <n v="113"/>
    <n v="6"/>
    <n v="437"/>
    <n v="4907260"/>
    <n v="0"/>
  </r>
  <r>
    <s v="Underworld: Rise of the Lycans"/>
    <n v="35000000"/>
    <n v="12437"/>
    <s v="en"/>
    <n v="11.654958000000001"/>
    <d v="2009-01-22T00:00:00"/>
    <n v="91353501"/>
    <n v="92"/>
    <n v="6.2"/>
    <n v="1447"/>
    <n v="56353501"/>
    <n v="6.2"/>
  </r>
  <r>
    <s v="Letters from Iwo Jima"/>
    <n v="19000000"/>
    <n v="1251"/>
    <s v="en"/>
    <n v="11.649588"/>
    <d v="2006-12-19T00:00:00"/>
    <n v="68673228"/>
    <n v="141"/>
    <n v="7.2"/>
    <n v="553"/>
    <n v="49673228"/>
    <n v="0"/>
  </r>
  <r>
    <s v="Side Effects"/>
    <n v="30000000"/>
    <n v="109421"/>
    <s v="en"/>
    <n v="11.645847"/>
    <d v="2013-07-02T00:00:00"/>
    <n v="63372757"/>
    <n v="106"/>
    <n v="6.4"/>
    <n v="1340"/>
    <n v="33372757"/>
    <n v="0"/>
  </r>
  <r>
    <s v="A Scanner Darkly"/>
    <n v="8700000"/>
    <n v="3509"/>
    <s v="en"/>
    <n v="11.643026000000001"/>
    <d v="2006-05-25T00:00:00"/>
    <n v="7659918"/>
    <n v="100"/>
    <n v="6.8"/>
    <n v="540"/>
    <n v="-1040082"/>
    <n v="0"/>
  </r>
  <r>
    <s v="How the Grinch Stole Christmas"/>
    <n v="123000000"/>
    <n v="8871"/>
    <s v="en"/>
    <n v="11.642462"/>
    <d v="2000-11-17T00:00:00"/>
    <n v="345141403"/>
    <n v="104"/>
    <n v="6.2"/>
    <n v="1440"/>
    <n v="222141403"/>
    <n v="6.2"/>
  </r>
  <r>
    <n v="42"/>
    <n v="40000000"/>
    <n v="109410"/>
    <s v="en"/>
    <n v="11.637224"/>
    <d v="2013-12-04T00:00:00"/>
    <n v="95020213"/>
    <n v="128"/>
    <n v="6.8"/>
    <n v="795"/>
    <n v="55020213"/>
    <n v="0"/>
  </r>
  <r>
    <s v="Shelter"/>
    <n v="22000000"/>
    <n v="41505"/>
    <s v="en"/>
    <n v="11.634377000000001"/>
    <d v="2010-03-27T00:00:00"/>
    <n v="851517"/>
    <n v="112"/>
    <n v="5.7"/>
    <n v="213"/>
    <n v="-21148483"/>
    <n v="0"/>
  </r>
  <r>
    <s v="Disaster Movie"/>
    <n v="25000000"/>
    <n v="13805"/>
    <s v="en"/>
    <n v="11.634131999999999"/>
    <d v="2008-08-29T00:00:00"/>
    <n v="14109284"/>
    <n v="87"/>
    <n v="3.1"/>
    <n v="250"/>
    <n v="-10890716"/>
    <n v="0"/>
  </r>
  <r>
    <s v="Garden State"/>
    <n v="2500000"/>
    <n v="401"/>
    <s v="en"/>
    <n v="11.630808999999999"/>
    <d v="2004-07-28T00:00:00"/>
    <n v="26781723"/>
    <n v="102"/>
    <n v="7.1"/>
    <n v="631"/>
    <n v="24281723"/>
    <n v="0"/>
  </r>
  <r>
    <s v="Adaptation."/>
    <n v="19000000"/>
    <n v="2757"/>
    <s v="en"/>
    <n v="11.624480999999999"/>
    <d v="2002-06-12T00:00:00"/>
    <n v="32801173"/>
    <n v="114"/>
    <n v="7.3"/>
    <n v="649"/>
    <n v="13801173"/>
    <n v="0"/>
  </r>
  <r>
    <s v="Dinner for Schmucks"/>
    <n v="69000000"/>
    <n v="38778"/>
    <s v="en"/>
    <n v="11.623718"/>
    <d v="2010-07-30T00:00:00"/>
    <n v="86387857"/>
    <n v="114"/>
    <n v="5.5"/>
    <n v="542"/>
    <n v="17387857"/>
    <n v="0"/>
  </r>
  <r>
    <s v="Arthur and the Invisibles"/>
    <n v="86000000"/>
    <n v="9992"/>
    <s v="en"/>
    <n v="11.621534"/>
    <d v="2006-12-13T00:00:00"/>
    <n v="107944236"/>
    <n v="94"/>
    <n v="6"/>
    <n v="663"/>
    <n v="21944236"/>
    <n v="0"/>
  </r>
  <r>
    <s v="Jay and Silent Bob Strike Back"/>
    <n v="22000000"/>
    <n v="2294"/>
    <s v="en"/>
    <n v="11.619446"/>
    <d v="2001-08-22T00:00:00"/>
    <n v="33788161"/>
    <n v="104"/>
    <n v="6.4"/>
    <n v="491"/>
    <n v="11788161"/>
    <n v="0"/>
  </r>
  <r>
    <s v="Aliens in the Attic"/>
    <n v="45000000"/>
    <n v="20856"/>
    <s v="en"/>
    <n v="11.618472000000001"/>
    <d v="2009-07-31T00:00:00"/>
    <n v="57881056"/>
    <n v="86"/>
    <n v="5.3"/>
    <n v="254"/>
    <n v="12881056"/>
    <n v="0"/>
  </r>
  <r>
    <s v="Escape from Planet Earth"/>
    <n v="40000000"/>
    <n v="68179"/>
    <s v="en"/>
    <n v="11.617481"/>
    <d v="2013-02-14T00:00:00"/>
    <n v="74597643"/>
    <n v="89"/>
    <n v="5.7"/>
    <n v="337"/>
    <n v="34597643"/>
    <n v="0"/>
  </r>
  <r>
    <s v="Woman in Gold"/>
    <n v="11000000"/>
    <n v="304357"/>
    <s v="en"/>
    <n v="11.61"/>
    <d v="2015-10-04T00:00:00"/>
    <n v="61619773"/>
    <n v="120"/>
    <n v="7.3"/>
    <n v="454"/>
    <n v="50619773"/>
    <n v="0"/>
  </r>
  <r>
    <s v="Lost in Translation"/>
    <n v="4000000"/>
    <n v="153"/>
    <s v="en"/>
    <n v="11.609441"/>
    <d v="2003-08-31T00:00:00"/>
    <n v="119723856"/>
    <n v="102"/>
    <n v="7.3"/>
    <n v="1943"/>
    <n v="115723856"/>
    <n v="7.3"/>
  </r>
  <r>
    <s v="The Admiral: Roaring Currents"/>
    <n v="9500000"/>
    <n v="282631"/>
    <s v="ko"/>
    <n v="5.0627560000000003"/>
    <d v="2014-07-30T00:00:00"/>
    <n v="112156811"/>
    <n v="126"/>
    <n v="7"/>
    <n v="62"/>
    <n v="102656811"/>
    <n v="0"/>
  </r>
  <r>
    <s v="Halloween"/>
    <n v="15000000"/>
    <n v="2082"/>
    <s v="en"/>
    <n v="11.607678"/>
    <d v="2007-08-31T00:00:00"/>
    <n v="80253908"/>
    <n v="109"/>
    <n v="5.9"/>
    <n v="510"/>
    <n v="65253908"/>
    <n v="0"/>
  </r>
  <r>
    <s v="Jack the Giant Slayer"/>
    <n v="195000000"/>
    <n v="81005"/>
    <s v="en"/>
    <n v="11.606061"/>
    <d v="2013-02-27T00:00:00"/>
    <n v="197687603"/>
    <n v="114"/>
    <n v="5.5"/>
    <n v="2634"/>
    <n v="2687603"/>
    <n v="5.5"/>
  </r>
  <r>
    <s v="Asterix &amp; Obelix: Mission Cleopatra"/>
    <n v="0"/>
    <n v="2899"/>
    <s v="fr"/>
    <n v="11.117405"/>
    <d v="2002-01-29T00:00:00"/>
    <n v="111127553"/>
    <n v="108"/>
    <n v="7.2"/>
    <n v="782"/>
    <n v="111127553"/>
    <n v="0"/>
  </r>
  <r>
    <s v="The Haunted Mansion"/>
    <n v="90000000"/>
    <n v="10756"/>
    <s v="en"/>
    <n v="11.605734999999999"/>
    <d v="2003-11-25T00:00:00"/>
    <n v="182290266"/>
    <n v="87"/>
    <n v="5.0999999999999996"/>
    <n v="481"/>
    <n v="92290266"/>
    <n v="0"/>
  </r>
  <r>
    <s v="Planes"/>
    <n v="50000000"/>
    <n v="151960"/>
    <s v="en"/>
    <n v="11.604181000000001"/>
    <d v="2013-09-08T00:00:00"/>
    <n v="219788712"/>
    <n v="91"/>
    <n v="5.7"/>
    <n v="568"/>
    <n v="169788712"/>
    <n v="0"/>
  </r>
  <r>
    <s v="Megamind"/>
    <n v="130000000"/>
    <n v="38055"/>
    <s v="en"/>
    <n v="11.603904999999999"/>
    <d v="2010-10-28T00:00:00"/>
    <n v="321887208"/>
    <n v="95"/>
    <n v="6.7"/>
    <n v="1968"/>
    <n v="191887208"/>
    <n v="6.7"/>
  </r>
  <r>
    <s v="Fences"/>
    <n v="24000000"/>
    <n v="393457"/>
    <s v="en"/>
    <n v="11.599716000000001"/>
    <d v="2016-12-16T00:00:00"/>
    <n v="64414761"/>
    <n v="139"/>
    <n v="6.7"/>
    <n v="750"/>
    <n v="40414761"/>
    <n v="0"/>
  </r>
  <r>
    <s v="Push"/>
    <n v="38000000"/>
    <n v="13455"/>
    <s v="en"/>
    <n v="11.596221999999999"/>
    <d v="2009-06-02T00:00:00"/>
    <n v="45465299"/>
    <n v="111"/>
    <n v="5.9"/>
    <n v="671"/>
    <n v="7465299"/>
    <n v="0"/>
  </r>
  <r>
    <s v="District 9"/>
    <n v="30000000"/>
    <n v="17654"/>
    <s v="en"/>
    <n v="11.589835000000001"/>
    <d v="2009-05-08T00:00:00"/>
    <n v="210819611"/>
    <n v="112"/>
    <n v="7.3"/>
    <n v="3451"/>
    <n v="180819611"/>
    <n v="7.3"/>
  </r>
  <r>
    <s v="The Fountain"/>
    <n v="35000000"/>
    <n v="1381"/>
    <s v="en"/>
    <n v="11.577121"/>
    <d v="2006-06-09T00:00:00"/>
    <n v="15304890"/>
    <n v="96"/>
    <n v="6.8"/>
    <n v="852"/>
    <n v="-19695110"/>
    <n v="0"/>
  </r>
  <r>
    <s v="What We Did on Our Holiday"/>
    <n v="0"/>
    <n v="276843"/>
    <s v="en"/>
    <n v="11.576578"/>
    <d v="2014-09-26T00:00:00"/>
    <n v="1289998"/>
    <n v="95"/>
    <n v="6.7"/>
    <n v="179"/>
    <n v="1289998"/>
    <n v="0"/>
  </r>
  <r>
    <s v="Casanova"/>
    <n v="0"/>
    <n v="9681"/>
    <s v="en"/>
    <n v="11.568301999999999"/>
    <d v="2005-12-25T00:00:00"/>
    <n v="37691644"/>
    <n v="112"/>
    <n v="6.2"/>
    <n v="219"/>
    <n v="37691644"/>
    <n v="0"/>
  </r>
  <r>
    <s v="The Boxtrolls"/>
    <n v="60000000"/>
    <n v="170687"/>
    <s v="en"/>
    <n v="11.563909000000001"/>
    <d v="2014-10-09T00:00:00"/>
    <n v="108255770"/>
    <n v="97"/>
    <n v="6.6"/>
    <n v="689"/>
    <n v="48255770"/>
    <n v="0"/>
  </r>
  <r>
    <s v="The Constant Gardener"/>
    <n v="25000000"/>
    <n v="1985"/>
    <s v="en"/>
    <n v="11.556483999999999"/>
    <d v="2005-08-31T00:00:00"/>
    <n v="82466670"/>
    <n v="129"/>
    <n v="6.9"/>
    <n v="428"/>
    <n v="57466670"/>
    <n v="0"/>
  </r>
  <r>
    <s v="Snow Cake"/>
    <n v="12000000"/>
    <n v="313"/>
    <s v="en"/>
    <n v="11.556056999999999"/>
    <d v="2006-09-02T00:00:00"/>
    <n v="1381665"/>
    <n v="112"/>
    <n v="7.3"/>
    <n v="51"/>
    <n v="-10618335"/>
    <n v="0"/>
  </r>
  <r>
    <s v="Assault on Precinct 13"/>
    <n v="30000000"/>
    <n v="8978"/>
    <s v="en"/>
    <n v="11.552956"/>
    <d v="2005-01-19T00:00:00"/>
    <n v="35294470"/>
    <n v="109"/>
    <n v="6"/>
    <n v="318"/>
    <n v="5294470"/>
    <n v="0"/>
  </r>
  <r>
    <s v="Precious Cargo"/>
    <n v="10500000"/>
    <n v="384737"/>
    <s v="en"/>
    <n v="11.548303000000001"/>
    <d v="2016-07-15T00:00:00"/>
    <n v="100659"/>
    <n v="99"/>
    <n v="5.0999999999999996"/>
    <n v="95"/>
    <n v="-10399341"/>
    <n v="0"/>
  </r>
  <r>
    <s v="Shortbus"/>
    <n v="2000000"/>
    <n v="1378"/>
    <s v="en"/>
    <n v="11.547748"/>
    <d v="2006-05-20T00:00:00"/>
    <n v="5179037"/>
    <n v="101"/>
    <n v="6.3"/>
    <n v="141"/>
    <n v="3179037"/>
    <n v="0"/>
  </r>
  <r>
    <s v="Meet Dave"/>
    <n v="60000000"/>
    <n v="11260"/>
    <s v="en"/>
    <n v="11.542926"/>
    <d v="2008-08-07T00:00:00"/>
    <n v="50650079"/>
    <n v="90"/>
    <n v="5.0999999999999996"/>
    <n v="381"/>
    <n v="-9349921"/>
    <n v="0"/>
  </r>
  <r>
    <s v="Red Lights"/>
    <n v="14000000"/>
    <n v="75638"/>
    <s v="en"/>
    <n v="11.535477999999999"/>
    <d v="2012-02-03T00:00:00"/>
    <n v="13551174"/>
    <n v="119"/>
    <n v="6"/>
    <n v="381"/>
    <n v="-448826"/>
    <n v="0"/>
  </r>
  <r>
    <s v="Surf's Up"/>
    <n v="85000000"/>
    <n v="9408"/>
    <s v="en"/>
    <n v="11.526339"/>
    <d v="2007-08-06T00:00:00"/>
    <n v="149044513"/>
    <n v="85"/>
    <n v="5.9"/>
    <n v="616"/>
    <n v="64044513"/>
    <n v="0"/>
  </r>
  <r>
    <s v="The Samaritan"/>
    <n v="12000000"/>
    <n v="98339"/>
    <s v="en"/>
    <n v="11.521280000000001"/>
    <d v="2012-02-03T00:00:00"/>
    <n v="2521"/>
    <n v="90"/>
    <n v="5.2"/>
    <n v="69"/>
    <n v="-11997479"/>
    <n v="0"/>
  </r>
  <r>
    <s v="The 40 Year Old Virgin"/>
    <n v="26000000"/>
    <n v="6957"/>
    <s v="en"/>
    <n v="11.519662"/>
    <d v="2005-11-08T00:00:00"/>
    <n v="109449237"/>
    <n v="116"/>
    <n v="6.2"/>
    <n v="2020"/>
    <n v="83449237"/>
    <n v="6.2"/>
  </r>
  <r>
    <s v="Left Behind"/>
    <n v="16000000"/>
    <n v="218043"/>
    <s v="en"/>
    <n v="11.519053"/>
    <d v="2014-03-10T00:00:00"/>
    <n v="19682924"/>
    <n v="110"/>
    <n v="3.7"/>
    <n v="396"/>
    <n v="3682924"/>
    <n v="0"/>
  </r>
  <r>
    <s v="RV"/>
    <n v="50000000"/>
    <n v="9530"/>
    <s v="en"/>
    <n v="11.511424"/>
    <d v="2006-04-28T00:00:00"/>
    <n v="87528173"/>
    <n v="99"/>
    <n v="5.6"/>
    <n v="503"/>
    <n v="37528173"/>
    <n v="0"/>
  </r>
  <r>
    <s v="Ben-Hur"/>
    <n v="100000000"/>
    <n v="271969"/>
    <s v="en"/>
    <n v="11.510210000000001"/>
    <d v="2016-08-17T00:00:00"/>
    <n v="94061311"/>
    <n v="125"/>
    <n v="5.3"/>
    <n v="642"/>
    <n v="-5938689"/>
    <n v="0"/>
  </r>
  <r>
    <s v="Blue Ruin"/>
    <n v="0"/>
    <n v="188166"/>
    <s v="en"/>
    <n v="11.509411999999999"/>
    <d v="2014-04-25T00:00:00"/>
    <n v="258384"/>
    <n v="90"/>
    <n v="6.9"/>
    <n v="464"/>
    <n v="258384"/>
    <n v="0"/>
  </r>
  <r>
    <s v="The Infiltrator"/>
    <n v="25000000"/>
    <n v="325789"/>
    <s v="en"/>
    <n v="11.504398"/>
    <d v="2016-07-13T00:00:00"/>
    <n v="15436808"/>
    <n v="127"/>
    <n v="6.6"/>
    <n v="592"/>
    <n v="-9563192"/>
    <n v="0"/>
  </r>
  <r>
    <s v="Lights Out"/>
    <n v="4900000"/>
    <n v="345911"/>
    <s v="en"/>
    <n v="11.494907"/>
    <d v="2016-07-21T00:00:00"/>
    <n v="148868835"/>
    <n v="81"/>
    <n v="6.3"/>
    <n v="1174"/>
    <n v="143968835"/>
    <n v="0"/>
  </r>
  <r>
    <s v="The Illusionist"/>
    <n v="40000000"/>
    <n v="1491"/>
    <s v="en"/>
    <n v="11.494009"/>
    <d v="2006-08-18T00:00:00"/>
    <n v="86915017"/>
    <n v="110"/>
    <n v="7.1"/>
    <n v="1657"/>
    <n v="46915017"/>
    <n v="7.1"/>
  </r>
  <r>
    <s v="The Recruit"/>
    <n v="0"/>
    <n v="1647"/>
    <s v="en"/>
    <n v="11.485473000000001"/>
    <d v="2003-01-31T00:00:00"/>
    <n v="101191884"/>
    <n v="115"/>
    <n v="6.2"/>
    <n v="545"/>
    <n v="101191884"/>
    <n v="0"/>
  </r>
  <r>
    <s v="Kung Fu Panda 2"/>
    <n v="150000000"/>
    <n v="49444"/>
    <s v="en"/>
    <n v="11.481921"/>
    <d v="2011-05-25T00:00:00"/>
    <n v="665692281"/>
    <n v="91"/>
    <n v="6.7"/>
    <n v="1925"/>
    <n v="515692281"/>
    <n v="6.7"/>
  </r>
  <r>
    <s v="The Golden Compass"/>
    <n v="180000000"/>
    <n v="2268"/>
    <s v="en"/>
    <n v="11.481379"/>
    <d v="2007-04-12T00:00:00"/>
    <n v="372234864"/>
    <n v="113"/>
    <n v="5.8"/>
    <n v="1347"/>
    <n v="192234864"/>
    <n v="0"/>
  </r>
  <r>
    <s v="Ned Kelly"/>
    <n v="0"/>
    <n v="10544"/>
    <s v="en"/>
    <n v="11.478361"/>
    <d v="2003-03-22T00:00:00"/>
    <n v="6585516"/>
    <n v="110"/>
    <n v="6.1"/>
    <n v="114"/>
    <n v="6585516"/>
    <n v="0"/>
  </r>
  <r>
    <s v="Walk the Line"/>
    <n v="28000000"/>
    <n v="69"/>
    <s v="en"/>
    <n v="11.476443"/>
    <d v="2005-09-13T00:00:00"/>
    <n v="186438883"/>
    <n v="136"/>
    <n v="7.3"/>
    <n v="732"/>
    <n v="158438883"/>
    <n v="0"/>
  </r>
  <r>
    <s v="Mean Girls"/>
    <n v="17000000"/>
    <n v="10625"/>
    <s v="en"/>
    <n v="11.454834999999999"/>
    <d v="2004-04-30T00:00:00"/>
    <n v="129042871"/>
    <n v="97"/>
    <n v="6.9"/>
    <n v="2401"/>
    <n v="112042871"/>
    <n v="6.9"/>
  </r>
  <r>
    <s v="Genius"/>
    <n v="0"/>
    <n v="267192"/>
    <s v="en"/>
    <n v="11.451354"/>
    <d v="2016-10-06T00:00:00"/>
    <n v="5681622"/>
    <n v="104"/>
    <n v="6.5"/>
    <n v="174"/>
    <n v="5681622"/>
    <n v="0"/>
  </r>
  <r>
    <s v="Down in the Valley"/>
    <n v="8000000"/>
    <n v="7870"/>
    <s v="en"/>
    <n v="11.448612000000001"/>
    <d v="2005-05-13T00:00:00"/>
    <n v="852872"/>
    <n v="112"/>
    <n v="6"/>
    <n v="64"/>
    <n v="-7147128"/>
    <n v="0"/>
  </r>
  <r>
    <s v="The Girl with the Dragon Tattoo"/>
    <n v="13000000"/>
    <n v="15472"/>
    <s v="sv"/>
    <n v="9.8586869999999998"/>
    <d v="2009-02-27T00:00:00"/>
    <n v="104345682"/>
    <n v="152"/>
    <n v="7.4"/>
    <n v="1020"/>
    <n v="91345682"/>
    <n v="0"/>
  </r>
  <r>
    <s v="Enchanted"/>
    <n v="85000000"/>
    <n v="4523"/>
    <s v="en"/>
    <n v="11.447798000000001"/>
    <d v="2007-11-20T00:00:00"/>
    <n v="340487652"/>
    <n v="107"/>
    <n v="6.6"/>
    <n v="1512"/>
    <n v="255487652"/>
    <n v="6.6"/>
  </r>
  <r>
    <s v="Things We Lost in the Fire"/>
    <n v="16000000"/>
    <n v="3877"/>
    <s v="en"/>
    <n v="11.446274000000001"/>
    <d v="2007-09-26T00:00:00"/>
    <n v="2849142"/>
    <n v="113"/>
    <n v="6.7"/>
    <n v="90"/>
    <n v="-13150858"/>
    <n v="0"/>
  </r>
  <r>
    <s v="The Island"/>
    <n v="126000000"/>
    <n v="1635"/>
    <s v="en"/>
    <n v="11.443647"/>
    <d v="2005-07-20T00:00:00"/>
    <n v="162949164"/>
    <n v="136"/>
    <n v="6.5"/>
    <n v="1813"/>
    <n v="36949164"/>
    <n v="6.5"/>
  </r>
  <r>
    <s v="Ultimate Avengers 2"/>
    <n v="0"/>
    <n v="14611"/>
    <s v="en"/>
    <n v="11.443543999999999"/>
    <d v="2006-08-08T00:00:00"/>
    <n v="7900000"/>
    <n v="73"/>
    <n v="6.4"/>
    <n v="68"/>
    <n v="7900000"/>
    <n v="0"/>
  </r>
  <r>
    <s v="The Artist"/>
    <n v="15000000"/>
    <n v="74643"/>
    <s v="en"/>
    <n v="11.440948000000001"/>
    <d v="2011-05-15T00:00:00"/>
    <n v="133432856"/>
    <n v="100"/>
    <n v="7.3"/>
    <n v="1075"/>
    <n v="118432856"/>
    <n v="0"/>
  </r>
  <r>
    <s v="Midnight in Paris"/>
    <n v="30000000"/>
    <n v="59436"/>
    <s v="en"/>
    <n v="11.43256"/>
    <d v="2011-11-05T00:00:00"/>
    <n v="151119219"/>
    <n v="94"/>
    <n v="7.4"/>
    <n v="2049"/>
    <n v="121119219"/>
    <n v="7.4"/>
  </r>
  <r>
    <s v="Highlander: Endgame"/>
    <n v="25000000"/>
    <n v="12211"/>
    <s v="en"/>
    <n v="11.430963999999999"/>
    <d v="2000-01-09T00:00:00"/>
    <n v="15843608"/>
    <n v="87"/>
    <n v="4.4000000000000004"/>
    <n v="107"/>
    <n v="-9156392"/>
    <n v="0"/>
  </r>
  <r>
    <s v="The Gunman"/>
    <n v="40000000"/>
    <n v="266396"/>
    <s v="en"/>
    <n v="11.429831"/>
    <d v="2015-02-16T00:00:00"/>
    <n v="13644292"/>
    <n v="115"/>
    <n v="5.5"/>
    <n v="397"/>
    <n v="-26355708"/>
    <n v="0"/>
  </r>
  <r>
    <s v="Team America: World Police"/>
    <n v="32000000"/>
    <n v="3989"/>
    <s v="en"/>
    <n v="11.428941"/>
    <d v="2004-10-10T00:00:00"/>
    <n v="50907422"/>
    <n v="98"/>
    <n v="6.6"/>
    <n v="667"/>
    <n v="18907422"/>
    <n v="0"/>
  </r>
  <r>
    <s v="Insomnia"/>
    <n v="46000000"/>
    <n v="320"/>
    <s v="en"/>
    <n v="11.424974000000001"/>
    <d v="2002-05-24T00:00:00"/>
    <n v="113714830"/>
    <n v="118"/>
    <n v="6.8"/>
    <n v="1181"/>
    <n v="67714830"/>
    <n v="0"/>
  </r>
  <r>
    <s v="Railroad Tigers"/>
    <n v="50000000"/>
    <n v="377447"/>
    <s v="zh"/>
    <n v="3.7985039999999999"/>
    <d v="2016-12-23T00:00:00"/>
    <n v="102205175"/>
    <n v="124"/>
    <n v="6.2"/>
    <n v="22"/>
    <n v="52205175"/>
    <n v="0"/>
  </r>
  <r>
    <s v="London Boulevard"/>
    <n v="25000000"/>
    <n v="48838"/>
    <s v="en"/>
    <n v="11.421915"/>
    <d v="2010-10-11T00:00:00"/>
    <n v="4644108"/>
    <n v="103"/>
    <n v="5.7"/>
    <n v="261"/>
    <n v="-20355892"/>
    <n v="0"/>
  </r>
  <r>
    <s v="Pearl Harbor"/>
    <n v="140000000"/>
    <n v="676"/>
    <s v="en"/>
    <n v="11.419388"/>
    <d v="2001-05-21T00:00:00"/>
    <n v="449220945"/>
    <n v="183"/>
    <n v="6.6"/>
    <n v="1833"/>
    <n v="309220945"/>
    <n v="6.6"/>
  </r>
  <r>
    <s v="Sultan"/>
    <n v="10400000"/>
    <n v="376812"/>
    <s v="hi"/>
    <n v="6.0706059999999997"/>
    <d v="2016-06-07T00:00:00"/>
    <n v="102000000"/>
    <n v="170"/>
    <n v="7"/>
    <n v="71"/>
    <n v="91600000"/>
    <n v="0"/>
  </r>
  <r>
    <s v="This Is 40"/>
    <n v="35000000"/>
    <n v="89492"/>
    <s v="en"/>
    <n v="11.418801999999999"/>
    <d v="2012-12-20T00:00:00"/>
    <n v="88058786"/>
    <n v="134"/>
    <n v="5.6"/>
    <n v="909"/>
    <n v="53058786"/>
    <n v="0"/>
  </r>
  <r>
    <s v="Daredevil"/>
    <n v="78000000"/>
    <n v="9480"/>
    <s v="en"/>
    <n v="11.415558000000001"/>
    <d v="2003-02-14T00:00:00"/>
    <n v="179179718"/>
    <n v="103"/>
    <n v="5"/>
    <n v="1551"/>
    <n v="101179718"/>
    <n v="5"/>
  </r>
  <r>
    <s v="Gigli"/>
    <n v="54000000"/>
    <n v="8046"/>
    <s v="en"/>
    <n v="11.415316000000001"/>
    <d v="2003-01-08T00:00:00"/>
    <n v="7266209"/>
    <n v="121"/>
    <n v="3.5"/>
    <n v="105"/>
    <n v="-46733791"/>
    <n v="0"/>
  </r>
  <r>
    <s v="I Could Never Be Your Woman"/>
    <n v="24000000"/>
    <n v="15019"/>
    <s v="en"/>
    <n v="11.414892999999999"/>
    <d v="2007-11-05T00:00:00"/>
    <n v="9576495"/>
    <n v="97"/>
    <n v="5.7"/>
    <n v="94"/>
    <n v="-14423505"/>
    <n v="0"/>
  </r>
  <r>
    <s v="This Is the End"/>
    <n v="32000000"/>
    <n v="109414"/>
    <s v="en"/>
    <n v="11.414047999999999"/>
    <d v="2013-12-06T00:00:00"/>
    <n v="126041322"/>
    <n v="107"/>
    <n v="6.2"/>
    <n v="2394"/>
    <n v="94041322"/>
    <n v="6.2"/>
  </r>
  <r>
    <s v="Kiss of the Damned"/>
    <n v="0"/>
    <n v="139933"/>
    <s v="en"/>
    <n v="11.397245"/>
    <d v="2012-07-11T00:00:00"/>
    <n v="14752"/>
    <n v="95"/>
    <n v="4.9000000000000004"/>
    <n v="44"/>
    <n v="14752"/>
    <n v="0"/>
  </r>
  <r>
    <s v="Bowling for Columbine"/>
    <n v="4000000"/>
    <n v="1430"/>
    <s v="en"/>
    <n v="11.393859000000001"/>
    <d v="2002-09-10T00:00:00"/>
    <n v="35564473"/>
    <n v="120"/>
    <n v="7.3"/>
    <n v="467"/>
    <n v="31564473"/>
    <n v="0"/>
  </r>
  <r>
    <s v="The Lazarus Project"/>
    <n v="9750000"/>
    <n v="13825"/>
    <s v="en"/>
    <n v="11.387338"/>
    <d v="2008-10-21T00:00:00"/>
    <n v="558000"/>
    <n v="99"/>
    <n v="6"/>
    <n v="116"/>
    <n v="-9192000"/>
    <n v="0"/>
  </r>
  <r>
    <s v="Kung Fu Hustle"/>
    <n v="20000000"/>
    <n v="9470"/>
    <s v="cn"/>
    <n v="8.6366320000000005"/>
    <d v="2004-10-02T00:00:00"/>
    <n v="100914445"/>
    <n v="99"/>
    <n v="7.2"/>
    <n v="841"/>
    <n v="80914445"/>
    <n v="0"/>
  </r>
  <r>
    <s v="I Am Legend"/>
    <n v="150000000"/>
    <n v="6479"/>
    <s v="en"/>
    <n v="11.379355"/>
    <d v="2007-12-14T00:00:00"/>
    <n v="585349010"/>
    <n v="101"/>
    <n v="6.9"/>
    <n v="4977"/>
    <n v="435349010"/>
    <n v="6.9"/>
  </r>
  <r>
    <s v="The Little Prince"/>
    <n v="64000000"/>
    <n v="309809"/>
    <s v="en"/>
    <n v="11.376954"/>
    <d v="2015-07-29T00:00:00"/>
    <n v="97571250"/>
    <n v="92"/>
    <n v="7.6"/>
    <n v="771"/>
    <n v="33571250"/>
    <n v="0"/>
  </r>
  <r>
    <s v="Central Intelligence"/>
    <n v="50000000"/>
    <n v="302699"/>
    <s v="en"/>
    <n v="11.374041"/>
    <d v="2016-06-15T00:00:00"/>
    <n v="216972543"/>
    <n v="107"/>
    <n v="6.2"/>
    <n v="1699"/>
    <n v="166972543"/>
    <n v="6.2"/>
  </r>
  <r>
    <s v="Sylvia"/>
    <n v="7000000"/>
    <n v="28200"/>
    <s v="en"/>
    <n v="11.37237"/>
    <d v="2003-10-17T00:00:00"/>
    <n v="10000000"/>
    <n v="109"/>
    <n v="5.6"/>
    <n v="34"/>
    <n v="3000000"/>
    <n v="0"/>
  </r>
  <r>
    <s v="Star Trek: Nemesis"/>
    <n v="60000000"/>
    <n v="201"/>
    <s v="en"/>
    <n v="11.367801"/>
    <d v="2002-12-13T00:00:00"/>
    <n v="67312826"/>
    <n v="117"/>
    <n v="6.1"/>
    <n v="488"/>
    <n v="7312826"/>
    <n v="0"/>
  </r>
  <r>
    <s v="The Skulls"/>
    <n v="15000000"/>
    <n v="11478"/>
    <s v="en"/>
    <n v="11.363754"/>
    <d v="2000-03-31T00:00:00"/>
    <n v="35007180"/>
    <n v="106"/>
    <n v="5.7"/>
    <n v="160"/>
    <n v="20007180"/>
    <n v="0"/>
  </r>
  <r>
    <s v="17 Again"/>
    <n v="20000000"/>
    <n v="16996"/>
    <s v="en"/>
    <n v="11.362762"/>
    <d v="2009-11-03T00:00:00"/>
    <n v="136267476"/>
    <n v="102"/>
    <n v="6.1"/>
    <n v="1388"/>
    <n v="116267476"/>
    <n v="0"/>
  </r>
  <r>
    <s v="Baahubali: The Beginning"/>
    <n v="40000000"/>
    <n v="256040"/>
    <s v="te"/>
    <n v="11.809670000000001"/>
    <d v="2015-10-07T00:00:00"/>
    <n v="100000000"/>
    <n v="159"/>
    <n v="7.5"/>
    <n v="138"/>
    <n v="60000000"/>
    <n v="0"/>
  </r>
  <r>
    <s v="Happy-Go-Lucky"/>
    <n v="0"/>
    <n v="10503"/>
    <s v="en"/>
    <n v="11.361898"/>
    <d v="2008-04-18T00:00:00"/>
    <n v="18130888"/>
    <n v="118"/>
    <n v="6.4"/>
    <n v="130"/>
    <n v="18130888"/>
    <n v="0"/>
  </r>
  <r>
    <s v="Transporter 2"/>
    <n v="32000000"/>
    <n v="9335"/>
    <s v="en"/>
    <n v="11.359659000000001"/>
    <d v="2005-02-08T00:00:00"/>
    <n v="85167639"/>
    <n v="87"/>
    <n v="6.2"/>
    <n v="1076"/>
    <n v="53167639"/>
    <n v="0"/>
  </r>
  <r>
    <s v="TMNT"/>
    <n v="34000000"/>
    <n v="1273"/>
    <s v="en"/>
    <n v="11.358363000000001"/>
    <d v="2007-03-23T00:00:00"/>
    <n v="95608995"/>
    <n v="90"/>
    <n v="6"/>
    <n v="349"/>
    <n v="61608995"/>
    <n v="0"/>
  </r>
  <r>
    <s v="Instructions Not Included"/>
    <n v="5500000"/>
    <n v="211954"/>
    <s v="es"/>
    <n v="6.5078950000000004"/>
    <d v="2013-07-20T00:00:00"/>
    <n v="99067206"/>
    <n v="115"/>
    <n v="7.5"/>
    <n v="210"/>
    <n v="93567206"/>
    <n v="0"/>
  </r>
  <r>
    <s v="7Aum Arivu"/>
    <n v="16000000"/>
    <n v="86718"/>
    <s v="ta"/>
    <n v="2.2525170000000001"/>
    <d v="2011-10-26T00:00:00"/>
    <n v="98900000"/>
    <n v="168"/>
    <n v="6.6"/>
    <n v="10"/>
    <n v="82900000"/>
    <n v="0"/>
  </r>
  <r>
    <s v="Get Smart"/>
    <n v="80000000"/>
    <n v="11665"/>
    <s v="en"/>
    <n v="11.35779"/>
    <d v="2008-06-19T00:00:00"/>
    <n v="230685453"/>
    <n v="110"/>
    <n v="6"/>
    <n v="1072"/>
    <n v="150685453"/>
    <n v="0"/>
  </r>
  <r>
    <s v="Wild Hogs"/>
    <n v="0"/>
    <n v="11199"/>
    <s v="en"/>
    <n v="11.356011000000001"/>
    <d v="2007-02-03T00:00:00"/>
    <n v="253625427"/>
    <n v="100"/>
    <n v="5.7"/>
    <n v="666"/>
    <n v="253625427"/>
    <n v="0"/>
  </r>
  <r>
    <s v="We Were Soldiers"/>
    <n v="75000000"/>
    <n v="10590"/>
    <s v="en"/>
    <n v="11.347060000000001"/>
    <d v="2002-01-03T00:00:00"/>
    <n v="114660784"/>
    <n v="138"/>
    <n v="6.7"/>
    <n v="531"/>
    <n v="39660784"/>
    <n v="0"/>
  </r>
  <r>
    <s v="Charlotte Gray"/>
    <n v="0"/>
    <n v="12660"/>
    <s v="en"/>
    <n v="11.34469"/>
    <d v="2001-12-17T00:00:00"/>
    <n v="741394"/>
    <n v="121"/>
    <n v="6.1"/>
    <n v="31"/>
    <n v="741394"/>
    <n v="0"/>
  </r>
  <r>
    <s v="The Host"/>
    <n v="44000000"/>
    <n v="72710"/>
    <s v="en"/>
    <n v="11.342024"/>
    <d v="2013-03-22T00:00:00"/>
    <n v="63327201"/>
    <n v="125"/>
    <n v="6"/>
    <n v="1859"/>
    <n v="19327201"/>
    <n v="6"/>
  </r>
  <r>
    <s v="Zookeeper"/>
    <n v="80000000"/>
    <n v="38317"/>
    <s v="en"/>
    <n v="11.341084"/>
    <d v="2011-06-07T00:00:00"/>
    <n v="169852759"/>
    <n v="102"/>
    <n v="5.3"/>
    <n v="509"/>
    <n v="89852759"/>
    <n v="0"/>
  </r>
  <r>
    <s v="Bajrangi Bhaijaan"/>
    <n v="14000000"/>
    <n v="348892"/>
    <s v="hi"/>
    <n v="6.3122400000000001"/>
    <d v="2015-07-17T00:00:00"/>
    <n v="98000000"/>
    <n v="163"/>
    <n v="7.7"/>
    <n v="165"/>
    <n v="84000000"/>
    <n v="0"/>
  </r>
  <r>
    <s v="Senna"/>
    <n v="0"/>
    <n v="58496"/>
    <s v="en"/>
    <n v="11.331859"/>
    <d v="2010-07-10T00:00:00"/>
    <n v="8212430"/>
    <n v="106"/>
    <n v="8.1"/>
    <n v="282"/>
    <n v="8212430"/>
    <n v="0"/>
  </r>
  <r>
    <s v="Confessions of a Dangerous Mind"/>
    <n v="30000000"/>
    <n v="4912"/>
    <s v="en"/>
    <n v="11.331072000000001"/>
    <d v="2002-12-30T00:00:00"/>
    <n v="33013805"/>
    <n v="113"/>
    <n v="6.6"/>
    <n v="281"/>
    <n v="3013805"/>
    <n v="0"/>
  </r>
  <r>
    <s v="Vacation"/>
    <n v="31000000"/>
    <n v="296099"/>
    <s v="en"/>
    <n v="11.33038"/>
    <d v="2015-07-28T00:00:00"/>
    <n v="104384188"/>
    <n v="99"/>
    <n v="6.1"/>
    <n v="1218"/>
    <n v="73384188"/>
    <n v="0"/>
  </r>
  <r>
    <s v="The Signal"/>
    <n v="50000"/>
    <n v="13059"/>
    <s v="en"/>
    <n v="11.329732999999999"/>
    <d v="2007-02-22T00:00:00"/>
    <n v="249905"/>
    <n v="103"/>
    <n v="5.9"/>
    <n v="85"/>
    <n v="199905"/>
    <n v="0"/>
  </r>
  <r>
    <s v="The Soloist"/>
    <n v="60000000"/>
    <n v="17332"/>
    <s v="en"/>
    <n v="11.328315999999999"/>
    <d v="2009-04-24T00:00:00"/>
    <n v="31720158"/>
    <n v="109"/>
    <n v="6.6"/>
    <n v="237"/>
    <n v="-28279842"/>
    <n v="0"/>
  </r>
  <r>
    <s v="Mandela: Long Walk to Freedom"/>
    <n v="35000000"/>
    <n v="192136"/>
    <s v="en"/>
    <n v="11.318079000000001"/>
    <d v="2013-06-12T00:00:00"/>
    <n v="27330000"/>
    <n v="141"/>
    <n v="6.5"/>
    <n v="225"/>
    <n v="-7670000"/>
    <n v="0"/>
  </r>
  <r>
    <s v="Ella Enchanted"/>
    <n v="31000000"/>
    <n v="14442"/>
    <s v="en"/>
    <n v="11.316988"/>
    <d v="2004-09-04T00:00:00"/>
    <n v="27388767"/>
    <n v="96"/>
    <n v="5.9"/>
    <n v="454"/>
    <n v="-3611233"/>
    <n v="0"/>
  </r>
  <r>
    <s v="This Is Where I Leave You"/>
    <n v="19800000"/>
    <n v="239678"/>
    <s v="en"/>
    <n v="11.313658999999999"/>
    <d v="2014-10-09T00:00:00"/>
    <n v="41296320"/>
    <n v="103"/>
    <n v="6.5"/>
    <n v="512"/>
    <n v="21496320"/>
    <n v="0"/>
  </r>
  <r>
    <s v="Pan"/>
    <n v="150000000"/>
    <n v="266647"/>
    <s v="en"/>
    <n v="11.30428"/>
    <d v="2015-09-24T00:00:00"/>
    <n v="128388320"/>
    <n v="111"/>
    <n v="5.9"/>
    <n v="979"/>
    <n v="-21611680"/>
    <n v="0"/>
  </r>
  <r>
    <s v="Before Midnight"/>
    <n v="3000000"/>
    <n v="132344"/>
    <s v="en"/>
    <n v="11.303240000000001"/>
    <d v="2013-05-04T00:00:00"/>
    <n v="11176469"/>
    <n v="108"/>
    <n v="7.3"/>
    <n v="583"/>
    <n v="8176469"/>
    <n v="0"/>
  </r>
  <r>
    <s v="21 &amp; Over"/>
    <n v="13000000"/>
    <n v="107811"/>
    <s v="en"/>
    <n v="11.293559999999999"/>
    <d v="2013-01-03T00:00:00"/>
    <n v="48065672"/>
    <n v="93"/>
    <n v="5.7"/>
    <n v="748"/>
    <n v="35065672"/>
    <n v="0"/>
  </r>
  <r>
    <s v="Aquamarine"/>
    <n v="12000000"/>
    <n v="14191"/>
    <s v="en"/>
    <n v="11.290620000000001"/>
    <d v="2006-03-03T00:00:00"/>
    <n v="23006849"/>
    <n v="104"/>
    <n v="5.8"/>
    <n v="372"/>
    <n v="11006849"/>
    <n v="0"/>
  </r>
  <r>
    <s v="Frida"/>
    <n v="12000000"/>
    <n v="1360"/>
    <s v="en"/>
    <n v="11.283472"/>
    <d v="2002-08-29T00:00:00"/>
    <n v="56298474"/>
    <n v="123"/>
    <n v="7.3"/>
    <n v="397"/>
    <n v="44298474"/>
    <n v="0"/>
  </r>
  <r>
    <s v="Waitress"/>
    <n v="2000000"/>
    <n v="10758"/>
    <s v="en"/>
    <n v="11.276024"/>
    <d v="2007-05-25T00:00:00"/>
    <n v="22179430"/>
    <n v="108"/>
    <n v="6.6"/>
    <n v="132"/>
    <n v="20179430"/>
    <n v="0"/>
  </r>
  <r>
    <s v="Stone"/>
    <n v="22000000"/>
    <n v="44113"/>
    <s v="en"/>
    <n v="11.275131999999999"/>
    <d v="2010-07-10T00:00:00"/>
    <n v="9479718"/>
    <n v="105"/>
    <n v="5.2"/>
    <n v="195"/>
    <n v="-12520282"/>
    <n v="0"/>
  </r>
  <r>
    <s v="Godsend"/>
    <n v="25000000"/>
    <n v="11058"/>
    <s v="en"/>
    <n v="11.271148"/>
    <d v="2004-04-30T00:00:00"/>
    <n v="30114487"/>
    <n v="102"/>
    <n v="4.7"/>
    <n v="114"/>
    <n v="5114487"/>
    <n v="0"/>
  </r>
  <r>
    <s v="Biker Boyz"/>
    <n v="24000000"/>
    <n v="12253"/>
    <s v="en"/>
    <n v="11.269558"/>
    <d v="2003-01-31T00:00:00"/>
    <n v="23510601"/>
    <n v="110"/>
    <n v="5"/>
    <n v="63"/>
    <n v="-489399"/>
    <n v="0"/>
  </r>
  <r>
    <s v="Thanks for Sharing"/>
    <n v="0"/>
    <n v="112200"/>
    <s v="en"/>
    <n v="11.26248"/>
    <d v="2012-07-09T00:00:00"/>
    <n v="1065881"/>
    <n v="112"/>
    <n v="5.7"/>
    <n v="164"/>
    <n v="1065881"/>
    <n v="0"/>
  </r>
  <r>
    <s v="Metropolis"/>
    <n v="14500000"/>
    <n v="9606"/>
    <s v="ja"/>
    <n v="9.2980920000000005"/>
    <d v="2001-05-26T00:00:00"/>
    <n v="95789342"/>
    <n v="108"/>
    <n v="6.8"/>
    <n v="99"/>
    <n v="81289342"/>
    <n v="0"/>
  </r>
  <r>
    <s v="The King's Speech"/>
    <n v="15000000"/>
    <n v="45269"/>
    <s v="en"/>
    <n v="11.260387"/>
    <d v="2010-06-09T00:00:00"/>
    <n v="414211549"/>
    <n v="118"/>
    <n v="7.6"/>
    <n v="2817"/>
    <n v="399211549"/>
    <n v="7.6"/>
  </r>
  <r>
    <s v="Slumdog Millionaire"/>
    <n v="15000000"/>
    <n v="12405"/>
    <s v="en"/>
    <n v="11.258181"/>
    <d v="2008-12-05T00:00:00"/>
    <n v="377910544"/>
    <n v="120"/>
    <n v="7.6"/>
    <n v="2918"/>
    <n v="362910544"/>
    <n v="7.6"/>
  </r>
  <r>
    <s v="The Guard"/>
    <n v="6000000"/>
    <n v="67913"/>
    <s v="en"/>
    <n v="11.256636"/>
    <d v="2011-07-07T00:00:00"/>
    <n v="19560274"/>
    <n v="96"/>
    <n v="6.8"/>
    <n v="378"/>
    <n v="13560274"/>
    <n v="0"/>
  </r>
  <r>
    <s v="21 Jump Street"/>
    <n v="42000000"/>
    <n v="64688"/>
    <s v="en"/>
    <n v="11.250764"/>
    <d v="2012-12-03T00:00:00"/>
    <n v="201585328"/>
    <n v="109"/>
    <n v="6.7"/>
    <n v="4151"/>
    <n v="159585328"/>
    <n v="6.7"/>
  </r>
  <r>
    <s v="The Danish Girl"/>
    <n v="15000000"/>
    <n v="306819"/>
    <s v="en"/>
    <n v="11.245661"/>
    <d v="2015-11-27T00:00:00"/>
    <n v="64191523"/>
    <n v="120"/>
    <n v="7.4"/>
    <n v="1689"/>
    <n v="49191523"/>
    <n v="7.4"/>
  </r>
  <r>
    <s v="The Flowers of War"/>
    <n v="94000000"/>
    <n v="76758"/>
    <s v="zh"/>
    <n v="6.5877109999999997"/>
    <d v="2011-12-15T00:00:00"/>
    <n v="95311434"/>
    <n v="145"/>
    <n v="7.1"/>
    <n v="193"/>
    <n v="1311434"/>
    <n v="0"/>
  </r>
  <r>
    <s v="Hail, Caesar!"/>
    <n v="22000000"/>
    <n v="270487"/>
    <s v="en"/>
    <n v="11.241365999999999"/>
    <d v="2016-05-02T00:00:00"/>
    <n v="63647656"/>
    <n v="106"/>
    <n v="5.7"/>
    <n v="1338"/>
    <n v="41647656"/>
    <n v="0"/>
  </r>
  <r>
    <s v="Extract"/>
    <n v="8000000"/>
    <n v="12569"/>
    <s v="en"/>
    <n v="11.23915"/>
    <d v="2009-03-09T00:00:00"/>
    <n v="10848783"/>
    <n v="92"/>
    <n v="5.7"/>
    <n v="192"/>
    <n v="2848783"/>
    <n v="0"/>
  </r>
  <r>
    <s v="One Day"/>
    <n v="15000000"/>
    <n v="51828"/>
    <s v="en"/>
    <n v="11.239012000000001"/>
    <d v="2011-02-03T00:00:00"/>
    <n v="59389433"/>
    <n v="107"/>
    <n v="7"/>
    <n v="1006"/>
    <n v="44389433"/>
    <n v="0"/>
  </r>
  <r>
    <s v="Jack Ryan: Shadow Recruit"/>
    <n v="60000000"/>
    <n v="137094"/>
    <s v="en"/>
    <n v="11.234862"/>
    <d v="2014-01-15T00:00:00"/>
    <n v="50549107"/>
    <n v="105"/>
    <n v="5.9"/>
    <n v="1194"/>
    <n v="-9450893"/>
    <n v="0"/>
  </r>
  <r>
    <s v="The Lobster"/>
    <n v="4000000"/>
    <n v="254320"/>
    <s v="en"/>
    <n v="11.223032999999999"/>
    <d v="2015-08-10T00:00:00"/>
    <n v="15656193"/>
    <n v="118"/>
    <n v="6.7"/>
    <n v="1340"/>
    <n v="11656193"/>
    <n v="0"/>
  </r>
  <r>
    <s v="Miracle at St. Anna"/>
    <n v="45000000"/>
    <n v="12412"/>
    <s v="en"/>
    <n v="11.221185999999999"/>
    <d v="2008-09-15T00:00:00"/>
    <n v="9323833"/>
    <n v="160"/>
    <n v="6.3"/>
    <n v="90"/>
    <n v="-35676167"/>
    <n v="0"/>
  </r>
  <r>
    <s v="Spread"/>
    <n v="0"/>
    <n v="19918"/>
    <s v="en"/>
    <n v="11.219086000000001"/>
    <d v="2009-01-16T00:00:00"/>
    <n v="12032983"/>
    <n v="97"/>
    <n v="5.2"/>
    <n v="272"/>
    <n v="12032983"/>
    <n v="0"/>
  </r>
  <r>
    <s v="Snatched"/>
    <n v="42000000"/>
    <n v="373569"/>
    <s v="en"/>
    <n v="11.214779"/>
    <d v="2017-03-05T00:00:00"/>
    <n v="60845711"/>
    <n v="90"/>
    <n v="5.2"/>
    <n v="207"/>
    <n v="18845711"/>
    <n v="0"/>
  </r>
  <r>
    <s v="About Time"/>
    <n v="12000000"/>
    <n v="122906"/>
    <s v="en"/>
    <n v="11.213913"/>
    <d v="2013-08-16T00:00:00"/>
    <n v="87100449"/>
    <n v="123"/>
    <n v="7.8"/>
    <n v="2140"/>
    <n v="75100449"/>
    <n v="7.8"/>
  </r>
  <r>
    <s v="The SpongeBob SquarePants Movie"/>
    <n v="30000000"/>
    <n v="11836"/>
    <s v="en"/>
    <n v="11.213711999999999"/>
    <d v="2004-11-14T00:00:00"/>
    <n v="140161792"/>
    <n v="87"/>
    <n v="6.7"/>
    <n v="593"/>
    <n v="110161792"/>
    <n v="0"/>
  </r>
  <r>
    <s v="Signs"/>
    <n v="72000000"/>
    <n v="2675"/>
    <s v="en"/>
    <n v="11.211568"/>
    <d v="2002-02-08T00:00:00"/>
    <n v="408247917"/>
    <n v="106"/>
    <n v="6.4"/>
    <n v="1624"/>
    <n v="336247917"/>
    <n v="6.4"/>
  </r>
  <r>
    <s v="Wild"/>
    <n v="15000000"/>
    <n v="228970"/>
    <s v="en"/>
    <n v="11.209154"/>
    <d v="2014-05-12T00:00:00"/>
    <n v="52501541"/>
    <n v="115"/>
    <n v="7"/>
    <n v="961"/>
    <n v="37501541"/>
    <n v="0"/>
  </r>
  <r>
    <s v="The Tree of Life"/>
    <n v="32000000"/>
    <n v="8967"/>
    <s v="en"/>
    <n v="11.204539"/>
    <d v="2011-05-18T00:00:00"/>
    <n v="54674226"/>
    <n v="139"/>
    <n v="6.5"/>
    <n v="1009"/>
    <n v="22674226"/>
    <n v="0"/>
  </r>
  <r>
    <s v="Spanglish"/>
    <n v="80000000"/>
    <n v="2539"/>
    <s v="en"/>
    <n v="11.202764"/>
    <d v="2004-12-17T00:00:00"/>
    <n v="55041367"/>
    <n v="130"/>
    <n v="5.8"/>
    <n v="375"/>
    <n v="-24958633"/>
    <n v="0"/>
  </r>
  <r>
    <s v="Below"/>
    <n v="0"/>
    <n v="12590"/>
    <s v="en"/>
    <n v="11.197850000000001"/>
    <d v="2002-11-10T00:00:00"/>
    <n v="605562"/>
    <n v="105"/>
    <n v="6"/>
    <n v="122"/>
    <n v="605562"/>
    <n v="0"/>
  </r>
  <r>
    <s v="Legend"/>
    <n v="25000000"/>
    <n v="276907"/>
    <s v="en"/>
    <n v="11.187832999999999"/>
    <d v="2015-09-09T00:00:00"/>
    <n v="42972994"/>
    <n v="131"/>
    <n v="6.7"/>
    <n v="994"/>
    <n v="17972994"/>
    <n v="0"/>
  </r>
  <r>
    <s v="Behind Enemy Lines"/>
    <n v="40000000"/>
    <n v="8007"/>
    <s v="en"/>
    <n v="11.185625"/>
    <d v="2001-11-17T00:00:00"/>
    <n v="91753202"/>
    <n v="106"/>
    <n v="6"/>
    <n v="464"/>
    <n v="51753202"/>
    <n v="0"/>
  </r>
  <r>
    <s v="Pollock"/>
    <n v="6"/>
    <n v="12509"/>
    <s v="en"/>
    <n v="11.179864"/>
    <d v="2000-06-09T00:00:00"/>
    <n v="8"/>
    <n v="122"/>
    <n v="6.6"/>
    <n v="91"/>
    <n v="2"/>
    <n v="0"/>
  </r>
  <r>
    <s v="127 Hours"/>
    <n v="18000000"/>
    <n v="44115"/>
    <s v="en"/>
    <n v="11.176797000000001"/>
    <d v="2010-05-11T00:00:00"/>
    <n v="35692920"/>
    <n v="94"/>
    <n v="7"/>
    <n v="2668"/>
    <n v="17692920"/>
    <n v="7"/>
  </r>
  <r>
    <s v="House of Flying Daggers"/>
    <n v="0"/>
    <n v="9550"/>
    <s v="zh"/>
    <n v="9.3002000000000002"/>
    <d v="2004-05-19T00:00:00"/>
    <n v="92863945"/>
    <n v="119"/>
    <n v="7.1"/>
    <n v="452"/>
    <n v="92863945"/>
    <n v="0"/>
  </r>
  <r>
    <s v="Green Zone"/>
    <n v="100000000"/>
    <n v="22972"/>
    <s v="en"/>
    <n v="11.174041000000001"/>
    <d v="2010-11-03T00:00:00"/>
    <n v="94882889"/>
    <n v="115"/>
    <n v="6.4"/>
    <n v="730"/>
    <n v="-5117111"/>
    <n v="0"/>
  </r>
  <r>
    <s v="The Angry Birds Movie"/>
    <n v="73000000"/>
    <n v="153518"/>
    <s v="en"/>
    <n v="11.171927"/>
    <d v="2016-11-05T00:00:00"/>
    <n v="349779543"/>
    <n v="97"/>
    <n v="5.9"/>
    <n v="1048"/>
    <n v="276779543"/>
    <n v="0"/>
  </r>
  <r>
    <s v="Nebraska"/>
    <n v="12000000"/>
    <n v="129670"/>
    <s v="en"/>
    <n v="11.160698999999999"/>
    <d v="2013-09-21T00:00:00"/>
    <n v="17654912"/>
    <n v="115"/>
    <n v="7.4"/>
    <n v="648"/>
    <n v="5654912"/>
    <n v="0"/>
  </r>
  <r>
    <s v="The Lady"/>
    <n v="0"/>
    <n v="77878"/>
    <s v="en"/>
    <n v="11.155052"/>
    <d v="2011-11-30T00:00:00"/>
    <n v="3759582"/>
    <n v="135"/>
    <n v="6.9"/>
    <n v="73"/>
    <n v="3759582"/>
    <n v="0"/>
  </r>
  <r>
    <s v="Persecuted"/>
    <n v="0"/>
    <n v="257521"/>
    <s v="en"/>
    <n v="11.153781"/>
    <d v="2014-09-05T00:00:00"/>
    <n v="1558836"/>
    <n v="93"/>
    <n v="5.2"/>
    <n v="10"/>
    <n v="1558836"/>
    <n v="0"/>
  </r>
  <r>
    <s v="Downfall"/>
    <n v="18339750"/>
    <n v="613"/>
    <s v="de"/>
    <n v="7.69224"/>
    <d v="2004-08-09T00:00:00"/>
    <n v="92180910"/>
    <n v="156"/>
    <n v="7.7"/>
    <n v="1059"/>
    <n v="73841160"/>
    <n v="0"/>
  </r>
  <r>
    <s v="Camp X-Ray"/>
    <n v="1000000"/>
    <n v="244506"/>
    <s v="en"/>
    <n v="11.153327000000001"/>
    <d v="2014-10-17T00:00:00"/>
    <n v="59744"/>
    <n v="117"/>
    <n v="6.7"/>
    <n v="395"/>
    <n v="-940256"/>
    <n v="0"/>
  </r>
  <r>
    <s v="Lucky Number Slevin"/>
    <n v="27000000"/>
    <n v="186"/>
    <s v="en"/>
    <n v="11.150919999999999"/>
    <d v="2006-02-24T00:00:00"/>
    <n v="56308881"/>
    <n v="110"/>
    <n v="7.4"/>
    <n v="1356"/>
    <n v="29308881"/>
    <n v="0"/>
  </r>
  <r>
    <s v="Scary Movie 3"/>
    <n v="48000000"/>
    <n v="4256"/>
    <s v="en"/>
    <n v="11.142208999999999"/>
    <d v="2003-10-24T00:00:00"/>
    <n v="220673217"/>
    <n v="84"/>
    <n v="5.8"/>
    <n v="948"/>
    <n v="172673217"/>
    <n v="0"/>
  </r>
  <r>
    <s v="Oz: The Great and Powerful"/>
    <n v="200000000"/>
    <n v="68728"/>
    <s v="en"/>
    <n v="11.137328999999999"/>
    <d v="2013-07-03T00:00:00"/>
    <n v="491868548"/>
    <n v="130"/>
    <n v="5.7"/>
    <n v="3576"/>
    <n v="291868548"/>
    <n v="5.7"/>
  </r>
  <r>
    <s v="50 First Dates"/>
    <n v="75000000"/>
    <n v="1824"/>
    <s v="en"/>
    <n v="11.134888"/>
    <d v="2004-02-13T00:00:00"/>
    <n v="196482882"/>
    <n v="99"/>
    <n v="6.6"/>
    <n v="2161"/>
    <n v="121482882"/>
    <n v="6.6"/>
  </r>
  <r>
    <s v="The Spiderwick Chronicles"/>
    <n v="90000000"/>
    <n v="8204"/>
    <s v="en"/>
    <n v="11.133784"/>
    <d v="2008-02-14T00:00:00"/>
    <n v="162839667"/>
    <n v="95"/>
    <n v="6.3"/>
    <n v="593"/>
    <n v="72839667"/>
    <n v="0"/>
  </r>
  <r>
    <s v="The Monuments Men"/>
    <n v="70000000"/>
    <n v="152760"/>
    <s v="en"/>
    <n v="11.132410999999999"/>
    <d v="2014-01-24T00:00:00"/>
    <n v="154984035"/>
    <n v="118"/>
    <n v="5.8"/>
    <n v="1545"/>
    <n v="84984035"/>
    <n v="5.8"/>
  </r>
  <r>
    <s v="The Man"/>
    <n v="0"/>
    <n v="9074"/>
    <s v="en"/>
    <n v="11.127884"/>
    <d v="2005-08-09T00:00:00"/>
    <n v="12382362"/>
    <n v="83"/>
    <n v="5.4"/>
    <n v="137"/>
    <n v="12382362"/>
    <n v="0"/>
  </r>
  <r>
    <s v="Dhoom 3"/>
    <n v="19500000"/>
    <n v="44977"/>
    <s v="hi"/>
    <n v="5.3267160000000002"/>
    <d v="2013-12-18T00:00:00"/>
    <n v="91000000"/>
    <n v="172"/>
    <n v="6"/>
    <n v="86"/>
    <n v="71500000"/>
    <n v="0"/>
  </r>
  <r>
    <s v="My Old Lady"/>
    <n v="5000000"/>
    <n v="282296"/>
    <s v="en"/>
    <n v="11.127162"/>
    <d v="2014-09-09T00:00:00"/>
    <n v="7527232"/>
    <n v="107"/>
    <n v="6.1"/>
    <n v="100"/>
    <n v="2527232"/>
    <n v="0"/>
  </r>
  <r>
    <s v="Amy"/>
    <n v="0"/>
    <n v="331781"/>
    <s v="en"/>
    <n v="11.120240000000001"/>
    <d v="2015-03-07T00:00:00"/>
    <n v="8413144"/>
    <n v="128"/>
    <n v="7.5"/>
    <n v="482"/>
    <n v="8413144"/>
    <n v="0"/>
  </r>
  <r>
    <s v="A History of Violence"/>
    <n v="32000000"/>
    <n v="59"/>
    <s v="en"/>
    <n v="11.119707"/>
    <d v="2005-09-23T00:00:00"/>
    <n v="60740827"/>
    <n v="96"/>
    <n v="6.9"/>
    <n v="850"/>
    <n v="28740827"/>
    <n v="0"/>
  </r>
  <r>
    <s v="My Blueberry Nights"/>
    <n v="10000000"/>
    <n v="1989"/>
    <s v="en"/>
    <n v="11.119593"/>
    <d v="2007-05-16T00:00:00"/>
    <n v="21786738"/>
    <n v="111"/>
    <n v="6.1"/>
    <n v="197"/>
    <n v="11786738"/>
    <n v="0"/>
  </r>
  <r>
    <s v="Let Me In"/>
    <n v="20000000"/>
    <n v="41402"/>
    <s v="en"/>
    <n v="11.11946"/>
    <d v="2010-01-10T00:00:00"/>
    <n v="24145613"/>
    <n v="116"/>
    <n v="6.7"/>
    <n v="656"/>
    <n v="4145613"/>
    <n v="0"/>
  </r>
  <r>
    <s v="The Cold Light of Day"/>
    <n v="20000000"/>
    <n v="77948"/>
    <s v="en"/>
    <n v="11.112152999999999"/>
    <d v="2012-04-04T00:00:00"/>
    <n v="16863583"/>
    <n v="93"/>
    <n v="4.8"/>
    <n v="277"/>
    <n v="-3136417"/>
    <n v="0"/>
  </r>
  <r>
    <s v="Kevin Hart: Let Me Explain"/>
    <n v="0"/>
    <n v="181330"/>
    <s v="en"/>
    <n v="11.110533"/>
    <d v="2013-03-07T00:00:00"/>
    <n v="32230907"/>
    <n v="74"/>
    <n v="7"/>
    <n v="98"/>
    <n v="32230907"/>
    <n v="0"/>
  </r>
  <r>
    <s v="Blue Valentine"/>
    <n v="3500000"/>
    <n v="46705"/>
    <s v="en"/>
    <n v="11.107913999999999"/>
    <d v="2010-12-27T00:00:00"/>
    <n v="16566240"/>
    <n v="112"/>
    <n v="6.9"/>
    <n v="911"/>
    <n v="13066240"/>
    <n v="0"/>
  </r>
  <r>
    <s v="MacGruber"/>
    <n v="10000000"/>
    <n v="37931"/>
    <s v="en"/>
    <n v="11.107782"/>
    <d v="2010-05-21T00:00:00"/>
    <n v="6110000"/>
    <n v="90"/>
    <n v="5.0999999999999996"/>
    <n v="184"/>
    <n v="-3890000"/>
    <n v="0"/>
  </r>
  <r>
    <s v="Code Name: The Cleaner"/>
    <n v="20000000"/>
    <n v="14396"/>
    <s v="en"/>
    <n v="11.107148"/>
    <d v="2007-05-01T00:00:00"/>
    <n v="10337477"/>
    <n v="84"/>
    <n v="4.7"/>
    <n v="78"/>
    <n v="-9662523"/>
    <n v="0"/>
  </r>
  <r>
    <s v="Pathfinder"/>
    <n v="45000000"/>
    <n v="1534"/>
    <s v="en"/>
    <n v="11.101549"/>
    <d v="2007-11-01T00:00:00"/>
    <n v="30822861"/>
    <n v="99"/>
    <n v="5.4"/>
    <n v="173"/>
    <n v="-14177139"/>
    <n v="0"/>
  </r>
  <r>
    <s v="Wedding Crashers"/>
    <n v="40000000"/>
    <n v="9522"/>
    <s v="en"/>
    <n v="11.100597"/>
    <d v="2005-07-14T00:00:00"/>
    <n v="285176741"/>
    <n v="119"/>
    <n v="6.4"/>
    <n v="1406"/>
    <n v="245176741"/>
    <n v="6.4"/>
  </r>
  <r>
    <s v="Ultraviolet"/>
    <n v="30000000"/>
    <n v="9920"/>
    <s v="en"/>
    <n v="11.096655"/>
    <d v="2006-03-03T00:00:00"/>
    <n v="31070211"/>
    <n v="87"/>
    <n v="4.8"/>
    <n v="468"/>
    <n v="1070211"/>
    <n v="0"/>
  </r>
  <r>
    <s v="From Prada to Nada"/>
    <n v="93"/>
    <n v="50217"/>
    <s v="en"/>
    <n v="11.096527"/>
    <d v="2011-01-28T00:00:00"/>
    <n v="2500000"/>
    <n v="107"/>
    <n v="5"/>
    <n v="87"/>
    <n v="2499907"/>
    <n v="0"/>
  </r>
  <r>
    <s v="Coach Carter"/>
    <n v="30000000"/>
    <n v="7214"/>
    <s v="en"/>
    <n v="11.093737000000001"/>
    <d v="2005-01-14T00:00:00"/>
    <n v="76669806"/>
    <n v="136"/>
    <n v="7.3"/>
    <n v="510"/>
    <n v="46669806"/>
    <n v="0"/>
  </r>
  <r>
    <s v="Line Walker"/>
    <n v="0"/>
    <n v="411268"/>
    <s v="cn"/>
    <n v="1.5282020000000001"/>
    <d v="2016-11-08T00:00:00"/>
    <n v="88658655"/>
    <n v="108"/>
    <n v="5.6"/>
    <n v="11"/>
    <n v="88658655"/>
    <n v="0"/>
  </r>
  <r>
    <s v="The Host"/>
    <n v="11000000"/>
    <n v="1255"/>
    <s v="ko"/>
    <n v="9.3869159999999994"/>
    <d v="2006-07-27T00:00:00"/>
    <n v="88489643"/>
    <n v="119"/>
    <n v="6.7"/>
    <n v="546"/>
    <n v="77489643"/>
    <n v="0"/>
  </r>
  <r>
    <s v="Hollywood Homicide"/>
    <n v="75000000"/>
    <n v="11375"/>
    <s v="en"/>
    <n v="11.080439"/>
    <d v="2003-09-06T00:00:00"/>
    <n v="51142659"/>
    <n v="116"/>
    <n v="5"/>
    <n v="172"/>
    <n v="-23857341"/>
    <n v="0"/>
  </r>
  <r>
    <s v="Cop Car"/>
    <n v="0"/>
    <n v="310133"/>
    <s v="en"/>
    <n v="11.070888999999999"/>
    <d v="2015-07-08T00:00:00"/>
    <n v="134552"/>
    <n v="86"/>
    <n v="5.8"/>
    <n v="301"/>
    <n v="134552"/>
    <n v="0"/>
  </r>
  <r>
    <s v="Brideshead Revisited"/>
    <n v="20000000"/>
    <n v="12568"/>
    <s v="en"/>
    <n v="11.069679000000001"/>
    <d v="2008-07-25T00:00:00"/>
    <n v="13204291"/>
    <n v="133"/>
    <n v="6.2"/>
    <n v="55"/>
    <n v="-6795709"/>
    <n v="0"/>
  </r>
  <r>
    <s v="Dorian Gray"/>
    <n v="0"/>
    <n v="23488"/>
    <s v="en"/>
    <n v="11.069608000000001"/>
    <d v="2009-09-09T00:00:00"/>
    <n v="4706919"/>
    <n v="112"/>
    <n v="5.8"/>
    <n v="588"/>
    <n v="4706919"/>
    <n v="0"/>
  </r>
  <r>
    <s v="American Dreams in China"/>
    <n v="0"/>
    <n v="196325"/>
    <s v="zh"/>
    <n v="3.2822140000000002"/>
    <d v="2013-05-18T00:00:00"/>
    <n v="88000000"/>
    <n v="112"/>
    <n v="6.7"/>
    <n v="62"/>
    <n v="88000000"/>
    <n v="0"/>
  </r>
  <r>
    <s v="About Schmidt"/>
    <n v="30000000"/>
    <n v="2755"/>
    <s v="en"/>
    <n v="11.066473"/>
    <d v="2002-12-13T00:00:00"/>
    <n v="105834556"/>
    <n v="125"/>
    <n v="6.7"/>
    <n v="365"/>
    <n v="75834556"/>
    <n v="0"/>
  </r>
  <r>
    <s v="Zombieland"/>
    <n v="23600000"/>
    <n v="19908"/>
    <s v="en"/>
    <n v="11.063029"/>
    <d v="2009-07-10T00:00:00"/>
    <n v="102391382"/>
    <n v="88"/>
    <n v="7.2"/>
    <n v="3655"/>
    <n v="78791382"/>
    <n v="7.2"/>
  </r>
  <r>
    <s v="The Butler"/>
    <n v="25000000"/>
    <n v="132363"/>
    <s v="en"/>
    <n v="11.061894000000001"/>
    <d v="2013-08-16T00:00:00"/>
    <n v="115922175"/>
    <n v="132"/>
    <n v="7.2"/>
    <n v="1134"/>
    <n v="90922175"/>
    <n v="0"/>
  </r>
  <r>
    <s v="The Good Shepherd"/>
    <n v="85000000"/>
    <n v="1247"/>
    <s v="en"/>
    <n v="11.057536000000001"/>
    <d v="2006-11-12T00:00:00"/>
    <n v="59908565"/>
    <n v="167"/>
    <n v="6.3"/>
    <n v="342"/>
    <n v="-25091435"/>
    <n v="0"/>
  </r>
  <r>
    <s v="Red Road"/>
    <n v="0"/>
    <n v="11705"/>
    <s v="en"/>
    <n v="11.054764"/>
    <d v="2006-05-20T00:00:00"/>
    <n v="1128345"/>
    <n v="105"/>
    <n v="6.3"/>
    <n v="62"/>
    <n v="1128345"/>
    <n v="0"/>
  </r>
  <r>
    <s v="Perfect Sense"/>
    <n v="0"/>
    <n v="51999"/>
    <s v="en"/>
    <n v="11.047948"/>
    <d v="2011-01-24T00:00:00"/>
    <n v="908000"/>
    <n v="92"/>
    <n v="6.9"/>
    <n v="298"/>
    <n v="908000"/>
    <n v="0"/>
  </r>
  <r>
    <s v="Whale Rider"/>
    <n v="8000000"/>
    <n v="1088"/>
    <s v="en"/>
    <n v="11.040186"/>
    <d v="2003-01-30T00:00:00"/>
    <n v="41400000"/>
    <n v="101"/>
    <n v="7.1"/>
    <n v="114"/>
    <n v="33400000"/>
    <n v="0"/>
  </r>
  <r>
    <s v="Jumper"/>
    <n v="85000000"/>
    <n v="8247"/>
    <s v="en"/>
    <n v="11.038970000000001"/>
    <d v="2008-10-02T00:00:00"/>
    <n v="222231186"/>
    <n v="88"/>
    <n v="5.9"/>
    <n v="1855"/>
    <n v="137231186"/>
    <n v="5.9"/>
  </r>
  <r>
    <s v="A Late Quartet"/>
    <n v="0"/>
    <n v="121879"/>
    <s v="en"/>
    <n v="11.03656"/>
    <d v="2012-02-11T00:00:00"/>
    <n v="1562546"/>
    <n v="105"/>
    <n v="6.6"/>
    <n v="80"/>
    <n v="1562546"/>
    <n v="0"/>
  </r>
  <r>
    <s v="Pitch Perfect"/>
    <n v="17000000"/>
    <n v="114150"/>
    <s v="en"/>
    <n v="11.03595"/>
    <d v="2012-09-28T00:00:00"/>
    <n v="115350426"/>
    <n v="112"/>
    <n v="7.3"/>
    <n v="2310"/>
    <n v="98350426"/>
    <n v="7.3"/>
  </r>
  <r>
    <s v="Conviction"/>
    <n v="12500000"/>
    <n v="45094"/>
    <s v="en"/>
    <n v="11.024462"/>
    <d v="2010-11-09T00:00:00"/>
    <n v="6732980"/>
    <n v="107"/>
    <n v="7"/>
    <n v="195"/>
    <n v="-5767020"/>
    <n v="0"/>
  </r>
  <r>
    <s v="Hancock"/>
    <n v="150000000"/>
    <n v="8960"/>
    <s v="en"/>
    <n v="11.017324"/>
    <d v="2008-01-07T00:00:00"/>
    <n v="624029371"/>
    <n v="92"/>
    <n v="6.2"/>
    <n v="3050"/>
    <n v="474029371"/>
    <n v="6.2"/>
  </r>
  <r>
    <s v="A Perfect Getaway"/>
    <n v="14000000"/>
    <n v="12403"/>
    <s v="en"/>
    <n v="11.017008000000001"/>
    <d v="2009-08-06T00:00:00"/>
    <n v="22852638"/>
    <n v="98"/>
    <n v="6.2"/>
    <n v="355"/>
    <n v="8852638"/>
    <n v="0"/>
  </r>
  <r>
    <s v="The Secret Life of Pets"/>
    <n v="75000000"/>
    <n v="328111"/>
    <s v="en"/>
    <n v="11.013949999999999"/>
    <d v="2016-06-18T00:00:00"/>
    <n v="875457937"/>
    <n v="87"/>
    <n v="5.9"/>
    <n v="3536"/>
    <n v="800457937"/>
    <n v="5.9"/>
  </r>
  <r>
    <s v="Volver"/>
    <n v="12899867"/>
    <n v="219"/>
    <s v="es"/>
    <n v="6.3029260000000003"/>
    <d v="2006-03-16T00:00:00"/>
    <n v="85582407"/>
    <n v="121"/>
    <n v="7.3"/>
    <n v="419"/>
    <n v="72682540"/>
    <n v="0"/>
  </r>
  <r>
    <s v="Barely Lethal"/>
    <n v="0"/>
    <n v="248574"/>
    <s v="en"/>
    <n v="11.009871"/>
    <d v="2015-04-30T00:00:00"/>
    <n v="6075"/>
    <n v="96"/>
    <n v="5.5"/>
    <n v="352"/>
    <n v="6075"/>
    <n v="0"/>
  </r>
  <r>
    <s v="House of 1000 Corpses"/>
    <n v="7000000"/>
    <n v="2662"/>
    <s v="en"/>
    <n v="11.009130000000001"/>
    <d v="2003-11-04T00:00:00"/>
    <n v="16829545"/>
    <n v="89"/>
    <n v="6"/>
    <n v="310"/>
    <n v="9829545"/>
    <n v="0"/>
  </r>
  <r>
    <s v="Soul Surfer"/>
    <n v="18000000"/>
    <n v="43959"/>
    <s v="en"/>
    <n v="11.009053"/>
    <d v="2011-08-04T00:00:00"/>
    <n v="47088990"/>
    <n v="106"/>
    <n v="6.9"/>
    <n v="355"/>
    <n v="29088990"/>
    <n v="0"/>
  </r>
  <r>
    <s v="The Transporter Refueled"/>
    <n v="25000000"/>
    <n v="287948"/>
    <s v="en"/>
    <n v="11.007319000000001"/>
    <d v="2015-03-09T00:00:00"/>
    <n v="72629670"/>
    <n v="96"/>
    <n v="5.3"/>
    <n v="573"/>
    <n v="47629670"/>
    <n v="0"/>
  </r>
  <r>
    <s v="Fire with Fire"/>
    <n v="20000000"/>
    <n v="139567"/>
    <s v="en"/>
    <n v="10.999209"/>
    <d v="2012-08-31T00:00:00"/>
    <n v="4636169"/>
    <n v="97"/>
    <n v="5.6"/>
    <n v="223"/>
    <n v="-15363831"/>
    <n v="0"/>
  </r>
  <r>
    <s v="Jackass 3D"/>
    <n v="20000000"/>
    <n v="16290"/>
    <s v="en"/>
    <n v="10.997517999999999"/>
    <d v="2010-10-15T00:00:00"/>
    <n v="117224271"/>
    <n v="94"/>
    <n v="6.4"/>
    <n v="434"/>
    <n v="97224271"/>
    <n v="0"/>
  </r>
  <r>
    <s v="Paranormal Activity 3"/>
    <n v="5000000"/>
    <n v="72571"/>
    <s v="en"/>
    <n v="10.996308000000001"/>
    <d v="2011-10-19T00:00:00"/>
    <n v="205703818"/>
    <n v="83"/>
    <n v="5.9"/>
    <n v="685"/>
    <n v="200703818"/>
    <n v="0"/>
  </r>
  <r>
    <s v="The Rookie"/>
    <n v="20000000"/>
    <n v="14635"/>
    <s v="en"/>
    <n v="10.991137"/>
    <d v="2002-03-25T00:00:00"/>
    <n v="75597042"/>
    <n v="127"/>
    <n v="6.5"/>
    <n v="112"/>
    <n v="55597042"/>
    <n v="0"/>
  </r>
  <r>
    <s v="The Zero Theorem"/>
    <n v="8500000"/>
    <n v="157834"/>
    <s v="en"/>
    <n v="10.990614000000001"/>
    <d v="2014-02-01T00:00:00"/>
    <n v="770706"/>
    <n v="107"/>
    <n v="5.9"/>
    <n v="383"/>
    <n v="-7729294"/>
    <n v="0"/>
  </r>
  <r>
    <s v="Olympus Has Fallen"/>
    <n v="70000000"/>
    <n v="117263"/>
    <s v="en"/>
    <n v="10.978187999999999"/>
    <d v="2013-03-20T00:00:00"/>
    <n v="161025640"/>
    <n v="120"/>
    <n v="6.2"/>
    <n v="3010"/>
    <n v="91025640"/>
    <n v="6.2"/>
  </r>
  <r>
    <s v="Flight"/>
    <n v="31000000"/>
    <n v="87502"/>
    <s v="en"/>
    <n v="10.973822"/>
    <d v="2012-02-11T00:00:00"/>
    <n v="161772375"/>
    <n v="138"/>
    <n v="6.5"/>
    <n v="2449"/>
    <n v="130772375"/>
    <n v="6.5"/>
  </r>
  <r>
    <s v="The Exorcism of Emily Rose"/>
    <n v="19000000"/>
    <n v="8643"/>
    <s v="en"/>
    <n v="10.966015000000001"/>
    <d v="2005-09-09T00:00:00"/>
    <n v="144216468"/>
    <n v="122"/>
    <n v="6.3"/>
    <n v="675"/>
    <n v="125216468"/>
    <n v="0"/>
  </r>
  <r>
    <s v="Dirty Girl"/>
    <n v="4000000"/>
    <n v="70695"/>
    <s v="en"/>
    <n v="10.964499"/>
    <d v="2010-12-09T00:00:00"/>
    <n v="55125"/>
    <n v="90"/>
    <n v="6.4"/>
    <n v="71"/>
    <n v="-3944875"/>
    <n v="0"/>
  </r>
  <r>
    <s v="Cowboys &amp; Aliens"/>
    <n v="163000000"/>
    <n v="49849"/>
    <s v="en"/>
    <n v="10.958669"/>
    <d v="2011-07-29T00:00:00"/>
    <n v="174822325"/>
    <n v="119"/>
    <n v="5.4"/>
    <n v="2054"/>
    <n v="11822325"/>
    <n v="5.4"/>
  </r>
  <r>
    <s v="Big Fish &amp; Begonia"/>
    <n v="4531653"/>
    <n v="271706"/>
    <s v="zh"/>
    <n v="2.2385950000000001"/>
    <d v="2016-08-07T00:00:00"/>
    <n v="84552250"/>
    <n v="100"/>
    <n v="6.3"/>
    <n v="12"/>
    <n v="80020597"/>
    <n v="0"/>
  </r>
  <r>
    <s v="About a Boy"/>
    <n v="27000000"/>
    <n v="245"/>
    <s v="en"/>
    <n v="10.956664999999999"/>
    <d v="2002-04-26T00:00:00"/>
    <n v="129000000"/>
    <n v="101"/>
    <n v="6.6"/>
    <n v="627"/>
    <n v="102000000"/>
    <n v="0"/>
  </r>
  <r>
    <s v="The Eternal Zero"/>
    <n v="0"/>
    <n v="248087"/>
    <s v="ja"/>
    <n v="1.719225"/>
    <d v="2013-12-20T00:00:00"/>
    <n v="84500000"/>
    <n v="144"/>
    <n v="6.8"/>
    <n v="14"/>
    <n v="84500000"/>
    <n v="0"/>
  </r>
  <r>
    <s v="The Squid and the Whale"/>
    <n v="1500000"/>
    <n v="10707"/>
    <s v="en"/>
    <n v="10.952762"/>
    <d v="2005-05-10T00:00:00"/>
    <n v="11098131"/>
    <n v="81"/>
    <n v="6.9"/>
    <n v="229"/>
    <n v="9598131"/>
    <n v="0"/>
  </r>
  <r>
    <s v="Conan the Barbarian"/>
    <n v="90000000"/>
    <n v="37430"/>
    <s v="en"/>
    <n v="10.949076"/>
    <d v="2011-08-17T00:00:00"/>
    <n v="48795021"/>
    <n v="113"/>
    <n v="5.2"/>
    <n v="612"/>
    <n v="-41204979"/>
    <n v="0"/>
  </r>
  <r>
    <s v="The Skeleton Key"/>
    <n v="43000000"/>
    <n v="9913"/>
    <s v="en"/>
    <n v="10.947957000000001"/>
    <d v="2005-07-29T00:00:00"/>
    <n v="91974818"/>
    <n v="104"/>
    <n v="6.4"/>
    <n v="588"/>
    <n v="48974818"/>
    <n v="0"/>
  </r>
  <r>
    <s v="Antwone Fisher"/>
    <n v="12500000"/>
    <n v="13435"/>
    <s v="en"/>
    <n v="10.944654"/>
    <d v="2002-12-19T00:00:00"/>
    <n v="23367586"/>
    <n v="120"/>
    <n v="6.7"/>
    <n v="140"/>
    <n v="10867586"/>
    <n v="0"/>
  </r>
  <r>
    <s v="The Thieves"/>
    <n v="0"/>
    <n v="124157"/>
    <s v="ko"/>
    <n v="3.863016"/>
    <d v="2012-07-25T00:00:00"/>
    <n v="83519699"/>
    <n v="135"/>
    <n v="6.7"/>
    <n v="76"/>
    <n v="83519699"/>
    <n v="0"/>
  </r>
  <r>
    <s v="Rise of the Guardians"/>
    <n v="145000000"/>
    <n v="81188"/>
    <s v="en"/>
    <n v="10.943775"/>
    <d v="2012-11-21T00:00:00"/>
    <n v="306941670"/>
    <n v="97"/>
    <n v="7.1"/>
    <n v="1981"/>
    <n v="161941670"/>
    <n v="7.1"/>
  </r>
  <r>
    <s v="Gothika"/>
    <n v="40000000"/>
    <n v="4970"/>
    <s v="en"/>
    <n v="10.939066"/>
    <d v="2003-11-21T00:00:00"/>
    <n v="141591324"/>
    <n v="98"/>
    <n v="5.8"/>
    <n v="643"/>
    <n v="101591324"/>
    <n v="0"/>
  </r>
  <r>
    <s v="Secretary"/>
    <n v="4000000"/>
    <n v="11013"/>
    <s v="en"/>
    <n v="10.936826999999999"/>
    <d v="2002-11-01T00:00:00"/>
    <n v="9304609"/>
    <n v="104"/>
    <n v="6.8"/>
    <n v="378"/>
    <n v="5304609"/>
    <n v="0"/>
  </r>
  <r>
    <s v="Tumbledown"/>
    <n v="0"/>
    <n v="207936"/>
    <s v="en"/>
    <n v="10.932741999999999"/>
    <d v="2015-04-18T00:00:00"/>
    <n v="135026"/>
    <n v="105"/>
    <n v="6.6"/>
    <n v="51"/>
    <n v="135026"/>
    <n v="0"/>
  </r>
  <r>
    <s v="Bad Santa"/>
    <n v="23000000"/>
    <n v="10147"/>
    <s v="en"/>
    <n v="10.930142999999999"/>
    <d v="2003-11-26T00:00:00"/>
    <n v="76488889"/>
    <n v="91"/>
    <n v="6.4"/>
    <n v="666"/>
    <n v="53488889"/>
    <n v="0"/>
  </r>
  <r>
    <s v="Stand by Me Doraemon"/>
    <n v="35000000"/>
    <n v="265712"/>
    <s v="ja"/>
    <n v="6.4937649999999998"/>
    <d v="2014-08-08T00:00:00"/>
    <n v="83061158"/>
    <n v="90"/>
    <n v="7"/>
    <n v="103"/>
    <n v="48061158"/>
    <n v="0"/>
  </r>
  <r>
    <s v="Fuck You Goethe 2"/>
    <n v="0"/>
    <n v="329263"/>
    <s v="de"/>
    <n v="9.2211780000000001"/>
    <d v="2015-10-09T00:00:00"/>
    <n v="83027924"/>
    <n v="115"/>
    <n v="6.6"/>
    <n v="286"/>
    <n v="83027924"/>
    <n v="0"/>
  </r>
  <r>
    <s v="Hobo with a Shotgun"/>
    <n v="3000000"/>
    <n v="49010"/>
    <s v="en"/>
    <n v="10.926038"/>
    <d v="2011-06-05T00:00:00"/>
    <n v="748453"/>
    <n v="86"/>
    <n v="5.7"/>
    <n v="213"/>
    <n v="-2251547"/>
    <n v="0"/>
  </r>
  <r>
    <s v="Black Dynamite"/>
    <n v="2900000"/>
    <n v="24804"/>
    <s v="en"/>
    <n v="10.921430000000001"/>
    <d v="2009-10-16T00:00:00"/>
    <n v="296557"/>
    <n v="90"/>
    <n v="7.3"/>
    <n v="204"/>
    <n v="-2603443"/>
    <n v="0"/>
  </r>
  <r>
    <s v="Eden"/>
    <n v="0"/>
    <n v="283330"/>
    <s v="en"/>
    <n v="10.919636000000001"/>
    <d v="2014-11-19T00:00:00"/>
    <n v="65460"/>
    <n v="131"/>
    <n v="5.7"/>
    <n v="45"/>
    <n v="65460"/>
    <n v="0"/>
  </r>
  <r>
    <s v="The Crazies"/>
    <n v="20000000"/>
    <n v="29427"/>
    <s v="en"/>
    <n v="10.914555999999999"/>
    <d v="2010-02-26T00:00:00"/>
    <n v="54956140"/>
    <n v="101"/>
    <n v="6.2"/>
    <n v="649"/>
    <n v="34956140"/>
    <n v="0"/>
  </r>
  <r>
    <s v="Skiptrace"/>
    <n v="32000000"/>
    <n v="270774"/>
    <s v="en"/>
    <n v="10.912208"/>
    <d v="2016-07-21T00:00:00"/>
    <n v="58500000"/>
    <n v="107"/>
    <n v="5.5"/>
    <n v="181"/>
    <n v="26500000"/>
    <n v="0"/>
  </r>
  <r>
    <s v="Atlantis: The Lost Empire"/>
    <n v="120000000"/>
    <n v="10865"/>
    <s v="en"/>
    <n v="10.901602"/>
    <d v="2001-02-06T00:00:00"/>
    <n v="186053725"/>
    <n v="95"/>
    <n v="6.7"/>
    <n v="1257"/>
    <n v="66053725"/>
    <n v="0"/>
  </r>
  <r>
    <s v="22 Jump Street"/>
    <n v="50000000"/>
    <n v="187017"/>
    <s v="en"/>
    <n v="10.901496"/>
    <d v="2014-05-06T00:00:00"/>
    <n v="188441614"/>
    <n v="112"/>
    <n v="7"/>
    <n v="3375"/>
    <n v="138441614"/>
    <n v="7"/>
  </r>
  <r>
    <s v="Baby Mama"/>
    <n v="30000000"/>
    <n v="8780"/>
    <s v="en"/>
    <n v="10.901355000000001"/>
    <d v="2008-04-23T00:00:00"/>
    <n v="63833449"/>
    <n v="99"/>
    <n v="5.8"/>
    <n v="205"/>
    <n v="33833449"/>
    <n v="0"/>
  </r>
  <r>
    <s v="A Knight's Tale"/>
    <n v="65000000"/>
    <n v="9476"/>
    <s v="en"/>
    <n v="10.90061"/>
    <d v="2001-11-05T00:00:00"/>
    <n v="117487473"/>
    <n v="132"/>
    <n v="6.6"/>
    <n v="933"/>
    <n v="52487473"/>
    <n v="0"/>
  </r>
  <r>
    <s v="Finding Mr. Right"/>
    <n v="4881000"/>
    <n v="188183"/>
    <s v="zh"/>
    <n v="2.32186"/>
    <d v="2013-03-20T00:00:00"/>
    <n v="81350000"/>
    <n v="123"/>
    <n v="6.3"/>
    <n v="42"/>
    <n v="76469000"/>
    <n v="0"/>
  </r>
  <r>
    <s v="Rabbit Without Ears"/>
    <n v="0"/>
    <n v="6076"/>
    <s v="de"/>
    <n v="6.3700739999999998"/>
    <d v="2007-01-12T00:00:00"/>
    <n v="81303447"/>
    <n v="116"/>
    <n v="6.2"/>
    <n v="134"/>
    <n v="81303447"/>
    <n v="0"/>
  </r>
  <r>
    <s v="The Bag Man"/>
    <n v="0"/>
    <n v="242076"/>
    <s v="en"/>
    <n v="10.896238"/>
    <d v="2014-02-28T00:00:00"/>
    <n v="56574"/>
    <n v="108"/>
    <n v="5.2"/>
    <n v="134"/>
    <n v="56574"/>
    <n v="0"/>
  </r>
  <r>
    <s v="Police Story 2013"/>
    <n v="0"/>
    <n v="219572"/>
    <s v="cn"/>
    <n v="11.982087999999999"/>
    <d v="2013-12-24T00:00:00"/>
    <n v="81170000"/>
    <n v="108"/>
    <n v="5.8"/>
    <n v="92"/>
    <n v="81170000"/>
    <n v="0"/>
  </r>
  <r>
    <s v="Movie 43"/>
    <n v="6000000"/>
    <n v="87818"/>
    <s v="en"/>
    <n v="10.895427"/>
    <d v="2013-01-01T00:00:00"/>
    <n v="32438988"/>
    <n v="90"/>
    <n v="4.5"/>
    <n v="816"/>
    <n v="26438988"/>
    <n v="0"/>
  </r>
  <r>
    <s v="Bachelorette"/>
    <n v="3000000"/>
    <n v="84174"/>
    <s v="en"/>
    <n v="10.893224"/>
    <d v="2012-06-08T00:00:00"/>
    <n v="11947954"/>
    <n v="87"/>
    <n v="5.3"/>
    <n v="457"/>
    <n v="8947954"/>
    <n v="0"/>
  </r>
  <r>
    <s v="Dude, Whereƒ??s My Car?"/>
    <n v="13000000"/>
    <n v="8859"/>
    <s v="en"/>
    <n v="10.890236"/>
    <d v="2000-12-15T00:00:00"/>
    <n v="73180723"/>
    <n v="83"/>
    <n v="5.3"/>
    <n v="523"/>
    <n v="60180723"/>
    <n v="0"/>
  </r>
  <r>
    <s v="Scary Movie 2"/>
    <n v="45000000"/>
    <n v="4248"/>
    <s v="en"/>
    <n v="10.869056"/>
    <d v="2001-04-07T00:00:00"/>
    <n v="141220678"/>
    <n v="83"/>
    <n v="5.4"/>
    <n v="1019"/>
    <n v="96220678"/>
    <n v="0"/>
  </r>
  <r>
    <s v="Death at a Funeral"/>
    <n v="21000000"/>
    <n v="34803"/>
    <s v="en"/>
    <n v="10.863441"/>
    <d v="2010-04-15T00:00:00"/>
    <n v="49050886"/>
    <n v="92"/>
    <n v="5.5"/>
    <n v="248"/>
    <n v="28050886"/>
    <n v="0"/>
  </r>
  <r>
    <s v="Closer"/>
    <n v="27000000"/>
    <n v="2288"/>
    <s v="en"/>
    <n v="10.860951999999999"/>
    <d v="2004-01-12T00:00:00"/>
    <n v="115505027"/>
    <n v="104"/>
    <n v="6.7"/>
    <n v="845"/>
    <n v="88505027"/>
    <n v="0"/>
  </r>
  <r>
    <s v="Mindscape"/>
    <n v="4357373"/>
    <n v="227700"/>
    <s v="en"/>
    <n v="10.860471"/>
    <d v="2013-10-13T00:00:00"/>
    <n v="1200000"/>
    <n v="99"/>
    <n v="6.5"/>
    <n v="202"/>
    <n v="-3157373"/>
    <n v="0"/>
  </r>
  <r>
    <s v="Lone Survivor"/>
    <n v="40000000"/>
    <n v="193756"/>
    <s v="en"/>
    <n v="10.855502"/>
    <d v="2013-12-24T00:00:00"/>
    <n v="149295601"/>
    <n v="121"/>
    <n v="7.4"/>
    <n v="1549"/>
    <n v="109295601"/>
    <n v="7.4"/>
  </r>
  <r>
    <s v="American Outlaws"/>
    <n v="35000000"/>
    <n v="13496"/>
    <s v="en"/>
    <n v="10.855383"/>
    <d v="2001-08-17T00:00:00"/>
    <n v="13678913"/>
    <n v="94"/>
    <n v="5.7"/>
    <n v="56"/>
    <n v="-21321087"/>
    <n v="0"/>
  </r>
  <r>
    <s v="Wolf Warrior"/>
    <n v="12000000"/>
    <n v="335462"/>
    <s v="zh"/>
    <n v="2.1627809999999998"/>
    <d v="2015-02-04T00:00:00"/>
    <n v="80000000"/>
    <n v="90"/>
    <n v="5.8"/>
    <n v="29"/>
    <n v="68000000"/>
    <n v="0"/>
  </r>
  <r>
    <s v="Your Sister's Sister"/>
    <n v="125000"/>
    <n v="84355"/>
    <s v="en"/>
    <n v="10.850569"/>
    <d v="2011-11-09T00:00:00"/>
    <n v="3200000"/>
    <n v="90"/>
    <n v="6.5"/>
    <n v="140"/>
    <n v="3075000"/>
    <n v="0"/>
  </r>
  <r>
    <s v="The Fifth Estate"/>
    <n v="28000000"/>
    <n v="162903"/>
    <s v="en"/>
    <n v="10.850441999999999"/>
    <d v="2013-11-10T00:00:00"/>
    <n v="8555008"/>
    <n v="128"/>
    <n v="5.7"/>
    <n v="368"/>
    <n v="-19444992"/>
    <n v="0"/>
  </r>
  <r>
    <s v="As Above, So Below"/>
    <n v="5000000"/>
    <n v="256274"/>
    <s v="en"/>
    <n v="10.846584999999999"/>
    <d v="2014-08-14T00:00:00"/>
    <n v="40100000"/>
    <n v="93"/>
    <n v="6.1"/>
    <n v="788"/>
    <n v="35100000"/>
    <n v="0"/>
  </r>
  <r>
    <s v="Good bye, Lenin!"/>
    <n v="4800000"/>
    <n v="338"/>
    <s v="de"/>
    <n v="10.605594999999999"/>
    <d v="2003-09-02T00:00:00"/>
    <n v="79384880"/>
    <n v="121"/>
    <n v="7.4"/>
    <n v="602"/>
    <n v="74584880"/>
    <n v="0"/>
  </r>
  <r>
    <s v="What If"/>
    <n v="11000000"/>
    <n v="212716"/>
    <s v="en"/>
    <n v="10.841891"/>
    <d v="2013-07-09T00:00:00"/>
    <n v="7847000"/>
    <n v="93"/>
    <n v="6.7"/>
    <n v="688"/>
    <n v="-3153000"/>
    <n v="0"/>
  </r>
  <r>
    <s v="Hitchcock"/>
    <n v="0"/>
    <n v="112336"/>
    <s v="en"/>
    <n v="10.841495"/>
    <d v="2012-11-22T00:00:00"/>
    <n v="23570541"/>
    <n v="98"/>
    <n v="6.3"/>
    <n v="527"/>
    <n v="23570541"/>
    <n v="0"/>
  </r>
  <r>
    <s v="Inside Llewyn Davis"/>
    <n v="11000000"/>
    <n v="86829"/>
    <s v="en"/>
    <n v="10.838063"/>
    <d v="2013-06-10T00:00:00"/>
    <n v="32935319"/>
    <n v="105"/>
    <n v="7.2"/>
    <n v="845"/>
    <n v="21935319"/>
    <n v="0"/>
  </r>
  <r>
    <s v="Spider-Man 2"/>
    <n v="200000000"/>
    <n v="558"/>
    <s v="en"/>
    <n v="10.834505999999999"/>
    <d v="2004-06-25T00:00:00"/>
    <n v="783766341"/>
    <n v="127"/>
    <n v="6.7"/>
    <n v="4432"/>
    <n v="583766341"/>
    <n v="6.7"/>
  </r>
  <r>
    <s v="Cirque du Freak: The Vampire's Assistant"/>
    <n v="40000000"/>
    <n v="24418"/>
    <s v="en"/>
    <n v="10.829432000000001"/>
    <d v="2009-10-23T00:00:00"/>
    <n v="28169671"/>
    <n v="109"/>
    <n v="5.5"/>
    <n v="354"/>
    <n v="-11830329"/>
    <n v="0"/>
  </r>
  <r>
    <s v="Florence Foster Jenkins"/>
    <n v="29000000"/>
    <n v="315664"/>
    <s v="en"/>
    <n v="10.829116000000001"/>
    <d v="2016-06-05T00:00:00"/>
    <n v="48902953"/>
    <n v="110"/>
    <n v="6.7"/>
    <n v="409"/>
    <n v="19902953"/>
    <n v="0"/>
  </r>
  <r>
    <s v="The Stepford Wives"/>
    <n v="90000000"/>
    <n v="9890"/>
    <s v="en"/>
    <n v="10.815519999999999"/>
    <d v="2004-10-06T00:00:00"/>
    <n v="102000000"/>
    <n v="93"/>
    <n v="5.4"/>
    <n v="339"/>
    <n v="12000000"/>
    <n v="0"/>
  </r>
  <r>
    <s v="The Haunting in Connecticut"/>
    <n v="0"/>
    <n v="18781"/>
    <s v="en"/>
    <n v="10.803739999999999"/>
    <d v="2009-03-27T00:00:00"/>
    <n v="77527732"/>
    <n v="102"/>
    <n v="6"/>
    <n v="317"/>
    <n v="77527732"/>
    <n v="0"/>
  </r>
  <r>
    <s v="Stranger Than Fiction"/>
    <n v="30000000"/>
    <n v="1262"/>
    <s v="en"/>
    <n v="10.798092"/>
    <d v="2006-09-09T00:00:00"/>
    <n v="53653224"/>
    <n v="113"/>
    <n v="7.1"/>
    <n v="743"/>
    <n v="23653224"/>
    <n v="0"/>
  </r>
  <r>
    <s v="The Manchurian Candidate"/>
    <n v="80000000"/>
    <n v="14462"/>
    <s v="en"/>
    <n v="10.796939"/>
    <d v="2004-07-30T00:00:00"/>
    <n v="96105964"/>
    <n v="129"/>
    <n v="6.2"/>
    <n v="401"/>
    <n v="16105964"/>
    <n v="0"/>
  </r>
  <r>
    <s v="Furry Vengeance"/>
    <n v="35000000"/>
    <n v="35169"/>
    <s v="en"/>
    <n v="10.794556"/>
    <d v="2010-02-04T00:00:00"/>
    <n v="39340177"/>
    <n v="92"/>
    <n v="4.5999999999999996"/>
    <n v="150"/>
    <n v="4340177"/>
    <n v="0"/>
  </r>
  <r>
    <s v="Aliens vs Predator: Requiem"/>
    <n v="40000000"/>
    <n v="440"/>
    <s v="en"/>
    <n v="10.793324"/>
    <d v="2007-12-25T00:00:00"/>
    <n v="41797066"/>
    <n v="94"/>
    <n v="4.9000000000000004"/>
    <n v="758"/>
    <n v="1797066"/>
    <n v="0"/>
  </r>
  <r>
    <s v="The 5th Wave"/>
    <n v="38000000"/>
    <n v="299687"/>
    <s v="en"/>
    <n v="10.788263000000001"/>
    <d v="2016-01-14T00:00:00"/>
    <n v="109906372"/>
    <n v="112"/>
    <n v="5.6"/>
    <n v="1993"/>
    <n v="71906372"/>
    <n v="5.6"/>
  </r>
  <r>
    <s v="Bridget Jones's Diary"/>
    <n v="25000000"/>
    <n v="634"/>
    <s v="en"/>
    <n v="10.780524"/>
    <d v="2001-04-13T00:00:00"/>
    <n v="281929795"/>
    <n v="97"/>
    <n v="6.6"/>
    <n v="1397"/>
    <n v="256929795"/>
    <n v="0"/>
  </r>
  <r>
    <s v="Larry Crowne"/>
    <n v="30000000"/>
    <n v="59861"/>
    <s v="en"/>
    <n v="10.778028000000001"/>
    <d v="2011-06-30T00:00:00"/>
    <n v="36160375"/>
    <n v="98"/>
    <n v="5.7"/>
    <n v="369"/>
    <n v="6160375"/>
    <n v="0"/>
  </r>
  <r>
    <s v="Starsky &amp; Hutch"/>
    <n v="60000000"/>
    <n v="9384"/>
    <s v="en"/>
    <n v="10.776138"/>
    <d v="2004-05-03T00:00:00"/>
    <n v="170268750"/>
    <n v="101"/>
    <n v="5.6"/>
    <n v="661"/>
    <n v="110268750"/>
    <n v="0"/>
  </r>
  <r>
    <s v="Shin Godzilla"/>
    <n v="15000000"/>
    <n v="315011"/>
    <s v="ja"/>
    <n v="9.2855190000000007"/>
    <d v="2016-07-29T00:00:00"/>
    <n v="77000000"/>
    <n v="120"/>
    <n v="6.6"/>
    <n v="152"/>
    <n v="62000000"/>
    <n v="0"/>
  </r>
  <r>
    <s v="The Death and Life of Bobby Z"/>
    <n v="22000000"/>
    <n v="10425"/>
    <s v="en"/>
    <n v="10.771660000000001"/>
    <d v="2007-07-23T00:00:00"/>
    <n v="413454"/>
    <n v="97"/>
    <n v="5.8"/>
    <n v="104"/>
    <n v="-21586546"/>
    <n v="0"/>
  </r>
  <r>
    <s v="Morning Glory"/>
    <n v="40000000"/>
    <n v="38357"/>
    <s v="en"/>
    <n v="10.771255"/>
    <d v="2010-12-01T00:00:00"/>
    <n v="58785180"/>
    <n v="102"/>
    <n v="6.1"/>
    <n v="420"/>
    <n v="18785180"/>
    <n v="0"/>
  </r>
  <r>
    <s v="The Count of Monte Cristo"/>
    <n v="35000000"/>
    <n v="11362"/>
    <s v="en"/>
    <n v="10.765924"/>
    <d v="2002-01-23T00:00:00"/>
    <n v="75395048"/>
    <n v="131"/>
    <n v="7.3"/>
    <n v="463"/>
    <n v="40395048"/>
    <n v="0"/>
  </r>
  <r>
    <s v="Dead Silence"/>
    <n v="20000000"/>
    <n v="14001"/>
    <s v="en"/>
    <n v="10.763622"/>
    <d v="2007-03-16T00:00:00"/>
    <n v="22217407"/>
    <n v="89"/>
    <n v="6.2"/>
    <n v="533"/>
    <n v="2217407"/>
    <n v="0"/>
  </r>
  <r>
    <s v="Black or White"/>
    <n v="9000000"/>
    <n v="253331"/>
    <s v="en"/>
    <n v="10.763583000000001"/>
    <d v="2014-06-09T00:00:00"/>
    <n v="21571189"/>
    <n v="121"/>
    <n v="6.5"/>
    <n v="119"/>
    <n v="12571189"/>
    <n v="0"/>
  </r>
  <r>
    <s v="Everest"/>
    <n v="55000000"/>
    <n v="253412"/>
    <s v="en"/>
    <n v="10.758754"/>
    <d v="2015-10-09T00:00:00"/>
    <n v="203427584"/>
    <n v="121"/>
    <n v="6.7"/>
    <n v="1805"/>
    <n v="148427584"/>
    <n v="6.7"/>
  </r>
  <r>
    <s v="Denial"/>
    <n v="10000000"/>
    <n v="402298"/>
    <s v="en"/>
    <n v="10.754996999999999"/>
    <d v="2016-09-30T00:00:00"/>
    <n v="4073489"/>
    <n v="109"/>
    <n v="6.5"/>
    <n v="161"/>
    <n v="-5926511"/>
    <n v="0"/>
  </r>
  <r>
    <s v="Bridget Jones's Baby"/>
    <n v="35000000"/>
    <n v="95610"/>
    <s v="en"/>
    <n v="10.754139"/>
    <d v="2016-09-14T00:00:00"/>
    <n v="211952420"/>
    <n v="123"/>
    <n v="6.3"/>
    <n v="972"/>
    <n v="176952420"/>
    <n v="0"/>
  </r>
  <r>
    <s v="Ghajini"/>
    <n v="9100000"/>
    <n v="14070"/>
    <s v="hi"/>
    <n v="4.2390800000000004"/>
    <d v="2008-12-25T00:00:00"/>
    <n v="76000000"/>
    <n v="183"/>
    <n v="6.9"/>
    <n v="84"/>
    <n v="66900000"/>
    <n v="0"/>
  </r>
  <r>
    <s v="One Hour Photo"/>
    <n v="12000000"/>
    <n v="9357"/>
    <s v="en"/>
    <n v="10.753444999999999"/>
    <d v="2002-08-21T00:00:00"/>
    <n v="52223306"/>
    <n v="96"/>
    <n v="6.6"/>
    <n v="444"/>
    <n v="40223306"/>
    <n v="0"/>
  </r>
  <r>
    <s v="Cell"/>
    <n v="0"/>
    <n v="168098"/>
    <s v="en"/>
    <n v="10.752518999999999"/>
    <d v="2016-06-07T00:00:00"/>
    <n v="1133031"/>
    <n v="98"/>
    <n v="4.4000000000000004"/>
    <n v="325"/>
    <n v="1133031"/>
    <n v="0"/>
  </r>
  <r>
    <s v="Anacondas: The Hunt for the Blood Orchid"/>
    <n v="20000000"/>
    <n v="11237"/>
    <s v="en"/>
    <n v="10.749404"/>
    <d v="2004-08-26T00:00:00"/>
    <n v="70992898"/>
    <n v="97"/>
    <n v="4.9000000000000004"/>
    <n v="200"/>
    <n v="50992898"/>
    <n v="0"/>
  </r>
  <r>
    <s v="After Earth"/>
    <n v="130000000"/>
    <n v="82700"/>
    <s v="en"/>
    <n v="10.747642000000001"/>
    <d v="2013-05-30T00:00:00"/>
    <n v="243843127"/>
    <n v="100"/>
    <n v="5"/>
    <n v="2579"/>
    <n v="113843127"/>
    <n v="5"/>
  </r>
  <r>
    <s v="Bedtime Stories"/>
    <n v="80000000"/>
    <n v="10202"/>
    <s v="en"/>
    <n v="10.739419"/>
    <d v="2008-12-24T00:00:00"/>
    <n v="212874442"/>
    <n v="99"/>
    <n v="5.9"/>
    <n v="924"/>
    <n v="132874442"/>
    <n v="0"/>
  </r>
  <r>
    <s v="Out of Time"/>
    <n v="50000000"/>
    <n v="2116"/>
    <s v="en"/>
    <n v="10.738887999999999"/>
    <d v="2003-03-10T00:00:00"/>
    <n v="55495563"/>
    <n v="105"/>
    <n v="6.1"/>
    <n v="305"/>
    <n v="5495563"/>
    <n v="0"/>
  </r>
  <r>
    <s v="The Machinist"/>
    <n v="5000000"/>
    <n v="4553"/>
    <s v="en"/>
    <n v="10.737565"/>
    <d v="2004-09-02T00:00:00"/>
    <n v="8203235"/>
    <n v="101"/>
    <n v="7.3"/>
    <n v="1280"/>
    <n v="3203235"/>
    <n v="0"/>
  </r>
  <r>
    <s v="True Grit"/>
    <n v="38000000"/>
    <n v="44264"/>
    <s v="en"/>
    <n v="10.730765"/>
    <d v="2010-12-22T00:00:00"/>
    <n v="252276927"/>
    <n v="110"/>
    <n v="7.2"/>
    <n v="1701"/>
    <n v="214276927"/>
    <n v="7.2"/>
  </r>
  <r>
    <s v="School for Scoundrels"/>
    <n v="20000000"/>
    <n v="9842"/>
    <s v="en"/>
    <n v="10.725567"/>
    <d v="2006-09-29T00:00:00"/>
    <n v="17807569"/>
    <n v="100"/>
    <n v="5.6"/>
    <n v="112"/>
    <n v="-2192431"/>
    <n v="0"/>
  </r>
  <r>
    <s v="A Very Harold &amp; Kumar Christmas"/>
    <n v="19000000"/>
    <n v="55465"/>
    <s v="en"/>
    <n v="10.724679"/>
    <d v="2011-04-11T00:00:00"/>
    <n v="35387212"/>
    <n v="108"/>
    <n v="6"/>
    <n v="335"/>
    <n v="16387212"/>
    <n v="0"/>
  </r>
  <r>
    <s v="Hitman: Agent 47"/>
    <n v="35000000"/>
    <n v="249070"/>
    <s v="en"/>
    <n v="10.721799000000001"/>
    <d v="2015-08-20T00:00:00"/>
    <n v="81967450"/>
    <n v="96"/>
    <n v="5.5"/>
    <n v="1183"/>
    <n v="46967450"/>
    <n v="0"/>
  </r>
  <r>
    <s v="V/H/S/2"/>
    <n v="0"/>
    <n v="159117"/>
    <s v="en"/>
    <n v="10.714779"/>
    <d v="2013-06-06T00:00:00"/>
    <n v="21833"/>
    <n v="95"/>
    <n v="6"/>
    <n v="300"/>
    <n v="21833"/>
    <n v="0"/>
  </r>
  <r>
    <s v="Apollo 18"/>
    <n v="5000000"/>
    <n v="50357"/>
    <s v="en"/>
    <n v="10.711741999999999"/>
    <d v="2011-07-20T00:00:00"/>
    <n v="25562924"/>
    <n v="86"/>
    <n v="5"/>
    <n v="359"/>
    <n v="20562924"/>
    <n v="0"/>
  </r>
  <r>
    <s v="This Must Be the Place"/>
    <n v="25000000"/>
    <n v="53487"/>
    <s v="en"/>
    <n v="10.710831000000001"/>
    <d v="2011-01-10T00:00:00"/>
    <n v="11790979"/>
    <n v="118"/>
    <n v="6.7"/>
    <n v="275"/>
    <n v="-13209021"/>
    <n v="0"/>
  </r>
  <r>
    <s v="Enemy at the Gates"/>
    <n v="68000000"/>
    <n v="853"/>
    <s v="en"/>
    <n v="10.704813"/>
    <d v="2001-03-13T00:00:00"/>
    <n v="96976270"/>
    <n v="131"/>
    <n v="7.2"/>
    <n v="1023"/>
    <n v="28976270"/>
    <n v="0"/>
  </r>
  <r>
    <s v="Zathura: A Space Adventure"/>
    <n v="65000000"/>
    <n v="6795"/>
    <s v="en"/>
    <n v="10.695639"/>
    <d v="2005-06-11T00:00:00"/>
    <n v="64321501"/>
    <n v="101"/>
    <n v="6.1"/>
    <n v="808"/>
    <n v="-678499"/>
    <n v="0"/>
  </r>
  <r>
    <s v="Dancer in the Dark"/>
    <n v="12800000"/>
    <n v="16"/>
    <s v="en"/>
    <n v="10.684806"/>
    <d v="2000-05-17T00:00:00"/>
    <n v="40031879"/>
    <n v="140"/>
    <n v="7.7"/>
    <n v="392"/>
    <n v="27231879"/>
    <n v="0"/>
  </r>
  <r>
    <s v="Men in Black 3"/>
    <n v="225000000"/>
    <n v="41154"/>
    <s v="en"/>
    <n v="10.684385000000001"/>
    <d v="2012-05-23T00:00:00"/>
    <n v="624026776"/>
    <n v="106"/>
    <n v="6.3"/>
    <n v="4228"/>
    <n v="399026776"/>
    <n v="6.3"/>
  </r>
  <r>
    <s v="Lincoln"/>
    <n v="65000000"/>
    <n v="72976"/>
    <s v="en"/>
    <n v="10.680331000000001"/>
    <d v="2012-09-11T00:00:00"/>
    <n v="275293450"/>
    <n v="149"/>
    <n v="6.7"/>
    <n v="1456"/>
    <n v="210293450"/>
    <n v="6.7"/>
  </r>
  <r>
    <s v="Kabali"/>
    <n v="18700000"/>
    <n v="366080"/>
    <s v="ta"/>
    <n v="2.0179610000000001"/>
    <d v="2016-07-22T00:00:00"/>
    <n v="74000000"/>
    <n v="150"/>
    <n v="5.9"/>
    <n v="21"/>
    <n v="55300000"/>
    <n v="0"/>
  </r>
  <r>
    <s v="Milk"/>
    <n v="20000000"/>
    <n v="10139"/>
    <s v="en"/>
    <n v="10.680121"/>
    <d v="2008-11-26T00:00:00"/>
    <n v="54586584"/>
    <n v="128"/>
    <n v="7.1"/>
    <n v="628"/>
    <n v="34586584"/>
    <n v="0"/>
  </r>
  <r>
    <s v="Sing Street"/>
    <n v="4000000"/>
    <n v="369557"/>
    <s v="en"/>
    <n v="10.672862"/>
    <d v="2016-11-03T00:00:00"/>
    <n v="13624522"/>
    <n v="106"/>
    <n v="8"/>
    <n v="669"/>
    <n v="9624522"/>
    <n v="0"/>
  </r>
  <r>
    <s v="Johnny English Reborn"/>
    <n v="45000000"/>
    <n v="58233"/>
    <s v="en"/>
    <n v="10.668658000000001"/>
    <d v="2011-09-15T00:00:00"/>
    <n v="160078586"/>
    <n v="101"/>
    <n v="6"/>
    <n v="1026"/>
    <n v="115078586"/>
    <n v="0"/>
  </r>
  <r>
    <s v="Dark Shadows"/>
    <n v="150000000"/>
    <n v="62213"/>
    <s v="en"/>
    <n v="10.665858999999999"/>
    <d v="2012-08-05T00:00:00"/>
    <n v="245527149"/>
    <n v="113"/>
    <n v="5.7"/>
    <n v="2383"/>
    <n v="95527149"/>
    <n v="5.7"/>
  </r>
  <r>
    <s v="Open Water"/>
    <n v="130000"/>
    <n v="83"/>
    <s v="en"/>
    <n v="10.652818"/>
    <d v="2004-06-08T00:00:00"/>
    <n v="54667954"/>
    <n v="79"/>
    <n v="5.3"/>
    <n v="320"/>
    <n v="54537954"/>
    <n v="0"/>
  </r>
  <r>
    <s v="The Two Faces of January"/>
    <n v="0"/>
    <n v="192149"/>
    <s v="en"/>
    <n v="10.652310999999999"/>
    <d v="2014-05-16T00:00:00"/>
    <n v="4507463"/>
    <n v="96"/>
    <n v="5.5"/>
    <n v="265"/>
    <n v="4507463"/>
    <n v="0"/>
  </r>
  <r>
    <s v="Solaris"/>
    <n v="47000000"/>
    <n v="2103"/>
    <s v="en"/>
    <n v="10.642823999999999"/>
    <d v="2002-11-27T00:00:00"/>
    <n v="30002758"/>
    <n v="99"/>
    <n v="5.9"/>
    <n v="378"/>
    <n v="-16997242"/>
    <n v="0"/>
  </r>
  <r>
    <s v="The Smurfs 2"/>
    <n v="105000000"/>
    <n v="77931"/>
    <s v="en"/>
    <n v="10.640864000000001"/>
    <d v="2013-07-30T00:00:00"/>
    <n v="347434178"/>
    <n v="105"/>
    <n v="5.5"/>
    <n v="711"/>
    <n v="242434178"/>
    <n v="0"/>
  </r>
  <r>
    <s v="Rush"/>
    <n v="38000000"/>
    <n v="96721"/>
    <s v="en"/>
    <n v="10.63552"/>
    <d v="2013-02-09T00:00:00"/>
    <n v="90247624"/>
    <n v="123"/>
    <n v="7.7"/>
    <n v="2310"/>
    <n v="52247624"/>
    <n v="7.7"/>
  </r>
  <r>
    <s v="Slipstream"/>
    <n v="0"/>
    <n v="18633"/>
    <s v="en"/>
    <n v="10.627974"/>
    <d v="2007-10-02T00:00:00"/>
    <n v="27769"/>
    <n v="96"/>
    <n v="5.5"/>
    <n v="22"/>
    <n v="27769"/>
    <n v="0"/>
  </r>
  <r>
    <s v="Tears of the Sun"/>
    <n v="70000000"/>
    <n v="9567"/>
    <s v="en"/>
    <n v="10.614986999999999"/>
    <d v="2003-07-03T00:00:00"/>
    <n v="85632458"/>
    <n v="121"/>
    <n v="6.4"/>
    <n v="582"/>
    <n v="15632458"/>
    <n v="0"/>
  </r>
  <r>
    <s v="Black Mass"/>
    <n v="53000000"/>
    <n v="261023"/>
    <s v="en"/>
    <n v="10.610720000000001"/>
    <d v="2015-04-09T00:00:00"/>
    <n v="98837872"/>
    <n v="122"/>
    <n v="6.3"/>
    <n v="1262"/>
    <n v="45837872"/>
    <n v="0"/>
  </r>
  <r>
    <s v="The Final Cut"/>
    <n v="0"/>
    <n v="11099"/>
    <s v="en"/>
    <n v="10.606823"/>
    <d v="2004-10-15T00:00:00"/>
    <n v="548039"/>
    <n v="95"/>
    <n v="5.9"/>
    <n v="194"/>
    <n v="548039"/>
    <n v="0"/>
  </r>
  <r>
    <s v="The Jungle Book 2"/>
    <n v="20000000"/>
    <n v="14873"/>
    <s v="en"/>
    <n v="10.605850999999999"/>
    <d v="2003-07-02T00:00:00"/>
    <n v="135680000"/>
    <n v="72"/>
    <n v="5.6"/>
    <n v="278"/>
    <n v="115680000"/>
    <n v="0"/>
  </r>
  <r>
    <s v="Ray"/>
    <n v="40000000"/>
    <n v="1677"/>
    <s v="en"/>
    <n v="10.603762"/>
    <d v="2004-10-29T00:00:00"/>
    <n v="124731534"/>
    <n v="152"/>
    <n v="7.2"/>
    <n v="481"/>
    <n v="84731534"/>
    <n v="0"/>
  </r>
  <r>
    <s v="Derailed"/>
    <n v="22000000"/>
    <n v="8999"/>
    <s v="en"/>
    <n v="10.600474999999999"/>
    <d v="2005-11-11T00:00:00"/>
    <n v="57479076"/>
    <n v="108"/>
    <n v="6.1"/>
    <n v="322"/>
    <n v="35479076"/>
    <n v="0"/>
  </r>
  <r>
    <s v="Young Detective Dee: Rise of the Sea Dragon"/>
    <n v="0"/>
    <n v="217923"/>
    <s v="zh"/>
    <n v="14.164519"/>
    <d v="2013-09-27T00:00:00"/>
    <n v="72287783"/>
    <n v="133"/>
    <n v="5.9"/>
    <n v="70"/>
    <n v="72287783"/>
    <n v="0"/>
  </r>
  <r>
    <s v="A Lot Like Love"/>
    <n v="30000000"/>
    <n v="8976"/>
    <s v="en"/>
    <n v="10.596719"/>
    <d v="2005-04-22T00:00:00"/>
    <n v="42886719"/>
    <n v="107"/>
    <n v="6.5"/>
    <n v="329"/>
    <n v="12886719"/>
    <n v="0"/>
  </r>
  <r>
    <s v="Contraband"/>
    <n v="25000000"/>
    <n v="77866"/>
    <s v="en"/>
    <n v="10.595067"/>
    <d v="2012-12-01T00:00:00"/>
    <n v="63100000"/>
    <n v="109"/>
    <n v="6.1"/>
    <n v="777"/>
    <n v="38100000"/>
    <n v="0"/>
  </r>
  <r>
    <s v="Devil's Due"/>
    <n v="7000000"/>
    <n v="79316"/>
    <s v="en"/>
    <n v="10.591125"/>
    <d v="2014-08-01T00:00:00"/>
    <n v="36433975"/>
    <n v="89"/>
    <n v="4.4000000000000004"/>
    <n v="218"/>
    <n v="29433975"/>
    <n v="0"/>
  </r>
  <r>
    <s v="Kidnapping Mr. Heineken"/>
    <n v="0"/>
    <n v="228968"/>
    <s v="en"/>
    <n v="10.588578"/>
    <d v="2015-12-03T00:00:00"/>
    <n v="2633527"/>
    <n v="95"/>
    <n v="5.8"/>
    <n v="193"/>
    <n v="2633527"/>
    <n v="0"/>
  </r>
  <r>
    <s v="Love Actually"/>
    <n v="40000000"/>
    <n v="508"/>
    <s v="en"/>
    <n v="10.586815"/>
    <d v="2003-07-09T00:00:00"/>
    <n v="244931766"/>
    <n v="135"/>
    <n v="7"/>
    <n v="1917"/>
    <n v="204931766"/>
    <n v="7"/>
  </r>
  <r>
    <s v="Rango"/>
    <n v="135000000"/>
    <n v="44896"/>
    <s v="en"/>
    <n v="10.581925"/>
    <d v="2011-02-03T00:00:00"/>
    <n v="245724603"/>
    <n v="107"/>
    <n v="6.6"/>
    <n v="2094"/>
    <n v="110724603"/>
    <n v="6.6"/>
  </r>
  <r>
    <s v="Walking Tall"/>
    <n v="56000000"/>
    <n v="11358"/>
    <s v="en"/>
    <n v="10.577565"/>
    <d v="2004-02-04T00:00:00"/>
    <n v="57223890"/>
    <n v="86"/>
    <n v="6"/>
    <n v="387"/>
    <n v="1223890"/>
    <n v="0"/>
  </r>
  <r>
    <s v="Robin Hood"/>
    <n v="200000000"/>
    <n v="20662"/>
    <s v="en"/>
    <n v="10.56812"/>
    <d v="2010-12-05T00:00:00"/>
    <n v="310669540"/>
    <n v="140"/>
    <n v="6.2"/>
    <n v="1434"/>
    <n v="110669540"/>
    <n v="6.2"/>
  </r>
  <r>
    <s v="Eye in the Sky"/>
    <n v="13000000"/>
    <n v="333352"/>
    <s v="en"/>
    <n v="10.564700999999999"/>
    <d v="2015-11-09T00:00:00"/>
    <n v="18704595"/>
    <n v="102"/>
    <n v="7.2"/>
    <n v="532"/>
    <n v="5704595"/>
    <n v="0"/>
  </r>
  <r>
    <s v="We Bought a Zoo"/>
    <n v="50000000"/>
    <n v="74465"/>
    <s v="en"/>
    <n v="10.563152000000001"/>
    <d v="2011-12-22T00:00:00"/>
    <n v="120081841"/>
    <n v="124"/>
    <n v="6.5"/>
    <n v="928"/>
    <n v="70081841"/>
    <n v="0"/>
  </r>
  <r>
    <s v="G.I. Joe: Retaliation"/>
    <n v="130000000"/>
    <n v="72559"/>
    <s v="en"/>
    <n v="10.560608"/>
    <d v="2013-03-26T00:00:00"/>
    <n v="371876278"/>
    <n v="110"/>
    <n v="5.4"/>
    <n v="3045"/>
    <n v="241876278"/>
    <n v="5.4"/>
  </r>
  <r>
    <s v="Unbroken"/>
    <n v="65000000"/>
    <n v="227306"/>
    <s v="en"/>
    <n v="10.543955"/>
    <d v="2014-12-25T00:00:00"/>
    <n v="163442937"/>
    <n v="137"/>
    <n v="7.3"/>
    <n v="1437"/>
    <n v="98442937"/>
    <n v="7.3"/>
  </r>
  <r>
    <s v="The Age of Adaline"/>
    <n v="25000000"/>
    <n v="293863"/>
    <s v="en"/>
    <n v="10.542026"/>
    <d v="2015-04-16T00:00:00"/>
    <n v="65663276"/>
    <n v="112"/>
    <n v="7.4"/>
    <n v="2052"/>
    <n v="40663276"/>
    <n v="7.4"/>
  </r>
  <r>
    <s v="Finding Forrester"/>
    <n v="43000000"/>
    <n v="711"/>
    <s v="en"/>
    <n v="10.536255000000001"/>
    <d v="2000-12-21T00:00:00"/>
    <n v="80049764"/>
    <n v="136"/>
    <n v="7"/>
    <n v="305"/>
    <n v="37049764"/>
    <n v="0"/>
  </r>
  <r>
    <s v="Brotherhood of the Wolf"/>
    <n v="29000000"/>
    <n v="6312"/>
    <s v="fr"/>
    <n v="11.564252"/>
    <d v="2001-01-31T00:00:00"/>
    <n v="70752904"/>
    <n v="137"/>
    <n v="6.6"/>
    <n v="404"/>
    <n v="41752904"/>
    <n v="0"/>
  </r>
  <r>
    <s v="Mamma Mia!"/>
    <n v="52000000"/>
    <n v="11631"/>
    <s v="en"/>
    <n v="10.534437"/>
    <d v="2008-03-07T00:00:00"/>
    <n v="609841637"/>
    <n v="108"/>
    <n v="6.4"/>
    <n v="1435"/>
    <n v="557841637"/>
    <n v="6.4"/>
  </r>
  <r>
    <s v="Meet the Robinsons"/>
    <n v="150000000"/>
    <n v="1267"/>
    <s v="en"/>
    <n v="10.529576"/>
    <d v="2007-03-23T00:00:00"/>
    <n v="169332978"/>
    <n v="95"/>
    <n v="6.7"/>
    <n v="787"/>
    <n v="19332978"/>
    <n v="0"/>
  </r>
  <r>
    <s v="Man on a Ledge"/>
    <n v="42000000"/>
    <n v="49527"/>
    <s v="en"/>
    <n v="10.528173000000001"/>
    <d v="2012-01-13T00:00:00"/>
    <n v="46221189"/>
    <n v="102"/>
    <n v="6.2"/>
    <n v="936"/>
    <n v="4221189"/>
    <n v="0"/>
  </r>
  <r>
    <s v="United 93"/>
    <n v="15000000"/>
    <n v="9829"/>
    <s v="en"/>
    <n v="10.527141"/>
    <d v="2006-04-28T00:00:00"/>
    <n v="76286096"/>
    <n v="111"/>
    <n v="6.9"/>
    <n v="377"/>
    <n v="61286096"/>
    <n v="0"/>
  </r>
  <r>
    <s v="The Lives of Others"/>
    <n v="2000000"/>
    <n v="582"/>
    <s v="de"/>
    <n v="9.0225500000000007"/>
    <d v="2006-03-15T00:00:00"/>
    <n v="70000000"/>
    <n v="137"/>
    <n v="7.9"/>
    <n v="977"/>
    <n v="68000000"/>
    <n v="0"/>
  </r>
  <r>
    <s v="3 Idiots"/>
    <n v="9000000"/>
    <n v="20453"/>
    <s v="hi"/>
    <n v="7.6756209999999996"/>
    <d v="2009-12-23T00:00:00"/>
    <n v="70000000"/>
    <n v="170"/>
    <n v="7.8"/>
    <n v="850"/>
    <n v="61000000"/>
    <n v="0"/>
  </r>
  <r>
    <s v="Departures"/>
    <n v="0"/>
    <n v="16804"/>
    <s v="ja"/>
    <n v="8.1750190000000007"/>
    <d v="2008-09-13T00:00:00"/>
    <n v="69932387"/>
    <n v="130"/>
    <n v="7.7"/>
    <n v="202"/>
    <n v="69932387"/>
    <n v="0"/>
  </r>
  <r>
    <s v="Predestination"/>
    <n v="5500000"/>
    <n v="206487"/>
    <s v="en"/>
    <n v="10.524203999999999"/>
    <d v="2014-08-28T00:00:00"/>
    <n v="3000000"/>
    <n v="97"/>
    <n v="7.3"/>
    <n v="1971"/>
    <n v="-2500000"/>
    <n v="7.3"/>
  </r>
  <r>
    <s v="The Night Before"/>
    <n v="25000000"/>
    <n v="296100"/>
    <s v="en"/>
    <n v="10.516094000000001"/>
    <d v="2015-11-20T00:00:00"/>
    <n v="52395996"/>
    <n v="101"/>
    <n v="6.1"/>
    <n v="548"/>
    <n v="27395996"/>
    <n v="0"/>
  </r>
  <r>
    <s v="Abduction"/>
    <n v="35000000"/>
    <n v="59965"/>
    <s v="en"/>
    <n v="10.512109000000001"/>
    <d v="2011-09-22T00:00:00"/>
    <n v="82087155"/>
    <n v="106"/>
    <n v="5.6"/>
    <n v="987"/>
    <n v="47087155"/>
    <n v="0"/>
  </r>
  <r>
    <s v="The Grudge 3"/>
    <n v="5000000"/>
    <n v="1977"/>
    <s v="en"/>
    <n v="10.510467999999999"/>
    <d v="2009-12-05T00:00:00"/>
    <n v="38610009"/>
    <n v="90"/>
    <n v="5.3"/>
    <n v="150"/>
    <n v="33610009"/>
    <n v="0"/>
  </r>
  <r>
    <s v="What Just Happened"/>
    <n v="25000000"/>
    <n v="8944"/>
    <s v="en"/>
    <n v="10.510244999999999"/>
    <d v="2008-10-17T00:00:00"/>
    <n v="6673422"/>
    <n v="104"/>
    <n v="5.2"/>
    <n v="128"/>
    <n v="-18326578"/>
    <n v="0"/>
  </r>
  <r>
    <s v="What We Do in the Shadows"/>
    <n v="0"/>
    <n v="246741"/>
    <s v="en"/>
    <n v="10.504198000000001"/>
    <d v="2014-06-19T00:00:00"/>
    <n v="3333000"/>
    <n v="86"/>
    <n v="7.4"/>
    <n v="779"/>
    <n v="3333000"/>
    <n v="0"/>
  </r>
  <r>
    <s v="Center Stage"/>
    <n v="18000000"/>
    <n v="10560"/>
    <s v="en"/>
    <n v="10.491733999999999"/>
    <d v="2000-12-05T00:00:00"/>
    <n v="17200925"/>
    <n v="115"/>
    <n v="6.8"/>
    <n v="95"/>
    <n v="-799075"/>
    <n v="0"/>
  </r>
  <r>
    <s v="The League of Extraordinary Gentlemen"/>
    <n v="78000000"/>
    <n v="8698"/>
    <s v="en"/>
    <n v="10.488765000000001"/>
    <d v="2003-11-07T00:00:00"/>
    <n v="179265204"/>
    <n v="110"/>
    <n v="5.7"/>
    <n v="1181"/>
    <n v="101265204"/>
    <n v="0"/>
  </r>
  <r>
    <s v="Pay It Forward"/>
    <n v="40000000"/>
    <n v="10647"/>
    <s v="en"/>
    <n v="10.479723"/>
    <d v="2000-12-10T00:00:00"/>
    <n v="55707411"/>
    <n v="122"/>
    <n v="7"/>
    <n v="447"/>
    <n v="15707411"/>
    <n v="0"/>
  </r>
  <r>
    <s v="A Long Way Down"/>
    <n v="0"/>
    <n v="141043"/>
    <s v="en"/>
    <n v="10.468970000000001"/>
    <d v="2014-03-20T00:00:00"/>
    <n v="7176347"/>
    <n v="96"/>
    <n v="6.2"/>
    <n v="356"/>
    <n v="7176347"/>
    <n v="0"/>
  </r>
  <r>
    <s v="Ginger &amp; Rosa"/>
    <n v="0"/>
    <n v="121872"/>
    <s v="en"/>
    <n v="10.463908"/>
    <d v="2012-07-09T00:00:00"/>
    <n v="1005700"/>
    <n v="89"/>
    <n v="6.4"/>
    <n v="79"/>
    <n v="1005700"/>
    <n v="0"/>
  </r>
  <r>
    <s v="Chloe"/>
    <n v="15000000"/>
    <n v="28211"/>
    <s v="en"/>
    <n v="10.445867"/>
    <d v="2009-03-25T00:00:00"/>
    <n v="8459458"/>
    <n v="96"/>
    <n v="5.9"/>
    <n v="514"/>
    <n v="-6540542"/>
    <n v="0"/>
  </r>
  <r>
    <s v="Agent Cody Banks"/>
    <n v="28000000"/>
    <n v="10923"/>
    <s v="en"/>
    <n v="10.445141"/>
    <d v="2003-03-14T00:00:00"/>
    <n v="58795814"/>
    <n v="102"/>
    <n v="5"/>
    <n v="289"/>
    <n v="30795814"/>
    <n v="0"/>
  </r>
  <r>
    <s v="Love &amp; Mercy"/>
    <n v="0"/>
    <n v="271714"/>
    <s v="en"/>
    <n v="10.444048"/>
    <d v="2015-05-29T00:00:00"/>
    <n v="28641776"/>
    <n v="120"/>
    <n v="7.3"/>
    <n v="246"/>
    <n v="28641776"/>
    <n v="0"/>
  </r>
  <r>
    <s v="Joe Dirt"/>
    <n v="17700000"/>
    <n v="10956"/>
    <s v="en"/>
    <n v="10.442468"/>
    <d v="2001-10-04T00:00:00"/>
    <n v="30987695"/>
    <n v="91"/>
    <n v="5.5"/>
    <n v="247"/>
    <n v="13287695"/>
    <n v="0"/>
  </r>
  <r>
    <s v="Planet 51"/>
    <n v="70000000"/>
    <n v="16866"/>
    <s v="en"/>
    <n v="10.44244"/>
    <d v="2009-11-19T00:00:00"/>
    <n v="104945765"/>
    <n v="91"/>
    <n v="5.6"/>
    <n v="573"/>
    <n v="34945765"/>
    <n v="0"/>
  </r>
  <r>
    <s v="A Most Wanted Man"/>
    <n v="15000000"/>
    <n v="157849"/>
    <s v="en"/>
    <n v="10.432407"/>
    <d v="2014-07-25T00:00:00"/>
    <n v="31554855"/>
    <n v="121"/>
    <n v="6.5"/>
    <n v="545"/>
    <n v="16554855"/>
    <n v="0"/>
  </r>
  <r>
    <s v="Warm Bodies"/>
    <n v="35000000"/>
    <n v="82654"/>
    <s v="en"/>
    <n v="10.430237999999999"/>
    <d v="2013-01-31T00:00:00"/>
    <n v="116980662"/>
    <n v="97"/>
    <n v="6.4"/>
    <n v="2698"/>
    <n v="81980662"/>
    <n v="6.4"/>
  </r>
  <r>
    <s v="Anomalisa"/>
    <n v="8000000"/>
    <n v="291270"/>
    <s v="en"/>
    <n v="10.428421"/>
    <d v="2015-12-30T00:00:00"/>
    <n v="5659286"/>
    <n v="90"/>
    <n v="6.9"/>
    <n v="472"/>
    <n v="-2340714"/>
    <n v="0"/>
  </r>
  <r>
    <s v="Whisper"/>
    <n v="12000000"/>
    <n v="14397"/>
    <s v="en"/>
    <n v="10.425288"/>
    <d v="2007-11-27T00:00:00"/>
    <n v="5285197"/>
    <n v="94"/>
    <n v="6.2"/>
    <n v="62"/>
    <n v="-6714803"/>
    <n v="0"/>
  </r>
  <r>
    <s v="ParaNorman"/>
    <n v="60000000"/>
    <n v="77174"/>
    <s v="en"/>
    <n v="10.425038000000001"/>
    <d v="2012-03-08T00:00:00"/>
    <n v="107139399"/>
    <n v="90"/>
    <n v="6.7"/>
    <n v="808"/>
    <n v="47139399"/>
    <n v="0"/>
  </r>
  <r>
    <s v="The Box"/>
    <n v="30000000"/>
    <n v="22825"/>
    <s v="en"/>
    <n v="10.424946"/>
    <d v="2009-09-17T00:00:00"/>
    <n v="33333531"/>
    <n v="115"/>
    <n v="5.4"/>
    <n v="610"/>
    <n v="3333531"/>
    <n v="0"/>
  </r>
  <r>
    <s v="Pok??mon: Spell of the Unknown"/>
    <n v="16000000"/>
    <n v="10991"/>
    <s v="ja"/>
    <n v="10.264597"/>
    <d v="2000-08-07T00:00:00"/>
    <n v="68411275"/>
    <n v="93"/>
    <n v="6"/>
    <n v="143"/>
    <n v="52411275"/>
    <n v="0"/>
  </r>
  <r>
    <s v="Pok??mon: Spell of the Unknown"/>
    <n v="16000000"/>
    <n v="10991"/>
    <s v="ja"/>
    <n v="6.4803759999999997"/>
    <d v="2000-08-07T00:00:00"/>
    <n v="68411275"/>
    <n v="93"/>
    <n v="6"/>
    <n v="144"/>
    <n v="52411275"/>
    <n v="0"/>
  </r>
  <r>
    <s v="Wild Child"/>
    <n v="20000000"/>
    <n v="13971"/>
    <s v="en"/>
    <n v="10.420849"/>
    <d v="2008-01-01T00:00:00"/>
    <n v="21972336"/>
    <n v="98"/>
    <n v="6.4"/>
    <n v="421"/>
    <n v="1972336"/>
    <n v="0"/>
  </r>
  <r>
    <s v="Journey to the Center of the Earth"/>
    <n v="45000000"/>
    <n v="88751"/>
    <s v="en"/>
    <n v="10.419974"/>
    <d v="2008-10-07T00:00:00"/>
    <n v="101702060"/>
    <n v="93"/>
    <n v="5.8"/>
    <n v="1353"/>
    <n v="56702060"/>
    <n v="0"/>
  </r>
  <r>
    <s v="Jeepers Creepers"/>
    <n v="10000000"/>
    <n v="8922"/>
    <s v="en"/>
    <n v="10.414363"/>
    <d v="2001-01-07T00:00:00"/>
    <n v="59217789"/>
    <n v="90"/>
    <n v="6.1"/>
    <n v="731"/>
    <n v="49217789"/>
    <n v="0"/>
  </r>
  <r>
    <s v="Alfie"/>
    <n v="60000000"/>
    <n v="8849"/>
    <s v="en"/>
    <n v="10.411607999999999"/>
    <d v="2004-10-22T00:00:00"/>
    <n v="13395939"/>
    <n v="103"/>
    <n v="5.5"/>
    <n v="255"/>
    <n v="-46604061"/>
    <n v="0"/>
  </r>
  <r>
    <s v="Zoolander"/>
    <n v="28000000"/>
    <n v="9398"/>
    <s v="en"/>
    <n v="10.407819999999999"/>
    <d v="2001-09-28T00:00:00"/>
    <n v="60780981"/>
    <n v="89"/>
    <n v="6.1"/>
    <n v="1363"/>
    <n v="32780981"/>
    <n v="0"/>
  </r>
  <r>
    <s v="Learning to Drive"/>
    <n v="0"/>
    <n v="284286"/>
    <s v="en"/>
    <n v="10.405087999999999"/>
    <d v="2014-08-21T00:00:00"/>
    <n v="3447633"/>
    <n v="105"/>
    <n v="6.1"/>
    <n v="79"/>
    <n v="3447633"/>
    <n v="0"/>
  </r>
  <r>
    <s v="I Spy"/>
    <n v="70000000"/>
    <n v="8427"/>
    <s v="en"/>
    <n v="10.404277"/>
    <d v="2002-10-31T00:00:00"/>
    <n v="33561137"/>
    <n v="97"/>
    <n v="5.2"/>
    <n v="276"/>
    <n v="-36438863"/>
    <n v="0"/>
  </r>
  <r>
    <s v="Rio"/>
    <n v="90000000"/>
    <n v="46195"/>
    <s v="en"/>
    <n v="10.403228"/>
    <d v="2011-03-04T00:00:00"/>
    <n v="484635760"/>
    <n v="96"/>
    <n v="6.5"/>
    <n v="2213"/>
    <n v="394635760"/>
    <n v="6.5"/>
  </r>
  <r>
    <s v="Stalingrad"/>
    <n v="30000000"/>
    <n v="203793"/>
    <s v="ru"/>
    <n v="0.59519599999999995"/>
    <d v="2013-09-10T00:00:00"/>
    <n v="68129518"/>
    <n v="131"/>
    <n v="5.7"/>
    <n v="93"/>
    <n v="38129518"/>
    <n v="0"/>
  </r>
  <r>
    <s v="Free Fire"/>
    <n v="10000000"/>
    <n v="334521"/>
    <s v="en"/>
    <n v="10.403003"/>
    <d v="2017-03-31T00:00:00"/>
    <n v="3565109"/>
    <n v="90"/>
    <n v="6.3"/>
    <n v="232"/>
    <n v="-6434891"/>
    <n v="0"/>
  </r>
  <r>
    <s v="Tales from Earthsea"/>
    <n v="22000000"/>
    <n v="37933"/>
    <s v="ja"/>
    <n v="9.4097010000000001"/>
    <d v="2006-07-29T00:00:00"/>
    <n v="68000000"/>
    <n v="115"/>
    <n v="6.5"/>
    <n v="278"/>
    <n v="46000000"/>
    <n v="0"/>
  </r>
  <r>
    <s v="A Nightmare on Elm Street"/>
    <n v="35000000"/>
    <n v="23437"/>
    <s v="en"/>
    <n v="10.401910000000001"/>
    <d v="2010-04-30T00:00:00"/>
    <n v="115664037"/>
    <n v="95"/>
    <n v="5.5"/>
    <n v="771"/>
    <n v="80664037"/>
    <n v="0"/>
  </r>
  <r>
    <s v="Blended"/>
    <n v="40000000"/>
    <n v="232672"/>
    <s v="en"/>
    <n v="10.395472"/>
    <d v="2014-05-21T00:00:00"/>
    <n v="123494610"/>
    <n v="117"/>
    <n v="6.6"/>
    <n v="1028"/>
    <n v="83494610"/>
    <n v="0"/>
  </r>
  <r>
    <s v="Rock the Kasbah"/>
    <n v="15000000"/>
    <n v="253414"/>
    <s v="en"/>
    <n v="10.394389"/>
    <d v="2015-10-22T00:00:00"/>
    <n v="3020664"/>
    <n v="100"/>
    <n v="5.2"/>
    <n v="102"/>
    <n v="-11979336"/>
    <n v="0"/>
  </r>
  <r>
    <s v="Pandorum"/>
    <n v="33000000"/>
    <n v="19898"/>
    <s v="en"/>
    <n v="10.391425"/>
    <d v="2009-08-09T00:00:00"/>
    <n v="20645327"/>
    <n v="108"/>
    <n v="6.5"/>
    <n v="783"/>
    <n v="-12354673"/>
    <n v="0"/>
  </r>
  <r>
    <s v="The Finest Hours"/>
    <n v="80000000"/>
    <n v="300673"/>
    <s v="en"/>
    <n v="10.385757"/>
    <d v="2016-01-25T00:00:00"/>
    <n v="52099090"/>
    <n v="114"/>
    <n v="6.3"/>
    <n v="597"/>
    <n v="-27900910"/>
    <n v="0"/>
  </r>
  <r>
    <s v="For a Good Time, Call..."/>
    <n v="850000"/>
    <n v="84200"/>
    <s v="en"/>
    <n v="10.378755999999999"/>
    <d v="2012-08-31T00:00:00"/>
    <n v="1243961"/>
    <n v="85"/>
    <n v="5.8"/>
    <n v="111"/>
    <n v="393961"/>
    <n v="0"/>
  </r>
  <r>
    <s v="Public Enemies"/>
    <n v="80000000"/>
    <n v="11322"/>
    <s v="en"/>
    <n v="10.364794"/>
    <d v="2009-01-07T00:00:00"/>
    <n v="214104620"/>
    <n v="140"/>
    <n v="6.5"/>
    <n v="1371"/>
    <n v="134104620"/>
    <n v="0"/>
  </r>
  <r>
    <s v="Immortals"/>
    <n v="75000000"/>
    <n v="37958"/>
    <s v="en"/>
    <n v="10.363671"/>
    <d v="2011-10-11T00:00:00"/>
    <n v="226904017"/>
    <n v="110"/>
    <n v="5.7"/>
    <n v="898"/>
    <n v="151904017"/>
    <n v="0"/>
  </r>
  <r>
    <s v="College"/>
    <n v="7000000"/>
    <n v="13991"/>
    <s v="en"/>
    <n v="10.36168"/>
    <d v="2008-08-28T00:00:00"/>
    <n v="6230276"/>
    <n v="94"/>
    <n v="4.8"/>
    <n v="48"/>
    <n v="-769724"/>
    <n v="0"/>
  </r>
  <r>
    <s v="Prem Ratan Dhan Payo"/>
    <n v="23400000"/>
    <n v="362136"/>
    <s v="hi"/>
    <n v="2.8649480000000001"/>
    <d v="2015-11-11T00:00:00"/>
    <n v="67000000"/>
    <n v="174"/>
    <n v="5.6"/>
    <n v="39"/>
    <n v="43600000"/>
    <n v="0"/>
  </r>
  <r>
    <s v="The Girl Who Played with Fire"/>
    <n v="0"/>
    <n v="24253"/>
    <s v="sv"/>
    <n v="14.386010000000001"/>
    <d v="2009-09-18T00:00:00"/>
    <n v="66995253"/>
    <n v="129"/>
    <n v="6.9"/>
    <n v="561"/>
    <n v="66995253"/>
    <n v="0"/>
  </r>
  <r>
    <s v="Once"/>
    <n v="160000"/>
    <n v="5723"/>
    <s v="en"/>
    <n v="10.357063999999999"/>
    <d v="2007-03-23T00:00:00"/>
    <n v="20710513"/>
    <n v="85"/>
    <n v="7.4"/>
    <n v="457"/>
    <n v="20550513"/>
    <n v="0"/>
  </r>
  <r>
    <s v="Spark: A Space Tail"/>
    <n v="0"/>
    <n v="322487"/>
    <s v="en"/>
    <n v="10.348611999999999"/>
    <d v="2017-04-14T00:00:00"/>
    <n v="116873"/>
    <n v="97"/>
    <n v="4.8"/>
    <n v="10"/>
    <n v="116873"/>
    <n v="0"/>
  </r>
  <r>
    <s v="The Way Way Back"/>
    <n v="4600000"/>
    <n v="147773"/>
    <s v="en"/>
    <n v="10.342737"/>
    <d v="2013-06-06T00:00:00"/>
    <n v="23198652"/>
    <n v="103"/>
    <n v="7.1"/>
    <n v="695"/>
    <n v="18598652"/>
    <n v="0"/>
  </r>
  <r>
    <s v="27 Dresses"/>
    <n v="30000000"/>
    <n v="6557"/>
    <s v="en"/>
    <n v="10.342202"/>
    <d v="2008-10-01T00:00:00"/>
    <n v="160259319"/>
    <n v="111"/>
    <n v="6.1"/>
    <n v="1013"/>
    <n v="130259319"/>
    <n v="0"/>
  </r>
  <r>
    <s v="Percy Jackson: Sea of Monsters"/>
    <n v="90000000"/>
    <n v="76285"/>
    <s v="en"/>
    <n v="10.338222"/>
    <d v="2013-07-08T00:00:00"/>
    <n v="174578751"/>
    <n v="106"/>
    <n v="5.9"/>
    <n v="1685"/>
    <n v="84578751"/>
    <n v="5.9"/>
  </r>
  <r>
    <s v="One Piece Film: GOLD"/>
    <n v="0"/>
    <n v="374205"/>
    <s v="ja"/>
    <n v="5.4001200000000003"/>
    <d v="2016-07-23T00:00:00"/>
    <n v="66207073"/>
    <n v="120"/>
    <n v="7.3"/>
    <n v="58"/>
    <n v="66207073"/>
    <n v="0"/>
  </r>
  <r>
    <s v="The Book of Life"/>
    <n v="50000000"/>
    <n v="228326"/>
    <s v="en"/>
    <n v="10.337994"/>
    <d v="2014-01-10T00:00:00"/>
    <n v="97437106"/>
    <n v="95"/>
    <n v="7.3"/>
    <n v="778"/>
    <n v="47437106"/>
    <n v="0"/>
  </r>
  <r>
    <s v="Joy Ride"/>
    <n v="23000000"/>
    <n v="10866"/>
    <s v="en"/>
    <n v="10.337688999999999"/>
    <d v="2001-05-10T00:00:00"/>
    <n v="36642838"/>
    <n v="97"/>
    <n v="6.3"/>
    <n v="328"/>
    <n v="13642838"/>
    <n v="0"/>
  </r>
  <r>
    <s v="Hansel &amp; Gretel: Witch Hunters"/>
    <n v="50000000"/>
    <n v="60304"/>
    <s v="en"/>
    <n v="10.337211"/>
    <d v="2013-01-17T00:00:00"/>
    <n v="224803475"/>
    <n v="88"/>
    <n v="5.7"/>
    <n v="3290"/>
    <n v="174803475"/>
    <n v="5.7"/>
  </r>
  <r>
    <s v="The Uninvited"/>
    <n v="0"/>
    <n v="14254"/>
    <s v="en"/>
    <n v="10.330423"/>
    <d v="2009-01-30T00:00:00"/>
    <n v="41624046"/>
    <n v="87"/>
    <n v="6.3"/>
    <n v="424"/>
    <n v="41624046"/>
    <n v="0"/>
  </r>
  <r>
    <s v="Anchorman: The Legend of Ron Burgundy"/>
    <n v="26000000"/>
    <n v="8699"/>
    <s v="en"/>
    <n v="10.330120000000001"/>
    <d v="2004-09-07T00:00:00"/>
    <n v="90574188"/>
    <n v="94"/>
    <n v="6.7"/>
    <n v="1523"/>
    <n v="64574188"/>
    <n v="6.7"/>
  </r>
  <r>
    <s v="In Time"/>
    <n v="40000000"/>
    <n v="49530"/>
    <s v="en"/>
    <n v="10.324612999999999"/>
    <d v="2011-10-27T00:00:00"/>
    <n v="173930596"/>
    <n v="109"/>
    <n v="6.7"/>
    <n v="3512"/>
    <n v="133930596"/>
    <n v="6.7"/>
  </r>
  <r>
    <s v="Welcome to the South"/>
    <n v="4000000"/>
    <n v="48415"/>
    <s v="it"/>
    <n v="6.700081"/>
    <d v="2010-01-10T00:00:00"/>
    <n v="65584679"/>
    <n v="102"/>
    <n v="6.6"/>
    <n v="395"/>
    <n v="61584679"/>
    <n v="0"/>
  </r>
  <r>
    <s v="My Life Without Me"/>
    <n v="0"/>
    <n v="20"/>
    <s v="en"/>
    <n v="10.310508"/>
    <d v="2003-07-03T00:00:00"/>
    <n v="9726954"/>
    <n v="106"/>
    <n v="7.2"/>
    <n v="78"/>
    <n v="9726954"/>
    <n v="0"/>
  </r>
  <r>
    <s v="Shanghai Noon"/>
    <n v="55000000"/>
    <n v="8584"/>
    <s v="en"/>
    <n v="10.308441999999999"/>
    <d v="2000-05-26T00:00:00"/>
    <n v="56932305"/>
    <n v="110"/>
    <n v="6.2"/>
    <n v="756"/>
    <n v="1932305"/>
    <n v="0"/>
  </r>
  <r>
    <s v="Taxi 3"/>
    <n v="14500000"/>
    <n v="2334"/>
    <s v="fr"/>
    <n v="5.8928589999999996"/>
    <d v="2003-01-29T00:00:00"/>
    <n v="65497208"/>
    <n v="82"/>
    <n v="5.5"/>
    <n v="367"/>
    <n v="50997208"/>
    <n v="0"/>
  </r>
  <r>
    <s v="Pulse"/>
    <n v="38000000"/>
    <n v="9682"/>
    <s v="en"/>
    <n v="10.307276999999999"/>
    <d v="2006-11-08T00:00:00"/>
    <n v="29907685"/>
    <n v="90"/>
    <n v="5"/>
    <n v="154"/>
    <n v="-8092315"/>
    <n v="0"/>
  </r>
  <r>
    <s v="Inside Job"/>
    <n v="2000000"/>
    <n v="44639"/>
    <s v="en"/>
    <n v="10.305350000000001"/>
    <d v="2010-08-10T00:00:00"/>
    <n v="7871522"/>
    <n v="109"/>
    <n v="7.7"/>
    <n v="287"/>
    <n v="5871522"/>
    <n v="0"/>
  </r>
  <r>
    <s v="P.S. I Love You"/>
    <n v="30000000"/>
    <n v="6023"/>
    <s v="en"/>
    <n v="10.304881"/>
    <d v="2007-11-15T00:00:00"/>
    <n v="156835339"/>
    <n v="126"/>
    <n v="7"/>
    <n v="1011"/>
    <n v="126835339"/>
    <n v="0"/>
  </r>
  <r>
    <s v="Paterson"/>
    <n v="5000000"/>
    <n v="370755"/>
    <s v="en"/>
    <n v="10.300307"/>
    <d v="2016-11-17T00:00:00"/>
    <n v="2152738"/>
    <n v="118"/>
    <n v="7"/>
    <n v="311"/>
    <n v="-2847262"/>
    <n v="0"/>
  </r>
  <r>
    <s v="Perfume: The Story of a Murderer"/>
    <n v="50000000"/>
    <n v="1427"/>
    <s v="en"/>
    <n v="10.297304"/>
    <d v="2006-09-13T00:00:00"/>
    <n v="132180323"/>
    <n v="147"/>
    <n v="7.1"/>
    <n v="1198"/>
    <n v="82180323"/>
    <n v="0"/>
  </r>
  <r>
    <s v="Frankenweenie"/>
    <n v="39000000"/>
    <n v="62214"/>
    <s v="en"/>
    <n v="10.296047"/>
    <d v="2012-04-10T00:00:00"/>
    <n v="35287788"/>
    <n v="87"/>
    <n v="6.6"/>
    <n v="951"/>
    <n v="-3712212"/>
    <n v="0"/>
  </r>
  <r>
    <s v="Begin Again"/>
    <n v="8000000"/>
    <n v="198277"/>
    <s v="en"/>
    <n v="10.289628"/>
    <d v="2013-07-09T00:00:00"/>
    <n v="63464861"/>
    <n v="104"/>
    <n v="7.3"/>
    <n v="1285"/>
    <n v="55464861"/>
    <n v="0"/>
  </r>
  <r>
    <s v="Napoleon Dynamite"/>
    <n v="400000"/>
    <n v="8193"/>
    <s v="en"/>
    <n v="10.287419"/>
    <d v="2004-11-06T00:00:00"/>
    <n v="46118097"/>
    <n v="95"/>
    <n v="6.7"/>
    <n v="567"/>
    <n v="45718097"/>
    <n v="0"/>
  </r>
  <r>
    <s v="Flipped"/>
    <n v="14000000"/>
    <n v="43949"/>
    <s v="en"/>
    <n v="10.279685000000001"/>
    <d v="2010-06-08T00:00:00"/>
    <n v="1755212"/>
    <n v="89"/>
    <n v="7.4"/>
    <n v="426"/>
    <n v="-12244788"/>
    <n v="0"/>
  </r>
  <r>
    <s v="Love Happens"/>
    <n v="18000000"/>
    <n v="25643"/>
    <s v="en"/>
    <n v="10.279603"/>
    <d v="2009-09-18T00:00:00"/>
    <n v="36133014"/>
    <n v="109"/>
    <n v="5.6"/>
    <n v="188"/>
    <n v="18133014"/>
    <n v="0"/>
  </r>
  <r>
    <s v="Rules of Engagement"/>
    <n v="60000000"/>
    <n v="10479"/>
    <s v="en"/>
    <n v="10.278274"/>
    <d v="2000-07-04T00:00:00"/>
    <n v="71000000"/>
    <n v="128"/>
    <n v="6"/>
    <n v="178"/>
    <n v="11000000"/>
    <n v="0"/>
  </r>
  <r>
    <s v="25th Hour"/>
    <n v="15000000"/>
    <n v="1429"/>
    <s v="en"/>
    <n v="10.271871000000001"/>
    <d v="2002-12-16T00:00:00"/>
    <n v="13060843"/>
    <n v="135"/>
    <n v="7.2"/>
    <n v="640"/>
    <n v="-1939157"/>
    <n v="0"/>
  </r>
  <r>
    <s v="The Pirates! In an Adventure with Scientists!"/>
    <n v="60000000"/>
    <n v="72197"/>
    <s v="en"/>
    <n v="10.271516999999999"/>
    <d v="2012-12-03T00:00:00"/>
    <n v="118338361"/>
    <n v="88"/>
    <n v="6.4"/>
    <n v="379"/>
    <n v="58338361"/>
    <n v="0"/>
  </r>
  <r>
    <s v="The Big Year"/>
    <n v="41000000"/>
    <n v="73937"/>
    <s v="en"/>
    <n v="10.267905000000001"/>
    <d v="2011-10-13T00:00:00"/>
    <n v="7448385"/>
    <n v="100"/>
    <n v="5.6"/>
    <n v="252"/>
    <n v="-33551615"/>
    <n v="0"/>
  </r>
  <r>
    <s v="The Hunter"/>
    <n v="0"/>
    <n v="70954"/>
    <s v="en"/>
    <n v="10.265385999999999"/>
    <d v="2011-06-10T00:00:00"/>
    <n v="176669"/>
    <n v="102"/>
    <n v="6.7"/>
    <n v="237"/>
    <n v="176669"/>
    <n v="0"/>
  </r>
  <r>
    <s v="The Longest Ride"/>
    <n v="34000000"/>
    <n v="228205"/>
    <s v="en"/>
    <n v="10.264416000000001"/>
    <d v="2015-09-04T00:00:00"/>
    <n v="63013281"/>
    <n v="128"/>
    <n v="7.3"/>
    <n v="1083"/>
    <n v="29013281"/>
    <n v="0"/>
  </r>
  <r>
    <s v="Hotel Rwanda"/>
    <n v="17500000"/>
    <n v="205"/>
    <s v="en"/>
    <n v="10.262332000000001"/>
    <d v="2004-11-09T00:00:00"/>
    <n v="38000000"/>
    <n v="121"/>
    <n v="7.5"/>
    <n v="805"/>
    <n v="20500000"/>
    <n v="0"/>
  </r>
  <r>
    <s v="The Grandmaster"/>
    <n v="3860000"/>
    <n v="44865"/>
    <s v="zh"/>
    <n v="8.9598209999999998"/>
    <d v="2013-08-01T00:00:00"/>
    <n v="64076736"/>
    <n v="130"/>
    <n v="6.3"/>
    <n v="280"/>
    <n v="60216736"/>
    <n v="0"/>
  </r>
  <r>
    <s v="Charlotte's Web"/>
    <n v="85000000"/>
    <n v="9986"/>
    <s v="en"/>
    <n v="10.254314000000001"/>
    <d v="2006-12-15T00:00:00"/>
    <n v="144000000"/>
    <n v="97"/>
    <n v="5.8"/>
    <n v="300"/>
    <n v="59000000"/>
    <n v="0"/>
  </r>
  <r>
    <s v="American Pie 2"/>
    <n v="30000000"/>
    <n v="2770"/>
    <s v="en"/>
    <n v="10.25103"/>
    <d v="2001-10-08T00:00:00"/>
    <n v="287553595"/>
    <n v="108"/>
    <n v="6"/>
    <n v="1375"/>
    <n v="257553595"/>
    <n v="0"/>
  </r>
  <r>
    <s v="Seeking Justice"/>
    <n v="17000000"/>
    <n v="74998"/>
    <s v="en"/>
    <n v="10.250997"/>
    <d v="2011-02-09T00:00:00"/>
    <n v="12355798"/>
    <n v="105"/>
    <n v="5.8"/>
    <n v="314"/>
    <n v="-4644202"/>
    <n v="0"/>
  </r>
  <r>
    <s v="Unfinished Business"/>
    <n v="35000000"/>
    <n v="239573"/>
    <s v="en"/>
    <n v="10.24952"/>
    <d v="2015-05-03T00:00:00"/>
    <n v="14431253"/>
    <n v="91"/>
    <n v="5"/>
    <n v="322"/>
    <n v="-20568747"/>
    <n v="0"/>
  </r>
  <r>
    <s v="RoboCop"/>
    <n v="120000000"/>
    <n v="97020"/>
    <s v="en"/>
    <n v="10.246549"/>
    <d v="2014-01-30T00:00:00"/>
    <n v="242688965"/>
    <n v="102"/>
    <n v="5.7"/>
    <n v="2385"/>
    <n v="122688965"/>
    <n v="5.7"/>
  </r>
  <r>
    <s v="Crazy, Stupid, Love."/>
    <n v="50000000"/>
    <n v="50646"/>
    <s v="en"/>
    <n v="10.246173000000001"/>
    <d v="2011-07-29T00:00:00"/>
    <n v="142851197"/>
    <n v="118"/>
    <n v="7"/>
    <n v="2522"/>
    <n v="92851197"/>
    <n v="7"/>
  </r>
  <r>
    <s v="Frozen"/>
    <n v="0"/>
    <n v="44363"/>
    <s v="en"/>
    <n v="10.245682"/>
    <d v="2010-05-02T00:00:00"/>
    <n v="3065860"/>
    <n v="93"/>
    <n v="5.9"/>
    <n v="586"/>
    <n v="3065860"/>
    <n v="0"/>
  </r>
  <r>
    <s v="Paul"/>
    <n v="40000000"/>
    <n v="39513"/>
    <s v="en"/>
    <n v="10.243819999999999"/>
    <d v="2011-02-14T00:00:00"/>
    <n v="97552050"/>
    <n v="104"/>
    <n v="6.5"/>
    <n v="1825"/>
    <n v="57552050"/>
    <n v="6.5"/>
  </r>
  <r>
    <s v="Mortdecai"/>
    <n v="60000000"/>
    <n v="210860"/>
    <s v="en"/>
    <n v="10.241861"/>
    <d v="2015-01-21T00:00:00"/>
    <n v="30418560"/>
    <n v="106"/>
    <n v="5.4"/>
    <n v="1078"/>
    <n v="-29581440"/>
    <n v="0"/>
  </r>
  <r>
    <s v="Silent House"/>
    <n v="2000000"/>
    <n v="92182"/>
    <s v="en"/>
    <n v="10.239941"/>
    <d v="2011-01-21T00:00:00"/>
    <n v="13101672"/>
    <n v="85"/>
    <n v="5.2"/>
    <n v="125"/>
    <n v="11101672"/>
    <n v="0"/>
  </r>
  <r>
    <s v="Yours, Mine &amp; Ours"/>
    <n v="45000000"/>
    <n v="13499"/>
    <s v="en"/>
    <n v="10.238422"/>
    <d v="2005-11-23T00:00:00"/>
    <n v="72028752"/>
    <n v="90"/>
    <n v="5.7"/>
    <n v="233"/>
    <n v="27028752"/>
    <n v="0"/>
  </r>
  <r>
    <s v="Elite Squad: The Enemy Within"/>
    <n v="0"/>
    <n v="47931"/>
    <s v="pt"/>
    <n v="12.334357000000001"/>
    <d v="2010-08-10T00:00:00"/>
    <n v="63027681"/>
    <n v="115"/>
    <n v="7.5"/>
    <n v="477"/>
    <n v="63027681"/>
    <n v="0"/>
  </r>
  <r>
    <s v="Diary of a Wimpy Kid: Dog Days"/>
    <n v="22000000"/>
    <n v="82650"/>
    <s v="en"/>
    <n v="10.225555"/>
    <d v="2012-02-08T00:00:00"/>
    <n v="77112176"/>
    <n v="94"/>
    <n v="6"/>
    <n v="229"/>
    <n v="55112176"/>
    <n v="0"/>
  </r>
  <r>
    <s v="Final Fantasy: The Spirits Within"/>
    <n v="137000000"/>
    <n v="2114"/>
    <s v="en"/>
    <n v="10.223851"/>
    <d v="2001-02-07T00:00:00"/>
    <n v="85131830"/>
    <n v="106"/>
    <n v="5.9"/>
    <n v="441"/>
    <n v="-51868170"/>
    <n v="0"/>
  </r>
  <r>
    <s v="Free State of Jones"/>
    <n v="50000000"/>
    <n v="316152"/>
    <s v="en"/>
    <n v="10.223582"/>
    <d v="2016-06-24T00:00:00"/>
    <n v="25035950"/>
    <n v="139"/>
    <n v="6.6"/>
    <n v="439"/>
    <n v="-24964050"/>
    <n v="0"/>
  </r>
  <r>
    <s v="Middle School: The Worst Years of My Life"/>
    <n v="8500000"/>
    <n v="369883"/>
    <s v="en"/>
    <n v="10.222143000000001"/>
    <d v="2016-07-10T00:00:00"/>
    <n v="19985196"/>
    <n v="92"/>
    <n v="6.9"/>
    <n v="70"/>
    <n v="11485196"/>
    <n v="0"/>
  </r>
  <r>
    <s v="The Smurfs"/>
    <n v="110000000"/>
    <n v="41513"/>
    <s v="en"/>
    <n v="10.219758000000001"/>
    <d v="2011-07-29T00:00:00"/>
    <n v="563749323"/>
    <n v="103"/>
    <n v="5.5"/>
    <n v="1201"/>
    <n v="453749323"/>
    <n v="0"/>
  </r>
  <r>
    <s v="The Girl on the Train"/>
    <n v="45000000"/>
    <n v="346685"/>
    <s v="en"/>
    <n v="10.217290999999999"/>
    <d v="2016-05-10T00:00:00"/>
    <n v="173185859"/>
    <n v="112"/>
    <n v="6.2"/>
    <n v="1837"/>
    <n v="128185859"/>
    <n v="6.2"/>
  </r>
  <r>
    <s v="The Muppets"/>
    <n v="45000000"/>
    <n v="64328"/>
    <s v="en"/>
    <n v="10.214369"/>
    <d v="2011-11-22T00:00:00"/>
    <n v="165184237"/>
    <n v="103"/>
    <n v="6.5"/>
    <n v="509"/>
    <n v="120184237"/>
    <n v="0"/>
  </r>
  <r>
    <s v="Thirteen Days"/>
    <n v="80000000"/>
    <n v="11973"/>
    <s v="en"/>
    <n v="10.204559"/>
    <d v="2000-12-24T00:00:00"/>
    <n v="34566746"/>
    <n v="145"/>
    <n v="6.9"/>
    <n v="192"/>
    <n v="-45433254"/>
    <n v="0"/>
  </r>
  <r>
    <s v="Remember"/>
    <n v="0"/>
    <n v="302528"/>
    <s v="en"/>
    <n v="10.200552999999999"/>
    <d v="2015-10-23T00:00:00"/>
    <n v="1986615"/>
    <n v="94"/>
    <n v="7.4"/>
    <n v="173"/>
    <n v="1986615"/>
    <n v="0"/>
  </r>
  <r>
    <s v="The Boy Next Door"/>
    <n v="4000000"/>
    <n v="241251"/>
    <s v="en"/>
    <n v="10.200398"/>
    <d v="2015-01-23T00:00:00"/>
    <n v="52425855"/>
    <n v="91"/>
    <n v="4.0999999999999996"/>
    <n v="1034"/>
    <n v="48425855"/>
    <n v="0"/>
  </r>
  <r>
    <s v="Enthiran"/>
    <n v="26400000"/>
    <n v="148284"/>
    <s v="ta"/>
    <n v="4.3303960000000004"/>
    <d v="2010-01-10T00:00:00"/>
    <n v="62000000"/>
    <n v="155"/>
    <n v="6.5"/>
    <n v="46"/>
    <n v="35600000"/>
    <n v="0"/>
  </r>
  <r>
    <s v="Chennai Express"/>
    <n v="18000000"/>
    <n v="205022"/>
    <s v="hi"/>
    <n v="4.1935599999999997"/>
    <d v="2013-09-08T00:00:00"/>
    <n v="62000000"/>
    <n v="141"/>
    <n v="6.5"/>
    <n v="91"/>
    <n v="44000000"/>
    <n v="0"/>
  </r>
  <r>
    <s v="Inside Men"/>
    <n v="0"/>
    <n v="293413"/>
    <s v="ko"/>
    <n v="3.5271189999999999"/>
    <d v="2015-11-19T00:00:00"/>
    <n v="62000000"/>
    <n v="180"/>
    <n v="6.7"/>
    <n v="23"/>
    <n v="62000000"/>
    <n v="0"/>
  </r>
  <r>
    <s v="Dragon Ball Z: Resurrection 'F'"/>
    <n v="5000000"/>
    <n v="303857"/>
    <s v="ja"/>
    <n v="11.350372"/>
    <d v="2015-04-18T00:00:00"/>
    <n v="61768190"/>
    <n v="93"/>
    <n v="6.8"/>
    <n v="377"/>
    <n v="56768190"/>
    <n v="0"/>
  </r>
  <r>
    <s v="Rurouni Kenshin"/>
    <n v="0"/>
    <n v="127533"/>
    <s v="ja"/>
    <n v="7.916658"/>
    <d v="2012-08-25T00:00:00"/>
    <n v="61700000"/>
    <n v="134"/>
    <n v="7.2"/>
    <n v="174"/>
    <n v="61700000"/>
    <n v="0"/>
  </r>
  <r>
    <s v="Spooks: The Greater Good"/>
    <n v="0"/>
    <n v="292040"/>
    <s v="en"/>
    <n v="10.199449"/>
    <d v="2015-11-04T00:00:00"/>
    <n v="1473809"/>
    <n v="104"/>
    <n v="5.9"/>
    <n v="203"/>
    <n v="1473809"/>
    <n v="0"/>
  </r>
  <r>
    <s v="Mr. Bean's Holiday"/>
    <n v="25000000"/>
    <n v="1268"/>
    <s v="en"/>
    <n v="10.19853"/>
    <d v="2007-03-22T00:00:00"/>
    <n v="229736344"/>
    <n v="90"/>
    <n v="6.1"/>
    <n v="682"/>
    <n v="204736344"/>
    <n v="0"/>
  </r>
  <r>
    <s v="Cake"/>
    <n v="7000000"/>
    <n v="284276"/>
    <s v="en"/>
    <n v="10.197502999999999"/>
    <d v="2014-07-09T00:00:00"/>
    <n v="2360281"/>
    <n v="102"/>
    <n v="6.2"/>
    <n v="371"/>
    <n v="-4639719"/>
    <n v="0"/>
  </r>
  <r>
    <s v="Strange Magic"/>
    <n v="0"/>
    <n v="302429"/>
    <s v="en"/>
    <n v="10.192406999999999"/>
    <d v="2015-01-23T00:00:00"/>
    <n v="13603453"/>
    <n v="99"/>
    <n v="6.2"/>
    <n v="105"/>
    <n v="13603453"/>
    <n v="0"/>
  </r>
  <r>
    <s v="Ouija: Origin of Evil"/>
    <n v="9000000"/>
    <n v="335796"/>
    <s v="en"/>
    <n v="10.182974"/>
    <d v="2016-10-20T00:00:00"/>
    <n v="81705746"/>
    <n v="99"/>
    <n v="5.8"/>
    <n v="735"/>
    <n v="72705746"/>
    <n v="0"/>
  </r>
  <r>
    <s v="Collateral Damage"/>
    <n v="85000000"/>
    <n v="9884"/>
    <s v="en"/>
    <n v="10.175503000000001"/>
    <d v="2002-06-02T00:00:00"/>
    <n v="78382433"/>
    <n v="108"/>
    <n v="5.5"/>
    <n v="431"/>
    <n v="-6617567"/>
    <n v="0"/>
  </r>
  <r>
    <s v="Red Riding Hood"/>
    <n v="42000000"/>
    <n v="49730"/>
    <s v="en"/>
    <n v="10.174298"/>
    <d v="2011-11-03T00:00:00"/>
    <n v="89162162"/>
    <n v="100"/>
    <n v="5.7"/>
    <n v="958"/>
    <n v="47162162"/>
    <n v="0"/>
  </r>
  <r>
    <s v="The Thing"/>
    <n v="35000000"/>
    <n v="60935"/>
    <s v="en"/>
    <n v="10.169411"/>
    <d v="2011-12-10T00:00:00"/>
    <n v="28128670"/>
    <n v="103"/>
    <n v="6"/>
    <n v="876"/>
    <n v="-6871330"/>
    <n v="0"/>
  </r>
  <r>
    <s v="Serving Sara"/>
    <n v="29000000"/>
    <n v="12771"/>
    <s v="en"/>
    <n v="10.16841"/>
    <d v="2002-08-20T00:00:00"/>
    <n v="16930185"/>
    <n v="100"/>
    <n v="5"/>
    <n v="86"/>
    <n v="-12069815"/>
    <n v="0"/>
  </r>
  <r>
    <s v="Saw V"/>
    <n v="10800000"/>
    <n v="11917"/>
    <s v="en"/>
    <n v="10.165499000000001"/>
    <d v="2008-10-23T00:00:00"/>
    <n v="113857533"/>
    <n v="92"/>
    <n v="6"/>
    <n v="848"/>
    <n v="103057533"/>
    <n v="0"/>
  </r>
  <r>
    <s v="Dilwale"/>
    <n v="26000000"/>
    <n v="370665"/>
    <s v="hi"/>
    <n v="4.0811929999999998"/>
    <d v="2015-12-18T00:00:00"/>
    <n v="61000000"/>
    <n v="158"/>
    <n v="6.3"/>
    <n v="68"/>
    <n v="35000000"/>
    <n v="0"/>
  </r>
  <r>
    <s v="Premonition"/>
    <n v="20000000"/>
    <n v="9963"/>
    <s v="en"/>
    <n v="10.163764"/>
    <d v="2007-08-02T00:00:00"/>
    <n v="84146832"/>
    <n v="96"/>
    <n v="5.8"/>
    <n v="391"/>
    <n v="64146832"/>
    <n v="0"/>
  </r>
  <r>
    <s v="Frequency"/>
    <n v="31000000"/>
    <n v="10559"/>
    <s v="en"/>
    <n v="10.163266"/>
    <d v="2000-04-28T00:00:00"/>
    <n v="68106245"/>
    <n v="118"/>
    <n v="7"/>
    <n v="473"/>
    <n v="37106245"/>
    <n v="0"/>
  </r>
  <r>
    <s v="Unforgettable"/>
    <n v="12000000"/>
    <n v="418437"/>
    <s v="en"/>
    <n v="10.159713"/>
    <d v="2017-04-20T00:00:00"/>
    <n v="17768012"/>
    <n v="100"/>
    <n v="5.7"/>
    <n v="117"/>
    <n v="5768012"/>
    <n v="0"/>
  </r>
  <r>
    <s v="Cashback"/>
    <n v="0"/>
    <n v="12225"/>
    <s v="en"/>
    <n v="10.158533"/>
    <d v="2006-10-09T00:00:00"/>
    <n v="2294291"/>
    <n v="102"/>
    <n v="6.8"/>
    <n v="369"/>
    <n v="2294291"/>
    <n v="0"/>
  </r>
  <r>
    <s v="Colonia"/>
    <n v="14000000"/>
    <n v="318781"/>
    <s v="en"/>
    <n v="10.156891"/>
    <d v="2016-02-18T00:00:00"/>
    <n v="3621046"/>
    <n v="120"/>
    <n v="7.4"/>
    <n v="566"/>
    <n v="-10378954"/>
    <n v="0"/>
  </r>
  <r>
    <s v="Zoolander 2"/>
    <n v="50000000"/>
    <n v="329833"/>
    <s v="en"/>
    <n v="10.155108999999999"/>
    <d v="2016-06-02T00:00:00"/>
    <n v="55969000"/>
    <n v="100"/>
    <n v="4.7"/>
    <n v="814"/>
    <n v="5969000"/>
    <n v="0"/>
  </r>
  <r>
    <s v="Taxi 2"/>
    <n v="0"/>
    <n v="2332"/>
    <s v="fr"/>
    <n v="6.4117819999999996"/>
    <d v="2000-03-24T00:00:00"/>
    <n v="60726164"/>
    <n v="82"/>
    <n v="6.1"/>
    <n v="430"/>
    <n v="60726164"/>
    <n v="0"/>
  </r>
  <r>
    <s v="Evangelion: 3.0 You Can (Not) Redo"/>
    <n v="0"/>
    <n v="75629"/>
    <s v="ja"/>
    <n v="7.7648830000000002"/>
    <d v="2012-11-17T00:00:00"/>
    <n v="60487945"/>
    <n v="106"/>
    <n v="7.4"/>
    <n v="107"/>
    <n v="60487945"/>
    <n v="0"/>
  </r>
  <r>
    <s v="Aftermath"/>
    <n v="10500000"/>
    <n v="390051"/>
    <s v="en"/>
    <n v="10.150041"/>
    <d v="2017-06-04T00:00:00"/>
    <n v="3451"/>
    <n v="92"/>
    <n v="5.8"/>
    <n v="162"/>
    <n v="-10496549"/>
    <n v="0"/>
  </r>
  <r>
    <s v="Erin Brockovich"/>
    <n v="52000000"/>
    <n v="462"/>
    <s v="en"/>
    <n v="10.135446"/>
    <d v="2000-03-17T00:00:00"/>
    <n v="256271286"/>
    <n v="131"/>
    <n v="7.1"/>
    <n v="730"/>
    <n v="204271286"/>
    <n v="0"/>
  </r>
  <r>
    <s v="Slow West"/>
    <n v="0"/>
    <n v="223485"/>
    <s v="en"/>
    <n v="10.132064"/>
    <d v="2015-04-16T00:00:00"/>
    <n v="229094"/>
    <n v="84"/>
    <n v="6.6"/>
    <n v="371"/>
    <n v="229094"/>
    <n v="0"/>
  </r>
  <r>
    <s v="Alan Partridge: Alpha Papa"/>
    <n v="4000000"/>
    <n v="177699"/>
    <s v="en"/>
    <n v="10.130540999999999"/>
    <d v="2013-07-24T00:00:00"/>
    <n v="9800000"/>
    <n v="90"/>
    <n v="6.5"/>
    <n v="184"/>
    <n v="5800000"/>
    <n v="0"/>
  </r>
  <r>
    <s v="When in Rome"/>
    <n v="0"/>
    <n v="13477"/>
    <s v="en"/>
    <n v="10.118112999999999"/>
    <d v="2010-01-29T00:00:00"/>
    <n v="36699403"/>
    <n v="91"/>
    <n v="5.7"/>
    <n v="389"/>
    <n v="36699403"/>
    <n v="0"/>
  </r>
  <r>
    <s v="L!fe Happens"/>
    <n v="930000"/>
    <n v="91070"/>
    <s v="en"/>
    <n v="10.114319"/>
    <d v="2011-06-18T00:00:00"/>
    <n v="30905"/>
    <n v="100"/>
    <n v="5.3"/>
    <n v="66"/>
    <n v="-899095"/>
    <n v="0"/>
  </r>
  <r>
    <s v="Fracture"/>
    <n v="0"/>
    <n v="6145"/>
    <s v="en"/>
    <n v="10.113628"/>
    <d v="2007-04-20T00:00:00"/>
    <n v="91354215"/>
    <n v="113"/>
    <n v="7.1"/>
    <n v="908"/>
    <n v="91354215"/>
    <n v="0"/>
  </r>
  <r>
    <s v="The Assassination of Jesse James by the Coward Robert Ford"/>
    <n v="30000000"/>
    <n v="4512"/>
    <s v="en"/>
    <n v="10.111313000000001"/>
    <d v="2007-02-09T00:00:00"/>
    <n v="14711793"/>
    <n v="160"/>
    <n v="7"/>
    <n v="792"/>
    <n v="-15288207"/>
    <n v="0"/>
  </r>
  <r>
    <s v="The Rum Diary"/>
    <n v="45000000"/>
    <n v="23514"/>
    <s v="en"/>
    <n v="10.110504000000001"/>
    <d v="2011-10-13T00:00:00"/>
    <n v="24000000"/>
    <n v="120"/>
    <n v="5.6"/>
    <n v="391"/>
    <n v="-21000000"/>
    <n v="0"/>
  </r>
  <r>
    <s v="The Assassination of Richard Nixon"/>
    <n v="0"/>
    <n v="842"/>
    <s v="en"/>
    <n v="10.107677000000001"/>
    <d v="2004-05-17T00:00:00"/>
    <n v="3537961"/>
    <n v="95"/>
    <n v="6.4"/>
    <n v="83"/>
    <n v="3537961"/>
    <n v="0"/>
  </r>
  <r>
    <s v="Far from Heaven"/>
    <n v="13500000"/>
    <n v="10712"/>
    <s v="en"/>
    <n v="10.107519"/>
    <d v="2002-01-09T00:00:00"/>
    <n v="29027914"/>
    <n v="107"/>
    <n v="6.9"/>
    <n v="145"/>
    <n v="15527914"/>
    <n v="0"/>
  </r>
  <r>
    <s v="Insidious: Chapter 3"/>
    <n v="10000000"/>
    <n v="280092"/>
    <s v="en"/>
    <n v="10.098792"/>
    <d v="2015-04-06T00:00:00"/>
    <n v="104303851"/>
    <n v="97"/>
    <n v="6.3"/>
    <n v="1005"/>
    <n v="94303851"/>
    <n v="0"/>
  </r>
  <r>
    <s v="Admission"/>
    <n v="13000000"/>
    <n v="144340"/>
    <s v="en"/>
    <n v="10.098539000000001"/>
    <d v="2013-03-21T00:00:00"/>
    <n v="18000000"/>
    <n v="107"/>
    <n v="5.5"/>
    <n v="307"/>
    <n v="5000000"/>
    <n v="0"/>
  </r>
  <r>
    <s v="Year One"/>
    <n v="60000000"/>
    <n v="17610"/>
    <s v="en"/>
    <n v="10.087637000000001"/>
    <d v="2009-06-18T00:00:00"/>
    <n v="62357900"/>
    <n v="97"/>
    <n v="4.5999999999999996"/>
    <n v="538"/>
    <n v="2357900"/>
    <n v="0"/>
  </r>
  <r>
    <s v="The United States of Leland"/>
    <n v="0"/>
    <n v="13573"/>
    <s v="en"/>
    <n v="10.087403999999999"/>
    <d v="2003-01-18T00:00:00"/>
    <n v="343816"/>
    <n v="108"/>
    <n v="6.5"/>
    <n v="91"/>
    <n v="343816"/>
    <n v="0"/>
  </r>
  <r>
    <s v="Max Payne"/>
    <n v="35000000"/>
    <n v="13051"/>
    <s v="en"/>
    <n v="10.08043"/>
    <d v="2008-10-15T00:00:00"/>
    <n v="85416905"/>
    <n v="100"/>
    <n v="5.2"/>
    <n v="625"/>
    <n v="50416905"/>
    <n v="0"/>
  </r>
  <r>
    <s v="Unfriended"/>
    <n v="1000000"/>
    <n v="277685"/>
    <s v="en"/>
    <n v="10.07817"/>
    <d v="2015-04-17T00:00:00"/>
    <n v="62882090"/>
    <n v="82"/>
    <n v="5.5"/>
    <n v="1092"/>
    <n v="61882090"/>
    <n v="0"/>
  </r>
  <r>
    <s v="Rock Star"/>
    <n v="57000000"/>
    <n v="12508"/>
    <s v="en"/>
    <n v="10.076223000000001"/>
    <d v="2001-04-09T00:00:00"/>
    <n v="16991902"/>
    <n v="105"/>
    <n v="6"/>
    <n v="194"/>
    <n v="-40008098"/>
    <n v="0"/>
  </r>
  <r>
    <s v="Beyond the Reach"/>
    <n v="0"/>
    <n v="284289"/>
    <s v="en"/>
    <n v="10.072918"/>
    <d v="2014-06-09T00:00:00"/>
    <n v="45895"/>
    <n v="95"/>
    <n v="5.5"/>
    <n v="138"/>
    <n v="45895"/>
    <n v="0"/>
  </r>
  <r>
    <s v="Vanilla Sky"/>
    <n v="68000000"/>
    <n v="1903"/>
    <s v="en"/>
    <n v="10.071057"/>
    <d v="2001-10-12T00:00:00"/>
    <n v="203388341"/>
    <n v="136"/>
    <n v="6.5"/>
    <n v="1100"/>
    <n v="135388341"/>
    <n v="0"/>
  </r>
  <r>
    <s v="Boys and Girls"/>
    <n v="16000000"/>
    <n v="10571"/>
    <s v="en"/>
    <n v="10.070988"/>
    <d v="2000-06-16T00:00:00"/>
    <n v="20627372"/>
    <n v="94"/>
    <n v="5.4"/>
    <n v="107"/>
    <n v="4627372"/>
    <n v="0"/>
  </r>
  <r>
    <s v="Next Friday"/>
    <n v="11000000"/>
    <n v="10471"/>
    <s v="en"/>
    <n v="10.06545"/>
    <d v="2000-12-01T00:00:00"/>
    <n v="59827328"/>
    <n v="98"/>
    <n v="6.5"/>
    <n v="145"/>
    <n v="48827328"/>
    <n v="0"/>
  </r>
  <r>
    <s v="Black Hawk Down"/>
    <n v="92000000"/>
    <n v="855"/>
    <s v="en"/>
    <n v="10.064446"/>
    <d v="2001-12-28T00:00:00"/>
    <n v="172989651"/>
    <n v="144"/>
    <n v="7.2"/>
    <n v="1832"/>
    <n v="80989651"/>
    <n v="7.2"/>
  </r>
  <r>
    <s v="Crank: High Voltage"/>
    <n v="20000000"/>
    <n v="15092"/>
    <s v="en"/>
    <n v="10.044642"/>
    <d v="2009-04-16T00:00:00"/>
    <n v="34560577"/>
    <n v="96"/>
    <n v="5.9"/>
    <n v="878"/>
    <n v="14560577"/>
    <n v="0"/>
  </r>
  <r>
    <s v="Daybreakers"/>
    <n v="20000000"/>
    <n v="19901"/>
    <s v="en"/>
    <n v="10.038613"/>
    <d v="2009-06-01T00:00:00"/>
    <n v="51416464"/>
    <n v="98"/>
    <n v="6"/>
    <n v="646"/>
    <n v="31416464"/>
    <n v="0"/>
  </r>
  <r>
    <s v="Criminal"/>
    <n v="31500000"/>
    <n v="302156"/>
    <s v="en"/>
    <n v="10.038581000000001"/>
    <d v="2016-04-14T00:00:00"/>
    <n v="14708696"/>
    <n v="113"/>
    <n v="5.8"/>
    <n v="566"/>
    <n v="-16791304"/>
    <n v="0"/>
  </r>
  <r>
    <s v="Sweeney Todd: The Demon Barber of Fleet Street"/>
    <n v="50000000"/>
    <n v="13885"/>
    <s v="en"/>
    <n v="10.038401"/>
    <d v="2007-12-20T00:00:00"/>
    <n v="152000000"/>
    <n v="116"/>
    <n v="7"/>
    <n v="1745"/>
    <n v="102000000"/>
    <n v="7"/>
  </r>
  <r>
    <s v="Regression"/>
    <n v="0"/>
    <n v="241257"/>
    <s v="en"/>
    <n v="10.03628"/>
    <d v="2015-01-10T00:00:00"/>
    <n v="17671101"/>
    <n v="106"/>
    <n v="5.3"/>
    <n v="600"/>
    <n v="17671101"/>
    <n v="0"/>
  </r>
  <r>
    <s v="Focus"/>
    <n v="50100000"/>
    <n v="256591"/>
    <s v="en"/>
    <n v="10.035361999999999"/>
    <d v="2015-02-25T00:00:00"/>
    <n v="153962963"/>
    <n v="105"/>
    <n v="6.7"/>
    <n v="2588"/>
    <n v="103862963"/>
    <n v="6.7"/>
  </r>
  <r>
    <s v="The Guardian"/>
    <n v="70000000"/>
    <n v="4643"/>
    <s v="en"/>
    <n v="10.031817"/>
    <d v="2006-09-28T00:00:00"/>
    <n v="55011732"/>
    <n v="139"/>
    <n v="6.8"/>
    <n v="394"/>
    <n v="-14988268"/>
    <n v="0"/>
  </r>
  <r>
    <s v="The Impossible"/>
    <n v="42000000"/>
    <n v="80278"/>
    <s v="en"/>
    <n v="10.027434"/>
    <d v="2012-09-09T00:00:00"/>
    <n v="180274123"/>
    <n v="113"/>
    <n v="7"/>
    <n v="2071"/>
    <n v="138274123"/>
    <n v="7"/>
  </r>
  <r>
    <s v="Reign Over Me"/>
    <n v="20000000"/>
    <n v="2355"/>
    <s v="en"/>
    <n v="10.027137"/>
    <d v="2007-03-23T00:00:00"/>
    <n v="22222308"/>
    <n v="124"/>
    <n v="7.1"/>
    <n v="340"/>
    <n v="2222308"/>
    <n v="0"/>
  </r>
  <r>
    <s v="Into the Blue"/>
    <n v="50000000"/>
    <n v="11968"/>
    <s v="en"/>
    <n v="10.022102"/>
    <d v="2005-09-30T00:00:00"/>
    <n v="44434439"/>
    <n v="110"/>
    <n v="5.8"/>
    <n v="466"/>
    <n v="-5565561"/>
    <n v="0"/>
  </r>
  <r>
    <s v="Friends with Benefits"/>
    <n v="35000000"/>
    <n v="50544"/>
    <s v="en"/>
    <n v="10.009007"/>
    <d v="2011-07-21T00:00:00"/>
    <n v="150483765"/>
    <n v="109"/>
    <n v="6.5"/>
    <n v="2306"/>
    <n v="115483765"/>
    <n v="6.5"/>
  </r>
  <r>
    <s v="Garfield"/>
    <n v="50000000"/>
    <n v="8920"/>
    <s v="en"/>
    <n v="10.003679"/>
    <d v="2004-10-06T00:00:00"/>
    <n v="200804534"/>
    <n v="80"/>
    <n v="5.2"/>
    <n v="851"/>
    <n v="150804534"/>
    <n v="0"/>
  </r>
  <r>
    <s v="God Bless America"/>
    <n v="0"/>
    <n v="74306"/>
    <s v="en"/>
    <n v="10.001609999999999"/>
    <d v="2011-09-09T00:00:00"/>
    <n v="122550"/>
    <n v="104"/>
    <n v="7"/>
    <n v="373"/>
    <n v="122550"/>
    <n v="0"/>
  </r>
  <r>
    <s v="The Dead Lands"/>
    <n v="0"/>
    <n v="283322"/>
    <s v="en"/>
    <n v="10.001517"/>
    <d v="2014-04-09T00:00:00"/>
    <n v="5240"/>
    <n v="108"/>
    <n v="6.1"/>
    <n v="38"/>
    <n v="5240"/>
    <n v="0"/>
  </r>
  <r>
    <s v="Scream 4"/>
    <n v="40000000"/>
    <n v="41446"/>
    <s v="en"/>
    <n v="10.000721"/>
    <d v="2011-11-04T00:00:00"/>
    <n v="97138686"/>
    <n v="111"/>
    <n v="6.1"/>
    <n v="930"/>
    <n v="57138686"/>
    <n v="0"/>
  </r>
  <r>
    <s v="Nine Lives"/>
    <n v="30000000"/>
    <n v="322240"/>
    <s v="en"/>
    <n v="10.000208000000001"/>
    <d v="2016-03-08T00:00:00"/>
    <n v="57814445"/>
    <n v="87"/>
    <n v="5.5"/>
    <n v="289"/>
    <n v="27814445"/>
    <n v="0"/>
  </r>
  <r>
    <s v="Dinosaur"/>
    <n v="127500000"/>
    <n v="10567"/>
    <s v="en"/>
    <n v="9.9984149999999996"/>
    <d v="2000-05-19T00:00:00"/>
    <n v="354248063"/>
    <n v="82"/>
    <n v="6.2"/>
    <n v="563"/>
    <n v="226748063"/>
    <n v="0"/>
  </r>
  <r>
    <s v="Jarhead"/>
    <n v="72000000"/>
    <n v="25"/>
    <s v="en"/>
    <n v="9.9970320000000008"/>
    <d v="2005-04-11T00:00:00"/>
    <n v="96889998"/>
    <n v="125"/>
    <n v="6.6"/>
    <n v="776"/>
    <n v="24889998"/>
    <n v="0"/>
  </r>
  <r>
    <s v="Dream House"/>
    <n v="50000000"/>
    <n v="69668"/>
    <s v="en"/>
    <n v="9.9956169999999993"/>
    <d v="2011-09-30T00:00:00"/>
    <n v="38502340"/>
    <n v="84"/>
    <n v="5.8"/>
    <n v="401"/>
    <n v="-11497660"/>
    <n v="0"/>
  </r>
  <r>
    <s v="Black Sea"/>
    <n v="0"/>
    <n v="246080"/>
    <s v="en"/>
    <n v="9.9896790000000006"/>
    <d v="2014-05-12T00:00:00"/>
    <n v="1171559"/>
    <n v="115"/>
    <n v="6.2"/>
    <n v="410"/>
    <n v="1171559"/>
    <n v="0"/>
  </r>
  <r>
    <s v="The Lords of Salem"/>
    <n v="1500000"/>
    <n v="104755"/>
    <s v="en"/>
    <n v="9.9811209999999999"/>
    <d v="2012-10-09T00:00:00"/>
    <n v="1165882"/>
    <n v="101"/>
    <n v="5.0999999999999996"/>
    <n v="244"/>
    <n v="-334118"/>
    <n v="0"/>
  </r>
  <r>
    <s v="Charlie Wilson's War"/>
    <n v="75000000"/>
    <n v="6538"/>
    <s v="en"/>
    <n v="9.9791620000000005"/>
    <d v="2007-12-19T00:00:00"/>
    <n v="119000410"/>
    <n v="102"/>
    <n v="6.5"/>
    <n v="342"/>
    <n v="44000410"/>
    <n v="0"/>
  </r>
  <r>
    <s v="Original Sin"/>
    <n v="42000000"/>
    <n v="2057"/>
    <s v="en"/>
    <n v="9.9703590000000002"/>
    <d v="2001-03-08T00:00:00"/>
    <n v="35402320"/>
    <n v="118"/>
    <n v="5.8"/>
    <n v="200"/>
    <n v="-6597680"/>
    <n v="0"/>
  </r>
  <r>
    <s v="What Women Want"/>
    <n v="70000000"/>
    <n v="3981"/>
    <s v="en"/>
    <n v="9.9630790000000005"/>
    <d v="2000-12-15T00:00:00"/>
    <n v="374111707"/>
    <n v="127"/>
    <n v="6.1"/>
    <n v="1021"/>
    <n v="304111707"/>
    <n v="0"/>
  </r>
  <r>
    <s v="Shaun the Sheep Movie"/>
    <n v="0"/>
    <n v="263109"/>
    <s v="en"/>
    <n v="9.9611839999999994"/>
    <d v="2015-05-02T00:00:00"/>
    <n v="59700000"/>
    <n v="85"/>
    <n v="6.9"/>
    <n v="456"/>
    <n v="59700000"/>
    <n v="0"/>
  </r>
  <r>
    <s v="The Mexican"/>
    <n v="57000000"/>
    <n v="6073"/>
    <s v="en"/>
    <n v="9.9584060000000001"/>
    <d v="2001-01-03T00:00:00"/>
    <n v="147845033"/>
    <n v="123"/>
    <n v="5.8"/>
    <n v="453"/>
    <n v="90845033"/>
    <n v="0"/>
  </r>
  <r>
    <s v="Me, Myself &amp; Irene"/>
    <n v="51000000"/>
    <n v="2123"/>
    <s v="en"/>
    <n v="9.9545600000000007"/>
    <d v="2000-06-22T00:00:00"/>
    <n v="149270999"/>
    <n v="116"/>
    <n v="6.1"/>
    <n v="956"/>
    <n v="98270999"/>
    <n v="0"/>
  </r>
  <r>
    <s v="Leaves of Grass"/>
    <n v="9000000"/>
    <n v="12834"/>
    <s v="en"/>
    <n v="9.9540950000000006"/>
    <d v="2009-09-13T00:00:00"/>
    <n v="985117"/>
    <n v="104"/>
    <n v="5.9"/>
    <n v="143"/>
    <n v="-8014883"/>
    <n v="0"/>
  </r>
  <r>
    <s v="Armored"/>
    <n v="20000000"/>
    <n v="4597"/>
    <s v="en"/>
    <n v="9.9516620000000007"/>
    <d v="2009-04-12T00:00:00"/>
    <n v="22942221"/>
    <n v="88"/>
    <n v="5.5"/>
    <n v="211"/>
    <n v="2942221"/>
    <n v="0"/>
  </r>
  <r>
    <s v="Confidential Assignment"/>
    <n v="8520000"/>
    <n v="434119"/>
    <s v="ko"/>
    <n v="1.7585900000000001"/>
    <d v="2017-01-18T00:00:00"/>
    <n v="56100000"/>
    <n v="125"/>
    <n v="6.2"/>
    <n v="5"/>
    <n v="47580000"/>
    <n v="0"/>
  </r>
  <r>
    <s v="Beowulf"/>
    <n v="70000000"/>
    <n v="2310"/>
    <s v="en"/>
    <n v="9.9511950000000002"/>
    <d v="2007-05-11T00:00:00"/>
    <n v="195735876"/>
    <n v="115"/>
    <n v="5.5"/>
    <n v="855"/>
    <n v="125735876"/>
    <n v="0"/>
  </r>
  <r>
    <s v="Attack the Block"/>
    <n v="14350531"/>
    <n v="59678"/>
    <s v="en"/>
    <n v="9.9326299999999996"/>
    <d v="2011-12-05T00:00:00"/>
    <n v="3964682"/>
    <n v="88"/>
    <n v="6.3"/>
    <n v="748"/>
    <n v="-10385849"/>
    <n v="0"/>
  </r>
  <r>
    <s v="Bajirao Mastani"/>
    <n v="19500000"/>
    <n v="362045"/>
    <s v="hi"/>
    <n v="4.6836890000000002"/>
    <d v="2015-12-18T00:00:00"/>
    <n v="56000000"/>
    <n v="150"/>
    <n v="7.2"/>
    <n v="71"/>
    <n v="36500000"/>
    <n v="0"/>
  </r>
  <r>
    <s v="The Life of David Gale"/>
    <n v="50000000"/>
    <n v="11615"/>
    <s v="en"/>
    <n v="9.9303260000000009"/>
    <d v="2003-02-21T00:00:00"/>
    <n v="38955598"/>
    <n v="130"/>
    <n v="7.3"/>
    <n v="497"/>
    <n v="-11044402"/>
    <n v="0"/>
  </r>
  <r>
    <s v="The Fog"/>
    <n v="18000000"/>
    <n v="791"/>
    <s v="en"/>
    <n v="9.9298090000000006"/>
    <d v="2005-10-14T00:00:00"/>
    <n v="46201432"/>
    <n v="100"/>
    <n v="3.8"/>
    <n v="191"/>
    <n v="28201432"/>
    <n v="0"/>
  </r>
  <r>
    <s v="Analyze That"/>
    <n v="60000000"/>
    <n v="9932"/>
    <s v="en"/>
    <n v="9.9274120000000003"/>
    <d v="2002-06-12T00:00:00"/>
    <n v="55003135"/>
    <n v="96"/>
    <n v="5.7"/>
    <n v="385"/>
    <n v="-4996865"/>
    <n v="0"/>
  </r>
  <r>
    <s v="The Irony of Fate. The Sequel"/>
    <n v="5000000"/>
    <n v="27046"/>
    <s v="ru"/>
    <n v="1.7924020000000001"/>
    <d v="2007-12-21T00:00:00"/>
    <n v="55635037"/>
    <n v="125"/>
    <n v="4.7"/>
    <n v="24"/>
    <n v="50635037"/>
    <n v="0"/>
  </r>
  <r>
    <s v="Perfect Stranger"/>
    <n v="60795000"/>
    <n v="7183"/>
    <s v="en"/>
    <n v="9.9252549999999999"/>
    <d v="2007-12-04T00:00:00"/>
    <n v="73090611"/>
    <n v="109"/>
    <n v="5.4"/>
    <n v="242"/>
    <n v="12295611"/>
    <n v="0"/>
  </r>
  <r>
    <s v="Flushed Away"/>
    <n v="149000000"/>
    <n v="11619"/>
    <s v="en"/>
    <n v="9.9225770000000004"/>
    <d v="2006-10-22T00:00:00"/>
    <n v="64459316"/>
    <n v="85"/>
    <n v="6"/>
    <n v="909"/>
    <n v="-84540684"/>
    <n v="0"/>
  </r>
  <r>
    <s v="Sightseers"/>
    <n v="0"/>
    <n v="117974"/>
    <s v="en"/>
    <n v="9.9218759999999993"/>
    <d v="2012-11-30T00:00:00"/>
    <n v="61782"/>
    <n v="88"/>
    <n v="6.2"/>
    <n v="187"/>
    <n v="61782"/>
    <n v="0"/>
  </r>
  <r>
    <s v="White House Down"/>
    <n v="150000000"/>
    <n v="117251"/>
    <s v="en"/>
    <n v="9.920223"/>
    <d v="2013-06-27T00:00:00"/>
    <n v="205366737"/>
    <n v="131"/>
    <n v="6.3"/>
    <n v="1910"/>
    <n v="55366737"/>
    <n v="6.3"/>
  </r>
  <r>
    <s v="The House Bunny"/>
    <n v="25000000"/>
    <n v="12620"/>
    <s v="en"/>
    <n v="9.9201060000000005"/>
    <d v="2008-08-22T00:00:00"/>
    <n v="70442940"/>
    <n v="97"/>
    <n v="5.6"/>
    <n v="548"/>
    <n v="45442940"/>
    <n v="0"/>
  </r>
  <r>
    <s v="Happy Accidents"/>
    <n v="0"/>
    <n v="22230"/>
    <s v="en"/>
    <n v="9.9160939999999993"/>
    <d v="2000-01-25T00:00:00"/>
    <n v="688510"/>
    <n v="110"/>
    <n v="7.1"/>
    <n v="41"/>
    <n v="688510"/>
    <n v="0"/>
  </r>
  <r>
    <s v="Rambo"/>
    <n v="50000000"/>
    <n v="7555"/>
    <s v="en"/>
    <n v="9.9155599999999993"/>
    <d v="2008-01-24T00:00:00"/>
    <n v="113244290"/>
    <n v="92"/>
    <n v="6.4"/>
    <n v="1009"/>
    <n v="63244290"/>
    <n v="0"/>
  </r>
  <r>
    <s v="Neighbors 2: Sorority Rising"/>
    <n v="35000000"/>
    <n v="325133"/>
    <s v="en"/>
    <n v="9.9140080000000008"/>
    <d v="2016-04-05T00:00:00"/>
    <n v="108758521"/>
    <n v="91"/>
    <n v="5.6"/>
    <n v="1490"/>
    <n v="73758521"/>
    <n v="5.6"/>
  </r>
  <r>
    <s v="Alvin and the Chipmunks: The Squeakquel"/>
    <n v="75000000"/>
    <n v="23398"/>
    <s v="en"/>
    <n v="9.9099609999999991"/>
    <d v="2009-12-21T00:00:00"/>
    <n v="443140005"/>
    <n v="88"/>
    <n v="5.3"/>
    <n v="688"/>
    <n v="368140005"/>
    <n v="0"/>
  </r>
  <r>
    <s v="Funny People"/>
    <n v="75000000"/>
    <n v="20829"/>
    <s v="en"/>
    <n v="9.9003759999999996"/>
    <d v="2009-07-31T00:00:00"/>
    <n v="61458982"/>
    <n v="146"/>
    <n v="5.6"/>
    <n v="398"/>
    <n v="-13541018"/>
    <n v="0"/>
  </r>
  <r>
    <s v="Eastern Promises"/>
    <n v="51500000"/>
    <n v="2252"/>
    <s v="en"/>
    <n v="9.8979090000000003"/>
    <d v="2007-09-14T00:00:00"/>
    <n v="55112356"/>
    <n v="100"/>
    <n v="7.2"/>
    <n v="867"/>
    <n v="3612356"/>
    <n v="0"/>
  </r>
  <r>
    <s v="Homefront"/>
    <n v="22000000"/>
    <n v="204082"/>
    <s v="en"/>
    <n v="9.8967039999999997"/>
    <d v="2013-11-27T00:00:00"/>
    <n v="43058898"/>
    <n v="100"/>
    <n v="6.4"/>
    <n v="898"/>
    <n v="21058898"/>
    <n v="0"/>
  </r>
  <r>
    <s v="Ride Along"/>
    <n v="25000000"/>
    <n v="168530"/>
    <s v="en"/>
    <n v="9.8957519999999999"/>
    <d v="2014-07-01T00:00:00"/>
    <n v="153997819"/>
    <n v="99"/>
    <n v="6.1"/>
    <n v="867"/>
    <n v="128997819"/>
    <n v="0"/>
  </r>
  <r>
    <s v="Kick"/>
    <n v="22000000"/>
    <n v="280690"/>
    <s v="hi"/>
    <n v="7.3663309999999997"/>
    <d v="2014-07-25T00:00:00"/>
    <n v="55000000"/>
    <n v="146"/>
    <n v="6"/>
    <n v="51"/>
    <n v="33000000"/>
    <n v="0"/>
  </r>
  <r>
    <s v="In Bruges"/>
    <n v="15000000"/>
    <n v="8321"/>
    <s v="en"/>
    <n v="9.8956520000000001"/>
    <d v="2008-08-02T00:00:00"/>
    <n v="34533783"/>
    <n v="107"/>
    <n v="7.4"/>
    <n v="1414"/>
    <n v="19533783"/>
    <n v="7.4"/>
  </r>
  <r>
    <s v="Kicking &amp; Screaming"/>
    <n v="45000000"/>
    <n v="9981"/>
    <s v="en"/>
    <n v="9.8755729999999993"/>
    <d v="2005-05-13T00:00:00"/>
    <n v="56070433"/>
    <n v="95"/>
    <n v="5.6"/>
    <n v="179"/>
    <n v="11070433"/>
    <n v="0"/>
  </r>
  <r>
    <s v="The Aviator"/>
    <n v="116000000"/>
    <n v="2567"/>
    <s v="en"/>
    <n v="9.8673800000000007"/>
    <d v="2004-12-17T00:00:00"/>
    <n v="102000000"/>
    <n v="170"/>
    <n v="7"/>
    <n v="1526"/>
    <n v="-14000000"/>
    <n v="7"/>
  </r>
  <r>
    <s v="A Dangerous Method"/>
    <n v="15000000"/>
    <n v="48231"/>
    <s v="en"/>
    <n v="9.8659440000000007"/>
    <d v="2011-09-30T00:00:00"/>
    <n v="27462041"/>
    <n v="99"/>
    <n v="6.2"/>
    <n v="589"/>
    <n v="12462041"/>
    <n v="0"/>
  </r>
  <r>
    <s v="A Dog's Purpose"/>
    <n v="22000000"/>
    <n v="381289"/>
    <s v="en"/>
    <n v="9.8637890000000006"/>
    <d v="2017-01-19T00:00:00"/>
    <n v="194647323"/>
    <n v="100"/>
    <n v="6.6"/>
    <n v="657"/>
    <n v="172647323"/>
    <n v="0"/>
  </r>
  <r>
    <s v="The X Files: I Want to Believe"/>
    <n v="30000000"/>
    <n v="8836"/>
    <s v="en"/>
    <n v="9.8635839999999995"/>
    <d v="2008-07-24T00:00:00"/>
    <n v="68369434"/>
    <n v="104"/>
    <n v="5.5"/>
    <n v="534"/>
    <n v="38369434"/>
    <n v="0"/>
  </r>
  <r>
    <s v="Horrible Bosses"/>
    <n v="35000000"/>
    <n v="51540"/>
    <s v="en"/>
    <n v="9.8569549999999992"/>
    <d v="2011-08-07T00:00:00"/>
    <n v="117000000"/>
    <n v="98"/>
    <n v="6.4"/>
    <n v="2341"/>
    <n v="82000000"/>
    <n v="6.4"/>
  </r>
  <r>
    <s v="20th Century Women"/>
    <n v="7000000"/>
    <n v="342737"/>
    <s v="en"/>
    <n v="9.8559269999999994"/>
    <d v="2016-12-25T00:00:00"/>
    <n v="5816211"/>
    <n v="119"/>
    <n v="7.3"/>
    <n v="213"/>
    <n v="-1183789"/>
    <n v="0"/>
  </r>
  <r>
    <s v="Eragon"/>
    <n v="100000000"/>
    <n v="2486"/>
    <s v="en"/>
    <n v="9.8511330000000008"/>
    <d v="2006-12-14T00:00:00"/>
    <n v="249288105"/>
    <n v="104"/>
    <n v="4.9000000000000004"/>
    <n v="990"/>
    <n v="149288105"/>
    <n v="0"/>
  </r>
  <r>
    <s v="The Mechanic"/>
    <n v="40000000"/>
    <n v="27582"/>
    <s v="en"/>
    <n v="9.8323420000000006"/>
    <d v="2011-01-13T00:00:00"/>
    <n v="51070807"/>
    <n v="93"/>
    <n v="6.3"/>
    <n v="1066"/>
    <n v="11070807"/>
    <n v="0"/>
  </r>
  <r>
    <s v="The World's End"/>
    <n v="20000000"/>
    <n v="107985"/>
    <s v="en"/>
    <n v="9.8303820000000002"/>
    <d v="2013-07-18T00:00:00"/>
    <n v="46089287"/>
    <n v="109"/>
    <n v="6.7"/>
    <n v="1820"/>
    <n v="26089287"/>
    <n v="6.7"/>
  </r>
  <r>
    <s v="The Reaping"/>
    <n v="40000000"/>
    <n v="1683"/>
    <s v="en"/>
    <n v="9.8258410000000005"/>
    <d v="2007-05-04T00:00:00"/>
    <n v="62771059"/>
    <n v="99"/>
    <n v="5.4"/>
    <n v="209"/>
    <n v="22771059"/>
    <n v="0"/>
  </r>
  <r>
    <s v="Get Rich or Die Tryin'"/>
    <n v="40000000"/>
    <n v="10060"/>
    <s v="en"/>
    <n v="9.8202289999999994"/>
    <d v="2005-09-11T00:00:00"/>
    <n v="46442528"/>
    <n v="117"/>
    <n v="6.3"/>
    <n v="188"/>
    <n v="6442528"/>
    <n v="0"/>
  </r>
  <r>
    <s v="Wall Street: Money Never Sleeps"/>
    <n v="70000000"/>
    <n v="33909"/>
    <s v="en"/>
    <n v="9.8198640000000008"/>
    <d v="2010-02-09T00:00:00"/>
    <n v="134748021"/>
    <n v="133"/>
    <n v="5.8"/>
    <n v="504"/>
    <n v="64748021"/>
    <n v="0"/>
  </r>
  <r>
    <s v="The Last Castle"/>
    <n v="72000000"/>
    <n v="2100"/>
    <s v="en"/>
    <n v="9.8075519999999994"/>
    <d v="2001-10-19T00:00:00"/>
    <n v="27642707"/>
    <n v="131"/>
    <n v="7"/>
    <n v="290"/>
    <n v="-44357293"/>
    <n v="0"/>
  </r>
  <r>
    <s v="Knowing"/>
    <n v="50000000"/>
    <n v="13811"/>
    <s v="en"/>
    <n v="9.8069039999999994"/>
    <d v="2009-03-19T00:00:00"/>
    <n v="155446362"/>
    <n v="121"/>
    <n v="5.9"/>
    <n v="1528"/>
    <n v="105446362"/>
    <n v="5.9"/>
  </r>
  <r>
    <s v="Nanny McPhee"/>
    <n v="25000000"/>
    <n v="11283"/>
    <s v="en"/>
    <n v="9.8065540000000002"/>
    <d v="2005-10-21T00:00:00"/>
    <n v="122489822"/>
    <n v="97"/>
    <n v="6.4"/>
    <n v="742"/>
    <n v="97489822"/>
    <n v="0"/>
  </r>
  <r>
    <s v="Dragon Wars: D-War"/>
    <n v="70000000"/>
    <n v="10253"/>
    <s v="ko"/>
    <n v="6.2809059999999999"/>
    <d v="2007-08-02T00:00:00"/>
    <n v="53587404"/>
    <n v="90"/>
    <n v="4"/>
    <n v="104"/>
    <n v="-16412596"/>
    <n v="0"/>
  </r>
  <r>
    <s v="Project X"/>
    <n v="12000000"/>
    <n v="57214"/>
    <s v="en"/>
    <n v="9.8030229999999996"/>
    <d v="2012-01-03T00:00:00"/>
    <n v="100000000"/>
    <n v="88"/>
    <n v="6.5"/>
    <n v="1624"/>
    <n v="88000000"/>
    <n v="6.5"/>
  </r>
  <r>
    <s v="Welcome to the Sticks"/>
    <n v="11000000"/>
    <n v="8265"/>
    <s v="fr"/>
    <n v="7.2501340000000001"/>
    <d v="2008-09-01T00:00:00"/>
    <n v="53191886"/>
    <n v="106"/>
    <n v="6.7"/>
    <n v="638"/>
    <n v="42191886"/>
    <n v="0"/>
  </r>
  <r>
    <s v="The Art of War"/>
    <n v="40000000"/>
    <n v="11398"/>
    <s v="en"/>
    <n v="9.8002319999999994"/>
    <d v="2000-08-23T00:00:00"/>
    <n v="30199105"/>
    <n v="117"/>
    <n v="5.6"/>
    <n v="136"/>
    <n v="-9800895"/>
    <n v="0"/>
  </r>
  <r>
    <s v="One Piece Film Strong World"/>
    <n v="0"/>
    <n v="41498"/>
    <s v="ja"/>
    <n v="4.9589290000000004"/>
    <d v="2009-12-12T00:00:00"/>
    <n v="53000000"/>
    <n v="114"/>
    <n v="7.4"/>
    <n v="68"/>
    <n v="53000000"/>
    <n v="0"/>
  </r>
  <r>
    <s v="Source Code"/>
    <n v="32000000"/>
    <n v="45612"/>
    <s v="en"/>
    <n v="9.7969620000000006"/>
    <d v="2011-03-30T00:00:00"/>
    <n v="147332697"/>
    <n v="93"/>
    <n v="7.1"/>
    <n v="2752"/>
    <n v="115332697"/>
    <n v="7.1"/>
  </r>
  <r>
    <s v="Click"/>
    <n v="82500000"/>
    <n v="9339"/>
    <s v="en"/>
    <n v="9.7965520000000001"/>
    <d v="2006-06-22T00:00:00"/>
    <n v="237681299"/>
    <n v="107"/>
    <n v="6"/>
    <n v="2167"/>
    <n v="155181299"/>
    <n v="6"/>
  </r>
  <r>
    <s v="Invincible"/>
    <n v="0"/>
    <n v="11652"/>
    <s v="en"/>
    <n v="9.7948810000000002"/>
    <d v="2006-08-25T00:00:00"/>
    <n v="57806952"/>
    <n v="105"/>
    <n v="6.7"/>
    <n v="230"/>
    <n v="57806952"/>
    <n v="0"/>
  </r>
  <r>
    <s v="A Perfect Day"/>
    <n v="0"/>
    <n v="321751"/>
    <s v="en"/>
    <n v="9.7866619999999998"/>
    <d v="2015-08-28T00:00:00"/>
    <n v="1702433"/>
    <n v="106"/>
    <n v="6.6"/>
    <n v="194"/>
    <n v="1702433"/>
    <n v="0"/>
  </r>
  <r>
    <s v="Percy Jackson &amp; the Olympians: The Lightning Thief"/>
    <n v="95000000"/>
    <n v="32657"/>
    <s v="en"/>
    <n v="9.785895"/>
    <d v="2010-01-02T00:00:00"/>
    <n v="226497209"/>
    <n v="118"/>
    <n v="6"/>
    <n v="2079"/>
    <n v="131497209"/>
    <n v="6"/>
  </r>
  <r>
    <s v="Crash"/>
    <n v="6500000"/>
    <n v="1640"/>
    <s v="en"/>
    <n v="9.7851470000000003"/>
    <d v="2004-01-13T00:00:00"/>
    <n v="98410061"/>
    <n v="112"/>
    <n v="7.2"/>
    <n v="1172"/>
    <n v="91910061"/>
    <n v="0"/>
  </r>
  <r>
    <s v="Goal!: The Dream Begins"/>
    <n v="30000000"/>
    <n v="9763"/>
    <s v="en"/>
    <n v="9.7837619999999994"/>
    <d v="2005-06-06T00:00:00"/>
    <n v="27610873"/>
    <n v="118"/>
    <n v="6.6"/>
    <n v="244"/>
    <n v="-2389127"/>
    <n v="0"/>
  </r>
  <r>
    <s v="Charlie's Angels"/>
    <n v="92000000"/>
    <n v="4327"/>
    <s v="en"/>
    <n v="9.7749849999999991"/>
    <d v="2000-02-11T00:00:00"/>
    <n v="264105545"/>
    <n v="98"/>
    <n v="5.6"/>
    <n v="1253"/>
    <n v="172105545"/>
    <n v="0"/>
  </r>
  <r>
    <s v="In a World..."/>
    <n v="1000000"/>
    <n v="157360"/>
    <s v="en"/>
    <n v="9.7691339999999993"/>
    <d v="2013-09-08T00:00:00"/>
    <n v="2963902"/>
    <n v="93"/>
    <n v="6.4"/>
    <n v="232"/>
    <n v="1963902"/>
    <n v="0"/>
  </r>
  <r>
    <s v="The One"/>
    <n v="49000000"/>
    <n v="10796"/>
    <s v="en"/>
    <n v="9.7690470000000005"/>
    <d v="2001-02-11T00:00:00"/>
    <n v="72700000"/>
    <n v="87"/>
    <n v="5.7"/>
    <n v="445"/>
    <n v="23700000"/>
    <n v="0"/>
  </r>
  <r>
    <s v="30 Minutes or Less"/>
    <n v="28000000"/>
    <n v="62206"/>
    <s v="en"/>
    <n v="9.7634930000000004"/>
    <d v="2011-11-08T00:00:00"/>
    <n v="40547440"/>
    <n v="83"/>
    <n v="5.6"/>
    <n v="537"/>
    <n v="12547440"/>
    <n v="0"/>
  </r>
  <r>
    <s v="Are We There Yet?"/>
    <n v="32000000"/>
    <n v="11637"/>
    <s v="en"/>
    <n v="9.7568219999999997"/>
    <d v="2005-01-20T00:00:00"/>
    <n v="97918663"/>
    <n v="95"/>
    <n v="5.2"/>
    <n v="227"/>
    <n v="65918663"/>
    <n v="0"/>
  </r>
  <r>
    <s v="Yes Man"/>
    <n v="70000000"/>
    <n v="10201"/>
    <s v="en"/>
    <n v="9.7562890000000007"/>
    <d v="2008-09-12T00:00:00"/>
    <n v="225990978"/>
    <n v="104"/>
    <n v="6.4"/>
    <n v="1869"/>
    <n v="155990978"/>
    <n v="6.4"/>
  </r>
  <r>
    <s v="Post Grad"/>
    <n v="15000000"/>
    <n v="25704"/>
    <s v="en"/>
    <n v="9.7474519999999991"/>
    <d v="2009-08-21T00:00:00"/>
    <n v="6405245"/>
    <n v="89"/>
    <n v="5"/>
    <n v="102"/>
    <n v="-8594755"/>
    <n v="0"/>
  </r>
  <r>
    <s v="The Grudge"/>
    <n v="10000000"/>
    <n v="1970"/>
    <s v="en"/>
    <n v="9.7408269999999995"/>
    <d v="2004-10-22T00:00:00"/>
    <n v="183474602"/>
    <n v="92"/>
    <n v="5.8"/>
    <n v="889"/>
    <n v="173474602"/>
    <n v="0"/>
  </r>
  <r>
    <s v="Little Fockers"/>
    <n v="100000000"/>
    <n v="39451"/>
    <s v="en"/>
    <n v="9.7394099999999995"/>
    <d v="2010-12-21T00:00:00"/>
    <n v="310650585"/>
    <n v="98"/>
    <n v="5.5"/>
    <n v="1092"/>
    <n v="210650585"/>
    <n v="0"/>
  </r>
  <r>
    <s v="Scream 3"/>
    <n v="40000000"/>
    <n v="4234"/>
    <s v="en"/>
    <n v="9.7383710000000008"/>
    <d v="2000-03-02T00:00:00"/>
    <n v="161834276"/>
    <n v="116"/>
    <n v="5.7"/>
    <n v="749"/>
    <n v="121834276"/>
    <n v="0"/>
  </r>
  <r>
    <s v="Lady Macbeth"/>
    <n v="0"/>
    <n v="410117"/>
    <s v="en"/>
    <n v="9.7320259999999994"/>
    <d v="2017-01-20T00:00:00"/>
    <n v="923"/>
    <n v="89"/>
    <n v="6.7"/>
    <n v="89"/>
    <n v="923"/>
    <n v="0"/>
  </r>
  <r>
    <s v="Gamer"/>
    <n v="50000000"/>
    <n v="18501"/>
    <s v="en"/>
    <n v="9.7306810000000006"/>
    <d v="2009-03-09T00:00:00"/>
    <n v="40828540"/>
    <n v="95"/>
    <n v="5.6"/>
    <n v="778"/>
    <n v="-9171460"/>
    <n v="0"/>
  </r>
  <r>
    <s v="Detective Dee and the Mystery of the Phantom Flame"/>
    <n v="13000000"/>
    <n v="48492"/>
    <s v="zh"/>
    <n v="7.1754800000000003"/>
    <d v="2010-09-18T00:00:00"/>
    <n v="51723285"/>
    <n v="119"/>
    <n v="6.5"/>
    <n v="101"/>
    <n v="38723285"/>
    <n v="0"/>
  </r>
  <r>
    <s v="Transcendence"/>
    <n v="100000000"/>
    <n v="157353"/>
    <s v="en"/>
    <n v="9.7301760000000002"/>
    <d v="2014-04-16T00:00:00"/>
    <n v="103039258"/>
    <n v="119"/>
    <n v="5.9"/>
    <n v="2339"/>
    <n v="3039258"/>
    <n v="5.9"/>
  </r>
  <r>
    <s v="Marley &amp; Me"/>
    <n v="60000000"/>
    <n v="14306"/>
    <s v="en"/>
    <n v="9.7297480000000007"/>
    <d v="2008-12-25T00:00:00"/>
    <n v="244082376"/>
    <n v="115"/>
    <n v="6.9"/>
    <n v="1392"/>
    <n v="184082376"/>
    <n v="0"/>
  </r>
  <r>
    <s v="Rush Hour 3"/>
    <n v="140000000"/>
    <n v="5174"/>
    <s v="en"/>
    <n v="9.7181110000000004"/>
    <d v="2007-08-08T00:00:00"/>
    <n v="258022233"/>
    <n v="91"/>
    <n v="6.1"/>
    <n v="801"/>
    <n v="118022233"/>
    <n v="0"/>
  </r>
  <r>
    <s v="The Royal Tenenbaums"/>
    <n v="21000000"/>
    <n v="9428"/>
    <s v="en"/>
    <n v="9.7075420000000001"/>
    <d v="2001-05-10T00:00:00"/>
    <n v="71441250"/>
    <n v="110"/>
    <n v="7.4"/>
    <n v="1317"/>
    <n v="50441250"/>
    <n v="0"/>
  </r>
  <r>
    <s v="Boogeyman"/>
    <n v="20000000"/>
    <n v="8968"/>
    <s v="en"/>
    <n v="9.7042889999999993"/>
    <d v="2005-04-02T00:00:00"/>
    <n v="67192859"/>
    <n v="89"/>
    <n v="4.5999999999999996"/>
    <n v="194"/>
    <n v="47192859"/>
    <n v="0"/>
  </r>
  <r>
    <s v="Arthur"/>
    <n v="40000000"/>
    <n v="49012"/>
    <s v="en"/>
    <n v="9.6980749999999993"/>
    <d v="2011-08-04T00:00:00"/>
    <n v="45735397"/>
    <n v="110"/>
    <n v="5.3"/>
    <n v="270"/>
    <n v="5735397"/>
    <n v="0"/>
  </r>
  <r>
    <s v="Hostage"/>
    <n v="52000000"/>
    <n v="2026"/>
    <s v="en"/>
    <n v="9.6866380000000003"/>
    <d v="2005-10-03T00:00:00"/>
    <n v="77944725"/>
    <n v="113"/>
    <n v="6.2"/>
    <n v="519"/>
    <n v="25944725"/>
    <n v="0"/>
  </r>
  <r>
    <s v="The English Teacher"/>
    <n v="0"/>
    <n v="174321"/>
    <s v="en"/>
    <n v="9.6730169999999998"/>
    <d v="2013-05-16T00:00:00"/>
    <n v="104810"/>
    <n v="91"/>
    <n v="5.8"/>
    <n v="117"/>
    <n v="104810"/>
    <n v="0"/>
  </r>
  <r>
    <s v="No Reservations"/>
    <n v="28000000"/>
    <n v="3638"/>
    <s v="en"/>
    <n v="9.6723169999999996"/>
    <d v="2007-07-25T00:00:00"/>
    <n v="92601050"/>
    <n v="104"/>
    <n v="6.1"/>
    <n v="336"/>
    <n v="64601050"/>
    <n v="0"/>
  </r>
  <r>
    <s v="Talk to Her"/>
    <n v="9285469"/>
    <n v="64"/>
    <s v="es"/>
    <n v="6.6482780000000004"/>
    <d v="2002-03-14T00:00:00"/>
    <n v="51001550"/>
    <n v="112"/>
    <n v="7.5"/>
    <n v="273"/>
    <n v="41716081"/>
    <n v="0"/>
  </r>
  <r>
    <s v="Vishwaroopam"/>
    <n v="17000000"/>
    <n v="117319"/>
    <s v="ta"/>
    <n v="1.5423549999999999"/>
    <d v="2013-01-25T00:00:00"/>
    <n v="51000000"/>
    <n v="147"/>
    <n v="5.5"/>
    <n v="25"/>
    <n v="34000000"/>
    <n v="0"/>
  </r>
  <r>
    <s v="Happythankyoumoreplease"/>
    <n v="0"/>
    <n v="47218"/>
    <s v="en"/>
    <n v="9.6687840000000005"/>
    <d v="2010-01-20T00:00:00"/>
    <n v="215576"/>
    <n v="100"/>
    <n v="6.4"/>
    <n v="89"/>
    <n v="215576"/>
    <n v="0"/>
  </r>
  <r>
    <s v="Munich"/>
    <n v="70000000"/>
    <n v="612"/>
    <s v="en"/>
    <n v="9.6687609999999999"/>
    <d v="2005-12-22T00:00:00"/>
    <n v="130358911"/>
    <n v="164"/>
    <n v="7"/>
    <n v="706"/>
    <n v="60358911"/>
    <n v="0"/>
  </r>
  <r>
    <s v="Solomon Kane"/>
    <n v="45000000"/>
    <n v="32985"/>
    <s v="en"/>
    <n v="9.6675350000000009"/>
    <d v="2009-09-16T00:00:00"/>
    <n v="7810000"/>
    <n v="104"/>
    <n v="5.6"/>
    <n v="399"/>
    <n v="-37190000"/>
    <n v="0"/>
  </r>
  <r>
    <s v="Fright Night"/>
    <n v="17000000"/>
    <n v="58151"/>
    <s v="en"/>
    <n v="9.6652509999999996"/>
    <d v="2011-08-18T00:00:00"/>
    <n v="24922237"/>
    <n v="106"/>
    <n v="6"/>
    <n v="617"/>
    <n v="7922237"/>
    <n v="0"/>
  </r>
  <r>
    <s v="Paper Towns"/>
    <n v="12000000"/>
    <n v="286565"/>
    <s v="en"/>
    <n v="9.6627310000000008"/>
    <d v="2015-06-18T00:00:00"/>
    <n v="85512300"/>
    <n v="109"/>
    <n v="6.1"/>
    <n v="1997"/>
    <n v="73512300"/>
    <n v="6.1"/>
  </r>
  <r>
    <s v="Death Note: The Last Name"/>
    <n v="0"/>
    <n v="16140"/>
    <s v="ja"/>
    <n v="5.0827869999999997"/>
    <d v="2006-10-28T00:00:00"/>
    <n v="50710400"/>
    <n v="141"/>
    <n v="6.7"/>
    <n v="113"/>
    <n v="50710400"/>
    <n v="0"/>
  </r>
  <r>
    <s v="Pok??mon: Arceus and the Jewel of Life"/>
    <n v="0"/>
    <n v="39057"/>
    <s v="ja"/>
    <n v="2.9696910000000001"/>
    <d v="2009-07-18T00:00:00"/>
    <n v="50673078"/>
    <n v="94"/>
    <n v="6.7"/>
    <n v="35"/>
    <n v="50673078"/>
    <n v="0"/>
  </r>
  <r>
    <s v="If I Stay"/>
    <n v="11000000"/>
    <n v="249164"/>
    <s v="en"/>
    <n v="9.6592439999999993"/>
    <d v="2014-08-21T00:00:00"/>
    <n v="78874843"/>
    <n v="106"/>
    <n v="7.3"/>
    <n v="1415"/>
    <n v="67874843"/>
    <n v="7.3"/>
  </r>
  <r>
    <s v="Animal Kingdom"/>
    <n v="5000000"/>
    <n v="44629"/>
    <s v="en"/>
    <n v="9.6493120000000001"/>
    <d v="2010-03-06T00:00:00"/>
    <n v="1000000"/>
    <n v="113"/>
    <n v="6.7"/>
    <n v="240"/>
    <n v="-4000000"/>
    <n v="0"/>
  </r>
  <r>
    <s v="Zero Dark Thirty"/>
    <n v="40000000"/>
    <n v="97630"/>
    <s v="en"/>
    <n v="9.6493029999999997"/>
    <d v="2012-12-19T00:00:00"/>
    <n v="132820716"/>
    <n v="157"/>
    <n v="6.7"/>
    <n v="1723"/>
    <n v="92820716"/>
    <n v="6.7"/>
  </r>
  <r>
    <s v="Vicky Cristina Barcelona"/>
    <n v="15000000"/>
    <n v="5038"/>
    <s v="en"/>
    <n v="9.6485389999999995"/>
    <d v="2008-08-15T00:00:00"/>
    <n v="96408652"/>
    <n v="96"/>
    <n v="6.7"/>
    <n v="1050"/>
    <n v="81408652"/>
    <n v="0"/>
  </r>
  <r>
    <s v="Swordfish"/>
    <n v="102000000"/>
    <n v="9705"/>
    <s v="en"/>
    <n v="9.6462079999999997"/>
    <d v="2001-07-06T00:00:00"/>
    <n v="147080413"/>
    <n v="99"/>
    <n v="6.1"/>
    <n v="946"/>
    <n v="45080413"/>
    <n v="0"/>
  </r>
  <r>
    <s v="Murder by Numbers"/>
    <n v="50000000"/>
    <n v="11892"/>
    <s v="en"/>
    <n v="9.6458010000000005"/>
    <d v="2002-04-19T00:00:00"/>
    <n v="56714147"/>
    <n v="120"/>
    <n v="6"/>
    <n v="275"/>
    <n v="6714147"/>
    <n v="0"/>
  </r>
  <r>
    <s v="Dragon Ball Z: Battle of Gods"/>
    <n v="0"/>
    <n v="126963"/>
    <s v="ja"/>
    <n v="10.834344"/>
    <d v="2013-03-30T00:00:00"/>
    <n v="50353002"/>
    <n v="85"/>
    <n v="6.5"/>
    <n v="370"/>
    <n v="50353002"/>
    <n v="0"/>
  </r>
  <r>
    <s v="Cold Mountain"/>
    <n v="79000000"/>
    <n v="2289"/>
    <s v="en"/>
    <n v="9.645543"/>
    <d v="2003-12-24T00:00:00"/>
    <n v="173013509"/>
    <n v="154"/>
    <n v="6.7"/>
    <n v="545"/>
    <n v="94013509"/>
    <n v="0"/>
  </r>
  <r>
    <s v="American Gangster"/>
    <n v="100000000"/>
    <n v="4982"/>
    <s v="en"/>
    <n v="9.6445419999999995"/>
    <d v="2007-02-11T00:00:00"/>
    <n v="266465037"/>
    <n v="157"/>
    <n v="7.4"/>
    <n v="1527"/>
    <n v="166465037"/>
    <n v="7.4"/>
  </r>
  <r>
    <s v="Case 39"/>
    <n v="27000000"/>
    <n v="28355"/>
    <s v="en"/>
    <n v="9.6440850000000005"/>
    <d v="2009-08-13T00:00:00"/>
    <n v="29000000"/>
    <n v="109"/>
    <n v="6.1"/>
    <n v="580"/>
    <n v="2000000"/>
    <n v="0"/>
  </r>
  <r>
    <s v="Pok??mon the Movie: Genesect and the Legend Awakened"/>
    <n v="0"/>
    <n v="227679"/>
    <s v="ja"/>
    <n v="2.199471"/>
    <d v="2013-07-13T00:00:00"/>
    <n v="50000000"/>
    <n v="72"/>
    <n v="5.9"/>
    <n v="27"/>
    <n v="50000000"/>
    <n v="0"/>
  </r>
  <r>
    <s v="Seven Psychopaths"/>
    <n v="15000000"/>
    <n v="86838"/>
    <s v="en"/>
    <n v="9.6435379999999995"/>
    <d v="2012-07-09T00:00:00"/>
    <n v="19422261"/>
    <n v="110"/>
    <n v="6.7"/>
    <n v="1224"/>
    <n v="4422261"/>
    <n v="0"/>
  </r>
  <r>
    <s v="Thin Ice"/>
    <n v="0"/>
    <n v="51996"/>
    <s v="en"/>
    <n v="9.6423500000000004"/>
    <d v="2011-01-24T00:00:00"/>
    <n v="790421"/>
    <n v="93"/>
    <n v="6.1"/>
    <n v="41"/>
    <n v="790421"/>
    <n v="0"/>
  </r>
  <r>
    <s v="Layer Cake"/>
    <n v="6500000"/>
    <n v="4836"/>
    <s v="en"/>
    <n v="9.6422139999999992"/>
    <d v="2004-09-30T00:00:00"/>
    <n v="11850214"/>
    <n v="105"/>
    <n v="7"/>
    <n v="565"/>
    <n v="5350214"/>
    <n v="0"/>
  </r>
  <r>
    <s v="Sky Captain and the World of Tomorrow"/>
    <n v="70000000"/>
    <n v="5137"/>
    <s v="en"/>
    <n v="9.6411300000000004"/>
    <d v="2004-09-17T00:00:00"/>
    <n v="57958696"/>
    <n v="107"/>
    <n v="5.7"/>
    <n v="445"/>
    <n v="-12041304"/>
    <n v="0"/>
  </r>
  <r>
    <s v="Man on Fire"/>
    <n v="70000000"/>
    <n v="9509"/>
    <s v="en"/>
    <n v="9.6356909999999996"/>
    <d v="2004-04-23T00:00:00"/>
    <n v="130293714"/>
    <n v="146"/>
    <n v="7.3"/>
    <n v="1583"/>
    <n v="60293714"/>
    <n v="7.3"/>
  </r>
  <r>
    <s v="The Messengers"/>
    <n v="16000000"/>
    <n v="9966"/>
    <s v="en"/>
    <n v="9.6293989999999994"/>
    <d v="2007-02-02T00:00:00"/>
    <n v="1109660"/>
    <n v="90"/>
    <n v="5.6"/>
    <n v="216"/>
    <n v="-14890340"/>
    <n v="0"/>
  </r>
  <r>
    <s v="The Game Plan"/>
    <n v="22000000"/>
    <n v="13680"/>
    <s v="en"/>
    <n v="9.6276759999999992"/>
    <d v="2007-09-28T00:00:00"/>
    <n v="147880543"/>
    <n v="110"/>
    <n v="6"/>
    <n v="434"/>
    <n v="125880543"/>
    <n v="0"/>
  </r>
  <r>
    <s v="Beauty and the Beast"/>
    <n v="33000000"/>
    <n v="197796"/>
    <s v="fr"/>
    <n v="19.628834000000001"/>
    <d v="2014-12-02T00:00:00"/>
    <n v="49100000"/>
    <n v="112"/>
    <n v="5.8"/>
    <n v="669"/>
    <n v="16100000"/>
    <n v="0"/>
  </r>
  <r>
    <s v="Hard Candy"/>
    <n v="950000"/>
    <n v="2652"/>
    <s v="en"/>
    <n v="9.6202500000000004"/>
    <d v="2005-01-14T00:00:00"/>
    <n v="7022209"/>
    <n v="103"/>
    <n v="6.8"/>
    <n v="726"/>
    <n v="6072209"/>
    <n v="0"/>
  </r>
  <r>
    <s v="Constantine"/>
    <n v="100000000"/>
    <n v="561"/>
    <s v="en"/>
    <n v="9.615691"/>
    <d v="2005-08-02T00:00:00"/>
    <n v="230884728"/>
    <n v="121"/>
    <n v="6.6"/>
    <n v="1837"/>
    <n v="130884728"/>
    <n v="6.6"/>
  </r>
  <r>
    <s v="Agneepath"/>
    <n v="11097000"/>
    <n v="84858"/>
    <s v="hi"/>
    <n v="2.5895069999999998"/>
    <d v="2012-01-25T00:00:00"/>
    <n v="49028000"/>
    <n v="174"/>
    <n v="6.3"/>
    <n v="46"/>
    <n v="37931000"/>
    <n v="0"/>
  </r>
  <r>
    <s v="The Water Diviner"/>
    <n v="22500000"/>
    <n v="256917"/>
    <s v="en"/>
    <n v="9.6156640000000007"/>
    <d v="2014-12-25T00:00:00"/>
    <n v="15520023"/>
    <n v="112"/>
    <n v="6.8"/>
    <n v="439"/>
    <n v="-6979977"/>
    <n v="0"/>
  </r>
  <r>
    <s v="War of the Arrows"/>
    <n v="8000000"/>
    <n v="79224"/>
    <s v="ko"/>
    <n v="7.0303079999999998"/>
    <d v="2011-10-08T00:00:00"/>
    <n v="49000000"/>
    <n v="122"/>
    <n v="6.7"/>
    <n v="68"/>
    <n v="41000000"/>
    <n v="0"/>
  </r>
  <r>
    <s v="The Berlin File"/>
    <n v="9000000"/>
    <n v="160704"/>
    <s v="ko"/>
    <n v="7.4537449999999996"/>
    <d v="2013-01-30T00:00:00"/>
    <n v="48965210"/>
    <n v="120"/>
    <n v="6.5"/>
    <n v="56"/>
    <n v="39965210"/>
    <n v="0"/>
  </r>
  <r>
    <s v="A Street Cat Named Bob"/>
    <n v="8000000"/>
    <n v="404378"/>
    <s v="en"/>
    <n v="9.6098789999999994"/>
    <d v="2016-04-11T00:00:00"/>
    <n v="82703"/>
    <n v="103"/>
    <n v="7.5"/>
    <n v="195"/>
    <n v="-7917297"/>
    <n v="0"/>
  </r>
  <r>
    <s v="Charlie Countryman"/>
    <n v="0"/>
    <n v="41602"/>
    <s v="en"/>
    <n v="9.6097260000000002"/>
    <d v="2013-09-02T00:00:00"/>
    <n v="11650"/>
    <n v="108"/>
    <n v="6.4"/>
    <n v="267"/>
    <n v="11650"/>
    <n v="0"/>
  </r>
  <r>
    <s v="The Ringer"/>
    <n v="0"/>
    <n v="9927"/>
    <s v="en"/>
    <n v="9.6055089999999996"/>
    <d v="2005-12-23T00:00:00"/>
    <n v="40442437"/>
    <n v="94"/>
    <n v="5.6"/>
    <n v="110"/>
    <n v="40442437"/>
    <n v="0"/>
  </r>
  <r>
    <s v="Rabbit Without Ears 2"/>
    <n v="0"/>
    <n v="9511"/>
    <s v="de"/>
    <n v="6.0650490000000001"/>
    <d v="2009-11-24T00:00:00"/>
    <n v="48720000"/>
    <n v="124"/>
    <n v="6.1"/>
    <n v="99"/>
    <n v="48720000"/>
    <n v="0"/>
  </r>
  <r>
    <s v="Rescue Dawn"/>
    <n v="10000000"/>
    <n v="9952"/>
    <s v="en"/>
    <n v="9.6045639999999999"/>
    <d v="2006-09-09T00:00:00"/>
    <n v="7177143"/>
    <n v="126"/>
    <n v="6.9"/>
    <n v="339"/>
    <n v="-2822857"/>
    <n v="0"/>
  </r>
  <r>
    <s v="HOUBA! On the Trail of the Marsupilami"/>
    <n v="50000000"/>
    <n v="102207"/>
    <s v="fr"/>
    <n v="10.409049"/>
    <d v="2012-03-04T00:00:00"/>
    <n v="48600000"/>
    <n v="105"/>
    <n v="5"/>
    <n v="214"/>
    <n v="-1400000"/>
    <n v="0"/>
  </r>
  <r>
    <s v="In the Valley of Elah"/>
    <n v="23000000"/>
    <n v="6973"/>
    <s v="en"/>
    <n v="9.604552"/>
    <d v="2007-08-31T00:00:00"/>
    <n v="29541790"/>
    <n v="124"/>
    <n v="6.6"/>
    <n v="265"/>
    <n v="6541790"/>
    <n v="0"/>
  </r>
  <r>
    <s v="Little White Lies"/>
    <n v="25000000"/>
    <n v="48034"/>
    <s v="fr"/>
    <n v="7.5943339999999999"/>
    <d v="2010-10-20T00:00:00"/>
    <n v="48531470"/>
    <n v="154"/>
    <n v="7.1"/>
    <n v="396"/>
    <n v="23531470"/>
    <n v="0"/>
  </r>
  <r>
    <s v="Riddick"/>
    <n v="38000000"/>
    <n v="87421"/>
    <s v="en"/>
    <n v="9.5963770000000004"/>
    <d v="2013-02-09T00:00:00"/>
    <n v="98337295"/>
    <n v="119"/>
    <n v="6.2"/>
    <n v="2066"/>
    <n v="60337295"/>
    <n v="6.2"/>
  </r>
  <r>
    <s v="Fading Gigolo"/>
    <n v="0"/>
    <n v="214030"/>
    <s v="en"/>
    <n v="9.5961189999999998"/>
    <d v="2013-07-09T00:00:00"/>
    <n v="2681345"/>
    <n v="90"/>
    <n v="5.9"/>
    <n v="219"/>
    <n v="2681345"/>
    <n v="0"/>
  </r>
  <r>
    <s v="The Next Three Days"/>
    <n v="30000000"/>
    <n v="43539"/>
    <s v="en"/>
    <n v="9.5914249999999992"/>
    <d v="2010-11-18T00:00:00"/>
    <n v="51148651"/>
    <n v="133"/>
    <n v="6.9"/>
    <n v="927"/>
    <n v="21148651"/>
    <n v="0"/>
  </r>
  <r>
    <s v="Into the Woods"/>
    <n v="50000000"/>
    <n v="224141"/>
    <s v="en"/>
    <n v="9.5807850000000006"/>
    <d v="2014-12-25T00:00:00"/>
    <n v="212902372"/>
    <n v="125"/>
    <n v="5.6"/>
    <n v="1688"/>
    <n v="162902372"/>
    <n v="5.6"/>
  </r>
  <r>
    <s v="Spy Kids: All the Time in the World"/>
    <n v="27000000"/>
    <n v="56288"/>
    <s v="en"/>
    <n v="9.5802139999999998"/>
    <d v="2011-08-18T00:00:00"/>
    <n v="85564310"/>
    <n v="89"/>
    <n v="4.4000000000000004"/>
    <n v="228"/>
    <n v="58564310"/>
    <n v="0"/>
  </r>
  <r>
    <s v="Spy Kids"/>
    <n v="35000000"/>
    <n v="10054"/>
    <s v="en"/>
    <n v="9.5767450000000007"/>
    <d v="2001-03-18T00:00:00"/>
    <n v="147934180"/>
    <n v="88"/>
    <n v="5.5"/>
    <n v="893"/>
    <n v="112934180"/>
    <n v="0"/>
  </r>
  <r>
    <s v="Sunny"/>
    <n v="3550000"/>
    <n v="77117"/>
    <s v="ko"/>
    <n v="2.7002329999999999"/>
    <d v="2011-04-05T00:00:00"/>
    <n v="48000000"/>
    <n v="124"/>
    <n v="8"/>
    <n v="56"/>
    <n v="44450000"/>
    <n v="0"/>
  </r>
  <r>
    <s v="Haywire"/>
    <n v="23000000"/>
    <n v="70435"/>
    <s v="en"/>
    <n v="9.5748169999999995"/>
    <d v="2011-06-11T00:00:00"/>
    <n v="33372606"/>
    <n v="93"/>
    <n v="5.6"/>
    <n v="508"/>
    <n v="10372606"/>
    <n v="0"/>
  </r>
  <r>
    <s v="Japan Sinks"/>
    <n v="0"/>
    <n v="16766"/>
    <s v="ja"/>
    <n v="1.1870289999999999"/>
    <d v="2006-07-15T00:00:00"/>
    <n v="47636016"/>
    <n v="135"/>
    <n v="4.2"/>
    <n v="9"/>
    <n v="47636016"/>
    <n v="0"/>
  </r>
  <r>
    <s v="Into the White"/>
    <n v="0"/>
    <n v="78215"/>
    <s v="en"/>
    <n v="9.5720659999999995"/>
    <d v="2012-06-03T00:00:00"/>
    <n v="704"/>
    <n v="100"/>
    <n v="6.9"/>
    <n v="96"/>
    <n v="704"/>
    <n v="0"/>
  </r>
  <r>
    <s v="Beverly Hills Chihuahua"/>
    <n v="20000000"/>
    <n v="14405"/>
    <s v="en"/>
    <n v="9.5697650000000003"/>
    <d v="2008-03-10T00:00:00"/>
    <n v="149281606"/>
    <n v="91"/>
    <n v="4.9000000000000004"/>
    <n v="217"/>
    <n v="129281606"/>
    <n v="0"/>
  </r>
  <r>
    <s v="Heartbreaker"/>
    <n v="8700000"/>
    <n v="41211"/>
    <s v="fr"/>
    <n v="5.5466870000000004"/>
    <d v="2010-03-17T00:00:00"/>
    <n v="47355187"/>
    <n v="105"/>
    <n v="6.5"/>
    <n v="388"/>
    <n v="38655187"/>
    <n v="0"/>
  </r>
  <r>
    <s v="CJ7"/>
    <n v="0"/>
    <n v="13688"/>
    <s v="cn"/>
    <n v="5.9176849999999996"/>
    <d v="2008-01-30T00:00:00"/>
    <n v="47301471"/>
    <n v="86"/>
    <n v="6.1"/>
    <n v="110"/>
    <n v="47301471"/>
    <n v="0"/>
  </r>
  <r>
    <s v="Australia"/>
    <n v="130000000"/>
    <n v="6972"/>
    <s v="en"/>
    <n v="9.5661349999999992"/>
    <d v="2008-11-18T00:00:00"/>
    <n v="49554002"/>
    <n v="165"/>
    <n v="6.3"/>
    <n v="712"/>
    <n v="-80445998"/>
    <n v="0"/>
  </r>
  <r>
    <s v="Edge of Darkness"/>
    <n v="80000000"/>
    <n v="12201"/>
    <s v="en"/>
    <n v="9.5540669999999999"/>
    <d v="2010-01-29T00:00:00"/>
    <n v="74901339"/>
    <n v="117"/>
    <n v="6.2"/>
    <n v="496"/>
    <n v="-5098661"/>
    <n v="0"/>
  </r>
  <r>
    <s v="Veronica Guerin"/>
    <n v="17000000"/>
    <n v="10629"/>
    <s v="en"/>
    <n v="9.5485190000000006"/>
    <d v="2003-11-07T00:00:00"/>
    <n v="1569918"/>
    <n v="98"/>
    <n v="6.8"/>
    <n v="61"/>
    <n v="-15430082"/>
    <n v="0"/>
  </r>
  <r>
    <s v="The Last Airbender"/>
    <n v="150000000"/>
    <n v="10196"/>
    <s v="en"/>
    <n v="9.5446570000000008"/>
    <d v="2010-06-30T00:00:00"/>
    <n v="318502923"/>
    <n v="103"/>
    <n v="4.7"/>
    <n v="1180"/>
    <n v="168502923"/>
    <n v="0"/>
  </r>
  <r>
    <s v="About Last Night"/>
    <n v="12500000"/>
    <n v="222899"/>
    <s v="en"/>
    <n v="9.5430039999999998"/>
    <d v="2014-02-14T00:00:00"/>
    <n v="49002684"/>
    <n v="100"/>
    <n v="6"/>
    <n v="217"/>
    <n v="36502684"/>
    <n v="0"/>
  </r>
  <r>
    <s v="Grand Masti"/>
    <n v="5500000"/>
    <n v="220714"/>
    <s v="hi"/>
    <n v="1.2502930000000001"/>
    <d v="2013-09-13T00:00:00"/>
    <n v="47000000"/>
    <n v="140"/>
    <n v="4.5999999999999996"/>
    <n v="8"/>
    <n v="41500000"/>
    <n v="0"/>
  </r>
  <r>
    <s v="Trespass"/>
    <n v="36000000"/>
    <n v="70578"/>
    <s v="en"/>
    <n v="9.540381"/>
    <d v="2011-10-13T00:00:00"/>
    <n v="9612469"/>
    <n v="91"/>
    <n v="5.4"/>
    <n v="333"/>
    <n v="-26387531"/>
    <n v="0"/>
  </r>
  <r>
    <s v="Bad Company"/>
    <n v="70000000"/>
    <n v="3132"/>
    <s v="en"/>
    <n v="9.5400209999999994"/>
    <d v="2002-07-06T00:00:00"/>
    <n v="65977295"/>
    <n v="116"/>
    <n v="5.4"/>
    <n v="232"/>
    <n v="-4022705"/>
    <n v="0"/>
  </r>
  <r>
    <s v="American Ultra"/>
    <n v="28000000"/>
    <n v="261392"/>
    <s v="en"/>
    <n v="9.5348279999999992"/>
    <d v="2015-08-19T00:00:00"/>
    <n v="27139524"/>
    <n v="96"/>
    <n v="6"/>
    <n v="1099"/>
    <n v="-860476"/>
    <n v="0"/>
  </r>
  <r>
    <s v="Rent"/>
    <n v="40000000"/>
    <n v="1833"/>
    <s v="en"/>
    <n v="9.5302779999999991"/>
    <d v="2005-11-23T00:00:00"/>
    <n v="31670620"/>
    <n v="135"/>
    <n v="6.7"/>
    <n v="159"/>
    <n v="-8329380"/>
    <n v="0"/>
  </r>
  <r>
    <s v="J. Edgar"/>
    <n v="35000000"/>
    <n v="88794"/>
    <s v="en"/>
    <n v="9.529382"/>
    <d v="2011-09-11T00:00:00"/>
    <n v="84606030"/>
    <n v="137"/>
    <n v="6"/>
    <n v="766"/>
    <n v="49606030"/>
    <n v="0"/>
  </r>
  <r>
    <s v="Before We Go"/>
    <n v="0"/>
    <n v="283350"/>
    <s v="en"/>
    <n v="9.5269110000000001"/>
    <d v="2014-11-09T00:00:00"/>
    <n v="37151"/>
    <n v="89"/>
    <n v="6.5"/>
    <n v="490"/>
    <n v="37151"/>
    <n v="0"/>
  </r>
  <r>
    <s v="The Vow"/>
    <n v="30000000"/>
    <n v="72570"/>
    <s v="en"/>
    <n v="9.5242979999999999"/>
    <d v="2012-05-02T00:00:00"/>
    <n v="196114570"/>
    <n v="104"/>
    <n v="7"/>
    <n v="1328"/>
    <n v="166114570"/>
    <n v="0"/>
  </r>
  <r>
    <s v="Secret Window"/>
    <n v="40000000"/>
    <n v="1586"/>
    <s v="en"/>
    <n v="9.5242830000000005"/>
    <d v="2004-12-03T00:00:00"/>
    <n v="92913171"/>
    <n v="96"/>
    <n v="6.4"/>
    <n v="1007"/>
    <n v="52913171"/>
    <n v="0"/>
  </r>
  <r>
    <s v="Old Dogs"/>
    <n v="35000000"/>
    <n v="22949"/>
    <s v="en"/>
    <n v="9.5229499999999998"/>
    <d v="2009-11-24T00:00:00"/>
    <n v="92219310"/>
    <n v="88"/>
    <n v="5.2"/>
    <n v="215"/>
    <n v="57219310"/>
    <n v="0"/>
  </r>
  <r>
    <s v="Bronson"/>
    <n v="230000"/>
    <n v="18533"/>
    <s v="en"/>
    <n v="9.5210430000000006"/>
    <d v="2008-09-10T00:00:00"/>
    <n v="2260712"/>
    <n v="92"/>
    <n v="6.9"/>
    <n v="756"/>
    <n v="2030712"/>
    <n v="0"/>
  </r>
  <r>
    <s v="The Edge of Seventeen"/>
    <n v="9000000"/>
    <n v="376660"/>
    <s v="en"/>
    <n v="9.5195299999999996"/>
    <d v="2016-11-18T00:00:00"/>
    <n v="18803648"/>
    <n v="104"/>
    <n v="7.3"/>
    <n v="952"/>
    <n v="9803648"/>
    <n v="0"/>
  </r>
  <r>
    <s v="Chaos"/>
    <n v="20000000"/>
    <n v="5289"/>
    <s v="en"/>
    <n v="9.5179500000000008"/>
    <d v="2005-01-17T00:00:00"/>
    <n v="10289"/>
    <n v="106"/>
    <n v="6.1"/>
    <n v="278"/>
    <n v="-19989711"/>
    <n v="0"/>
  </r>
  <r>
    <s v="Yeh Jawaani Hai Deewani"/>
    <n v="7700000"/>
    <n v="185008"/>
    <s v="hi"/>
    <n v="4.2625440000000001"/>
    <d v="2013-05-31T00:00:00"/>
    <n v="46000000"/>
    <n v="159"/>
    <n v="7.1"/>
    <n v="80"/>
    <n v="38300000"/>
    <n v="0"/>
  </r>
  <r>
    <s v="Miss Congeniality"/>
    <n v="45000000"/>
    <n v="1493"/>
    <s v="en"/>
    <n v="9.5107619999999997"/>
    <d v="2000-12-14T00:00:00"/>
    <n v="212000000"/>
    <n v="111"/>
    <n v="6.1"/>
    <n v="987"/>
    <n v="167000000"/>
    <n v="0"/>
  </r>
  <r>
    <s v="Baby Boy"/>
    <n v="16000000"/>
    <n v="16161"/>
    <s v="en"/>
    <n v="9.5031569999999999"/>
    <d v="2001-06-27T00:00:00"/>
    <n v="29381649"/>
    <n v="130"/>
    <n v="7.3"/>
    <n v="57"/>
    <n v="13381649"/>
    <n v="0"/>
  </r>
  <r>
    <s v="Connie and Carla"/>
    <n v="20000000"/>
    <n v="15673"/>
    <s v="en"/>
    <n v="9.5023319999999991"/>
    <d v="2004-04-16T00:00:00"/>
    <n v="11341016"/>
    <n v="98"/>
    <n v="6.4"/>
    <n v="24"/>
    <n v="-8658984"/>
    <n v="0"/>
  </r>
  <r>
    <s v="What Lies Beneath"/>
    <n v="100000000"/>
    <n v="2655"/>
    <s v="en"/>
    <n v="9.5004969999999993"/>
    <d v="2000-07-21T00:00:00"/>
    <n v="155464351"/>
    <n v="130"/>
    <n v="6.3"/>
    <n v="504"/>
    <n v="55464351"/>
    <n v="0"/>
  </r>
  <r>
    <s v="Mr. Peabody &amp; Sherman"/>
    <n v="145000000"/>
    <n v="82703"/>
    <s v="en"/>
    <n v="9.4938380000000002"/>
    <d v="2014-07-02T00:00:00"/>
    <n v="272912430"/>
    <n v="92"/>
    <n v="6.7"/>
    <n v="861"/>
    <n v="127912430"/>
    <n v="0"/>
  </r>
  <r>
    <s v="Blitz"/>
    <n v="15774948"/>
    <n v="55846"/>
    <s v="en"/>
    <n v="9.4918650000000007"/>
    <d v="2011-05-20T00:00:00"/>
    <n v="741875"/>
    <n v="97"/>
    <n v="6"/>
    <n v="496"/>
    <n v="-15033073"/>
    <n v="0"/>
  </r>
  <r>
    <s v="The Scorpion King"/>
    <n v="60000000"/>
    <n v="9334"/>
    <s v="en"/>
    <n v="9.4881170000000008"/>
    <d v="2002-04-16T00:00:00"/>
    <n v="165333180"/>
    <n v="92"/>
    <n v="5.3"/>
    <n v="802"/>
    <n v="105333180"/>
    <n v="0"/>
  </r>
  <r>
    <s v="Keeping Up with the Joneses"/>
    <n v="40000000"/>
    <n v="331313"/>
    <s v="en"/>
    <n v="9.4851500000000009"/>
    <d v="2016-10-20T00:00:00"/>
    <n v="29918745"/>
    <n v="105"/>
    <n v="5.9"/>
    <n v="608"/>
    <n v="-10081255"/>
    <n v="0"/>
  </r>
  <r>
    <s v="Jonah Hex"/>
    <n v="47000000"/>
    <n v="20533"/>
    <s v="en"/>
    <n v="9.4828060000000001"/>
    <d v="2010-06-18T00:00:00"/>
    <n v="10539000"/>
    <n v="80"/>
    <n v="4.5"/>
    <n v="427"/>
    <n v="-36461000"/>
    <n v="0"/>
  </r>
  <r>
    <s v="Land of the Dead"/>
    <n v="15000000"/>
    <n v="11683"/>
    <s v="en"/>
    <n v="9.4781169999999992"/>
    <d v="2005-06-24T00:00:00"/>
    <n v="46770602"/>
    <n v="93"/>
    <n v="6"/>
    <n v="395"/>
    <n v="31770602"/>
    <n v="0"/>
  </r>
  <r>
    <s v="The Rocker"/>
    <n v="15000000"/>
    <n v="10186"/>
    <s v="en"/>
    <n v="9.4698729999999998"/>
    <d v="2008-08-20T00:00:00"/>
    <n v="8762890"/>
    <n v="102"/>
    <n v="5.6"/>
    <n v="159"/>
    <n v="-6237110"/>
    <n v="0"/>
  </r>
  <r>
    <s v="Journey 2: The Mysterious Island"/>
    <n v="79000000"/>
    <n v="72545"/>
    <s v="en"/>
    <n v="9.4630700000000001"/>
    <d v="2012-01-19T00:00:00"/>
    <n v="355692760"/>
    <n v="94"/>
    <n v="5.8"/>
    <n v="1050"/>
    <n v="276692760"/>
    <n v="0"/>
  </r>
  <r>
    <s v="Fool's Gold"/>
    <n v="70000000"/>
    <n v="8676"/>
    <s v="en"/>
    <n v="9.4548000000000005"/>
    <d v="2008-07-02T00:00:00"/>
    <n v="111231041"/>
    <n v="112"/>
    <n v="5.4"/>
    <n v="454"/>
    <n v="41231041"/>
    <n v="0"/>
  </r>
  <r>
    <s v="Cry_Wolf"/>
    <n v="1000000"/>
    <n v="10092"/>
    <s v="en"/>
    <n v="9.4543350000000004"/>
    <d v="2005-09-16T00:00:00"/>
    <n v="10047674"/>
    <n v="90"/>
    <n v="5.6"/>
    <n v="127"/>
    <n v="9047674"/>
    <n v="0"/>
  </r>
  <r>
    <s v="Million Dollar Arm"/>
    <n v="25000000"/>
    <n v="198185"/>
    <s v="en"/>
    <n v="9.4539419999999996"/>
    <d v="2014-09-05T00:00:00"/>
    <n v="38307627"/>
    <n v="124"/>
    <n v="6.6"/>
    <n v="264"/>
    <n v="13307627"/>
    <n v="0"/>
  </r>
  <r>
    <s v="Before I Wake"/>
    <n v="0"/>
    <n v="301804"/>
    <s v="en"/>
    <n v="9.4491029999999991"/>
    <d v="2016-07-04T00:00:00"/>
    <n v="3295624"/>
    <n v="97"/>
    <n v="6.2"/>
    <n v="416"/>
    <n v="3295624"/>
    <n v="0"/>
  </r>
  <r>
    <s v="Victor Frankenstein"/>
    <n v="40000000"/>
    <n v="228066"/>
    <s v="en"/>
    <n v="9.4478080000000002"/>
    <d v="2015-10-11T00:00:00"/>
    <n v="34227298"/>
    <n v="109"/>
    <n v="5.6"/>
    <n v="697"/>
    <n v="-5772702"/>
    <n v="0"/>
  </r>
  <r>
    <s v="The Skeleton Twins"/>
    <n v="0"/>
    <n v="244772"/>
    <s v="en"/>
    <n v="9.4439399999999996"/>
    <d v="2014-01-18T00:00:00"/>
    <n v="5284309"/>
    <n v="90"/>
    <n v="6.7"/>
    <n v="294"/>
    <n v="5284309"/>
    <n v="0"/>
  </r>
  <r>
    <s v="Failure to Launch"/>
    <n v="50000000"/>
    <n v="6877"/>
    <s v="en"/>
    <n v="9.4380129999999998"/>
    <d v="2006-10-03T00:00:00"/>
    <n v="128406887"/>
    <n v="97"/>
    <n v="5.5"/>
    <n v="407"/>
    <n v="78406887"/>
    <n v="0"/>
  </r>
  <r>
    <s v="Masterminds"/>
    <n v="25000000"/>
    <n v="213681"/>
    <s v="en"/>
    <n v="9.4345879999999998"/>
    <d v="2016-09-29T00:00:00"/>
    <n v="29200000"/>
    <n v="94"/>
    <n v="5.6"/>
    <n v="600"/>
    <n v="4200000"/>
    <n v="0"/>
  </r>
  <r>
    <s v="I Love You, Beth Cooper"/>
    <n v="18000000"/>
    <n v="19840"/>
    <s v="en"/>
    <n v="9.4342810000000004"/>
    <d v="2009-10-07T00:00:00"/>
    <n v="15345201"/>
    <n v="102"/>
    <n v="5.2"/>
    <n v="204"/>
    <n v="-2654799"/>
    <n v="0"/>
  </r>
  <r>
    <s v="Maps to the Stars"/>
    <n v="0"/>
    <n v="157851"/>
    <s v="en"/>
    <n v="9.4318790000000003"/>
    <d v="2014-05-21T00:00:00"/>
    <n v="1338365"/>
    <n v="112"/>
    <n v="5.8"/>
    <n v="398"/>
    <n v="1338365"/>
    <n v="0"/>
  </r>
  <r>
    <s v="While We're Young"/>
    <n v="10000000"/>
    <n v="252512"/>
    <s v="en"/>
    <n v="9.4275500000000001"/>
    <d v="2015-03-04T00:00:00"/>
    <n v="7587485"/>
    <n v="97"/>
    <n v="5.8"/>
    <n v="387"/>
    <n v="-2412515"/>
    <n v="0"/>
  </r>
  <r>
    <s v="Pok??mon the Movie: Kyurem vs. the Sword of Justice"/>
    <n v="0"/>
    <n v="150213"/>
    <s v="ja"/>
    <n v="2.1624949999999998"/>
    <d v="2012-07-13T00:00:00"/>
    <n v="44057737"/>
    <n v="71"/>
    <n v="5.5"/>
    <n v="28"/>
    <n v="44057737"/>
    <n v="0"/>
  </r>
  <r>
    <s v="Sky Of Love"/>
    <n v="0"/>
    <n v="40713"/>
    <s v="ja"/>
    <n v="1.718237"/>
    <d v="2007-03-11T00:00:00"/>
    <n v="44038000"/>
    <n v="129"/>
    <n v="7.1"/>
    <n v="30"/>
    <n v="44038000"/>
    <n v="0"/>
  </r>
  <r>
    <s v="The Walk"/>
    <n v="35000000"/>
    <n v="285783"/>
    <s v="en"/>
    <n v="9.4257869999999997"/>
    <d v="2015-09-30T00:00:00"/>
    <n v="61181942"/>
    <n v="123"/>
    <n v="6.9"/>
    <n v="1151"/>
    <n v="26181942"/>
    <n v="0"/>
  </r>
  <r>
    <s v="The Orphanage"/>
    <n v="0"/>
    <n v="6537"/>
    <s v="es"/>
    <n v="16.213591999999998"/>
    <d v="2007-08-27T00:00:00"/>
    <n v="44000000"/>
    <n v="105"/>
    <n v="7.1"/>
    <n v="652"/>
    <n v="44000000"/>
    <n v="0"/>
  </r>
  <r>
    <s v="The Last King of Scotland"/>
    <n v="6000000"/>
    <n v="1523"/>
    <s v="en"/>
    <n v="9.4241569999999992"/>
    <d v="2006-01-09T00:00:00"/>
    <n v="48027970"/>
    <n v="121"/>
    <n v="7.4"/>
    <n v="568"/>
    <n v="42027970"/>
    <n v="0"/>
  </r>
  <r>
    <s v="The Wicker Man"/>
    <n v="40000000"/>
    <n v="9708"/>
    <s v="en"/>
    <n v="9.4232560000000003"/>
    <d v="2006-01-09T00:00:00"/>
    <n v="38755073"/>
    <n v="102"/>
    <n v="4"/>
    <n v="355"/>
    <n v="-1244927"/>
    <n v="0"/>
  </r>
  <r>
    <s v="Ghost Rider: Spirit of Vengeance"/>
    <n v="57000000"/>
    <n v="71676"/>
    <s v="en"/>
    <n v="9.4213009999999997"/>
    <d v="2011-10-12T00:00:00"/>
    <n v="149217355"/>
    <n v="95"/>
    <n v="4.7"/>
    <n v="1163"/>
    <n v="92217355"/>
    <n v="0"/>
  </r>
  <r>
    <s v="Ride Along 2"/>
    <n v="40000000"/>
    <n v="323675"/>
    <s v="en"/>
    <n v="9.4209309999999995"/>
    <d v="2016-01-14T00:00:00"/>
    <n v="124827316"/>
    <n v="102"/>
    <n v="6.1"/>
    <n v="567"/>
    <n v="84827316"/>
    <n v="0"/>
  </r>
  <r>
    <s v="The Adjustment Bureau"/>
    <n v="50200000"/>
    <n v="38050"/>
    <s v="en"/>
    <n v="9.4203010000000003"/>
    <d v="2011-03-03T00:00:00"/>
    <n v="127869379"/>
    <n v="106"/>
    <n v="6.5"/>
    <n v="1677"/>
    <n v="77669379"/>
    <n v="6.5"/>
  </r>
  <r>
    <s v="The Little Vampire"/>
    <n v="22000000"/>
    <n v="24100"/>
    <s v="en"/>
    <n v="9.4183400000000006"/>
    <d v="2000-10-27T00:00:00"/>
    <n v="13555988"/>
    <n v="95"/>
    <n v="6"/>
    <n v="79"/>
    <n v="-8444012"/>
    <n v="0"/>
  </r>
  <r>
    <s v="Next"/>
    <n v="70000000"/>
    <n v="1738"/>
    <s v="en"/>
    <n v="9.4174600000000002"/>
    <d v="2007-04-24T00:00:00"/>
    <n v="76066841"/>
    <n v="96"/>
    <n v="5.9"/>
    <n v="880"/>
    <n v="6066841"/>
    <n v="0"/>
  </r>
  <r>
    <s v="The Girl Who Kicked the Hornet's Nest"/>
    <n v="4000000"/>
    <n v="33613"/>
    <s v="sv"/>
    <n v="8.4050130000000003"/>
    <d v="2009-11-27T00:00:00"/>
    <n v="43498108"/>
    <n v="147"/>
    <n v="7"/>
    <n v="451"/>
    <n v="39498108"/>
    <n v="0"/>
  </r>
  <r>
    <s v="I, Frankenstein"/>
    <n v="65000000"/>
    <n v="100241"/>
    <s v="en"/>
    <n v="9.4158170000000005"/>
    <d v="2014-01-22T00:00:00"/>
    <n v="71154592"/>
    <n v="92"/>
    <n v="5.0999999999999996"/>
    <n v="701"/>
    <n v="6154592"/>
    <n v="0"/>
  </r>
  <r>
    <s v="Grown Ups 2"/>
    <n v="80000000"/>
    <n v="109418"/>
    <s v="en"/>
    <n v="9.4117250000000006"/>
    <d v="2013-11-07T00:00:00"/>
    <n v="246984278"/>
    <n v="100"/>
    <n v="5.8"/>
    <n v="1180"/>
    <n v="166984278"/>
    <n v="0"/>
  </r>
  <r>
    <s v="Anger Management"/>
    <n v="75000000"/>
    <n v="9506"/>
    <s v="en"/>
    <n v="9.4093789999999995"/>
    <d v="2003-11-04T00:00:00"/>
    <n v="195745823"/>
    <n v="106"/>
    <n v="5.9"/>
    <n v="937"/>
    <n v="120745823"/>
    <n v="0"/>
  </r>
  <r>
    <s v="The Hurt Locker"/>
    <n v="15000000"/>
    <n v="12162"/>
    <s v="en"/>
    <n v="9.4037240000000004"/>
    <d v="2008-10-10T00:00:00"/>
    <n v="42000000"/>
    <n v="131"/>
    <n v="7.2"/>
    <n v="1881"/>
    <n v="27000000"/>
    <n v="7.2"/>
  </r>
  <r>
    <s v="The Man from Nowhere"/>
    <n v="0"/>
    <n v="51608"/>
    <s v="ko"/>
    <n v="9.023244"/>
    <d v="2010-04-08T00:00:00"/>
    <n v="43059790"/>
    <n v="119"/>
    <n v="7.6"/>
    <n v="338"/>
    <n v="43059790"/>
    <n v="0"/>
  </r>
  <r>
    <s v="The Way Back"/>
    <n v="30000000"/>
    <n v="49009"/>
    <s v="en"/>
    <n v="9.4020820000000001"/>
    <d v="2010-03-09T00:00:00"/>
    <n v="20348249"/>
    <n v="133"/>
    <n v="6.8"/>
    <n v="462"/>
    <n v="-9651751"/>
    <n v="0"/>
  </r>
  <r>
    <s v="Little Manhattan"/>
    <n v="0"/>
    <n v="16553"/>
    <s v="en"/>
    <n v="9.3943530000000006"/>
    <d v="2005-09-30T00:00:00"/>
    <n v="1117920"/>
    <n v="84"/>
    <n v="6.9"/>
    <n v="181"/>
    <n v="1117920"/>
    <n v="0"/>
  </r>
  <r>
    <s v="Kokowaah"/>
    <n v="5650000"/>
    <n v="53174"/>
    <s v="de"/>
    <n v="5.2446099999999998"/>
    <d v="2011-02-02T00:00:00"/>
    <n v="43000000"/>
    <n v="123"/>
    <n v="6.4"/>
    <n v="103"/>
    <n v="37350000"/>
    <n v="0"/>
  </r>
  <r>
    <s v="Down with Love"/>
    <n v="35000000"/>
    <n v="10720"/>
    <s v="en"/>
    <n v="9.3925079999999994"/>
    <d v="2003-08-05T00:00:00"/>
    <n v="20298207"/>
    <n v="101"/>
    <n v="6.1"/>
    <n v="202"/>
    <n v="-14701793"/>
    <n v="0"/>
  </r>
  <r>
    <s v="The Other Woman"/>
    <n v="40000000"/>
    <n v="193610"/>
    <s v="en"/>
    <n v="9.3893540000000009"/>
    <d v="2014-04-16T00:00:00"/>
    <n v="196781193"/>
    <n v="109"/>
    <n v="6.2"/>
    <n v="1467"/>
    <n v="156781193"/>
    <n v="6.2"/>
  </r>
  <r>
    <s v="I Am Number Four"/>
    <n v="50000000"/>
    <n v="46529"/>
    <s v="en"/>
    <n v="9.3883759999999992"/>
    <d v="2011-02-18T00:00:00"/>
    <n v="144492830"/>
    <n v="109"/>
    <n v="5.9"/>
    <n v="1606"/>
    <n v="94492830"/>
    <n v="5.9"/>
  </r>
  <r>
    <s v="The Proposition"/>
    <n v="2000000"/>
    <n v="16608"/>
    <s v="en"/>
    <n v="9.3872119999999999"/>
    <d v="2005-06-10T00:00:00"/>
    <n v="5048693"/>
    <n v="104"/>
    <n v="7.1"/>
    <n v="221"/>
    <n v="3048693"/>
    <n v="0"/>
  </r>
  <r>
    <s v="The Incredible Burt Wonderstone"/>
    <n v="30000000"/>
    <n v="124459"/>
    <s v="en"/>
    <n v="9.3857689999999998"/>
    <d v="2013-03-14T00:00:00"/>
    <n v="27437881"/>
    <n v="100"/>
    <n v="5.3"/>
    <n v="732"/>
    <n v="-2562119"/>
    <n v="0"/>
  </r>
  <r>
    <s v="Shaolin Soccer"/>
    <n v="0"/>
    <n v="11770"/>
    <s v="cn"/>
    <n v="8.4616310000000006"/>
    <d v="2001-12-07T00:00:00"/>
    <n v="42776760"/>
    <n v="113"/>
    <n v="6.6"/>
    <n v="504"/>
    <n v="42776760"/>
    <n v="0"/>
  </r>
  <r>
    <s v="Would I Lie to You? 2"/>
    <n v="12560000"/>
    <n v="31359"/>
    <s v="fr"/>
    <n v="4.0529909999999996"/>
    <d v="2001-07-02T00:00:00"/>
    <n v="42700000"/>
    <n v="105"/>
    <n v="6.4"/>
    <n v="81"/>
    <n v="30140000"/>
    <n v="0"/>
  </r>
  <r>
    <s v="Gone"/>
    <n v="0"/>
    <n v="79548"/>
    <s v="en"/>
    <n v="9.3842440000000007"/>
    <d v="2012-02-23T00:00:00"/>
    <n v="18100189"/>
    <n v="94"/>
    <n v="5.9"/>
    <n v="346"/>
    <n v="18100189"/>
    <n v="0"/>
  </r>
  <r>
    <s v="5 Flights Up"/>
    <n v="6000000"/>
    <n v="286521"/>
    <s v="en"/>
    <n v="9.3830880000000008"/>
    <d v="2014-05-09T00:00:00"/>
    <n v="1020921"/>
    <n v="92"/>
    <n v="5.9"/>
    <n v="92"/>
    <n v="-4979079"/>
    <n v="0"/>
  </r>
  <r>
    <s v="Over the Hedge"/>
    <n v="80000000"/>
    <n v="7518"/>
    <s v="en"/>
    <n v="9.3829530000000005"/>
    <d v="2006-04-22T00:00:00"/>
    <n v="343397247"/>
    <n v="83"/>
    <n v="6.3"/>
    <n v="1116"/>
    <n v="263397247"/>
    <n v="0"/>
  </r>
  <r>
    <s v="Hoodwinked Too! Hood VS. Evil"/>
    <n v="30000000"/>
    <n v="57089"/>
    <s v="en"/>
    <n v="9.3825769999999995"/>
    <d v="2011-04-29T00:00:00"/>
    <n v="13521829"/>
    <n v="86"/>
    <n v="4.8"/>
    <n v="135"/>
    <n v="-16478171"/>
    <n v="0"/>
  </r>
  <r>
    <s v="Must Love Dogs"/>
    <n v="30000000"/>
    <n v="11648"/>
    <s v="en"/>
    <n v="9.3789259999999999"/>
    <d v="2005-07-21T00:00:00"/>
    <n v="58405313"/>
    <n v="98"/>
    <n v="5.8"/>
    <n v="142"/>
    <n v="28405313"/>
    <n v="0"/>
  </r>
  <r>
    <s v="My Name Is Khan"/>
    <n v="12000000"/>
    <n v="26022"/>
    <s v="hi"/>
    <n v="11.264586"/>
    <d v="2010-12-02T00:00:00"/>
    <n v="42345360"/>
    <n v="145"/>
    <n v="7.7"/>
    <n v="237"/>
    <n v="30345360"/>
    <n v="0"/>
  </r>
  <r>
    <s v="Leatherheads"/>
    <n v="58000000"/>
    <n v="4942"/>
    <s v="en"/>
    <n v="9.3710199999999997"/>
    <d v="2008-03-24T00:00:00"/>
    <n v="41299492"/>
    <n v="114"/>
    <n v="5.7"/>
    <n v="131"/>
    <n v="-16700508"/>
    <n v="0"/>
  </r>
  <r>
    <s v="R.I.P.D."/>
    <n v="130000000"/>
    <n v="49524"/>
    <s v="en"/>
    <n v="9.3696789999999996"/>
    <d v="2013-07-18T00:00:00"/>
    <n v="61648500"/>
    <n v="96"/>
    <n v="5.4"/>
    <n v="1280"/>
    <n v="-68351500"/>
    <n v="0"/>
  </r>
  <r>
    <s v="Pok??mon: The Rise of Darkrai"/>
    <n v="0"/>
    <n v="25961"/>
    <s v="ja"/>
    <n v="3.851534"/>
    <d v="2007-07-14T00:00:00"/>
    <n v="42238454"/>
    <n v="90"/>
    <n v="6.4"/>
    <n v="41"/>
    <n v="42238454"/>
    <n v="0"/>
  </r>
  <r>
    <s v="Thank You for Smoking"/>
    <n v="6500000"/>
    <n v="9388"/>
    <s v="en"/>
    <n v="9.3695269999999997"/>
    <d v="2005-05-09T00:00:00"/>
    <n v="24793509"/>
    <n v="92"/>
    <n v="7.1"/>
    <n v="670"/>
    <n v="18293509"/>
    <n v="0"/>
  </r>
  <r>
    <s v="Igor"/>
    <n v="25000000"/>
    <n v="14248"/>
    <s v="en"/>
    <n v="9.3694319999999998"/>
    <d v="2008-09-19T00:00:00"/>
    <n v="30000000"/>
    <n v="87"/>
    <n v="5.6"/>
    <n v="154"/>
    <n v="5000000"/>
    <n v="0"/>
  </r>
  <r>
    <s v="The Salvation"/>
    <n v="10500000"/>
    <n v="266285"/>
    <s v="da"/>
    <n v="8.2537050000000001"/>
    <d v="2014-05-22T00:00:00"/>
    <n v="42070000"/>
    <n v="100"/>
    <n v="6.2"/>
    <n v="285"/>
    <n v="31570000"/>
    <n v="0"/>
  </r>
  <r>
    <s v="Project Almanac"/>
    <n v="12000000"/>
    <n v="227719"/>
    <s v="en"/>
    <n v="9.3634819999999994"/>
    <d v="2015-01-29T00:00:00"/>
    <n v="32248241"/>
    <n v="106"/>
    <n v="6.4"/>
    <n v="953"/>
    <n v="20248241"/>
    <n v="0"/>
  </r>
  <r>
    <s v="Bad Moms"/>
    <n v="20000000"/>
    <n v="376659"/>
    <s v="en"/>
    <n v="9.3620560000000008"/>
    <d v="2016-07-28T00:00:00"/>
    <n v="183936074"/>
    <n v="100"/>
    <n v="6.3"/>
    <n v="1287"/>
    <n v="163936074"/>
    <n v="0"/>
  </r>
  <r>
    <s v="Herbie Fully Loaded"/>
    <n v="50000000"/>
    <n v="11451"/>
    <s v="en"/>
    <n v="9.3523899999999998"/>
    <d v="2005-06-22T00:00:00"/>
    <n v="66002004"/>
    <n v="101"/>
    <n v="5.0999999999999996"/>
    <n v="559"/>
    <n v="16002004"/>
    <n v="0"/>
  </r>
  <r>
    <s v="I'm Not There."/>
    <n v="20000000"/>
    <n v="3902"/>
    <s v="en"/>
    <n v="9.3515569999999997"/>
    <d v="2007-01-10T00:00:00"/>
    <n v="4001121"/>
    <n v="135"/>
    <n v="6.6"/>
    <n v="202"/>
    <n v="-15998879"/>
    <n v="0"/>
  </r>
  <r>
    <s v="In the Land of Women"/>
    <n v="10000000"/>
    <n v="13067"/>
    <s v="en"/>
    <n v="9.3512760000000004"/>
    <d v="2007-04-16T00:00:00"/>
    <n v="17500000"/>
    <n v="97"/>
    <n v="5.8"/>
    <n v="163"/>
    <n v="7500000"/>
    <n v="0"/>
  </r>
  <r>
    <s v="Crazy Heart"/>
    <n v="7000000"/>
    <n v="25196"/>
    <s v="en"/>
    <n v="9.3479310000000009"/>
    <d v="2009-12-16T00:00:00"/>
    <n v="39462438"/>
    <n v="112"/>
    <n v="6.8"/>
    <n v="279"/>
    <n v="32462438"/>
    <n v="0"/>
  </r>
  <r>
    <s v="The Return"/>
    <n v="15000000"/>
    <n v="10093"/>
    <s v="en"/>
    <n v="9.3389889999999998"/>
    <d v="2006-10-11T00:00:00"/>
    <n v="11992014"/>
    <n v="85"/>
    <n v="5.0999999999999996"/>
    <n v="61"/>
    <n v="-3007986"/>
    <n v="0"/>
  </r>
  <r>
    <s v="The Awakening"/>
    <n v="4798235"/>
    <n v="77949"/>
    <s v="en"/>
    <n v="9.3365679999999998"/>
    <d v="2011-08-17T00:00:00"/>
    <n v="209696"/>
    <n v="107"/>
    <n v="6.3"/>
    <n v="470"/>
    <n v="-4588539"/>
    <n v="0"/>
  </r>
  <r>
    <s v="The Green Inferno"/>
    <n v="5000000"/>
    <n v="171424"/>
    <s v="en"/>
    <n v="9.3360190000000003"/>
    <d v="2014-04-09T00:00:00"/>
    <n v="6833445"/>
    <n v="100"/>
    <n v="5"/>
    <n v="359"/>
    <n v="1833445"/>
    <n v="0"/>
  </r>
  <r>
    <s v="Ice Princess"/>
    <n v="25000000"/>
    <n v="13374"/>
    <s v="en"/>
    <n v="9.3133540000000004"/>
    <d v="2005-03-17T00:00:00"/>
    <n v="27645491"/>
    <n v="98"/>
    <n v="5.9"/>
    <n v="189"/>
    <n v="2645491"/>
    <n v="0"/>
  </r>
  <r>
    <s v="The Pyramid"/>
    <n v="6500000"/>
    <n v="282813"/>
    <s v="en"/>
    <n v="9.3123539999999991"/>
    <d v="2014-04-12T00:00:00"/>
    <n v="13865435"/>
    <n v="89"/>
    <n v="4.5999999999999996"/>
    <n v="365"/>
    <n v="7365435"/>
    <n v="0"/>
  </r>
  <r>
    <s v="Before the Devil Knows You're Dead"/>
    <n v="18000000"/>
    <n v="7972"/>
    <s v="en"/>
    <n v="9.3099670000000003"/>
    <d v="2007-09-26T00:00:00"/>
    <n v="25005257"/>
    <n v="117"/>
    <n v="6.9"/>
    <n v="359"/>
    <n v="7005257"/>
    <n v="0"/>
  </r>
  <r>
    <s v="Ali"/>
    <n v="107000000"/>
    <n v="8489"/>
    <s v="en"/>
    <n v="9.3031039999999994"/>
    <d v="2001-11-12T00:00:00"/>
    <n v="87713825"/>
    <n v="157"/>
    <n v="6.7"/>
    <n v="457"/>
    <n v="-19286175"/>
    <n v="0"/>
  </r>
  <r>
    <s v="Transporter 3"/>
    <n v="30000000"/>
    <n v="13387"/>
    <s v="en"/>
    <n v="9.2968240000000009"/>
    <d v="2008-11-26T00:00:00"/>
    <n v="108979549"/>
    <n v="104"/>
    <n v="5.9"/>
    <n v="1110"/>
    <n v="78979549"/>
    <n v="0"/>
  </r>
  <r>
    <s v="Of Gods and Men"/>
    <n v="4000000"/>
    <n v="46332"/>
    <s v="fr"/>
    <n v="4.4768359999999996"/>
    <d v="2010-05-18T00:00:00"/>
    <n v="41424067"/>
    <n v="120"/>
    <n v="6.5"/>
    <n v="93"/>
    <n v="37424067"/>
    <n v="0"/>
  </r>
  <r>
    <s v="Wanderlust"/>
    <n v="35000000"/>
    <n v="50647"/>
    <s v="en"/>
    <n v="9.2950780000000002"/>
    <d v="2012-02-23T00:00:00"/>
    <n v="24159934"/>
    <n v="98"/>
    <n v="5.3"/>
    <n v="402"/>
    <n v="-10840066"/>
    <n v="0"/>
  </r>
  <r>
    <s v="Robot &amp; Frank"/>
    <n v="2500000"/>
    <n v="84329"/>
    <s v="en"/>
    <n v="9.2914940000000001"/>
    <d v="2012-08-16T00:00:00"/>
    <n v="3325038"/>
    <n v="85"/>
    <n v="6.8"/>
    <n v="454"/>
    <n v="825038"/>
    <n v="0"/>
  </r>
  <r>
    <s v="All About Steve"/>
    <n v="15000000"/>
    <n v="23706"/>
    <s v="en"/>
    <n v="9.2880129999999994"/>
    <d v="2009-04-09T00:00:00"/>
    <n v="40105542"/>
    <n v="99"/>
    <n v="4.7"/>
    <n v="302"/>
    <n v="25105542"/>
    <n v="0"/>
  </r>
  <r>
    <s v="Dumb and Dumberer: When Harry Met Lloyd"/>
    <n v="19000000"/>
    <n v="10152"/>
    <s v="en"/>
    <n v="9.2800379999999993"/>
    <d v="2003-06-13T00:00:00"/>
    <n v="39267515"/>
    <n v="85"/>
    <n v="4.0999999999999996"/>
    <n v="211"/>
    <n v="20267515"/>
    <n v="0"/>
  </r>
  <r>
    <s v="Pinocchio"/>
    <n v="40000000"/>
    <n v="10599"/>
    <s v="it"/>
    <n v="6.4636129999999996"/>
    <d v="2002-12-25T00:00:00"/>
    <n v="41323171"/>
    <n v="108"/>
    <n v="5.6"/>
    <n v="144"/>
    <n v="1323171"/>
    <n v="0"/>
  </r>
  <r>
    <s v="Doubt"/>
    <n v="20000000"/>
    <n v="14359"/>
    <s v="en"/>
    <n v="9.2782630000000008"/>
    <d v="2008-11-27T00:00:00"/>
    <n v="50907234"/>
    <n v="104"/>
    <n v="7"/>
    <n v="445"/>
    <n v="30907234"/>
    <n v="0"/>
  </r>
  <r>
    <s v="P2"/>
    <n v="8000000"/>
    <n v="13474"/>
    <s v="en"/>
    <n v="9.2767090000000003"/>
    <d v="2007-09-11T00:00:00"/>
    <n v="7766240"/>
    <n v="98"/>
    <n v="5.7"/>
    <n v="162"/>
    <n v="-233760"/>
    <n v="0"/>
  </r>
  <r>
    <s v="Burlesque"/>
    <n v="55000000"/>
    <n v="42297"/>
    <s v="en"/>
    <n v="9.2765389999999996"/>
    <d v="2010-11-23T00:00:00"/>
    <n v="89519773"/>
    <n v="119"/>
    <n v="6.9"/>
    <n v="581"/>
    <n v="34519773"/>
    <n v="0"/>
  </r>
  <r>
    <s v="Bewitched"/>
    <n v="85000000"/>
    <n v="9722"/>
    <s v="en"/>
    <n v="9.2760850000000001"/>
    <d v="2005-06-21T00:00:00"/>
    <n v="131426169"/>
    <n v="102"/>
    <n v="4.8"/>
    <n v="463"/>
    <n v="46426169"/>
    <n v="0"/>
  </r>
  <r>
    <s v="Stuart Little 2"/>
    <n v="120000000"/>
    <n v="10996"/>
    <s v="en"/>
    <n v="9.2749089999999992"/>
    <d v="2002-07-19T00:00:00"/>
    <n v="169956806"/>
    <n v="78"/>
    <n v="5.4"/>
    <n v="632"/>
    <n v="49956806"/>
    <n v="0"/>
  </r>
  <r>
    <s v="Evangelion: 2.0 You Can (Not) Advance"/>
    <n v="0"/>
    <n v="22843"/>
    <s v="ja"/>
    <n v="6.5180280000000002"/>
    <d v="2009-06-26T00:00:00"/>
    <n v="41162041"/>
    <n v="108"/>
    <n v="7.7"/>
    <n v="129"/>
    <n v="41162041"/>
    <n v="0"/>
  </r>
  <r>
    <s v="Babylon A.D."/>
    <n v="70000000"/>
    <n v="9381"/>
    <s v="en"/>
    <n v="9.2738080000000007"/>
    <d v="2008-08-20T00:00:00"/>
    <n v="72108608"/>
    <n v="101"/>
    <n v="5.4"/>
    <n v="687"/>
    <n v="2108608"/>
    <n v="0"/>
  </r>
  <r>
    <s v="The Sum of All Fears"/>
    <n v="68000000"/>
    <n v="4614"/>
    <s v="en"/>
    <n v="9.2681360000000002"/>
    <d v="2002-05-31T00:00:00"/>
    <n v="193000000"/>
    <n v="124"/>
    <n v="5.9"/>
    <n v="447"/>
    <n v="125000000"/>
    <n v="0"/>
  </r>
  <r>
    <s v="Gabbar Is Back"/>
    <n v="11000000"/>
    <n v="337876"/>
    <s v="hi"/>
    <n v="1.8127279999999999"/>
    <d v="2015-01-05T00:00:00"/>
    <n v="41000000"/>
    <n v="128"/>
    <n v="7"/>
    <n v="33"/>
    <n v="30000000"/>
    <n v="0"/>
  </r>
  <r>
    <s v="La V??rit?? si je Mens ! 3"/>
    <n v="25496629"/>
    <n v="86868"/>
    <s v="fr"/>
    <n v="3.8158400000000001"/>
    <d v="2012-01-31T00:00:00"/>
    <n v="40924982"/>
    <n v="120"/>
    <n v="5.3"/>
    <n v="98"/>
    <n v="15428353"/>
    <n v="0"/>
  </r>
  <r>
    <s v="Just Go with It"/>
    <n v="80000000"/>
    <n v="50546"/>
    <s v="en"/>
    <n v="9.2679589999999994"/>
    <d v="2011-10-02T00:00:00"/>
    <n v="214918407"/>
    <n v="117"/>
    <n v="6.3"/>
    <n v="1588"/>
    <n v="134918407"/>
    <n v="6.3"/>
  </r>
  <r>
    <s v="The Better Angels"/>
    <n v="0"/>
    <n v="192142"/>
    <s v="en"/>
    <n v="9.2662139999999997"/>
    <d v="2014-01-18T00:00:00"/>
    <n v="70918"/>
    <n v="95"/>
    <n v="6.9"/>
    <n v="16"/>
    <n v="70918"/>
    <n v="0"/>
  </r>
  <r>
    <s v="The Day the Earth Stood Still"/>
    <n v="80000000"/>
    <n v="10200"/>
    <s v="en"/>
    <n v="9.2653219999999994"/>
    <d v="2008-10-12T00:00:00"/>
    <n v="233093859"/>
    <n v="104"/>
    <n v="5.2"/>
    <n v="1057"/>
    <n v="153093859"/>
    <n v="0"/>
  </r>
  <r>
    <s v="The Sisterhood of the Traveling Pants"/>
    <n v="25000000"/>
    <n v="9779"/>
    <s v="en"/>
    <n v="9.2639650000000007"/>
    <d v="2005-01-06T00:00:00"/>
    <n v="39053061"/>
    <n v="119"/>
    <n v="6.3"/>
    <n v="396"/>
    <n v="14053061"/>
    <n v="0"/>
  </r>
  <r>
    <s v="Machete Kills"/>
    <n v="12000000"/>
    <n v="106747"/>
    <s v="en"/>
    <n v="9.2510840000000005"/>
    <d v="2013-12-09T00:00:00"/>
    <n v="15008161"/>
    <n v="107"/>
    <n v="5.3"/>
    <n v="642"/>
    <n v="3008161"/>
    <n v="0"/>
  </r>
  <r>
    <s v="The Invitation"/>
    <n v="0"/>
    <n v="306947"/>
    <s v="en"/>
    <n v="9.2483880000000003"/>
    <d v="2015-05-08T00:00:00"/>
    <n v="231737"/>
    <n v="100"/>
    <n v="6.4"/>
    <n v="486"/>
    <n v="231737"/>
    <n v="0"/>
  </r>
  <r>
    <s v="Caf?? Society"/>
    <n v="30000000"/>
    <n v="339397"/>
    <s v="en"/>
    <n v="9.2467000000000006"/>
    <d v="2016-11-05T00:00:00"/>
    <n v="43763247"/>
    <n v="96"/>
    <n v="6.4"/>
    <n v="826"/>
    <n v="13763247"/>
    <n v="0"/>
  </r>
  <r>
    <s v="House of Sand and Fog"/>
    <n v="16500000"/>
    <n v="11093"/>
    <s v="en"/>
    <n v="9.2451450000000008"/>
    <d v="2003-12-19T00:00:00"/>
    <n v="16942795"/>
    <n v="126"/>
    <n v="7"/>
    <n v="202"/>
    <n v="442795"/>
    <n v="0"/>
  </r>
  <r>
    <s v="Bad Education"/>
    <n v="5000000"/>
    <n v="140"/>
    <s v="es"/>
    <n v="7.6641399999999997"/>
    <d v="2004-03-19T00:00:00"/>
    <n v="40266982"/>
    <n v="106"/>
    <n v="7.1"/>
    <n v="223"/>
    <n v="35266982"/>
    <n v="0"/>
  </r>
  <r>
    <s v="Gnomeo &amp; Juliet"/>
    <n v="36000000"/>
    <n v="45772"/>
    <s v="en"/>
    <n v="9.2444690000000005"/>
    <d v="2011-01-13T00:00:00"/>
    <n v="189712432"/>
    <n v="84"/>
    <n v="5.8"/>
    <n v="547"/>
    <n v="153712432"/>
    <n v="0"/>
  </r>
  <r>
    <s v="Captain Corelli's Mandolin"/>
    <n v="57000000"/>
    <n v="1722"/>
    <s v="en"/>
    <n v="9.2437149999999999"/>
    <d v="2001-08-17T00:00:00"/>
    <n v="62112895"/>
    <n v="131"/>
    <n v="5.6"/>
    <n v="146"/>
    <n v="5112895"/>
    <n v="0"/>
  </r>
  <r>
    <s v="Demonic"/>
    <n v="3000000"/>
    <n v="234212"/>
    <s v="en"/>
    <n v="9.2349429999999995"/>
    <d v="2015-12-02T00:00:00"/>
    <n v="3387000"/>
    <n v="83"/>
    <n v="5"/>
    <n v="153"/>
    <n v="387000"/>
    <n v="0"/>
  </r>
  <r>
    <s v="The Best Exotic Marigold Hotel"/>
    <n v="10000000"/>
    <n v="74534"/>
    <s v="en"/>
    <n v="9.2304600000000008"/>
    <d v="2011-11-28T00:00:00"/>
    <n v="136836156"/>
    <n v="124"/>
    <n v="6.9"/>
    <n v="468"/>
    <n v="126836156"/>
    <n v="0"/>
  </r>
  <r>
    <s v="Flags of Our Fathers"/>
    <n v="90000000"/>
    <n v="3683"/>
    <s v="en"/>
    <n v="9.224494"/>
    <d v="2006-10-18T00:00:00"/>
    <n v="65900249"/>
    <n v="132"/>
    <n v="6.7"/>
    <n v="532"/>
    <n v="-24099751"/>
    <n v="0"/>
  </r>
  <r>
    <s v="Stargate: The Ark of Truth"/>
    <n v="7000000"/>
    <n v="13001"/>
    <s v="en"/>
    <n v="9.2181639999999998"/>
    <d v="2008-11-03T00:00:00"/>
    <n v="8900000"/>
    <n v="97"/>
    <n v="6.9"/>
    <n v="143"/>
    <n v="1900000"/>
    <n v="0"/>
  </r>
  <r>
    <s v="Pain &amp; Gain"/>
    <n v="25000000"/>
    <n v="134374"/>
    <s v="en"/>
    <n v="9.2180020000000003"/>
    <d v="2013-04-18T00:00:00"/>
    <n v="86175291"/>
    <n v="130"/>
    <n v="6.1"/>
    <n v="1595"/>
    <n v="61175291"/>
    <n v="6.1"/>
  </r>
  <r>
    <s v="Tadpole"/>
    <n v="150000"/>
    <n v="39141"/>
    <s v="en"/>
    <n v="9.2034160000000007"/>
    <d v="2002-01-11T00:00:00"/>
    <n v="2891288"/>
    <n v="78"/>
    <n v="5.5"/>
    <n v="19"/>
    <n v="2741288"/>
    <n v="0"/>
  </r>
  <r>
    <s v="Glee: The Concert Movie"/>
    <n v="9000000"/>
    <n v="67675"/>
    <s v="en"/>
    <n v="9.2024159999999995"/>
    <d v="2011-11-08T00:00:00"/>
    <n v="18663238"/>
    <n v="84"/>
    <n v="6.9"/>
    <n v="81"/>
    <n v="9663238"/>
    <n v="0"/>
  </r>
  <r>
    <s v="The End of the Tour"/>
    <n v="0"/>
    <n v="249688"/>
    <s v="en"/>
    <n v="9.2013780000000001"/>
    <d v="2015-07-31T00:00:00"/>
    <n v="3002884"/>
    <n v="106"/>
    <n v="7.3"/>
    <n v="210"/>
    <n v="3002884"/>
    <n v="0"/>
  </r>
  <r>
    <s v="The Pretty One"/>
    <n v="0"/>
    <n v="174337"/>
    <s v="en"/>
    <n v="9.1975110000000004"/>
    <d v="2014-07-02T00:00:00"/>
    <n v="13769"/>
    <n v="90"/>
    <n v="6.1"/>
    <n v="83"/>
    <n v="13769"/>
    <n v="0"/>
  </r>
  <r>
    <n v="1408"/>
    <n v="25000000"/>
    <n v="3021"/>
    <s v="en"/>
    <n v="9.1968840000000007"/>
    <d v="2007-12-07T00:00:00"/>
    <n v="94679598"/>
    <n v="104"/>
    <n v="6.5"/>
    <n v="1372"/>
    <n v="69679598"/>
    <n v="0"/>
  </r>
  <r>
    <s v="Swiss Army Man"/>
    <n v="3000000"/>
    <n v="347031"/>
    <s v="en"/>
    <n v="9.1966780000000004"/>
    <d v="2016-06-24T00:00:00"/>
    <n v="4210454"/>
    <n v="97"/>
    <n v="6.8"/>
    <n v="839"/>
    <n v="1210454"/>
    <n v="0"/>
  </r>
  <r>
    <s v="Dark Places"/>
    <n v="20000000"/>
    <n v="182560"/>
    <s v="en"/>
    <n v="9.1885829999999995"/>
    <d v="2015-03-31T00:00:00"/>
    <n v="208588"/>
    <n v="113"/>
    <n v="5.7"/>
    <n v="488"/>
    <n v="-19791412"/>
    <n v="0"/>
  </r>
  <r>
    <s v="Paranormal Activity: The Ghost Dimension"/>
    <n v="10000000"/>
    <n v="146301"/>
    <s v="en"/>
    <n v="9.1857009999999999"/>
    <d v="2015-10-21T00:00:00"/>
    <n v="78096553"/>
    <n v="88"/>
    <n v="5"/>
    <n v="435"/>
    <n v="68096553"/>
    <n v="0"/>
  </r>
  <r>
    <s v="Sex and the City"/>
    <n v="65000000"/>
    <n v="4564"/>
    <s v="en"/>
    <n v="9.1703320000000001"/>
    <d v="2008-12-05T00:00:00"/>
    <n v="415252786"/>
    <n v="145"/>
    <n v="6"/>
    <n v="525"/>
    <n v="350252786"/>
    <n v="0"/>
  </r>
  <r>
    <s v="Ninja Assassin"/>
    <n v="40000000"/>
    <n v="22832"/>
    <s v="en"/>
    <n v="9.1638970000000004"/>
    <d v="2009-09-29T00:00:00"/>
    <n v="60462347"/>
    <n v="99"/>
    <n v="6.2"/>
    <n v="384"/>
    <n v="20462347"/>
    <n v="0"/>
  </r>
  <r>
    <s v="G-Force"/>
    <n v="150000000"/>
    <n v="19585"/>
    <s v="en"/>
    <n v="9.1637909999999998"/>
    <d v="2009-07-21T00:00:00"/>
    <n v="292817841"/>
    <n v="88"/>
    <n v="5.0999999999999996"/>
    <n v="519"/>
    <n v="142817841"/>
    <n v="0"/>
  </r>
  <r>
    <s v="Last Vegas"/>
    <n v="28000000"/>
    <n v="137093"/>
    <s v="en"/>
    <n v="9.1573689999999992"/>
    <d v="2013-10-31T00:00:00"/>
    <n v="134402450"/>
    <n v="105"/>
    <n v="6.4"/>
    <n v="813"/>
    <n v="106402450"/>
    <n v="0"/>
  </r>
  <r>
    <s v="Evan Almighty"/>
    <n v="175000000"/>
    <n v="2698"/>
    <s v="en"/>
    <n v="9.1568769999999997"/>
    <d v="2007-09-06T00:00:00"/>
    <n v="173000000"/>
    <n v="96"/>
    <n v="5.3"/>
    <n v="1194"/>
    <n v="-2000000"/>
    <n v="0"/>
  </r>
  <r>
    <s v="The Heartbreak Kid"/>
    <n v="60000000"/>
    <n v="9038"/>
    <s v="en"/>
    <n v="9.1496119999999994"/>
    <d v="2007-05-10T00:00:00"/>
    <n v="127766650"/>
    <n v="116"/>
    <n v="5.7"/>
    <n v="414"/>
    <n v="67766650"/>
    <n v="0"/>
  </r>
  <r>
    <s v="Moana"/>
    <n v="150000000"/>
    <n v="277834"/>
    <s v="en"/>
    <n v="9.1434569999999997"/>
    <d v="2016-11-23T00:00:00"/>
    <n v="643034466"/>
    <n v="107"/>
    <n v="7.3"/>
    <n v="3471"/>
    <n v="493034466"/>
    <n v="7.3"/>
  </r>
  <r>
    <s v="Phone Booth"/>
    <n v="13000000"/>
    <n v="1817"/>
    <s v="en"/>
    <n v="9.1427720000000008"/>
    <d v="2002-09-09T00:00:00"/>
    <n v="97837138"/>
    <n v="81"/>
    <n v="6.7"/>
    <n v="1087"/>
    <n v="84837138"/>
    <n v="0"/>
  </r>
  <r>
    <s v="Happy Feet Two"/>
    <n v="130000000"/>
    <n v="65759"/>
    <s v="en"/>
    <n v="9.1410450000000001"/>
    <d v="2011-11-17T00:00:00"/>
    <n v="150406466"/>
    <n v="100"/>
    <n v="5.8"/>
    <n v="381"/>
    <n v="20406466"/>
    <n v="0"/>
  </r>
  <r>
    <s v="Day Watch"/>
    <n v="4200000"/>
    <n v="2269"/>
    <s v="ru"/>
    <n v="7.4290799999999999"/>
    <d v="2006-01-01T00:00:00"/>
    <n v="38862717"/>
    <n v="132"/>
    <n v="6.2"/>
    <n v="170"/>
    <n v="34662717"/>
    <n v="0"/>
  </r>
  <r>
    <s v="Hall Pass"/>
    <n v="36000000"/>
    <n v="48988"/>
    <s v="en"/>
    <n v="9.1327300000000005"/>
    <d v="2011-02-25T00:00:00"/>
    <n v="83160734"/>
    <n v="105"/>
    <n v="5.4"/>
    <n v="627"/>
    <n v="47160734"/>
    <n v="0"/>
  </r>
  <r>
    <s v="Shrooms"/>
    <n v="0"/>
    <n v="14456"/>
    <s v="en"/>
    <n v="9.1285710000000009"/>
    <d v="2007-08-16T00:00:00"/>
    <n v="4910682"/>
    <n v="84"/>
    <n v="4.8"/>
    <n v="99"/>
    <n v="4910682"/>
    <n v="0"/>
  </r>
  <r>
    <s v="The Three Burials of Melquiades Estrada"/>
    <n v="15000000"/>
    <n v="8053"/>
    <s v="en"/>
    <n v="9.117934"/>
    <d v="2005-11-17T00:00:00"/>
    <n v="12036149"/>
    <n v="121"/>
    <n v="7"/>
    <n v="180"/>
    <n v="-2963851"/>
    <n v="0"/>
  </r>
  <r>
    <s v="Ratchet &amp; Clank"/>
    <n v="20000000"/>
    <n v="234004"/>
    <s v="en"/>
    <n v="9.1159389999999991"/>
    <d v="2016-04-13T00:00:00"/>
    <n v="8821329"/>
    <n v="94"/>
    <n v="5.4"/>
    <n v="188"/>
    <n v="-11178671"/>
    <n v="0"/>
  </r>
  <r>
    <s v="The Last Days on Mars"/>
    <n v="0"/>
    <n v="190847"/>
    <s v="en"/>
    <n v="9.1134149999999998"/>
    <d v="2013-11-08T00:00:00"/>
    <n v="24084"/>
    <n v="98"/>
    <n v="5.2"/>
    <n v="304"/>
    <n v="24084"/>
    <n v="0"/>
  </r>
  <r>
    <s v="Pride"/>
    <n v="0"/>
    <n v="234200"/>
    <s v="en"/>
    <n v="9.1118670000000002"/>
    <d v="2014-12-09T00:00:00"/>
    <n v="7523634"/>
    <n v="119"/>
    <n v="7.7"/>
    <n v="457"/>
    <n v="7523634"/>
    <n v="0"/>
  </r>
  <r>
    <s v="Step Up 3D"/>
    <n v="30000000"/>
    <n v="41233"/>
    <s v="en"/>
    <n v="9.1117819999999998"/>
    <d v="2010-04-08T00:00:00"/>
    <n v="159291809"/>
    <n v="107"/>
    <n v="6.6"/>
    <n v="595"/>
    <n v="129291809"/>
    <n v="0"/>
  </r>
  <r>
    <s v="The Sea Inside"/>
    <n v="12806000"/>
    <n v="1913"/>
    <s v="es"/>
    <n v="14.69768"/>
    <d v="2004-03-09T00:00:00"/>
    <n v="38535221"/>
    <n v="125"/>
    <n v="7.2"/>
    <n v="224"/>
    <n v="25729221"/>
    <n v="0"/>
  </r>
  <r>
    <s v="Invictus"/>
    <n v="60000000"/>
    <n v="22954"/>
    <s v="en"/>
    <n v="9.1098379999999999"/>
    <d v="2009-10-12T00:00:00"/>
    <n v="122233971"/>
    <n v="134"/>
    <n v="7"/>
    <n v="1150"/>
    <n v="62233971"/>
    <n v="0"/>
  </r>
  <r>
    <s v="Brothers"/>
    <n v="26000000"/>
    <n v="7445"/>
    <s v="en"/>
    <n v="9.1089169999999999"/>
    <d v="2009-01-27T00:00:00"/>
    <n v="43318349"/>
    <n v="104"/>
    <n v="6.8"/>
    <n v="650"/>
    <n v="17318349"/>
    <n v="0"/>
  </r>
  <r>
    <s v="Ca$h"/>
    <n v="7000000"/>
    <n v="27004"/>
    <s v="en"/>
    <n v="9.1078290000000006"/>
    <d v="2010-01-01T00:00:00"/>
    <n v="46488"/>
    <n v="108"/>
    <n v="6"/>
    <n v="73"/>
    <n v="-6953512"/>
    <n v="0"/>
  </r>
  <r>
    <s v="Sex Drive"/>
    <n v="19000000"/>
    <n v="13523"/>
    <s v="en"/>
    <n v="9.1061460000000007"/>
    <d v="2008-10-16T00:00:00"/>
    <n v="18755936"/>
    <n v="109"/>
    <n v="6"/>
    <n v="348"/>
    <n v="-244064"/>
    <n v="0"/>
  </r>
  <r>
    <s v="A Hologram for the King"/>
    <n v="30000000"/>
    <n v="270010"/>
    <s v="en"/>
    <n v="9.1045429999999996"/>
    <d v="2016-04-22T00:00:00"/>
    <n v="4212494"/>
    <n v="97"/>
    <n v="5.8"/>
    <n v="347"/>
    <n v="-25787506"/>
    <n v="0"/>
  </r>
  <r>
    <s v="Not Another Teen Movie"/>
    <n v="16000000"/>
    <n v="11397"/>
    <s v="en"/>
    <n v="9.101896"/>
    <d v="2001-07-12T00:00:00"/>
    <n v="66468332"/>
    <n v="89"/>
    <n v="5.5"/>
    <n v="444"/>
    <n v="50468332"/>
    <n v="0"/>
  </r>
  <r>
    <s v="Sunshine Cleaning"/>
    <n v="5000000"/>
    <n v="13090"/>
    <s v="en"/>
    <n v="9.0981190000000005"/>
    <d v="2008-01-18T00:00:00"/>
    <n v="16174377"/>
    <n v="102"/>
    <n v="6.5"/>
    <n v="256"/>
    <n v="11174377"/>
    <n v="0"/>
  </r>
  <r>
    <s v="Admiral"/>
    <n v="2000000"/>
    <n v="13506"/>
    <s v="ru"/>
    <n v="3.462653"/>
    <d v="2008-06-06T00:00:00"/>
    <n v="38135878"/>
    <n v="123"/>
    <n v="6.8"/>
    <n v="41"/>
    <n v="36135878"/>
    <n v="0"/>
  </r>
  <r>
    <s v="Duplicity"/>
    <n v="78146652"/>
    <n v="16558"/>
    <s v="en"/>
    <n v="9.0979530000000004"/>
    <d v="2009-03-19T00:00:00"/>
    <n v="60000000"/>
    <n v="125"/>
    <n v="5.7"/>
    <n v="203"/>
    <n v="-18146652"/>
    <n v="0"/>
  </r>
  <r>
    <s v="Ballistic: Ecks vs. Sever"/>
    <n v="70000000"/>
    <n v="10550"/>
    <s v="en"/>
    <n v="9.0945579999999993"/>
    <d v="2002-09-20T00:00:00"/>
    <n v="19924033"/>
    <n v="91"/>
    <n v="4.3"/>
    <n v="99"/>
    <n v="-50075967"/>
    <n v="0"/>
  </r>
  <r>
    <s v="Into the Storm"/>
    <n v="50000000"/>
    <n v="216282"/>
    <s v="en"/>
    <n v="9.0929249999999993"/>
    <d v="2014-06-08T00:00:00"/>
    <n v="160602194"/>
    <n v="89"/>
    <n v="5.8"/>
    <n v="829"/>
    <n v="110602194"/>
    <n v="0"/>
  </r>
  <r>
    <s v="Almost Famous"/>
    <n v="60000000"/>
    <n v="786"/>
    <s v="en"/>
    <n v="9.0866989999999994"/>
    <d v="2000-09-15T00:00:00"/>
    <n v="47383689"/>
    <n v="122"/>
    <n v="7.4"/>
    <n v="807"/>
    <n v="-12616311"/>
    <n v="0"/>
  </r>
  <r>
    <s v="It's Complicated"/>
    <n v="85000000"/>
    <n v="22897"/>
    <s v="en"/>
    <n v="9.0831330000000001"/>
    <d v="2009-12-23T00:00:00"/>
    <n v="219103655"/>
    <n v="121"/>
    <n v="6.2"/>
    <n v="370"/>
    <n v="134103655"/>
    <n v="0"/>
  </r>
  <r>
    <s v="Shall We Dance?"/>
    <n v="50000000"/>
    <n v="4380"/>
    <s v="en"/>
    <n v="9.0825379999999996"/>
    <d v="2004-10-15T00:00:00"/>
    <n v="170128460"/>
    <n v="107"/>
    <n v="5.9"/>
    <n v="308"/>
    <n v="120128460"/>
    <n v="0"/>
  </r>
  <r>
    <s v="The Bucket List"/>
    <n v="45000000"/>
    <n v="7350"/>
    <s v="en"/>
    <n v="9.0706430000000005"/>
    <d v="2007-12-25T00:00:00"/>
    <n v="175372502"/>
    <n v="97"/>
    <n v="7"/>
    <n v="1138"/>
    <n v="130372502"/>
    <n v="0"/>
  </r>
  <r>
    <s v="Om Shanti Om"/>
    <n v="9100000"/>
    <n v="8079"/>
    <s v="hi"/>
    <n v="4.3841559999999999"/>
    <d v="2007-07-11T00:00:00"/>
    <n v="37707444"/>
    <n v="170"/>
    <n v="7.2"/>
    <n v="85"/>
    <n v="28607444"/>
    <n v="0"/>
  </r>
  <r>
    <s v="Headhunters"/>
    <n v="0"/>
    <n v="70670"/>
    <s v="en"/>
    <n v="9.0702149999999993"/>
    <d v="2011-04-08T00:00:00"/>
    <n v="15699707"/>
    <n v="100"/>
    <n v="7.2"/>
    <n v="404"/>
    <n v="15699707"/>
    <n v="0"/>
  </r>
  <r>
    <s v="13 Sins"/>
    <n v="5000000"/>
    <n v="155084"/>
    <s v="en"/>
    <n v="9.0677880000000002"/>
    <d v="2014-04-18T00:00:00"/>
    <n v="13809"/>
    <n v="93"/>
    <n v="6.2"/>
    <n v="355"/>
    <n v="-4986191"/>
    <n v="0"/>
  </r>
  <r>
    <s v="After.Life"/>
    <n v="4500000"/>
    <n v="36419"/>
    <s v="en"/>
    <n v="9.0637969999999992"/>
    <d v="2010-09-04T00:00:00"/>
    <n v="3606395"/>
    <n v="104"/>
    <n v="5.4"/>
    <n v="253"/>
    <n v="-893605"/>
    <n v="0"/>
  </r>
  <r>
    <s v="Knocked Up"/>
    <n v="30000000"/>
    <n v="4964"/>
    <s v="en"/>
    <n v="9.0585159999999991"/>
    <d v="2007-01-06T00:00:00"/>
    <n v="219076518"/>
    <n v="129"/>
    <n v="6.2"/>
    <n v="1255"/>
    <n v="189076518"/>
    <n v="0"/>
  </r>
  <r>
    <s v="Tracers"/>
    <n v="11000000"/>
    <n v="290764"/>
    <s v="en"/>
    <n v="9.0561729999999994"/>
    <d v="2015-01-15T00:00:00"/>
    <n v="593683"/>
    <n v="94"/>
    <n v="5.9"/>
    <n v="437"/>
    <n v="-10406317"/>
    <n v="0"/>
  </r>
  <r>
    <s v="The Visitor"/>
    <n v="0"/>
    <n v="12473"/>
    <s v="en"/>
    <n v="9.0408299999999997"/>
    <d v="2007-07-09T00:00:00"/>
    <n v="9234510"/>
    <n v="104"/>
    <n v="6.9"/>
    <n v="132"/>
    <n v="9234510"/>
    <n v="0"/>
  </r>
  <r>
    <s v="The Dukes of Hazzard"/>
    <n v="50000000"/>
    <n v="6519"/>
    <s v="en"/>
    <n v="9.0394670000000001"/>
    <d v="2005-05-08T00:00:00"/>
    <n v="110803676"/>
    <n v="104"/>
    <n v="5.0999999999999996"/>
    <n v="321"/>
    <n v="60803676"/>
    <n v="0"/>
  </r>
  <r>
    <s v="Chopper"/>
    <n v="0"/>
    <n v="9519"/>
    <s v="en"/>
    <n v="9.0358979999999995"/>
    <d v="2000-06-21T00:00:00"/>
    <n v="236185"/>
    <n v="94"/>
    <n v="6.7"/>
    <n v="111"/>
    <n v="236185"/>
    <n v="0"/>
  </r>
  <r>
    <s v="Predators"/>
    <n v="40000000"/>
    <n v="34851"/>
    <s v="en"/>
    <n v="9.034929"/>
    <d v="2010-03-07T00:00:00"/>
    <n v="126248813"/>
    <n v="107"/>
    <n v="6"/>
    <n v="1231"/>
    <n v="86248813"/>
    <n v="0"/>
  </r>
  <r>
    <s v="The Legend of Bagger Vance"/>
    <n v="80000000"/>
    <n v="4958"/>
    <s v="en"/>
    <n v="9.0348839999999999"/>
    <d v="2000-02-11T00:00:00"/>
    <n v="39459427"/>
    <n v="126"/>
    <n v="6.4"/>
    <n v="259"/>
    <n v="-40540573"/>
    <n v="0"/>
  </r>
  <r>
    <s v="We Are Your Friends"/>
    <n v="6000000"/>
    <n v="301351"/>
    <s v="en"/>
    <n v="9.0236859999999997"/>
    <d v="2015-08-26T00:00:00"/>
    <n v="11122090"/>
    <n v="96"/>
    <n v="6.3"/>
    <n v="673"/>
    <n v="5122090"/>
    <n v="0"/>
  </r>
  <r>
    <s v="Mission to Mars"/>
    <n v="90000000"/>
    <n v="2067"/>
    <s v="en"/>
    <n v="9.0211070000000007"/>
    <d v="2000-10-03T00:00:00"/>
    <n v="60874615"/>
    <n v="114"/>
    <n v="5.7"/>
    <n v="374"/>
    <n v="-29125385"/>
    <n v="0"/>
  </r>
  <r>
    <s v="Match Point"/>
    <n v="15000000"/>
    <n v="116"/>
    <s v="en"/>
    <n v="9.0203720000000001"/>
    <d v="2005-10-26T00:00:00"/>
    <n v="85306374"/>
    <n v="124"/>
    <n v="7.2"/>
    <n v="1134"/>
    <n v="70306374"/>
    <n v="0"/>
  </r>
  <r>
    <s v="Faster"/>
    <n v="24000000"/>
    <n v="41283"/>
    <s v="en"/>
    <n v="9.0149720000000002"/>
    <d v="2010-11-23T00:00:00"/>
    <n v="23081726"/>
    <n v="98"/>
    <n v="6.1"/>
    <n v="577"/>
    <n v="-918274"/>
    <n v="0"/>
  </r>
  <r>
    <s v="Two for the Money"/>
    <n v="35000000"/>
    <n v="9910"/>
    <s v="en"/>
    <n v="9.0037920000000007"/>
    <d v="2005-07-10T00:00:00"/>
    <n v="30526509"/>
    <n v="122"/>
    <n v="5.9"/>
    <n v="156"/>
    <n v="-4473491"/>
    <n v="0"/>
  </r>
  <r>
    <s v="Empire State"/>
    <n v="11000000"/>
    <n v="169209"/>
    <s v="en"/>
    <n v="9.0037920000000007"/>
    <d v="2013-03-09T00:00:00"/>
    <n v="3639345"/>
    <n v="94"/>
    <n v="4.9000000000000004"/>
    <n v="229"/>
    <n v="-7360655"/>
    <n v="0"/>
  </r>
  <r>
    <s v="Brick"/>
    <n v="475000"/>
    <n v="9270"/>
    <s v="en"/>
    <n v="9.0031400000000001"/>
    <d v="2005-01-30T00:00:00"/>
    <n v="3919254"/>
    <n v="110"/>
    <n v="6.8"/>
    <n v="366"/>
    <n v="3444254"/>
    <n v="0"/>
  </r>
  <r>
    <s v="While She Was Out"/>
    <n v="6000000"/>
    <n v="15749"/>
    <s v="en"/>
    <n v="9.0021459999999998"/>
    <d v="2008-10-27T00:00:00"/>
    <n v="391410"/>
    <n v="108"/>
    <n v="4.8"/>
    <n v="36"/>
    <n v="-5608590"/>
    <n v="0"/>
  </r>
  <r>
    <s v="The Best Offer"/>
    <n v="13500000"/>
    <n v="152742"/>
    <s v="en"/>
    <n v="8.9956029999999991"/>
    <d v="2013-01-01T00:00:00"/>
    <n v="19255873"/>
    <n v="124"/>
    <n v="7.7"/>
    <n v="719"/>
    <n v="5755873"/>
    <n v="0"/>
  </r>
  <r>
    <s v="Peter Pan"/>
    <n v="100000000"/>
    <n v="10601"/>
    <s v="en"/>
    <n v="8.9862800000000007"/>
    <d v="2003-12-25T00:00:00"/>
    <n v="121975011"/>
    <n v="113"/>
    <n v="6.9"/>
    <n v="671"/>
    <n v="21975011"/>
    <n v="0"/>
  </r>
  <r>
    <s v="Wilson"/>
    <n v="0"/>
    <n v="346681"/>
    <s v="en"/>
    <n v="8.9843860000000006"/>
    <d v="2017-03-24T00:00:00"/>
    <n v="653951"/>
    <n v="94"/>
    <n v="6.1"/>
    <n v="81"/>
    <n v="653951"/>
    <n v="0"/>
  </r>
  <r>
    <s v="Nanny McPhee and the Big Bang"/>
    <n v="35000000"/>
    <n v="35019"/>
    <s v="en"/>
    <n v="8.9832750000000008"/>
    <d v="2010-03-26T00:00:00"/>
    <n v="93246388"/>
    <n v="109"/>
    <n v="6"/>
    <n v="450"/>
    <n v="58246388"/>
    <n v="0"/>
  </r>
  <r>
    <s v="Tropic Thunder"/>
    <n v="92000000"/>
    <n v="7446"/>
    <s v="en"/>
    <n v="8.9809409999999996"/>
    <d v="2008-09-08T00:00:00"/>
    <n v="188072649"/>
    <n v="107"/>
    <n v="6.5"/>
    <n v="1707"/>
    <n v="96072649"/>
    <n v="6.5"/>
  </r>
  <r>
    <s v="Welcome"/>
    <n v="0"/>
    <n v="20294"/>
    <s v="hi"/>
    <n v="1.5209630000000001"/>
    <d v="2007-12-21T00:00:00"/>
    <n v="36500000"/>
    <n v="160"/>
    <n v="6.5"/>
    <n v="26"/>
    <n v="36500000"/>
    <n v="0"/>
  </r>
  <r>
    <s v="Turbo"/>
    <n v="135000000"/>
    <n v="77950"/>
    <s v="en"/>
    <n v="8.9797530000000005"/>
    <d v="2013-11-07T00:00:00"/>
    <n v="282570682"/>
    <n v="96"/>
    <n v="6.1"/>
    <n v="1094"/>
    <n v="147570682"/>
    <n v="0"/>
  </r>
  <r>
    <s v="Unfaithful"/>
    <n v="50000000"/>
    <n v="2251"/>
    <s v="en"/>
    <n v="8.9683899999999994"/>
    <d v="2002-10-05T00:00:00"/>
    <n v="119137784"/>
    <n v="124"/>
    <n v="6.3"/>
    <n v="282"/>
    <n v="69137784"/>
    <n v="0"/>
  </r>
  <r>
    <s v="Paris Can Wait"/>
    <n v="5000000"/>
    <n v="375867"/>
    <s v="en"/>
    <n v="8.9661290000000005"/>
    <d v="2016-12-09T00:00:00"/>
    <n v="6700000"/>
    <n v="92"/>
    <n v="6.4"/>
    <n v="25"/>
    <n v="1700000"/>
    <n v="0"/>
  </r>
  <r>
    <s v="Katy Perry: Part of Me"/>
    <n v="12000000"/>
    <n v="101267"/>
    <s v="en"/>
    <n v="8.9607130000000002"/>
    <d v="2012-06-28T00:00:00"/>
    <n v="32726956"/>
    <n v="93"/>
    <n v="6.5"/>
    <n v="88"/>
    <n v="20726956"/>
    <n v="0"/>
  </r>
  <r>
    <s v="It's a Boy Girl Thing"/>
    <n v="15500000"/>
    <n v="37725"/>
    <s v="en"/>
    <n v="8.9606770000000004"/>
    <d v="2006-12-26T00:00:00"/>
    <n v="7385434"/>
    <n v="95"/>
    <n v="6.3"/>
    <n v="279"/>
    <n v="-8114566"/>
    <n v="0"/>
  </r>
  <r>
    <s v="Another Earth"/>
    <n v="100000"/>
    <n v="55420"/>
    <s v="en"/>
    <n v="8.9573719999999994"/>
    <d v="2011-07-22T00:00:00"/>
    <n v="1776935"/>
    <n v="92"/>
    <n v="6.8"/>
    <n v="535"/>
    <n v="1676935"/>
    <n v="0"/>
  </r>
  <r>
    <s v="ATM"/>
    <n v="3000000"/>
    <n v="89691"/>
    <s v="en"/>
    <n v="8.9506429999999995"/>
    <d v="2012-02-17T00:00:00"/>
    <n v="3010"/>
    <n v="90"/>
    <n v="5.0999999999999996"/>
    <n v="195"/>
    <n v="-2996990"/>
    <n v="0"/>
  </r>
  <r>
    <s v="Cach??"/>
    <n v="0"/>
    <n v="445"/>
    <s v="fr"/>
    <n v="5.6958599999999997"/>
    <d v="2005-02-05T00:00:00"/>
    <n v="36000000"/>
    <n v="117"/>
    <n v="7"/>
    <n v="228"/>
    <n v="36000000"/>
    <n v="0"/>
  </r>
  <r>
    <s v="Ip Man 2"/>
    <n v="12902809"/>
    <n v="37472"/>
    <s v="cn"/>
    <n v="1.9601999999999999"/>
    <d v="2010-04-21T00:00:00"/>
    <n v="36000000"/>
    <n v="109"/>
    <n v="7.2"/>
    <n v="684"/>
    <n v="23097191"/>
    <n v="0"/>
  </r>
  <r>
    <s v="Cursed"/>
    <n v="35000000"/>
    <n v="10012"/>
    <s v="en"/>
    <n v="8.9497219999999995"/>
    <d v="2005-02-25T00:00:00"/>
    <n v="19294901"/>
    <n v="97"/>
    <n v="5.0999999999999996"/>
    <n v="168"/>
    <n v="-15705099"/>
    <n v="0"/>
  </r>
  <r>
    <s v="Sahara"/>
    <n v="130000000"/>
    <n v="7364"/>
    <s v="en"/>
    <n v="8.9462430000000008"/>
    <d v="2005-06-04T00:00:00"/>
    <n v="119269486"/>
    <n v="124"/>
    <n v="5.7"/>
    <n v="440"/>
    <n v="-10730514"/>
    <n v="0"/>
  </r>
  <r>
    <s v="The Legend of Zorro"/>
    <n v="75000000"/>
    <n v="1656"/>
    <s v="en"/>
    <n v="8.9400069999999996"/>
    <d v="2005-10-24T00:00:00"/>
    <n v="142400065"/>
    <n v="129"/>
    <n v="5.9"/>
    <n v="909"/>
    <n v="67400065"/>
    <n v="0"/>
  </r>
  <r>
    <s v="W."/>
    <n v="25100000"/>
    <n v="10523"/>
    <s v="en"/>
    <n v="8.937049"/>
    <d v="2008-10-17T00:00:00"/>
    <n v="29506464"/>
    <n v="131"/>
    <n v="6"/>
    <n v="144"/>
    <n v="4406464"/>
    <n v="0"/>
  </r>
  <r>
    <s v="Dan in Real Life"/>
    <n v="25000000"/>
    <n v="7211"/>
    <s v="en"/>
    <n v="8.9365469999999991"/>
    <d v="2007-10-26T00:00:00"/>
    <n v="68377859"/>
    <n v="98"/>
    <n v="6.5"/>
    <n v="363"/>
    <n v="43377859"/>
    <n v="0"/>
  </r>
  <r>
    <s v="Afflicted"/>
    <n v="318000"/>
    <n v="210947"/>
    <s v="en"/>
    <n v="8.9323200000000007"/>
    <d v="2014-04-04T00:00:00"/>
    <n v="121179"/>
    <n v="85"/>
    <n v="6.4"/>
    <n v="210"/>
    <n v="-196821"/>
    <n v="0"/>
  </r>
  <r>
    <s v="Whatever Works"/>
    <n v="15000000"/>
    <n v="19265"/>
    <s v="en"/>
    <n v="8.9303410000000003"/>
    <d v="2009-06-19T00:00:00"/>
    <n v="35097815"/>
    <n v="92"/>
    <n v="6.8"/>
    <n v="365"/>
    <n v="20097815"/>
    <n v="0"/>
  </r>
  <r>
    <s v="Dr. Horrible's Sing-Along Blog"/>
    <n v="200000"/>
    <n v="14301"/>
    <s v="en"/>
    <n v="8.927994"/>
    <d v="2008-07-15T00:00:00"/>
    <n v="3"/>
    <n v="42"/>
    <n v="7.8"/>
    <n v="236"/>
    <n v="-199997"/>
    <n v="0"/>
  </r>
  <r>
    <s v="Chocolat"/>
    <n v="25000000"/>
    <n v="392"/>
    <s v="en"/>
    <n v="8.9255999999999993"/>
    <d v="2000-12-14T00:00:00"/>
    <n v="152500343"/>
    <n v="121"/>
    <n v="6.8"/>
    <n v="979"/>
    <n v="127500343"/>
    <n v="0"/>
  </r>
  <r>
    <s v="That's My Boy"/>
    <n v="70000000"/>
    <n v="87428"/>
    <s v="en"/>
    <n v="8.9237549999999999"/>
    <d v="2012-06-14T00:00:00"/>
    <n v="58058367"/>
    <n v="116"/>
    <n v="5.5"/>
    <n v="460"/>
    <n v="-11941633"/>
    <n v="0"/>
  </r>
  <r>
    <s v="The Last Legion"/>
    <n v="67000000"/>
    <n v="9703"/>
    <s v="en"/>
    <n v="8.9205450000000006"/>
    <d v="2007-04-19T00:00:00"/>
    <n v="25303038"/>
    <n v="102"/>
    <n v="5"/>
    <n v="210"/>
    <n v="-41696962"/>
    <n v="0"/>
  </r>
  <r>
    <s v="V/H/S: Viral"/>
    <n v="0"/>
    <n v="267806"/>
    <s v="en"/>
    <n v="8.9186110000000003"/>
    <d v="2014-10-23T00:00:00"/>
    <n v="2756"/>
    <n v="81"/>
    <n v="4.5"/>
    <n v="164"/>
    <n v="2756"/>
    <n v="0"/>
  </r>
  <r>
    <s v="The Time Machine"/>
    <n v="80000000"/>
    <n v="2135"/>
    <s v="en"/>
    <n v="8.9181340000000002"/>
    <d v="2002-04-03T00:00:00"/>
    <n v="123729176"/>
    <n v="96"/>
    <n v="5.8"/>
    <n v="644"/>
    <n v="43729176"/>
    <n v="0"/>
  </r>
  <r>
    <s v="Hostel: Part II"/>
    <n v="10200000"/>
    <n v="1691"/>
    <s v="en"/>
    <n v="8.9167470000000009"/>
    <d v="2007-08-06T00:00:00"/>
    <n v="35619521"/>
    <n v="93"/>
    <n v="5.6"/>
    <n v="464"/>
    <n v="25419521"/>
    <n v="0"/>
  </r>
  <r>
    <s v="Atonement"/>
    <n v="30000000"/>
    <n v="4347"/>
    <s v="en"/>
    <n v="8.9133379999999995"/>
    <d v="2007-08-29T00:00:00"/>
    <n v="129266061"/>
    <n v="123"/>
    <n v="7.4"/>
    <n v="1075"/>
    <n v="99266061"/>
    <n v="0"/>
  </r>
  <r>
    <s v="The Boy in the Striped Pyjamas"/>
    <n v="12500000"/>
    <n v="14574"/>
    <s v="en"/>
    <n v="8.9127379999999992"/>
    <d v="2008-07-05T00:00:00"/>
    <n v="20416563"/>
    <n v="94"/>
    <n v="7.7"/>
    <n v="1492"/>
    <n v="7916563"/>
    <n v="7.7"/>
  </r>
  <r>
    <s v="The Girl with the Dragon Tattoo"/>
    <n v="90000000"/>
    <n v="65754"/>
    <s v="en"/>
    <n v="8.9078289999999996"/>
    <d v="2011-12-14T00:00:00"/>
    <n v="232617430"/>
    <n v="158"/>
    <n v="7.2"/>
    <n v="2479"/>
    <n v="142617430"/>
    <n v="7.2"/>
  </r>
  <r>
    <s v="State of Play"/>
    <n v="60000000"/>
    <n v="16995"/>
    <s v="en"/>
    <n v="8.9057320000000004"/>
    <d v="2009-04-17T00:00:00"/>
    <n v="87784194"/>
    <n v="127"/>
    <n v="6.7"/>
    <n v="489"/>
    <n v="27784194"/>
    <n v="0"/>
  </r>
  <r>
    <s v="Hop"/>
    <n v="63000000"/>
    <n v="50359"/>
    <s v="en"/>
    <n v="8.9044880000000006"/>
    <d v="2011-03-30T00:00:00"/>
    <n v="183953723"/>
    <n v="95"/>
    <n v="5.5"/>
    <n v="338"/>
    <n v="120953723"/>
    <n v="0"/>
  </r>
  <r>
    <s v="The Adventures of Pluto Nash"/>
    <n v="100000000"/>
    <n v="11692"/>
    <s v="en"/>
    <n v="8.9037539999999993"/>
    <d v="2002-08-15T00:00:00"/>
    <n v="7103973"/>
    <n v="95"/>
    <n v="4.4000000000000004"/>
    <n v="143"/>
    <n v="-92896027"/>
    <n v="0"/>
  </r>
  <r>
    <s v="Welcome to the North"/>
    <n v="6000000"/>
    <n v="85038"/>
    <s v="it"/>
    <n v="5.219214"/>
    <d v="2012-01-18T00:00:00"/>
    <n v="35000000"/>
    <n v="110"/>
    <n v="5.6"/>
    <n v="276"/>
    <n v="29000000"/>
    <n v="0"/>
  </r>
  <r>
    <s v="How to Be Single"/>
    <n v="38000000"/>
    <n v="259694"/>
    <s v="en"/>
    <n v="8.8989879999999992"/>
    <d v="2016-01-21T00:00:00"/>
    <n v="112343513"/>
    <n v="110"/>
    <n v="5.9"/>
    <n v="1225"/>
    <n v="74343513"/>
    <n v="0"/>
  </r>
  <r>
    <s v="Paranormal Activity: The Marked Ones"/>
    <n v="5000000"/>
    <n v="227348"/>
    <s v="en"/>
    <n v="8.8985230000000008"/>
    <d v="2014-01-01T00:00:00"/>
    <n v="86362372"/>
    <n v="84"/>
    <n v="5.2"/>
    <n v="455"/>
    <n v="81362372"/>
    <n v="0"/>
  </r>
  <r>
    <s v="The Woman in Black"/>
    <n v="17000000"/>
    <n v="65086"/>
    <s v="en"/>
    <n v="8.8966790000000007"/>
    <d v="2012-01-02T00:00:00"/>
    <n v="127730736"/>
    <n v="95"/>
    <n v="6.1"/>
    <n v="1237"/>
    <n v="110730736"/>
    <n v="0"/>
  </r>
  <r>
    <s v="Monkeybone"/>
    <n v="75000000"/>
    <n v="23685"/>
    <s v="en"/>
    <n v="8.8939570000000003"/>
    <d v="2001-02-23T00:00:00"/>
    <n v="5409517"/>
    <n v="93"/>
    <n v="4.2"/>
    <n v="79"/>
    <n v="-69590483"/>
    <n v="0"/>
  </r>
  <r>
    <s v="The Sweetest Thing"/>
    <n v="43000000"/>
    <n v="11812"/>
    <s v="en"/>
    <n v="8.8890639999999994"/>
    <d v="2002-12-04T00:00:00"/>
    <n v="68696770"/>
    <n v="84"/>
    <n v="5.3"/>
    <n v="286"/>
    <n v="25696770"/>
    <n v="0"/>
  </r>
  <r>
    <s v="Mary and Max"/>
    <n v="590235"/>
    <n v="24238"/>
    <s v="en"/>
    <n v="8.8883930000000007"/>
    <d v="2009-09-02T00:00:00"/>
    <n v="1725381"/>
    <n v="92"/>
    <n v="7.8"/>
    <n v="596"/>
    <n v="1135146"/>
    <n v="0"/>
  </r>
  <r>
    <s v="Walking With Dinosaurs"/>
    <n v="80000000"/>
    <n v="77951"/>
    <s v="en"/>
    <n v="8.8838659999999994"/>
    <d v="2013-12-18T00:00:00"/>
    <n v="126546518"/>
    <n v="87"/>
    <n v="5.2"/>
    <n v="136"/>
    <n v="46546518"/>
    <n v="0"/>
  </r>
  <r>
    <s v="Chasing Ice"/>
    <n v="0"/>
    <n v="84185"/>
    <s v="en"/>
    <n v="8.8837050000000009"/>
    <d v="2012-01-10T00:00:00"/>
    <n v="1328467"/>
    <n v="74"/>
    <n v="7.4"/>
    <n v="62"/>
    <n v="1328467"/>
    <n v="0"/>
  </r>
  <r>
    <s v="Forbidden Kingdom"/>
    <n v="26000000"/>
    <n v="208763"/>
    <s v="ru"/>
    <n v="5.6534760000000004"/>
    <d v="2014-01-30T00:00:00"/>
    <n v="34592118"/>
    <n v="127"/>
    <n v="4.9000000000000004"/>
    <n v="71"/>
    <n v="8592118"/>
    <n v="0"/>
  </r>
  <r>
    <s v="10 Years"/>
    <n v="0"/>
    <n v="58547"/>
    <s v="en"/>
    <n v="8.8819540000000003"/>
    <d v="2011-12-09T00:00:00"/>
    <n v="201146"/>
    <n v="100"/>
    <n v="5.7"/>
    <n v="161"/>
    <n v="201146"/>
    <n v="0"/>
  </r>
  <r>
    <s v="No Strings Attached"/>
    <n v="25000000"/>
    <n v="41630"/>
    <s v="en"/>
    <n v="8.8805700000000005"/>
    <d v="2011-01-21T00:00:00"/>
    <n v="147780440"/>
    <n v="107"/>
    <n v="6.1"/>
    <n v="1367"/>
    <n v="122780440"/>
    <n v="0"/>
  </r>
  <r>
    <s v="August Rush"/>
    <n v="25000000"/>
    <n v="5123"/>
    <s v="en"/>
    <n v="8.8740480000000002"/>
    <d v="2007-11-21T00:00:00"/>
    <n v="66122026"/>
    <n v="114"/>
    <n v="7.2"/>
    <n v="821"/>
    <n v="41122026"/>
    <n v="0"/>
  </r>
  <r>
    <s v="Just Wright"/>
    <n v="0"/>
    <n v="38093"/>
    <s v="en"/>
    <n v="8.8703249999999993"/>
    <d v="2010-05-14T00:00:00"/>
    <n v="21520719"/>
    <n v="100"/>
    <n v="6"/>
    <n v="102"/>
    <n v="21520719"/>
    <n v="0"/>
  </r>
  <r>
    <s v="Friends with Money"/>
    <n v="6500000"/>
    <n v="8998"/>
    <s v="en"/>
    <n v="8.8691619999999993"/>
    <d v="2006-07-09T00:00:00"/>
    <n v="13368437"/>
    <n v="88"/>
    <n v="5.0999999999999996"/>
    <n v="132"/>
    <n v="6868437"/>
    <n v="0"/>
  </r>
  <r>
    <s v="John Q"/>
    <n v="36000000"/>
    <n v="8470"/>
    <s v="en"/>
    <n v="8.8675619999999995"/>
    <d v="2002-02-15T00:00:00"/>
    <n v="102244770"/>
    <n v="116"/>
    <n v="7"/>
    <n v="604"/>
    <n v="66244770"/>
    <n v="0"/>
  </r>
  <r>
    <s v="Runner Runner"/>
    <n v="30000000"/>
    <n v="146238"/>
    <s v="en"/>
    <n v="8.8646069999999995"/>
    <d v="2013-09-24T00:00:00"/>
    <n v="62616646"/>
    <n v="91"/>
    <n v="5.5"/>
    <n v="547"/>
    <n v="32616646"/>
    <n v="0"/>
  </r>
  <r>
    <s v="King Arthur"/>
    <n v="120000000"/>
    <n v="9477"/>
    <s v="en"/>
    <n v="8.862107"/>
    <d v="2004-07-07T00:00:00"/>
    <n v="203567857"/>
    <n v="126"/>
    <n v="6.1"/>
    <n v="827"/>
    <n v="83567857"/>
    <n v="0"/>
  </r>
  <r>
    <s v="Marie Antoinette"/>
    <n v="40000000"/>
    <n v="1887"/>
    <s v="en"/>
    <n v="8.8525569999999991"/>
    <d v="2006-05-24T00:00:00"/>
    <n v="60474340"/>
    <n v="123"/>
    <n v="6.5"/>
    <n v="662"/>
    <n v="20474340"/>
    <n v="0"/>
  </r>
  <r>
    <s v="The Extraordinary Adventures of Ad??le Blanc-Sec"/>
    <n v="25000000"/>
    <n v="35552"/>
    <s v="fr"/>
    <n v="6.7105980000000001"/>
    <d v="2010-09-04T00:00:00"/>
    <n v="34100000"/>
    <n v="105"/>
    <n v="5.9"/>
    <n v="325"/>
    <n v="9100000"/>
    <n v="0"/>
  </r>
  <r>
    <s v="The Strangers"/>
    <n v="9000000"/>
    <n v="10665"/>
    <s v="en"/>
    <n v="8.8455359999999992"/>
    <d v="2008-05-29T00:00:00"/>
    <n v="82391145"/>
    <n v="86"/>
    <n v="6"/>
    <n v="509"/>
    <n v="73391145"/>
    <n v="0"/>
  </r>
  <r>
    <s v="The Secret in Their Eyes"/>
    <n v="2000000"/>
    <n v="25376"/>
    <s v="es"/>
    <n v="11.251632000000001"/>
    <d v="2009-08-13T00:00:00"/>
    <n v="33965843"/>
    <n v="129"/>
    <n v="7.8"/>
    <n v="638"/>
    <n v="31965843"/>
    <n v="0"/>
  </r>
  <r>
    <s v="Carnage"/>
    <n v="25000000"/>
    <n v="72113"/>
    <s v="en"/>
    <n v="8.8448349999999998"/>
    <d v="2011-09-16T00:00:00"/>
    <n v="27603069"/>
    <n v="80"/>
    <n v="7"/>
    <n v="760"/>
    <n v="2603069"/>
    <n v="0"/>
  </r>
  <r>
    <s v="Sleeping with Other People"/>
    <n v="0"/>
    <n v="288036"/>
    <s v="en"/>
    <n v="8.8444520000000004"/>
    <d v="2015-06-26T00:00:00"/>
    <n v="3214116"/>
    <n v="100"/>
    <n v="6.2"/>
    <n v="309"/>
    <n v="3214116"/>
    <n v="0"/>
  </r>
  <r>
    <s v="Once Upon a Time in Mexico"/>
    <n v="29000000"/>
    <n v="1428"/>
    <s v="en"/>
    <n v="8.8433650000000004"/>
    <d v="2003-11-09T00:00:00"/>
    <n v="98185582"/>
    <n v="102"/>
    <n v="6.2"/>
    <n v="605"/>
    <n v="69185582"/>
    <n v="0"/>
  </r>
  <r>
    <s v="Imperium"/>
    <n v="0"/>
    <n v="374617"/>
    <s v="en"/>
    <n v="8.8359279999999991"/>
    <d v="2016-08-19T00:00:00"/>
    <n v="35000"/>
    <n v="109"/>
    <n v="6.3"/>
    <n v="381"/>
    <n v="35000"/>
    <n v="0"/>
  </r>
  <r>
    <s v="Shaolin"/>
    <n v="29000000"/>
    <n v="55292"/>
    <s v="cn"/>
    <n v="5.3112450000000004"/>
    <d v="2011-01-20T00:00:00"/>
    <n v="33662874"/>
    <n v="131"/>
    <n v="6.5"/>
    <n v="102"/>
    <n v="4662874"/>
    <n v="0"/>
  </r>
  <r>
    <s v="Y Tu Mam?­ Tambi??n"/>
    <n v="5000000"/>
    <n v="1391"/>
    <s v="es"/>
    <n v="13.962548"/>
    <d v="2001-08-06T00:00:00"/>
    <n v="33616692"/>
    <n v="106"/>
    <n v="7.3"/>
    <n v="321"/>
    <n v="28616692"/>
    <n v="0"/>
  </r>
  <r>
    <s v="Death at a Funeral"/>
    <n v="9000000"/>
    <n v="2196"/>
    <s v="en"/>
    <n v="8.8329070000000005"/>
    <d v="2007-09-02T00:00:00"/>
    <n v="46"/>
    <n v="90"/>
    <n v="6.9"/>
    <n v="508"/>
    <n v="-8999954"/>
    <n v="0"/>
  </r>
  <r>
    <s v="Welcome to Dongmakgol"/>
    <n v="8"/>
    <n v="14968"/>
    <s v="ko"/>
    <n v="4.2221950000000001"/>
    <d v="2005-04-08T00:00:00"/>
    <n v="33579813"/>
    <n v="133"/>
    <n v="7.7"/>
    <n v="49"/>
    <n v="33579805"/>
    <n v="0"/>
  </r>
  <r>
    <s v="The Trip"/>
    <n v="0"/>
    <n v="63578"/>
    <s v="en"/>
    <n v="8.8329029999999999"/>
    <d v="2010-01-09T00:00:00"/>
    <n v="951179"/>
    <n v="107"/>
    <n v="7"/>
    <n v="117"/>
    <n v="951179"/>
    <n v="0"/>
  </r>
  <r>
    <s v="The Babadook"/>
    <n v="2000000"/>
    <n v="242224"/>
    <s v="en"/>
    <n v="8.8327880000000007"/>
    <d v="2014-05-22T00:00:00"/>
    <n v="6676471"/>
    <n v="93"/>
    <n v="6.5"/>
    <n v="1890"/>
    <n v="4676471"/>
    <n v="6.5"/>
  </r>
  <r>
    <s v="Jane Got a Gun"/>
    <n v="25000000"/>
    <n v="174751"/>
    <s v="en"/>
    <n v="8.8260710000000007"/>
    <d v="2016-01-01T00:00:00"/>
    <n v="1397284"/>
    <n v="98"/>
    <n v="5.4"/>
    <n v="293"/>
    <n v="-23602716"/>
    <n v="0"/>
  </r>
  <r>
    <s v="Still Alice"/>
    <n v="5000000"/>
    <n v="284293"/>
    <s v="en"/>
    <n v="8.8232529999999993"/>
    <d v="2014-05-12T00:00:00"/>
    <n v="43884652"/>
    <n v="99"/>
    <n v="7.5"/>
    <n v="1126"/>
    <n v="38884652"/>
    <n v="0"/>
  </r>
  <r>
    <s v="Goon"/>
    <n v="0"/>
    <n v="74387"/>
    <s v="en"/>
    <n v="8.8179239999999997"/>
    <d v="2012-06-01T00:00:00"/>
    <n v="6483963"/>
    <n v="92"/>
    <n v="6.5"/>
    <n v="338"/>
    <n v="6483963"/>
    <n v="0"/>
  </r>
  <r>
    <s v="Runaway Jury"/>
    <n v="60000000"/>
    <n v="11329"/>
    <s v="en"/>
    <n v="8.8109610000000007"/>
    <d v="2003-09-10T00:00:00"/>
    <n v="80154140"/>
    <n v="127"/>
    <n v="6.9"/>
    <n v="354"/>
    <n v="20154140"/>
    <n v="0"/>
  </r>
  <r>
    <s v="Third Person"/>
    <n v="28000000"/>
    <n v="192145"/>
    <s v="en"/>
    <n v="8.8083279999999995"/>
    <d v="2013-09-09T00:00:00"/>
    <n v="1749201"/>
    <n v="137"/>
    <n v="5.8"/>
    <n v="218"/>
    <n v="-26250799"/>
    <n v="0"/>
  </r>
  <r>
    <s v="The Final Destination"/>
    <n v="40000000"/>
    <n v="19912"/>
    <s v="en"/>
    <n v="8.8057230000000004"/>
    <d v="2009-08-26T00:00:00"/>
    <n v="186167139"/>
    <n v="82"/>
    <n v="5.4"/>
    <n v="851"/>
    <n v="146167139"/>
    <n v="0"/>
  </r>
  <r>
    <s v="Maniac"/>
    <n v="6000000"/>
    <n v="103620"/>
    <s v="en"/>
    <n v="8.8046579999999999"/>
    <d v="2012-12-26T00:00:00"/>
    <n v="31081"/>
    <n v="89"/>
    <n v="5.9"/>
    <n v="322"/>
    <n v="-5968919"/>
    <n v="0"/>
  </r>
  <r>
    <s v="Hummingbird"/>
    <n v="20000000"/>
    <n v="136418"/>
    <s v="en"/>
    <n v="8.8010319999999993"/>
    <d v="2013-07-05T00:00:00"/>
    <n v="8352885"/>
    <n v="100"/>
    <n v="5.9"/>
    <n v="587"/>
    <n v="-11647115"/>
    <n v="0"/>
  </r>
  <r>
    <s v="Always - Sunset on Third Street"/>
    <n v="0"/>
    <n v="13430"/>
    <s v="ja"/>
    <n v="0.41819699999999999"/>
    <d v="2005-11-11T00:00:00"/>
    <n v="33053559"/>
    <n v="133"/>
    <n v="7.4"/>
    <n v="10"/>
    <n v="33053559"/>
    <n v="0"/>
  </r>
  <r>
    <s v="Austin Powers in Goldmember"/>
    <n v="63000000"/>
    <n v="818"/>
    <s v="en"/>
    <n v="8.7866529999999994"/>
    <d v="2002-07-26T00:00:00"/>
    <n v="296655431"/>
    <n v="94"/>
    <n v="5.9"/>
    <n v="997"/>
    <n v="233655431"/>
    <n v="0"/>
  </r>
  <r>
    <s v="The Romantics"/>
    <n v="4500000"/>
    <n v="41556"/>
    <s v="en"/>
    <n v="8.7862690000000008"/>
    <d v="2010-10-09T00:00:00"/>
    <n v="123820"/>
    <n v="95"/>
    <n v="4.8"/>
    <n v="83"/>
    <n v="-4376180"/>
    <n v="0"/>
  </r>
  <r>
    <s v="Bedazzled"/>
    <n v="48000000"/>
    <n v="1636"/>
    <s v="en"/>
    <n v="8.7815879999999993"/>
    <d v="2000-10-19T00:00:00"/>
    <n v="90383208"/>
    <n v="93"/>
    <n v="5.6"/>
    <n v="526"/>
    <n v="42383208"/>
    <n v="0"/>
  </r>
  <r>
    <s v="North Country"/>
    <n v="35000000"/>
    <n v="9701"/>
    <s v="en"/>
    <n v="8.7812979999999996"/>
    <d v="2005-12-02T00:00:00"/>
    <n v="25224242"/>
    <n v="126"/>
    <n v="6.9"/>
    <n v="127"/>
    <n v="-9775758"/>
    <n v="0"/>
  </r>
  <r>
    <s v="Stormbreaker"/>
    <n v="40000000"/>
    <n v="9978"/>
    <s v="en"/>
    <n v="8.7789990000000007"/>
    <d v="2006-07-21T00:00:00"/>
    <n v="23937870"/>
    <n v="93"/>
    <n v="5.0999999999999996"/>
    <n v="219"/>
    <n v="-16062130"/>
    <n v="0"/>
  </r>
  <r>
    <s v="Bee Movie"/>
    <n v="150000000"/>
    <n v="5559"/>
    <s v="en"/>
    <n v="8.7743739999999999"/>
    <d v="2007-10-28T00:00:00"/>
    <n v="287594577"/>
    <n v="91"/>
    <n v="5.7"/>
    <n v="1208"/>
    <n v="137594577"/>
    <n v="0"/>
  </r>
  <r>
    <s v="Lockout"/>
    <n v="20000000"/>
    <n v="81796"/>
    <s v="en"/>
    <n v="8.7722630000000006"/>
    <d v="2012-12-04T00:00:00"/>
    <n v="32204030"/>
    <n v="95"/>
    <n v="5.8"/>
    <n v="722"/>
    <n v="12204030"/>
    <n v="0"/>
  </r>
  <r>
    <s v="Magic Mike XXL"/>
    <n v="14800000"/>
    <n v="264999"/>
    <s v="en"/>
    <n v="8.7699300000000004"/>
    <d v="2015-01-07T00:00:00"/>
    <n v="122513057"/>
    <n v="115"/>
    <n v="6.2"/>
    <n v="716"/>
    <n v="107713057"/>
    <n v="0"/>
  </r>
  <r>
    <s v="30 Days of Night"/>
    <n v="30000000"/>
    <n v="4513"/>
    <s v="en"/>
    <n v="8.7645479999999996"/>
    <d v="2007-10-17T00:00:00"/>
    <n v="75505973"/>
    <n v="113"/>
    <n v="6.2"/>
    <n v="784"/>
    <n v="45505973"/>
    <n v="0"/>
  </r>
  <r>
    <s v="Hallam Foe"/>
    <n v="8000000"/>
    <n v="2239"/>
    <s v="en"/>
    <n v="8.7625360000000008"/>
    <d v="2007-02-16T00:00:00"/>
    <n v="60641"/>
    <n v="95"/>
    <n v="6.8"/>
    <n v="51"/>
    <n v="-7939359"/>
    <n v="0"/>
  </r>
  <r>
    <s v="The Accidental Husband"/>
    <n v="0"/>
    <n v="13401"/>
    <s v="en"/>
    <n v="8.7612679999999994"/>
    <d v="2008-02-29T00:00:00"/>
    <n v="22707064"/>
    <n v="90"/>
    <n v="5.2"/>
    <n v="179"/>
    <n v="22707064"/>
    <n v="0"/>
  </r>
  <r>
    <s v="Risen"/>
    <n v="20000000"/>
    <n v="335778"/>
    <s v="en"/>
    <n v="8.7598009999999995"/>
    <d v="2016-02-19T00:00:00"/>
    <n v="46069568"/>
    <n v="107"/>
    <n v="5.7"/>
    <n v="300"/>
    <n v="26069568"/>
    <n v="0"/>
  </r>
  <r>
    <s v="Return to Never Land"/>
    <n v="20000000"/>
    <n v="16690"/>
    <s v="en"/>
    <n v="8.7597740000000002"/>
    <d v="2002-02-14T00:00:00"/>
    <n v="109862682"/>
    <n v="72"/>
    <n v="6.1"/>
    <n v="304"/>
    <n v="89862682"/>
    <n v="0"/>
  </r>
  <r>
    <s v="Endless Love"/>
    <n v="20000000"/>
    <n v="226857"/>
    <s v="en"/>
    <n v="8.7572770000000002"/>
    <d v="2014-12-02T00:00:00"/>
    <n v="34077920"/>
    <n v="103"/>
    <n v="6.7"/>
    <n v="555"/>
    <n v="14077920"/>
    <n v="0"/>
  </r>
  <r>
    <s v="The Road to El Dorado"/>
    <n v="95000000"/>
    <n v="10501"/>
    <s v="en"/>
    <n v="8.7551880000000004"/>
    <d v="2000-03-31T00:00:00"/>
    <n v="76432727"/>
    <n v="89"/>
    <n v="7"/>
    <n v="892"/>
    <n v="-18567273"/>
    <n v="0"/>
  </r>
  <r>
    <s v="Elf"/>
    <n v="32000000"/>
    <n v="10719"/>
    <s v="en"/>
    <n v="8.7541320000000002"/>
    <d v="2003-09-10T00:00:00"/>
    <n v="173398518"/>
    <n v="97"/>
    <n v="6.4"/>
    <n v="1007"/>
    <n v="141398518"/>
    <n v="0"/>
  </r>
  <r>
    <s v="Lord of War"/>
    <n v="42000000"/>
    <n v="1830"/>
    <s v="en"/>
    <n v="8.7452159999999992"/>
    <d v="2005-09-16T00:00:00"/>
    <n v="24127895"/>
    <n v="122"/>
    <n v="7"/>
    <n v="1356"/>
    <n v="-17872105"/>
    <n v="0"/>
  </r>
  <r>
    <s v="Johnny English"/>
    <n v="40000000"/>
    <n v="9486"/>
    <s v="en"/>
    <n v="8.7399909999999998"/>
    <d v="2003-06-04T00:00:00"/>
    <n v="160583018"/>
    <n v="88"/>
    <n v="6"/>
    <n v="875"/>
    <n v="120583018"/>
    <n v="0"/>
  </r>
  <r>
    <s v="Le Divorce"/>
    <n v="0"/>
    <n v="9499"/>
    <s v="en"/>
    <n v="8.7391500000000004"/>
    <d v="2003-08-08T00:00:00"/>
    <n v="12991996"/>
    <n v="117"/>
    <n v="4.8"/>
    <n v="40"/>
    <n v="12991996"/>
    <n v="0"/>
  </r>
  <r>
    <s v="A Dark Truth"/>
    <n v="0"/>
    <n v="138376"/>
    <s v="en"/>
    <n v="8.7381899999999995"/>
    <d v="2012-11-29T00:00:00"/>
    <n v="5750"/>
    <n v="106"/>
    <n v="5.3"/>
    <n v="35"/>
    <n v="5750"/>
    <n v="0"/>
  </r>
  <r>
    <s v="The Great Debaters"/>
    <n v="15000000"/>
    <n v="14047"/>
    <s v="en"/>
    <n v="8.7354479999999999"/>
    <d v="2007-12-27T00:00:00"/>
    <n v="30226144"/>
    <n v="126"/>
    <n v="6.9"/>
    <n v="153"/>
    <n v="15226144"/>
    <n v="0"/>
  </r>
  <r>
    <s v="The Hot Chick"/>
    <n v="0"/>
    <n v="11852"/>
    <s v="en"/>
    <n v="8.7343279999999996"/>
    <d v="2002-12-13T00:00:00"/>
    <n v="35081550"/>
    <n v="104"/>
    <n v="5.5"/>
    <n v="431"/>
    <n v="35081550"/>
    <n v="0"/>
  </r>
  <r>
    <s v="Night Watch"/>
    <n v="4200000"/>
    <n v="3040"/>
    <s v="ru"/>
    <n v="8.8038690000000006"/>
    <d v="2004-06-27T00:00:00"/>
    <n v="32000000"/>
    <n v="114"/>
    <n v="6.3"/>
    <n v="212"/>
    <n v="27800000"/>
    <n v="0"/>
  </r>
  <r>
    <s v="Goliyon Ki Raasleela Ram-Leela"/>
    <n v="0"/>
    <n v="235984"/>
    <s v="hi"/>
    <n v="6.0341149999999999"/>
    <d v="2013-11-15T00:00:00"/>
    <n v="32000000"/>
    <n v="150"/>
    <n v="7.1"/>
    <n v="54"/>
    <n v="32000000"/>
    <n v="0"/>
  </r>
  <r>
    <s v="Airlift"/>
    <n v="4500000"/>
    <n v="375290"/>
    <s v="hi"/>
    <n v="3.376147"/>
    <d v="2016-01-22T00:00:00"/>
    <n v="32000000"/>
    <n v="126"/>
    <n v="7.3"/>
    <n v="58"/>
    <n v="27500000"/>
    <n v="0"/>
  </r>
  <r>
    <s v="The Bank Job"/>
    <n v="20000000"/>
    <n v="8848"/>
    <s v="en"/>
    <n v="8.7327010000000005"/>
    <d v="2008-02-28T00:00:00"/>
    <n v="64822796"/>
    <n v="112"/>
    <n v="6.6"/>
    <n v="708"/>
    <n v="44822796"/>
    <n v="0"/>
  </r>
  <r>
    <s v="Magic Mike"/>
    <n v="7000000"/>
    <n v="77930"/>
    <s v="en"/>
    <n v="8.7324249999999992"/>
    <d v="2012-06-28T00:00:00"/>
    <n v="167221571"/>
    <n v="110"/>
    <n v="6.1"/>
    <n v="1062"/>
    <n v="160221571"/>
    <n v="0"/>
  </r>
  <r>
    <s v="Orphan"/>
    <n v="20000000"/>
    <n v="21208"/>
    <s v="en"/>
    <n v="8.7309339999999995"/>
    <d v="2009-07-24T00:00:00"/>
    <n v="41596251"/>
    <n v="123"/>
    <n v="6.7"/>
    <n v="1296"/>
    <n v="21596251"/>
    <n v="0"/>
  </r>
  <r>
    <s v="The Gambler"/>
    <n v="25000000"/>
    <n v="284536"/>
    <s v="en"/>
    <n v="8.7285559999999993"/>
    <d v="2014-12-25T00:00:00"/>
    <n v="39171130"/>
    <n v="111"/>
    <n v="5.7"/>
    <n v="550"/>
    <n v="14171130"/>
    <n v="0"/>
  </r>
  <r>
    <s v="Chef"/>
    <n v="11000000"/>
    <n v="212778"/>
    <s v="en"/>
    <n v="8.7203090000000003"/>
    <d v="2014-08-05T00:00:00"/>
    <n v="45967935"/>
    <n v="114"/>
    <n v="7.2"/>
    <n v="1203"/>
    <n v="34967935"/>
    <n v="0"/>
  </r>
  <r>
    <s v="Nothing But the Truth"/>
    <n v="11500000"/>
    <n v="14637"/>
    <s v="en"/>
    <n v="8.7191449999999993"/>
    <d v="2008-12-19T00:00:00"/>
    <n v="186702"/>
    <n v="108"/>
    <n v="6.9"/>
    <n v="134"/>
    <n v="-11313298"/>
    <n v="0"/>
  </r>
  <r>
    <s v="My Name Is Bruce"/>
    <n v="1500000"/>
    <n v="1961"/>
    <s v="en"/>
    <n v="8.7087889999999994"/>
    <d v="2007-01-10T00:00:00"/>
    <n v="173066"/>
    <n v="86"/>
    <n v="5.9"/>
    <n v="107"/>
    <n v="-1326934"/>
    <n v="0"/>
  </r>
  <r>
    <s v="Lady in the Water"/>
    <n v="75000000"/>
    <n v="9697"/>
    <s v="en"/>
    <n v="8.7045539999999999"/>
    <d v="2006-07-21T00:00:00"/>
    <n v="42285169"/>
    <n v="110"/>
    <n v="5.3"/>
    <n v="415"/>
    <n v="-32714831"/>
    <n v="0"/>
  </r>
  <r>
    <s v="Silenced"/>
    <n v="2200000"/>
    <n v="81481"/>
    <s v="ko"/>
    <n v="4.3855740000000001"/>
    <d v="2011-09-22T00:00:00"/>
    <n v="31500000"/>
    <n v="125"/>
    <n v="8"/>
    <n v="88"/>
    <n v="29300000"/>
    <n v="0"/>
  </r>
  <r>
    <s v="Salt"/>
    <n v="110000000"/>
    <n v="27576"/>
    <s v="en"/>
    <n v="8.7044549999999994"/>
    <d v="2010-07-21T00:00:00"/>
    <n v="293329073"/>
    <n v="100"/>
    <n v="6.2"/>
    <n v="2125"/>
    <n v="183329073"/>
    <n v="6.2"/>
  </r>
  <r>
    <s v="Surviving Christmas"/>
    <n v="45000000"/>
    <n v="15566"/>
    <s v="en"/>
    <n v="8.6989710000000002"/>
    <d v="2004-09-21T00:00:00"/>
    <n v="14793624"/>
    <n v="91"/>
    <n v="5.0999999999999996"/>
    <n v="107"/>
    <n v="-30206376"/>
    <n v="0"/>
  </r>
  <r>
    <s v="Oculus"/>
    <n v="5000000"/>
    <n v="157547"/>
    <s v="en"/>
    <n v="8.6980430000000002"/>
    <d v="2013-08-09T00:00:00"/>
    <n v="44030246"/>
    <n v="104"/>
    <n v="6.3"/>
    <n v="1079"/>
    <n v="39030246"/>
    <n v="0"/>
  </r>
  <r>
    <s v="20th Century Boys - Chapter 1: Beginning of the End"/>
    <n v="20000000"/>
    <n v="36683"/>
    <s v="ja"/>
    <n v="1.8895189999999999"/>
    <d v="2008-08-19T00:00:00"/>
    <n v="31244858"/>
    <n v="142"/>
    <n v="6.7"/>
    <n v="21"/>
    <n v="11244858"/>
    <n v="0"/>
  </r>
  <r>
    <s v="Mr. Magorium's Wonder Emporium"/>
    <n v="0"/>
    <n v="2284"/>
    <s v="en"/>
    <n v="8.6964670000000002"/>
    <d v="2007-11-14T00:00:00"/>
    <n v="69474661"/>
    <n v="93"/>
    <n v="6"/>
    <n v="365"/>
    <n v="69474661"/>
    <n v="0"/>
  </r>
  <r>
    <s v="Fantastic Mr. Fox"/>
    <n v="40000000"/>
    <n v="10315"/>
    <s v="en"/>
    <n v="8.6958929999999999"/>
    <d v="2009-10-23T00:00:00"/>
    <n v="46471023"/>
    <n v="87"/>
    <n v="7.5"/>
    <n v="1206"/>
    <n v="6471023"/>
    <n v="0"/>
  </r>
  <r>
    <s v="Master and Commander: The Far Side of the World"/>
    <n v="150000000"/>
    <n v="8619"/>
    <s v="en"/>
    <n v="8.6932980000000004"/>
    <d v="2003-11-14T00:00:00"/>
    <n v="212011111"/>
    <n v="138"/>
    <n v="6.9"/>
    <n v="808"/>
    <n v="62011111"/>
    <n v="0"/>
  </r>
  <r>
    <s v="Moonrise Kingdom"/>
    <n v="16000000"/>
    <n v="83666"/>
    <s v="en"/>
    <n v="8.6924329999999994"/>
    <d v="2012-05-16T00:00:00"/>
    <n v="68263166"/>
    <n v="94"/>
    <n v="7.6"/>
    <n v="1701"/>
    <n v="52263166"/>
    <n v="7.6"/>
  </r>
  <r>
    <s v="Captivity"/>
    <n v="17000000"/>
    <n v="14125"/>
    <s v="en"/>
    <n v="8.6877969999999998"/>
    <d v="2007-09-03T00:00:00"/>
    <n v="2626800"/>
    <n v="96"/>
    <n v="4.4000000000000004"/>
    <n v="134"/>
    <n v="-14373200"/>
    <n v="0"/>
  </r>
  <r>
    <s v="Mesrine: Killer Instinct"/>
    <n v="0"/>
    <n v="13635"/>
    <s v="fr"/>
    <n v="4.6752640000000003"/>
    <d v="2008-10-22T00:00:00"/>
    <n v="31055440"/>
    <n v="113"/>
    <n v="7.3"/>
    <n v="243"/>
    <n v="31055440"/>
    <n v="0"/>
  </r>
  <r>
    <s v="Guru"/>
    <n v="4700000"/>
    <n v="15772"/>
    <s v="hi"/>
    <n v="2.9254760000000002"/>
    <d v="2007-12-01T00:00:00"/>
    <n v="31000000"/>
    <n v="166"/>
    <n v="6.7"/>
    <n v="24"/>
    <n v="26300000"/>
    <n v="0"/>
  </r>
  <r>
    <s v="Rowdy Rathore"/>
    <n v="6700000"/>
    <n v="102632"/>
    <s v="hi"/>
    <n v="1.3128329999999999"/>
    <d v="2012-01-06T00:00:00"/>
    <n v="31000000"/>
    <n v="143"/>
    <n v="5.6"/>
    <n v="24"/>
    <n v="24300000"/>
    <n v="0"/>
  </r>
  <r>
    <s v="The Secret Life of Walter Mitty"/>
    <n v="90000000"/>
    <n v="116745"/>
    <s v="en"/>
    <n v="8.6848919999999996"/>
    <d v="2013-12-18T00:00:00"/>
    <n v="188133322"/>
    <n v="114"/>
    <n v="7"/>
    <n v="3213"/>
    <n v="98133322"/>
    <n v="7"/>
  </r>
  <r>
    <s v="Don't Be Afraid of the Dark"/>
    <n v="25000000"/>
    <n v="46261"/>
    <s v="en"/>
    <n v="8.6781699999999997"/>
    <d v="2010-06-11T00:00:00"/>
    <n v="36993168"/>
    <n v="99"/>
    <n v="5.4"/>
    <n v="347"/>
    <n v="11993168"/>
    <n v="0"/>
  </r>
  <r>
    <s v="L.I.E."/>
    <n v="700000"/>
    <n v="18734"/>
    <s v="en"/>
    <n v="8.6663499999999996"/>
    <d v="2001-01-20T00:00:00"/>
    <n v="1667192"/>
    <n v="97"/>
    <n v="6.7"/>
    <n v="31"/>
    <n v="967192"/>
    <n v="0"/>
  </r>
  <r>
    <s v="Table 19"/>
    <n v="5000000"/>
    <n v="353569"/>
    <s v="en"/>
    <n v="8.6450669999999992"/>
    <d v="2017-01-20T00:00:00"/>
    <n v="3305592"/>
    <n v="87"/>
    <n v="6.2"/>
    <n v="192"/>
    <n v="-1694408"/>
    <n v="0"/>
  </r>
  <r>
    <s v="Something New"/>
    <n v="0"/>
    <n v="15363"/>
    <s v="en"/>
    <n v="8.6421410000000005"/>
    <d v="2006-01-29T00:00:00"/>
    <n v="11400000"/>
    <n v="99"/>
    <n v="6.2"/>
    <n v="49"/>
    <n v="11400000"/>
    <n v="0"/>
  </r>
  <r>
    <s v="Valkyrie"/>
    <n v="75000000"/>
    <n v="2253"/>
    <s v="en"/>
    <n v="8.6354640000000007"/>
    <d v="2008-12-25T00:00:00"/>
    <n v="200276000"/>
    <n v="121"/>
    <n v="6.7"/>
    <n v="1195"/>
    <n v="125276000"/>
    <n v="0"/>
  </r>
  <r>
    <s v="In Her Shoes"/>
    <n v="0"/>
    <n v="11931"/>
    <s v="en"/>
    <n v="8.6322899999999994"/>
    <d v="2005-07-10T00:00:00"/>
    <n v="83073883"/>
    <n v="130"/>
    <n v="6"/>
    <n v="446"/>
    <n v="83073883"/>
    <n v="0"/>
  </r>
  <r>
    <s v="Hachi: A Dog's Tale"/>
    <n v="16000000"/>
    <n v="28178"/>
    <s v="en"/>
    <n v="8.621359"/>
    <d v="2009-06-13T00:00:00"/>
    <n v="47801389"/>
    <n v="93"/>
    <n v="7.7"/>
    <n v="1769"/>
    <n v="31801389"/>
    <n v="7.7"/>
  </r>
  <r>
    <s v="Mirrors"/>
    <n v="35000000"/>
    <n v="13515"/>
    <s v="en"/>
    <n v="8.6126179999999994"/>
    <d v="2008-08-15T00:00:00"/>
    <n v="72436439"/>
    <n v="110"/>
    <n v="6"/>
    <n v="494"/>
    <n v="37436439"/>
    <n v="0"/>
  </r>
  <r>
    <s v="The Call"/>
    <n v="13000000"/>
    <n v="158011"/>
    <s v="en"/>
    <n v="8.6110769999999999"/>
    <d v="2013-03-14T00:00:00"/>
    <n v="68572378"/>
    <n v="94"/>
    <n v="6.6"/>
    <n v="1275"/>
    <n v="55572378"/>
    <n v="0"/>
  </r>
  <r>
    <s v="[REC]"/>
    <n v="1500000"/>
    <n v="8329"/>
    <s v="es"/>
    <n v="8.5045110000000008"/>
    <d v="2007-10-04T00:00:00"/>
    <n v="30448000"/>
    <n v="78"/>
    <n v="7.1"/>
    <n v="954"/>
    <n v="28948000"/>
    <n v="0"/>
  </r>
  <r>
    <s v="Soul Plane"/>
    <n v="16000000"/>
    <n v="12657"/>
    <s v="en"/>
    <n v="8.6043889999999994"/>
    <d v="2004-05-28T00:00:00"/>
    <n v="14822346"/>
    <n v="86"/>
    <n v="4.7"/>
    <n v="109"/>
    <n v="-1177654"/>
    <n v="0"/>
  </r>
  <r>
    <s v="Miss Potter"/>
    <n v="30000000"/>
    <n v="13967"/>
    <s v="en"/>
    <n v="8.599342"/>
    <d v="2006-03-12T00:00:00"/>
    <n v="35078241"/>
    <n v="92"/>
    <n v="6.3"/>
    <n v="143"/>
    <n v="5078241"/>
    <n v="0"/>
  </r>
  <r>
    <s v="Employee of the Month"/>
    <n v="12000000"/>
    <n v="9794"/>
    <s v="en"/>
    <n v="8.5963519999999995"/>
    <d v="2006-06-10T00:00:00"/>
    <n v="38368909"/>
    <n v="103"/>
    <n v="5.4"/>
    <n v="156"/>
    <n v="26368909"/>
    <n v="0"/>
  </r>
  <r>
    <s v="An Education"/>
    <n v="7500000"/>
    <n v="24684"/>
    <s v="en"/>
    <n v="8.5931960000000007"/>
    <d v="2009-10-29T00:00:00"/>
    <n v="26096852"/>
    <n v="100"/>
    <n v="6.9"/>
    <n v="423"/>
    <n v="18596852"/>
    <n v="0"/>
  </r>
  <r>
    <s v="Notes on a Scandal"/>
    <n v="15000000"/>
    <n v="1259"/>
    <s v="en"/>
    <n v="8.5930870000000006"/>
    <d v="2006-12-25T00:00:00"/>
    <n v="49469904"/>
    <n v="92"/>
    <n v="6.9"/>
    <n v="239"/>
    <n v="34469904"/>
    <n v="0"/>
  </r>
  <r>
    <s v="L: Change the World"/>
    <n v="0"/>
    <n v="20329"/>
    <s v="ja"/>
    <n v="8.2711790000000001"/>
    <d v="2008-01-31T00:00:00"/>
    <n v="30231200"/>
    <n v="129"/>
    <n v="5.9"/>
    <n v="74"/>
    <n v="30231200"/>
    <n v="0"/>
  </r>
  <r>
    <s v="Scooby-Doo"/>
    <n v="84000000"/>
    <n v="9637"/>
    <s v="en"/>
    <n v="8.5928260000000005"/>
    <d v="2002-06-14T00:00:00"/>
    <n v="275650703"/>
    <n v="88"/>
    <n v="5.4"/>
    <n v="853"/>
    <n v="191650703"/>
    <n v="0"/>
  </r>
  <r>
    <s v="The DUFF"/>
    <n v="8500000"/>
    <n v="272693"/>
    <s v="en"/>
    <n v="8.5924490000000002"/>
    <d v="2015-02-20T00:00:00"/>
    <n v="43528634"/>
    <n v="100"/>
    <n v="6.8"/>
    <n v="1372"/>
    <n v="35028634"/>
    <n v="0"/>
  </r>
  <r>
    <s v="Step Up All In"/>
    <n v="45000000"/>
    <n v="243683"/>
    <s v="en"/>
    <n v="8.5889260000000007"/>
    <d v="2014-07-16T00:00:00"/>
    <n v="86165646"/>
    <n v="112"/>
    <n v="6.7"/>
    <n v="649"/>
    <n v="41165646"/>
    <n v="0"/>
  </r>
  <r>
    <s v="Sweet Home Alabama"/>
    <n v="30000000"/>
    <n v="11529"/>
    <s v="en"/>
    <n v="8.5871289999999991"/>
    <d v="2002-09-26T00:00:00"/>
    <n v="180622424"/>
    <n v="108"/>
    <n v="6.1"/>
    <n v="408"/>
    <n v="150622424"/>
    <n v="0"/>
  </r>
  <r>
    <s v="The Gift"/>
    <n v="5000000"/>
    <n v="328425"/>
    <s v="en"/>
    <n v="8.5858559999999997"/>
    <d v="2015-07-30T00:00:00"/>
    <n v="58978653"/>
    <n v="108"/>
    <n v="6.7"/>
    <n v="1077"/>
    <n v="53978653"/>
    <n v="0"/>
  </r>
  <r>
    <s v="Gangster Squad"/>
    <n v="60000000"/>
    <n v="82682"/>
    <s v="en"/>
    <n v="8.5815579999999994"/>
    <d v="2013-10-01T00:00:00"/>
    <n v="105200903"/>
    <n v="113"/>
    <n v="6.2"/>
    <n v="1805"/>
    <n v="45200903"/>
    <n v="6.2"/>
  </r>
  <r>
    <s v="Step Brothers"/>
    <n v="65000000"/>
    <n v="12133"/>
    <s v="en"/>
    <n v="8.5796379999999992"/>
    <d v="2008-07-25T00:00:00"/>
    <n v="128107642"/>
    <n v="98"/>
    <n v="6.5"/>
    <n v="1084"/>
    <n v="63107642"/>
    <n v="0"/>
  </r>
  <r>
    <s v="Who Killed the Electric Car?"/>
    <n v="1000000"/>
    <n v="13508"/>
    <s v="en"/>
    <n v="8.5703119999999995"/>
    <d v="2006-04-08T00:00:00"/>
    <n v="1678874"/>
    <n v="92"/>
    <n v="7.2"/>
    <n v="59"/>
    <n v="678874"/>
    <n v="0"/>
  </r>
  <r>
    <s v="Minuscule: Valley of the Lost Ants"/>
    <n v="19700000"/>
    <n v="140870"/>
    <s v="xx"/>
    <n v="6.5834279999999996"/>
    <d v="2013-11-17T00:00:00"/>
    <n v="30000000"/>
    <n v="89"/>
    <n v="6.6"/>
    <n v="128"/>
    <n v="10300000"/>
    <n v="0"/>
  </r>
  <r>
    <s v="You, Me and Dupree"/>
    <n v="54000000"/>
    <n v="1819"/>
    <s v="en"/>
    <n v="8.5700850000000006"/>
    <d v="2006-07-14T00:00:00"/>
    <n v="130431368"/>
    <n v="108"/>
    <n v="5.4"/>
    <n v="421"/>
    <n v="76431368"/>
    <n v="0"/>
  </r>
  <r>
    <s v="Our Kind of Traitor"/>
    <n v="0"/>
    <n v="205588"/>
    <s v="en"/>
    <n v="8.5699959999999997"/>
    <d v="2016-05-05T00:00:00"/>
    <n v="9930095"/>
    <n v="108"/>
    <n v="6"/>
    <n v="162"/>
    <n v="9930095"/>
    <n v="0"/>
  </r>
  <r>
    <s v="The Innkeepers"/>
    <n v="750000"/>
    <n v="58428"/>
    <s v="en"/>
    <n v="8.5607260000000007"/>
    <d v="2011-01-12T00:00:00"/>
    <n v="78396"/>
    <n v="102"/>
    <n v="5.4"/>
    <n v="223"/>
    <n v="-671604"/>
    <n v="0"/>
  </r>
  <r>
    <s v="Slackers"/>
    <n v="14000000"/>
    <n v="20009"/>
    <s v="en"/>
    <n v="8.5591889999999999"/>
    <d v="2002-01-02T00:00:00"/>
    <n v="6413915"/>
    <n v="86"/>
    <n v="5.4"/>
    <n v="60"/>
    <n v="-7586085"/>
    <n v="0"/>
  </r>
  <r>
    <s v="Amour"/>
    <n v="8900000"/>
    <n v="86837"/>
    <s v="fr"/>
    <n v="7.6639470000000003"/>
    <d v="2012-01-07T00:00:00"/>
    <n v="29844753"/>
    <n v="127"/>
    <n v="7.5"/>
    <n v="413"/>
    <n v="20944753"/>
    <n v="0"/>
  </r>
  <r>
    <s v="Home on the Range"/>
    <n v="110000000"/>
    <n v="13700"/>
    <s v="en"/>
    <n v="8.5555439999999994"/>
    <d v="2004-02-04T00:00:00"/>
    <n v="103951461"/>
    <n v="76"/>
    <n v="5.7"/>
    <n v="405"/>
    <n v="-6048539"/>
    <n v="0"/>
  </r>
  <r>
    <s v="88 Minutes"/>
    <n v="30000000"/>
    <n v="3489"/>
    <s v="en"/>
    <n v="8.5529670000000007"/>
    <d v="2007-02-14T00:00:00"/>
    <n v="16930884"/>
    <n v="108"/>
    <n v="5.7"/>
    <n v="323"/>
    <n v="-13069116"/>
    <n v="0"/>
  </r>
  <r>
    <s v="Casino Jack"/>
    <n v="12500000"/>
    <n v="45324"/>
    <s v="en"/>
    <n v="8.5508000000000006"/>
    <d v="2010-09-16T00:00:00"/>
    <n v="1083683"/>
    <n v="108"/>
    <n v="6"/>
    <n v="94"/>
    <n v="-11416317"/>
    <n v="0"/>
  </r>
  <r>
    <s v="Struck by Lightning"/>
    <n v="0"/>
    <n v="87440"/>
    <s v="en"/>
    <n v="8.5461969999999994"/>
    <d v="2012-04-20T00:00:00"/>
    <n v="22930"/>
    <n v="90"/>
    <n v="6.2"/>
    <n v="96"/>
    <n v="22930"/>
    <n v="0"/>
  </r>
  <r>
    <s v="Anna Karenina"/>
    <n v="0"/>
    <n v="96724"/>
    <s v="en"/>
    <n v="8.5433109999999992"/>
    <d v="2012-06-09T00:00:00"/>
    <n v="68929150"/>
    <n v="130"/>
    <n v="6.5"/>
    <n v="660"/>
    <n v="68929150"/>
    <n v="0"/>
  </r>
  <r>
    <s v="The Signal"/>
    <n v="4000000"/>
    <n v="242095"/>
    <s v="en"/>
    <n v="8.5367859999999993"/>
    <d v="2014-03-15T00:00:00"/>
    <n v="600896"/>
    <n v="95"/>
    <n v="5.8"/>
    <n v="639"/>
    <n v="-3399104"/>
    <n v="0"/>
  </r>
  <r>
    <s v="What Maisie Knew"/>
    <n v="6000000"/>
    <n v="127373"/>
    <s v="en"/>
    <n v="8.5356109999999994"/>
    <d v="2013-02-05T00:00:00"/>
    <n v="1066471"/>
    <n v="93"/>
    <n v="7.4"/>
    <n v="149"/>
    <n v="-4933529"/>
    <n v="0"/>
  </r>
  <r>
    <s v="Veer-Zaara"/>
    <n v="7000000"/>
    <n v="4251"/>
    <s v="hi"/>
    <n v="3.3195160000000001"/>
    <d v="2004-12-11T00:00:00"/>
    <n v="29385320"/>
    <n v="192"/>
    <n v="7.5"/>
    <n v="67"/>
    <n v="22385320"/>
    <n v="0"/>
  </r>
  <r>
    <s v="Red Planet"/>
    <n v="80000000"/>
    <n v="8870"/>
    <s v="en"/>
    <n v="8.5341760000000004"/>
    <d v="2000-10-11T00:00:00"/>
    <n v="33463969"/>
    <n v="106"/>
    <n v="5.4"/>
    <n v="271"/>
    <n v="-46536031"/>
    <n v="0"/>
  </r>
  <r>
    <s v="The Congress"/>
    <n v="0"/>
    <n v="152795"/>
    <s v="en"/>
    <n v="8.5340389999999999"/>
    <d v="2013-05-16T00:00:00"/>
    <n v="455815"/>
    <n v="122"/>
    <n v="6.4"/>
    <n v="165"/>
    <n v="455815"/>
    <n v="0"/>
  </r>
  <r>
    <s v="The Congress"/>
    <n v="0"/>
    <n v="152795"/>
    <s v="en"/>
    <n v="8.5340389999999999"/>
    <d v="2013-05-16T00:00:00"/>
    <n v="455815"/>
    <n v="122"/>
    <n v="6.4"/>
    <n v="165"/>
    <n v="455815"/>
    <n v="0"/>
  </r>
  <r>
    <s v="Saving Silverman"/>
    <n v="22000000"/>
    <n v="10878"/>
    <s v="en"/>
    <n v="8.5268230000000003"/>
    <d v="2001-09-02T00:00:00"/>
    <n v="19351569"/>
    <n v="90"/>
    <n v="5.4"/>
    <n v="155"/>
    <n v="-2648431"/>
    <n v="0"/>
  </r>
  <r>
    <s v="Fan"/>
    <n v="16000000"/>
    <n v="377985"/>
    <s v="hi"/>
    <n v="5.1278759999999997"/>
    <d v="2016-04-15T00:00:00"/>
    <n v="29251596"/>
    <n v="142"/>
    <n v="6.2"/>
    <n v="73"/>
    <n v="13251596"/>
    <n v="0"/>
  </r>
  <r>
    <s v="High Fidelity"/>
    <n v="30000000"/>
    <n v="243"/>
    <s v="en"/>
    <n v="8.5249559999999995"/>
    <d v="2000-03-17T00:00:00"/>
    <n v="47126295"/>
    <n v="113"/>
    <n v="7"/>
    <n v="636"/>
    <n v="17126295"/>
    <n v="0"/>
  </r>
  <r>
    <s v="My Way"/>
    <n v="27563396"/>
    <n v="85870"/>
    <s v="fr"/>
    <n v="7.8475739999999998"/>
    <d v="2012-03-14T00:00:00"/>
    <n v="29193330"/>
    <n v="148"/>
    <n v="6.2"/>
    <n v="85"/>
    <n v="1629934"/>
    <n v="0"/>
  </r>
  <r>
    <s v="Star Wars: The Clone Wars"/>
    <n v="8500000"/>
    <n v="12180"/>
    <s v="en"/>
    <n v="8.5248570000000008"/>
    <d v="2008-05-08T00:00:00"/>
    <n v="68282844"/>
    <n v="98"/>
    <n v="5.8"/>
    <n v="434"/>
    <n v="59782844"/>
    <n v="0"/>
  </r>
  <r>
    <s v="Something's Gotta Give"/>
    <n v="80000000"/>
    <n v="6964"/>
    <s v="en"/>
    <n v="8.5248469999999994"/>
    <d v="2003-12-12T00:00:00"/>
    <n v="266728738"/>
    <n v="128"/>
    <n v="6.3"/>
    <n v="422"/>
    <n v="186728738"/>
    <n v="0"/>
  </r>
  <r>
    <s v="Boiler Room"/>
    <n v="26000000"/>
    <n v="14181"/>
    <s v="en"/>
    <n v="8.5184250000000006"/>
    <d v="2000-02-18T00:00:00"/>
    <n v="28780255"/>
    <n v="118"/>
    <n v="6.5"/>
    <n v="202"/>
    <n v="2780255"/>
    <n v="0"/>
  </r>
  <r>
    <s v="Freaks of Nature"/>
    <n v="0"/>
    <n v="218784"/>
    <s v="en"/>
    <n v="8.5150729999999992"/>
    <d v="2015-10-30T00:00:00"/>
    <n v="70958"/>
    <n v="92"/>
    <n v="5.7"/>
    <n v="146"/>
    <n v="70958"/>
    <n v="0"/>
  </r>
  <r>
    <s v="House at the End of the Street"/>
    <n v="6900000"/>
    <n v="82505"/>
    <s v="en"/>
    <n v="8.5134570000000007"/>
    <d v="2012-09-21T00:00:00"/>
    <n v="44287131"/>
    <n v="101"/>
    <n v="5.6"/>
    <n v="566"/>
    <n v="37387131"/>
    <n v="0"/>
  </r>
  <r>
    <s v="Greenberg"/>
    <n v="0"/>
    <n v="27583"/>
    <s v="en"/>
    <n v="8.5092309999999998"/>
    <d v="2010-03-26T00:00:00"/>
    <n v="6153967"/>
    <n v="107"/>
    <n v="6"/>
    <n v="163"/>
    <n v="6153967"/>
    <n v="0"/>
  </r>
  <r>
    <s v="Under the Tuscan Sun"/>
    <n v="18000000"/>
    <n v="10934"/>
    <s v="en"/>
    <n v="8.5080080000000002"/>
    <d v="2003-04-30T00:00:00"/>
    <n v="58878723"/>
    <n v="113"/>
    <n v="6.4"/>
    <n v="178"/>
    <n v="40878723"/>
    <n v="0"/>
  </r>
  <r>
    <s v="The Mothman Prophecies"/>
    <n v="32000000"/>
    <n v="2637"/>
    <s v="en"/>
    <n v="8.50563"/>
    <d v="2002-01-25T00:00:00"/>
    <n v="55157539"/>
    <n v="119"/>
    <n v="6.1"/>
    <n v="307"/>
    <n v="23157539"/>
    <n v="0"/>
  </r>
  <r>
    <s v="Halloween: Resurrection"/>
    <n v="13000000"/>
    <n v="11442"/>
    <s v="en"/>
    <n v="8.5025289999999991"/>
    <d v="2002-01-07T00:00:00"/>
    <n v="37664855"/>
    <n v="94"/>
    <n v="4.5"/>
    <n v="230"/>
    <n v="24664855"/>
    <n v="0"/>
  </r>
  <r>
    <s v="The Light Between Oceans"/>
    <n v="20000000"/>
    <n v="283552"/>
    <s v="en"/>
    <n v="8.4832450000000001"/>
    <d v="2016-02-09T00:00:00"/>
    <n v="25956113"/>
    <n v="133"/>
    <n v="6.9"/>
    <n v="403"/>
    <n v="5956113"/>
    <n v="0"/>
  </r>
  <r>
    <s v="The Class"/>
    <n v="0"/>
    <n v="8841"/>
    <s v="fr"/>
    <n v="10.940450999999999"/>
    <d v="2008-09-24T00:00:00"/>
    <n v="28814580"/>
    <n v="128"/>
    <n v="6.9"/>
    <n v="179"/>
    <n v="28814580"/>
    <n v="0"/>
  </r>
  <r>
    <s v="Heist"/>
    <n v="8900000"/>
    <n v="336004"/>
    <s v="en"/>
    <n v="8.4763149999999996"/>
    <d v="2015-11-13T00:00:00"/>
    <n v="4100000"/>
    <n v="93"/>
    <n v="5.6"/>
    <n v="322"/>
    <n v="-4800000"/>
    <n v="0"/>
  </r>
  <r>
    <s v="Anthropoid"/>
    <n v="9000000"/>
    <n v="351339"/>
    <s v="en"/>
    <n v="8.4759829999999994"/>
    <d v="2016-12-08T00:00:00"/>
    <n v="4600000"/>
    <n v="120"/>
    <n v="6.9"/>
    <n v="251"/>
    <n v="-4400000"/>
    <n v="0"/>
  </r>
  <r>
    <s v="The Animal"/>
    <n v="22000000"/>
    <n v="11090"/>
    <s v="en"/>
    <n v="8.4733689999999999"/>
    <d v="2001-01-06T00:00:00"/>
    <n v="84772742"/>
    <n v="84"/>
    <n v="4.5999999999999996"/>
    <n v="310"/>
    <n v="62772742"/>
    <n v="0"/>
  </r>
  <r>
    <s v="Frances Ha"/>
    <n v="0"/>
    <n v="121986"/>
    <s v="en"/>
    <n v="8.4714150000000004"/>
    <d v="2013-05-17T00:00:00"/>
    <n v="4069826"/>
    <n v="86"/>
    <n v="7.3"/>
    <n v="358"/>
    <n v="4069826"/>
    <n v="0"/>
  </r>
  <r>
    <s v="Taare Zameen Par"/>
    <n v="2600000"/>
    <n v="7508"/>
    <s v="hi"/>
    <n v="6.0933039999999998"/>
    <d v="2007-12-21T00:00:00"/>
    <n v="28430000"/>
    <n v="165"/>
    <n v="7.7"/>
    <n v="194"/>
    <n v="25830000"/>
    <n v="0"/>
  </r>
  <r>
    <s v="Green Room"/>
    <n v="5000000"/>
    <n v="313922"/>
    <s v="en"/>
    <n v="8.4702000000000002"/>
    <d v="2016-04-15T00:00:00"/>
    <n v="3220371"/>
    <n v="95"/>
    <n v="6.7"/>
    <n v="696"/>
    <n v="-1779629"/>
    <n v="0"/>
  </r>
  <r>
    <s v="We Steal Secrets: The Story of WikiLeaks"/>
    <n v="0"/>
    <n v="159154"/>
    <s v="en"/>
    <n v="8.4698080000000004"/>
    <d v="2013-05-24T00:00:00"/>
    <n v="602042"/>
    <n v="127"/>
    <n v="6.2"/>
    <n v="58"/>
    <n v="602042"/>
    <n v="0"/>
  </r>
  <r>
    <s v="Barbershop: The Next Cut"/>
    <n v="20000000"/>
    <n v="326423"/>
    <s v="en"/>
    <n v="8.4684010000000001"/>
    <d v="2016-04-15T00:00:00"/>
    <n v="55030051"/>
    <n v="112"/>
    <n v="6.2"/>
    <n v="171"/>
    <n v="35030051"/>
    <n v="0"/>
  </r>
  <r>
    <s v="Clerks II"/>
    <n v="5000000"/>
    <n v="2295"/>
    <s v="en"/>
    <n v="8.4667250000000003"/>
    <d v="2006-05-25T00:00:00"/>
    <n v="26888376"/>
    <n v="97"/>
    <n v="6.9"/>
    <n v="407"/>
    <n v="21888376"/>
    <n v="0"/>
  </r>
  <r>
    <s v="Pineapple Express"/>
    <n v="27000000"/>
    <n v="10189"/>
    <s v="en"/>
    <n v="8.4613689999999995"/>
    <d v="2008-06-08T00:00:00"/>
    <n v="101624843"/>
    <n v="111"/>
    <n v="6.6"/>
    <n v="1169"/>
    <n v="74624843"/>
    <n v="0"/>
  </r>
  <r>
    <s v="Pok??mon 4Ever: Celebi - Voice of the Forest"/>
    <n v="0"/>
    <n v="12600"/>
    <s v="ja"/>
    <n v="7.0723010000000004"/>
    <d v="2001-06-07T00:00:00"/>
    <n v="28023563"/>
    <n v="75"/>
    <n v="5.7"/>
    <n v="82"/>
    <n v="28023563"/>
    <n v="0"/>
  </r>
  <r>
    <s v="Pok??mon 4Ever: Celebi - Voice of the Forest"/>
    <n v="0"/>
    <n v="12600"/>
    <s v="ja"/>
    <n v="6.0801080000000001"/>
    <d v="2001-06-07T00:00:00"/>
    <n v="28023563"/>
    <n v="75"/>
    <n v="5.7"/>
    <n v="82"/>
    <n v="28023563"/>
    <n v="0"/>
  </r>
  <r>
    <s v="Bridge to Terabithia"/>
    <n v="60000000"/>
    <n v="1265"/>
    <s v="en"/>
    <n v="8.4602059999999994"/>
    <d v="2007-02-16T00:00:00"/>
    <n v="137587063"/>
    <n v="96"/>
    <n v="7"/>
    <n v="1146"/>
    <n v="77587063"/>
    <n v="0"/>
  </r>
  <r>
    <s v="The Roommate"/>
    <n v="16000000"/>
    <n v="49950"/>
    <s v="en"/>
    <n v="8.4532930000000004"/>
    <d v="2011-04-02T00:00:00"/>
    <n v="40492759"/>
    <n v="91"/>
    <n v="5.3"/>
    <n v="230"/>
    <n v="24492759"/>
    <n v="0"/>
  </r>
  <r>
    <s v="Mankatha"/>
    <n v="6100000"/>
    <n v="76788"/>
    <s v="ta"/>
    <n v="1.1457520000000001"/>
    <d v="2011-08-31T00:00:00"/>
    <n v="28000000"/>
    <n v="149"/>
    <n v="5.6"/>
    <n v="14"/>
    <n v="21900000"/>
    <n v="0"/>
  </r>
  <r>
    <s v="Popular Music"/>
    <n v="2224000"/>
    <n v="442"/>
    <s v="sv"/>
    <n v="0.98877700000000002"/>
    <d v="2004-09-24T00:00:00"/>
    <n v="28000000"/>
    <n v="100"/>
    <n v="6"/>
    <n v="17"/>
    <n v="25776000"/>
    <n v="0"/>
  </r>
  <r>
    <s v="Death Note"/>
    <n v="20000000"/>
    <n v="16007"/>
    <s v="ja"/>
    <n v="9.5706570000000006"/>
    <d v="2006-06-17T00:00:00"/>
    <n v="27793200"/>
    <n v="126"/>
    <n v="6.8"/>
    <n v="163"/>
    <n v="7793200"/>
    <n v="0"/>
  </r>
  <r>
    <s v="To the Wonder"/>
    <n v="0"/>
    <n v="60281"/>
    <s v="en"/>
    <n v="8.4524849999999994"/>
    <d v="2013-02-22T00:00:00"/>
    <n v="587615"/>
    <n v="112"/>
    <n v="5.9"/>
    <n v="164"/>
    <n v="587615"/>
    <n v="0"/>
  </r>
  <r>
    <s v="Aloha"/>
    <n v="37000000"/>
    <n v="222936"/>
    <s v="en"/>
    <n v="8.4512970000000003"/>
    <d v="2015-05-27T00:00:00"/>
    <n v="26250020"/>
    <n v="105"/>
    <n v="5.2"/>
    <n v="704"/>
    <n v="-10749980"/>
    <n v="0"/>
  </r>
  <r>
    <s v="The Ugly Truth"/>
    <n v="38000000"/>
    <n v="20943"/>
    <s v="en"/>
    <n v="8.4507989999999999"/>
    <d v="2009-07-24T00:00:00"/>
    <n v="205298907"/>
    <n v="96"/>
    <n v="6.4"/>
    <n v="1005"/>
    <n v="167298907"/>
    <n v="0"/>
  </r>
  <r>
    <s v="The Man Who Knew Infinity"/>
    <n v="0"/>
    <n v="353326"/>
    <s v="en"/>
    <n v="8.4454229999999999"/>
    <d v="2016-08-04T00:00:00"/>
    <n v="11472454"/>
    <n v="108"/>
    <n v="7.2"/>
    <n v="314"/>
    <n v="11472454"/>
    <n v="0"/>
  </r>
  <r>
    <s v="Date Night"/>
    <n v="55000000"/>
    <n v="35056"/>
    <s v="en"/>
    <n v="8.4437359999999995"/>
    <d v="2010-08-04T00:00:00"/>
    <n v="152263880"/>
    <n v="97"/>
    <n v="5.9"/>
    <n v="1148"/>
    <n v="97263880"/>
    <n v="0"/>
  </r>
  <r>
    <s v="The Young Victoria"/>
    <n v="35000000"/>
    <n v="18320"/>
    <s v="en"/>
    <n v="8.4375870000000006"/>
    <d v="2009-04-03T00:00:00"/>
    <n v="27409889"/>
    <n v="105"/>
    <n v="7.1"/>
    <n v="330"/>
    <n v="-7590111"/>
    <n v="0"/>
  </r>
  <r>
    <s v="The Art of the Steal"/>
    <n v="0"/>
    <n v="209247"/>
    <s v="en"/>
    <n v="8.4366140000000005"/>
    <d v="2013-11-09T00:00:00"/>
    <n v="64065"/>
    <n v="90"/>
    <n v="6.1"/>
    <n v="221"/>
    <n v="64065"/>
    <n v="0"/>
  </r>
  <r>
    <s v="Queen of the Damned"/>
    <n v="35000000"/>
    <n v="11979"/>
    <s v="en"/>
    <n v="8.4362429999999993"/>
    <d v="2002-10-02T00:00:00"/>
    <n v="45479110"/>
    <n v="101"/>
    <n v="5.5"/>
    <n v="247"/>
    <n v="10479110"/>
    <n v="0"/>
  </r>
  <r>
    <s v="The Mist"/>
    <n v="18000000"/>
    <n v="5876"/>
    <s v="en"/>
    <n v="8.4356419999999996"/>
    <d v="2007-11-21T00:00:00"/>
    <n v="57096190"/>
    <n v="126"/>
    <n v="6.7"/>
    <n v="1438"/>
    <n v="39096190"/>
    <n v="6.7"/>
  </r>
  <r>
    <s v="Deadfall"/>
    <n v="12000000"/>
    <n v="97614"/>
    <s v="en"/>
    <n v="8.4352940000000007"/>
    <d v="2012-08-11T00:00:00"/>
    <n v="66351"/>
    <n v="95"/>
    <n v="5.6"/>
    <n v="228"/>
    <n v="-11933649"/>
    <n v="0"/>
  </r>
  <r>
    <s v="The Debt"/>
    <n v="20000000"/>
    <n v="48289"/>
    <s v="en"/>
    <n v="8.4266109999999994"/>
    <d v="2010-11-04T00:00:00"/>
    <n v="45636368"/>
    <n v="113"/>
    <n v="6.2"/>
    <n v="261"/>
    <n v="25636368"/>
    <n v="0"/>
  </r>
  <r>
    <s v="Diary of a Wimpy Kid: Rodrick Rules"/>
    <n v="21000000"/>
    <n v="60307"/>
    <s v="en"/>
    <n v="8.4253610000000005"/>
    <d v="2011-03-25T00:00:00"/>
    <n v="72417394"/>
    <n v="99"/>
    <n v="6.3"/>
    <n v="250"/>
    <n v="51417394"/>
    <n v="0"/>
  </r>
  <r>
    <s v="Swimfan"/>
    <n v="8500000"/>
    <n v="20616"/>
    <s v="en"/>
    <n v="8.4214110000000009"/>
    <d v="2002-06-09T00:00:00"/>
    <n v="34411240"/>
    <n v="84"/>
    <n v="5"/>
    <n v="71"/>
    <n v="25911240"/>
    <n v="0"/>
  </r>
  <r>
    <s v="Vanishing on 7th Street"/>
    <n v="10000000"/>
    <n v="43552"/>
    <s v="en"/>
    <n v="8.4194270000000007"/>
    <d v="2010-11-09T00:00:00"/>
    <n v="1068682"/>
    <n v="92"/>
    <n v="4.8"/>
    <n v="165"/>
    <n v="-8931318"/>
    <n v="0"/>
  </r>
  <r>
    <s v="The 6th Day"/>
    <n v="82000000"/>
    <n v="8452"/>
    <s v="en"/>
    <n v="8.4131099999999996"/>
    <d v="2000-11-17T00:00:00"/>
    <n v="96085477"/>
    <n v="123"/>
    <n v="5.7"/>
    <n v="603"/>
    <n v="14085477"/>
    <n v="0"/>
  </r>
  <r>
    <s v="Kung Fu Dunk"/>
    <n v="10000000"/>
    <n v="17108"/>
    <s v="en"/>
    <n v="8.4060559999999995"/>
    <d v="2008-07-02T00:00:00"/>
    <n v="22896728"/>
    <n v="100"/>
    <n v="5"/>
    <n v="50"/>
    <n v="12896728"/>
    <n v="0"/>
  </r>
  <r>
    <s v="The Bad Lieutenant: Port of Call - New Orleans"/>
    <n v="25000000"/>
    <n v="11699"/>
    <s v="en"/>
    <n v="8.4053950000000004"/>
    <d v="2009-11-09T00:00:00"/>
    <n v="10589102"/>
    <n v="122"/>
    <n v="6"/>
    <n v="331"/>
    <n v="-14410898"/>
    <n v="0"/>
  </r>
  <r>
    <s v="Ghosts of Girlfriends Past"/>
    <n v="0"/>
    <n v="12556"/>
    <s v="en"/>
    <n v="8.4014930000000003"/>
    <d v="2009-01-05T00:00:00"/>
    <n v="102223269"/>
    <n v="100"/>
    <n v="5.6"/>
    <n v="716"/>
    <n v="102223269"/>
    <n v="0"/>
  </r>
  <r>
    <s v="Flight Crew"/>
    <n v="10000000"/>
    <n v="380111"/>
    <s v="ru"/>
    <n v="5.4204600000000003"/>
    <d v="2016-04-21T00:00:00"/>
    <n v="27305571"/>
    <n v="138"/>
    <n v="6.8"/>
    <n v="47"/>
    <n v="17305571"/>
    <n v="0"/>
  </r>
  <r>
    <s v="May"/>
    <n v="500000"/>
    <n v="10894"/>
    <s v="en"/>
    <n v="8.3981580000000005"/>
    <d v="2002-01-13T00:00:00"/>
    <n v="150277"/>
    <n v="93"/>
    <n v="6.3"/>
    <n v="153"/>
    <n v="-349723"/>
    <n v="0"/>
  </r>
  <r>
    <s v="The Boat That Rocked"/>
    <n v="50000000"/>
    <n v="18947"/>
    <s v="en"/>
    <n v="8.3956180000000007"/>
    <d v="2009-01-04T00:00:00"/>
    <n v="36348784"/>
    <n v="116"/>
    <n v="7.2"/>
    <n v="678"/>
    <n v="-13651216"/>
    <n v="0"/>
  </r>
  <r>
    <s v="Sinbad: Legend of the Seven Seas"/>
    <n v="60000000"/>
    <n v="14411"/>
    <s v="en"/>
    <n v="8.3887730000000005"/>
    <d v="2003-02-07T00:00:00"/>
    <n v="26288320"/>
    <n v="86"/>
    <n v="6.6"/>
    <n v="386"/>
    <n v="-33711680"/>
    <n v="0"/>
  </r>
  <r>
    <s v="The Protector"/>
    <n v="6000000"/>
    <n v="8982"/>
    <s v="th"/>
    <n v="9.0051670000000001"/>
    <d v="2005-11-08T00:00:00"/>
    <n v="27165581"/>
    <n v="108"/>
    <n v="6.8"/>
    <n v="171"/>
    <n v="21165581"/>
    <n v="0"/>
  </r>
  <r>
    <s v="A Cinderella Story"/>
    <n v="19000000"/>
    <n v="11247"/>
    <s v="en"/>
    <n v="8.3853609999999996"/>
    <d v="2004-10-07T00:00:00"/>
    <n v="70067909"/>
    <n v="95"/>
    <n v="6.1"/>
    <n v="737"/>
    <n v="51067909"/>
    <n v="0"/>
  </r>
  <r>
    <s v="The 33"/>
    <n v="25000000"/>
    <n v="293646"/>
    <s v="en"/>
    <n v="8.3832459999999998"/>
    <d v="2015-06-08T00:00:00"/>
    <n v="24902723"/>
    <n v="120"/>
    <n v="6"/>
    <n v="386"/>
    <n v="-97277"/>
    <n v="0"/>
  </r>
  <r>
    <s v="Enter the Void"/>
    <n v="13000000"/>
    <n v="34647"/>
    <s v="en"/>
    <n v="8.3781490000000005"/>
    <d v="2009-05-05T00:00:00"/>
    <n v="754249"/>
    <n v="161"/>
    <n v="7.2"/>
    <n v="397"/>
    <n v="-12245751"/>
    <n v="0"/>
  </r>
  <r>
    <s v="He's Just Not That Into You"/>
    <n v="40000000"/>
    <n v="10184"/>
    <s v="en"/>
    <n v="8.3760940000000002"/>
    <d v="2009-06-02T00:00:00"/>
    <n v="177259441"/>
    <n v="129"/>
    <n v="6.2"/>
    <n v="988"/>
    <n v="137259441"/>
    <n v="0"/>
  </r>
  <r>
    <s v="Wild Tales"/>
    <n v="0"/>
    <n v="265195"/>
    <s v="es"/>
    <n v="8.7648879999999991"/>
    <d v="2014-08-21T00:00:00"/>
    <n v="27007072"/>
    <n v="125"/>
    <n v="7.7"/>
    <n v="878"/>
    <n v="27007072"/>
    <n v="0"/>
  </r>
  <r>
    <s v="8 Mile"/>
    <n v="41000000"/>
    <n v="65"/>
    <s v="en"/>
    <n v="8.3743549999999995"/>
    <d v="2002-08-11T00:00:00"/>
    <n v="215000000"/>
    <n v="110"/>
    <n v="6.8"/>
    <n v="1676"/>
    <n v="174000000"/>
    <n v="6.8"/>
  </r>
  <r>
    <s v="Boy A"/>
    <n v="0"/>
    <n v="14748"/>
    <s v="en"/>
    <n v="8.3740400000000008"/>
    <d v="2007-10-28T00:00:00"/>
    <n v="1200398"/>
    <n v="100"/>
    <n v="7.1"/>
    <n v="155"/>
    <n v="1200398"/>
    <n v="0"/>
  </r>
  <r>
    <s v="Dear John"/>
    <n v="25000000"/>
    <n v="22971"/>
    <s v="en"/>
    <n v="8.3714790000000008"/>
    <d v="2010-04-02T00:00:00"/>
    <n v="114977104"/>
    <n v="115"/>
    <n v="6.6"/>
    <n v="1302"/>
    <n v="89977104"/>
    <n v="0"/>
  </r>
  <r>
    <s v="High Crimes"/>
    <n v="42000000"/>
    <n v="11560"/>
    <s v="en"/>
    <n v="8.3710050000000003"/>
    <d v="2002-03-04T00:00:00"/>
    <n v="63781810"/>
    <n v="115"/>
    <n v="6.1"/>
    <n v="187"/>
    <n v="21781810"/>
    <n v="0"/>
  </r>
  <r>
    <s v="Romeo Must Die"/>
    <n v="25000000"/>
    <n v="2085"/>
    <s v="en"/>
    <n v="8.3691759999999995"/>
    <d v="2000-03-20T00:00:00"/>
    <n v="91036760"/>
    <n v="115"/>
    <n v="6"/>
    <n v="334"/>
    <n v="66036760"/>
    <n v="0"/>
  </r>
  <r>
    <s v="Cradle 2 the Grave"/>
    <n v="25000000"/>
    <n v="10623"/>
    <s v="en"/>
    <n v="8.3645870000000002"/>
    <d v="2003-02-28T00:00:00"/>
    <n v="56489558"/>
    <n v="101"/>
    <n v="5.8"/>
    <n v="242"/>
    <n v="31489558"/>
    <n v="0"/>
  </r>
  <r>
    <s v="Carol"/>
    <n v="11800000"/>
    <n v="258480"/>
    <s v="en"/>
    <n v="8.3642009999999996"/>
    <d v="2015-11-20T00:00:00"/>
    <n v="40272135"/>
    <n v="118"/>
    <n v="7.3"/>
    <n v="1014"/>
    <n v="28472135"/>
    <n v="0"/>
  </r>
  <r>
    <s v="Mongol: The Rise of Genghis Khan"/>
    <n v="18000000"/>
    <n v="12246"/>
    <s v="ru"/>
    <n v="6.3754470000000003"/>
    <d v="2007-09-20T00:00:00"/>
    <n v="26527510"/>
    <n v="120"/>
    <n v="6.5"/>
    <n v="165"/>
    <n v="8527510"/>
    <n v="0"/>
  </r>
  <r>
    <s v="Jackie"/>
    <n v="9000000"/>
    <n v="376866"/>
    <s v="en"/>
    <n v="8.3627160000000007"/>
    <d v="2016-02-12T00:00:00"/>
    <n v="13960394"/>
    <n v="100"/>
    <n v="6.5"/>
    <n v="737"/>
    <n v="4960394"/>
    <n v="0"/>
  </r>
  <r>
    <s v="Peace, Love &amp; Misunderstanding"/>
    <n v="0"/>
    <n v="98545"/>
    <s v="en"/>
    <n v="8.359985"/>
    <d v="2011-09-13T00:00:00"/>
    <n v="539896"/>
    <n v="96"/>
    <n v="5.7"/>
    <n v="43"/>
    <n v="539896"/>
    <n v="0"/>
  </r>
  <r>
    <s v="Man on Wire"/>
    <n v="0"/>
    <n v="14048"/>
    <s v="en"/>
    <n v="8.3590210000000003"/>
    <d v="2008-07-25T00:00:00"/>
    <n v="2957978"/>
    <n v="94"/>
    <n v="7.5"/>
    <n v="282"/>
    <n v="2957978"/>
    <n v="0"/>
  </r>
  <r>
    <s v="Good Kill"/>
    <n v="0"/>
    <n v="253626"/>
    <s v="en"/>
    <n v="8.3539899999999996"/>
    <d v="2015-09-04T00:00:00"/>
    <n v="316472"/>
    <n v="104"/>
    <n v="5.9"/>
    <n v="210"/>
    <n v="316472"/>
    <n v="0"/>
  </r>
  <r>
    <s v="Barbershop 2:  Back in Business"/>
    <n v="18000000"/>
    <n v="21301"/>
    <s v="en"/>
    <n v="8.3537389999999991"/>
    <d v="2004-01-20T00:00:00"/>
    <n v="65070412"/>
    <n v="106"/>
    <n v="5.7"/>
    <n v="77"/>
    <n v="47070412"/>
    <n v="0"/>
  </r>
  <r>
    <s v="Just Like Heaven"/>
    <n v="58000000"/>
    <n v="9007"/>
    <s v="en"/>
    <n v="8.3517729999999997"/>
    <d v="2005-09-16T00:00:00"/>
    <n v="102854431"/>
    <n v="95"/>
    <n v="6.5"/>
    <n v="595"/>
    <n v="44854431"/>
    <n v="0"/>
  </r>
  <r>
    <s v="Black Book"/>
    <n v="21000000"/>
    <n v="9075"/>
    <s v="nl"/>
    <n v="7.4405109999999999"/>
    <d v="2006-01-09T00:00:00"/>
    <n v="26193068"/>
    <n v="145"/>
    <n v="7.2"/>
    <n v="288"/>
    <n v="5193068"/>
    <n v="0"/>
  </r>
  <r>
    <s v="Monte Carlo"/>
    <n v="20000000"/>
    <n v="59860"/>
    <s v="en"/>
    <n v="8.3483499999999999"/>
    <d v="2011-01-07T00:00:00"/>
    <n v="17425000"/>
    <n v="109"/>
    <n v="6"/>
    <n v="611"/>
    <n v="-2575000"/>
    <n v="0"/>
  </r>
  <r>
    <s v="Rush Hour 2"/>
    <n v="90000000"/>
    <n v="5175"/>
    <s v="en"/>
    <n v="8.3459850000000007"/>
    <d v="2001-03-08T00:00:00"/>
    <n v="347325802"/>
    <n v="90"/>
    <n v="6.4"/>
    <n v="1078"/>
    <n v="257325802"/>
    <n v="0"/>
  </r>
  <r>
    <s v="The Weather Man"/>
    <n v="20000000"/>
    <n v="6963"/>
    <s v="en"/>
    <n v="8.3458659999999991"/>
    <d v="2005-10-20T00:00:00"/>
    <n v="12482775"/>
    <n v="101"/>
    <n v="6"/>
    <n v="292"/>
    <n v="-7517225"/>
    <n v="0"/>
  </r>
  <r>
    <s v="Harold &amp; Kumar Go to White Castle"/>
    <n v="9000000"/>
    <n v="11282"/>
    <s v="en"/>
    <n v="8.3441050000000008"/>
    <d v="2004-05-30T00:00:00"/>
    <n v="23936908"/>
    <n v="88"/>
    <n v="6.6"/>
    <n v="709"/>
    <n v="14936908"/>
    <n v="0"/>
  </r>
  <r>
    <s v="Ajab Prem Ki Ghazab Kahani"/>
    <n v="0"/>
    <n v="24827"/>
    <s v="hi"/>
    <n v="2.3831910000000001"/>
    <d v="2009-05-11T00:00:00"/>
    <n v="26000000"/>
    <n v="150"/>
    <n v="6.1"/>
    <n v="33"/>
    <n v="26000000"/>
    <n v="0"/>
  </r>
  <r>
    <s v="Margin Call"/>
    <n v="3500000"/>
    <n v="50839"/>
    <s v="en"/>
    <n v="8.340757"/>
    <d v="2011-09-28T00:00:00"/>
    <n v="19504039"/>
    <n v="107"/>
    <n v="6.7"/>
    <n v="531"/>
    <n v="16004039"/>
    <n v="0"/>
  </r>
  <r>
    <s v="Safe House"/>
    <n v="85000000"/>
    <n v="59961"/>
    <s v="en"/>
    <n v="8.3386750000000003"/>
    <d v="2012-09-02T00:00:00"/>
    <n v="208076205"/>
    <n v="115"/>
    <n v="6.3"/>
    <n v="1361"/>
    <n v="123076205"/>
    <n v="0"/>
  </r>
  <r>
    <s v="Up in the Air"/>
    <n v="25000000"/>
    <n v="22947"/>
    <s v="en"/>
    <n v="8.3385619999999996"/>
    <d v="2009-05-09T00:00:00"/>
    <n v="163670000"/>
    <n v="109"/>
    <n v="6.7"/>
    <n v="1246"/>
    <n v="138670000"/>
    <n v="0"/>
  </r>
  <r>
    <s v="Rust and Bone"/>
    <n v="15400000"/>
    <n v="97365"/>
    <s v="fr"/>
    <n v="8.4000489999999992"/>
    <d v="2012-05-17T00:00:00"/>
    <n v="25762027"/>
    <n v="123"/>
    <n v="7.1"/>
    <n v="438"/>
    <n v="10362027"/>
    <n v="0"/>
  </r>
  <r>
    <s v="Traffic"/>
    <n v="48000000"/>
    <n v="1900"/>
    <s v="en"/>
    <n v="8.338222"/>
    <d v="2000-12-27T00:00:00"/>
    <n v="207515725"/>
    <n v="147"/>
    <n v="6.9"/>
    <n v="573"/>
    <n v="159515725"/>
    <n v="0"/>
  </r>
  <r>
    <n v="21"/>
    <n v="35000000"/>
    <n v="8065"/>
    <s v="en"/>
    <n v="8.3375599999999999"/>
    <d v="2008-03-27T00:00:00"/>
    <n v="69823199"/>
    <n v="123"/>
    <n v="6.5"/>
    <n v="1406"/>
    <n v="34823199"/>
    <n v="6.5"/>
  </r>
  <r>
    <s v="Look Who's Back"/>
    <n v="3196621"/>
    <n v="318917"/>
    <s v="de"/>
    <n v="6.7046590000000004"/>
    <d v="2015-08-10T00:00:00"/>
    <n v="25513752"/>
    <n v="116"/>
    <n v="6.8"/>
    <n v="462"/>
    <n v="22317131"/>
    <n v="0"/>
  </r>
  <r>
    <s v="Bride Wars"/>
    <n v="30000000"/>
    <n v="10521"/>
    <s v="en"/>
    <n v="8.3350100000000005"/>
    <d v="2009-09-01T00:00:00"/>
    <n v="114663461"/>
    <n v="89"/>
    <n v="5.9"/>
    <n v="884"/>
    <n v="84663461"/>
    <n v="0"/>
  </r>
  <r>
    <s v="Mozart and the Whale"/>
    <n v="12000000"/>
    <n v="23478"/>
    <s v="en"/>
    <n v="8.3344869999999993"/>
    <d v="2005-10-09T00:00:00"/>
    <n v="84967"/>
    <n v="92"/>
    <n v="6.5"/>
    <n v="41"/>
    <n v="-11915033"/>
    <n v="0"/>
  </r>
  <r>
    <s v="Punisher: War Zone"/>
    <n v="20500000"/>
    <n v="13056"/>
    <s v="en"/>
    <n v="8.3335260000000009"/>
    <d v="2008-05-12T00:00:00"/>
    <n v="10089373"/>
    <n v="102"/>
    <n v="5.6"/>
    <n v="298"/>
    <n v="-10410627"/>
    <n v="0"/>
  </r>
  <r>
    <s v="Stitches"/>
    <n v="100000"/>
    <n v="115210"/>
    <s v="en"/>
    <n v="8.3287049999999994"/>
    <d v="2012-05-19T00:00:00"/>
    <n v="95000"/>
    <n v="86"/>
    <n v="5.5"/>
    <n v="94"/>
    <n v="-5000"/>
    <n v="0"/>
  </r>
  <r>
    <s v="Butter"/>
    <n v="0"/>
    <n v="79697"/>
    <s v="en"/>
    <n v="8.3283570000000005"/>
    <d v="2011-03-09T00:00:00"/>
    <n v="175706"/>
    <n v="90"/>
    <n v="5.8"/>
    <n v="154"/>
    <n v="175706"/>
    <n v="0"/>
  </r>
  <r>
    <s v="Horton Hears a Who!"/>
    <n v="85000000"/>
    <n v="12222"/>
    <s v="en"/>
    <n v="8.3266989999999996"/>
    <d v="2008-03-03T00:00:00"/>
    <n v="297138014"/>
    <n v="88"/>
    <n v="6.3"/>
    <n v="927"/>
    <n v="212138014"/>
    <n v="0"/>
  </r>
  <r>
    <s v="Una"/>
    <n v="0"/>
    <n v="301334"/>
    <s v="en"/>
    <n v="8.3122980000000002"/>
    <d v="2016-09-14T00:00:00"/>
    <n v="23275"/>
    <n v="94"/>
    <n v="6.6"/>
    <n v="22"/>
    <n v="23275"/>
    <n v="0"/>
  </r>
  <r>
    <s v="The Man with the Iron Fists"/>
    <n v="15000000"/>
    <n v="97430"/>
    <s v="en"/>
    <n v="8.3109450000000002"/>
    <d v="2012-02-11T00:00:00"/>
    <n v="15608545"/>
    <n v="96"/>
    <n v="5.2"/>
    <n v="369"/>
    <n v="608545"/>
    <n v="0"/>
  </r>
  <r>
    <s v="Super"/>
    <n v="2500000"/>
    <n v="45132"/>
    <s v="en"/>
    <n v="8.3096350000000001"/>
    <d v="2010-09-09T00:00:00"/>
    <n v="324138"/>
    <n v="96"/>
    <n v="6.6"/>
    <n v="446"/>
    <n v="-2175862"/>
    <n v="0"/>
  </r>
  <r>
    <s v="Mother's Day"/>
    <n v="25000000"/>
    <n v="353069"/>
    <s v="en"/>
    <n v="8.3095649999999992"/>
    <d v="2016-04-28T00:00:00"/>
    <n v="48418160"/>
    <n v="118"/>
    <n v="5.8"/>
    <n v="391"/>
    <n v="23418160"/>
    <n v="0"/>
  </r>
  <r>
    <s v="Remember Me"/>
    <n v="16000000"/>
    <n v="23169"/>
    <s v="en"/>
    <n v="8.3077190000000005"/>
    <d v="2010-12-03T00:00:00"/>
    <n v="56032889"/>
    <n v="113"/>
    <n v="6.9"/>
    <n v="980"/>
    <n v="40032889"/>
    <n v="0"/>
  </r>
  <r>
    <s v="The Rundown"/>
    <n v="85000000"/>
    <n v="10159"/>
    <s v="en"/>
    <n v="8.3048350000000006"/>
    <d v="2003-09-26T00:00:00"/>
    <n v="80916492"/>
    <n v="104"/>
    <n v="6.4"/>
    <n v="523"/>
    <n v="-4083508"/>
    <n v="0"/>
  </r>
  <r>
    <s v="Precious"/>
    <n v="10000000"/>
    <n v="25793"/>
    <s v="en"/>
    <n v="8.2935479999999995"/>
    <d v="2009-06-11T00:00:00"/>
    <n v="47536959"/>
    <n v="110"/>
    <n v="6.9"/>
    <n v="426"/>
    <n v="37536959"/>
    <n v="0"/>
  </r>
  <r>
    <s v="Biutiful"/>
    <n v="0"/>
    <n v="45958"/>
    <s v="es"/>
    <n v="7.1315679999999997"/>
    <d v="2010-10-20T00:00:00"/>
    <n v="25147786"/>
    <n v="148"/>
    <n v="7.1"/>
    <n v="299"/>
    <n v="25147786"/>
    <n v="0"/>
  </r>
  <r>
    <s v="On the Other Side of the Tracks"/>
    <n v="0"/>
    <n v="146375"/>
    <s v="fr"/>
    <n v="5.1600489999999999"/>
    <d v="2012-12-15T00:00:00"/>
    <n v="25109572"/>
    <n v="96"/>
    <n v="5.4"/>
    <n v="204"/>
    <n v="25109572"/>
    <n v="0"/>
  </r>
  <r>
    <s v="The Choice"/>
    <n v="10000000"/>
    <n v="330483"/>
    <s v="en"/>
    <n v="8.2837800000000001"/>
    <d v="2016-04-02T00:00:00"/>
    <n v="18730891"/>
    <n v="111"/>
    <n v="6.7"/>
    <n v="527"/>
    <n v="8730891"/>
    <n v="0"/>
  </r>
  <r>
    <s v="Parts Per Billion"/>
    <n v="500000"/>
    <n v="270654"/>
    <s v="en"/>
    <n v="8.2799169999999993"/>
    <d v="2014-03-25T00:00:00"/>
    <n v="15000000"/>
    <n v="139"/>
    <n v="4.4000000000000004"/>
    <n v="27"/>
    <n v="14500000"/>
    <n v="0"/>
  </r>
  <r>
    <s v="Singham"/>
    <n v="3062000"/>
    <n v="70590"/>
    <s v="hi"/>
    <n v="2.07741"/>
    <d v="2011-07-22T00:00:00"/>
    <n v="25034000"/>
    <n v="143"/>
    <n v="7"/>
    <n v="33"/>
    <n v="21972000"/>
    <n v="0"/>
  </r>
  <r>
    <s v="Alex Cross"/>
    <n v="45000000"/>
    <n v="94348"/>
    <s v="en"/>
    <n v="8.2792849999999998"/>
    <d v="2012-10-18T00:00:00"/>
    <n v="30353232"/>
    <n v="101"/>
    <n v="5.0999999999999996"/>
    <n v="303"/>
    <n v="-14646768"/>
    <n v="0"/>
  </r>
  <r>
    <s v="Battle Royale"/>
    <n v="4500000"/>
    <n v="3176"/>
    <s v="ja"/>
    <n v="12.701098"/>
    <d v="2000-12-16T00:00:00"/>
    <n v="25000000"/>
    <n v="114"/>
    <n v="7.3"/>
    <n v="992"/>
    <n v="20500000"/>
    <n v="0"/>
  </r>
  <r>
    <s v="Bhaag Milkha Bhaag"/>
    <n v="4600000"/>
    <n v="206324"/>
    <s v="hi"/>
    <n v="4.3424180000000003"/>
    <d v="2013-12-07T00:00:00"/>
    <n v="25000000"/>
    <n v="186"/>
    <n v="7.3"/>
    <n v="62"/>
    <n v="20400000"/>
    <n v="0"/>
  </r>
  <r>
    <s v="Singh Is Kinng"/>
    <n v="14000000"/>
    <n v="12273"/>
    <s v="hi"/>
    <n v="1.369086"/>
    <d v="2008-01-01T00:00:00"/>
    <n v="25000000"/>
    <n v="135"/>
    <n v="5.3"/>
    <n v="22"/>
    <n v="11000000"/>
    <n v="0"/>
  </r>
  <r>
    <s v="Never Let Me Go"/>
    <n v="15000000"/>
    <n v="42188"/>
    <s v="en"/>
    <n v="8.2787939999999995"/>
    <d v="2010-09-15T00:00:00"/>
    <n v="9455232"/>
    <n v="104"/>
    <n v="6.8"/>
    <n v="755"/>
    <n v="-5544768"/>
    <n v="0"/>
  </r>
  <r>
    <s v="Borat: Cultural Learnings of America for Make Benefit Glorious Nation of Kazakhstan"/>
    <n v="18000000"/>
    <n v="496"/>
    <s v="en"/>
    <n v="8.2783359999999995"/>
    <d v="2006-01-11T00:00:00"/>
    <n v="261572744"/>
    <n v="82"/>
    <n v="6.5"/>
    <n v="1617"/>
    <n v="243572744"/>
    <n v="6.5"/>
  </r>
  <r>
    <s v="The Good Doctor"/>
    <n v="6000000"/>
    <n v="65650"/>
    <s v="en"/>
    <n v="8.278079"/>
    <d v="2011-01-01T00:00:00"/>
    <n v="5206"/>
    <n v="93"/>
    <n v="5"/>
    <n v="52"/>
    <n v="-5994794"/>
    <n v="0"/>
  </r>
  <r>
    <s v="Dolphin Tale 2"/>
    <n v="36000000"/>
    <n v="227735"/>
    <s v="en"/>
    <n v="8.2686840000000004"/>
    <d v="2014-12-09T00:00:00"/>
    <n v="52424533"/>
    <n v="107"/>
    <n v="6.7"/>
    <n v="98"/>
    <n v="16424533"/>
    <n v="0"/>
  </r>
  <r>
    <s v="Bullet to the Head"/>
    <n v="55000000"/>
    <n v="70074"/>
    <s v="en"/>
    <n v="8.2600800000000003"/>
    <d v="2013-01-31T00:00:00"/>
    <n v="9489829"/>
    <n v="92"/>
    <n v="5.2"/>
    <n v="490"/>
    <n v="-45510171"/>
    <n v="0"/>
  </r>
  <r>
    <s v="Priest"/>
    <n v="60000000"/>
    <n v="38321"/>
    <s v="en"/>
    <n v="8.2599520000000002"/>
    <d v="2011-05-05T00:00:00"/>
    <n v="78309131"/>
    <n v="87"/>
    <n v="5.4"/>
    <n v="710"/>
    <n v="18309131"/>
    <n v="0"/>
  </r>
  <r>
    <s v="Gossip"/>
    <n v="14000000"/>
    <n v="18041"/>
    <s v="en"/>
    <n v="8.2571899999999996"/>
    <d v="2000-04-21T00:00:00"/>
    <n v="5108820"/>
    <n v="90"/>
    <n v="5.6"/>
    <n v="70"/>
    <n v="-8891180"/>
    <n v="0"/>
  </r>
  <r>
    <s v="ABCs of Death 2"/>
    <n v="0"/>
    <n v="193726"/>
    <s v="en"/>
    <n v="8.2548560000000002"/>
    <d v="2014-02-10T00:00:00"/>
    <n v="7171"/>
    <n v="125"/>
    <n v="5.5"/>
    <n v="89"/>
    <n v="7171"/>
    <n v="0"/>
  </r>
  <r>
    <s v="Miracle"/>
    <n v="28000000"/>
    <n v="14292"/>
    <s v="en"/>
    <n v="8.2489989999999995"/>
    <d v="2004-06-02T00:00:00"/>
    <n v="64445708"/>
    <n v="135"/>
    <n v="7"/>
    <n v="162"/>
    <n v="36445708"/>
    <n v="0"/>
  </r>
  <r>
    <s v="The Princess Diaries 2: Royal Engagement"/>
    <n v="40000000"/>
    <n v="11130"/>
    <s v="en"/>
    <n v="8.2488949999999992"/>
    <d v="2004-06-08T00:00:00"/>
    <n v="95149435"/>
    <n v="113"/>
    <n v="6"/>
    <n v="726"/>
    <n v="55149435"/>
    <n v="0"/>
  </r>
  <r>
    <s v="Contagion"/>
    <n v="60000000"/>
    <n v="39538"/>
    <s v="en"/>
    <n v="8.2443589999999993"/>
    <d v="2011-08-09T00:00:00"/>
    <n v="137551594"/>
    <n v="106"/>
    <n v="6.2"/>
    <n v="1351"/>
    <n v="77551594"/>
    <n v="0"/>
  </r>
  <r>
    <s v="Safe"/>
    <n v="30000000"/>
    <n v="72387"/>
    <s v="en"/>
    <n v="8.2343820000000001"/>
    <d v="2012-04-16T00:00:00"/>
    <n v="40346186"/>
    <n v="94"/>
    <n v="6.3"/>
    <n v="808"/>
    <n v="10346186"/>
    <n v="0"/>
  </r>
  <r>
    <s v="The Eye"/>
    <n v="12000000"/>
    <n v="9030"/>
    <s v="en"/>
    <n v="8.2336620000000007"/>
    <d v="2008-01-02T00:00:00"/>
    <n v="56309766"/>
    <n v="98"/>
    <n v="5.5"/>
    <n v="284"/>
    <n v="44309766"/>
    <n v="0"/>
  </r>
  <r>
    <s v="The Quiet American"/>
    <n v="30000000"/>
    <n v="8198"/>
    <s v="en"/>
    <n v="8.2304469999999998"/>
    <d v="2002-11-22T00:00:00"/>
    <n v="27674124"/>
    <n v="101"/>
    <n v="6.5"/>
    <n v="82"/>
    <n v="-2325876"/>
    <n v="0"/>
  </r>
  <r>
    <s v="The Tale of the Princess Kaguya"/>
    <n v="49300000"/>
    <n v="149871"/>
    <s v="ja"/>
    <n v="7.5660530000000001"/>
    <d v="2013-11-23T00:00:00"/>
    <n v="24186232"/>
    <n v="137"/>
    <n v="8"/>
    <n v="350"/>
    <n v="-25113768"/>
    <n v="0"/>
  </r>
  <r>
    <s v="Office Christmas Party"/>
    <n v="45000000"/>
    <n v="384682"/>
    <s v="en"/>
    <n v="8.2289180000000002"/>
    <d v="2016-11-25T00:00:00"/>
    <n v="114501299"/>
    <n v="105"/>
    <n v="5.4"/>
    <n v="541"/>
    <n v="69501299"/>
    <n v="0"/>
  </r>
  <r>
    <s v="Universal Soldier: Regeneration"/>
    <n v="14000000"/>
    <n v="28510"/>
    <s v="en"/>
    <n v="8.2260000000000009"/>
    <d v="2009-01-10T00:00:00"/>
    <n v="875386"/>
    <n v="97"/>
    <n v="5.2"/>
    <n v="114"/>
    <n v="-13124614"/>
    <n v="0"/>
  </r>
  <r>
    <s v="Piranha 3D"/>
    <n v="24000000"/>
    <n v="43593"/>
    <s v="en"/>
    <n v="8.2121320000000004"/>
    <d v="2010-08-20T00:00:00"/>
    <n v="83188165"/>
    <n v="88"/>
    <n v="5.3"/>
    <n v="599"/>
    <n v="59188165"/>
    <n v="0"/>
  </r>
  <r>
    <s v="Just Friends"/>
    <n v="0"/>
    <n v="10033"/>
    <s v="en"/>
    <n v="8.2084919999999997"/>
    <d v="2005-11-23T00:00:00"/>
    <n v="50817508"/>
    <n v="96"/>
    <n v="5.9"/>
    <n v="424"/>
    <n v="50817508"/>
    <n v="0"/>
  </r>
  <r>
    <s v="Our Family Wedding"/>
    <n v="14000000"/>
    <n v="34563"/>
    <s v="en"/>
    <n v="8.2048939999999995"/>
    <d v="2010-12-03T00:00:00"/>
    <n v="21409028"/>
    <n v="103"/>
    <n v="5.7"/>
    <n v="40"/>
    <n v="7409028"/>
    <n v="0"/>
  </r>
  <r>
    <s v="Underdogs"/>
    <n v="22000000"/>
    <n v="153158"/>
    <s v="es"/>
    <n v="14.347931000000001"/>
    <d v="2013-07-18T00:00:00"/>
    <n v="24000000"/>
    <n v="106"/>
    <n v="6"/>
    <n v="127"/>
    <n v="2000000"/>
    <n v="0"/>
  </r>
  <r>
    <s v="There Will Be Blood"/>
    <n v="25000000"/>
    <n v="7345"/>
    <s v="en"/>
    <n v="8.2006270000000008"/>
    <d v="2007-12-28T00:00:00"/>
    <n v="77208711"/>
    <n v="158"/>
    <n v="7.9"/>
    <n v="1581"/>
    <n v="52208711"/>
    <n v="7.9"/>
  </r>
  <r>
    <s v="9th Company"/>
    <n v="9500000"/>
    <n v="14097"/>
    <s v="ru"/>
    <n v="9.5867229999999992"/>
    <d v="2005-09-19T00:00:00"/>
    <n v="24000000"/>
    <n v="139"/>
    <n v="6.8"/>
    <n v="65"/>
    <n v="14500000"/>
    <n v="0"/>
  </r>
  <r>
    <s v="Confessions of a Shopaholic"/>
    <n v="40000000"/>
    <n v="20048"/>
    <s v="en"/>
    <n v="8.1987889999999997"/>
    <d v="2009-05-02T00:00:00"/>
    <n v="108332743"/>
    <n v="104"/>
    <n v="6.1"/>
    <n v="787"/>
    <n v="68332743"/>
    <n v="0"/>
  </r>
  <r>
    <s v="The Best of Me"/>
    <n v="26000000"/>
    <n v="239571"/>
    <s v="en"/>
    <n v="8.1969750000000001"/>
    <d v="2014-10-16T00:00:00"/>
    <n v="35926213"/>
    <n v="117"/>
    <n v="7.2"/>
    <n v="777"/>
    <n v="9926213"/>
    <n v="0"/>
  </r>
  <r>
    <s v="Bad Boys II"/>
    <n v="130000000"/>
    <n v="8961"/>
    <s v="en"/>
    <n v="8.1914359999999995"/>
    <d v="2003-07-18T00:00:00"/>
    <n v="273339556"/>
    <n v="147"/>
    <n v="6.3"/>
    <n v="1588"/>
    <n v="143339556"/>
    <n v="6.3"/>
  </r>
  <r>
    <s v="Rio 2"/>
    <n v="103000000"/>
    <n v="172385"/>
    <s v="en"/>
    <n v="8.1853400000000001"/>
    <d v="2014-03-19T00:00:00"/>
    <n v="500188435"/>
    <n v="102"/>
    <n v="6.3"/>
    <n v="997"/>
    <n v="397188435"/>
    <n v="0"/>
  </r>
  <r>
    <s v="Get Hard"/>
    <n v="40000000"/>
    <n v="257091"/>
    <s v="en"/>
    <n v="8.1780150000000003"/>
    <d v="2015-03-26T00:00:00"/>
    <n v="111811453"/>
    <n v="100"/>
    <n v="5.9"/>
    <n v="961"/>
    <n v="71811453"/>
    <n v="0"/>
  </r>
  <r>
    <s v="Sympathy for Lady Vengeance"/>
    <n v="0"/>
    <n v="4550"/>
    <s v="ko"/>
    <n v="7.4002610000000004"/>
    <d v="2005-07-29T00:00:00"/>
    <n v="23803308"/>
    <n v="115"/>
    <n v="7.4"/>
    <n v="362"/>
    <n v="23803308"/>
    <n v="0"/>
  </r>
  <r>
    <s v="Race to Witch Mountain"/>
    <n v="50000000"/>
    <n v="13836"/>
    <s v="en"/>
    <n v="8.1761470000000003"/>
    <d v="2009-12-03T00:00:00"/>
    <n v="106303988"/>
    <n v="98"/>
    <n v="5.4"/>
    <n v="520"/>
    <n v="56303988"/>
    <n v="0"/>
  </r>
  <r>
    <s v="Russian Dolls"/>
    <n v="13000000"/>
    <n v="1826"/>
    <s v="fr"/>
    <n v="6.3613429999999997"/>
    <d v="2005-06-15T00:00:00"/>
    <n v="23727301"/>
    <n v="129"/>
    <n v="6.8"/>
    <n v="156"/>
    <n v="10727301"/>
    <n v="0"/>
  </r>
  <r>
    <s v="The Village"/>
    <n v="60000000"/>
    <n v="6947"/>
    <s v="en"/>
    <n v="8.1727070000000008"/>
    <d v="2004-07-30T00:00:00"/>
    <n v="256697520"/>
    <n v="108"/>
    <n v="6.2"/>
    <n v="1101"/>
    <n v="196697520"/>
    <n v="0"/>
  </r>
  <r>
    <s v="It's Kind of a Funny Story"/>
    <n v="8000000"/>
    <n v="43923"/>
    <s v="en"/>
    <n v="8.1720129999999997"/>
    <d v="2010-06-07T00:00:00"/>
    <n v="6491240"/>
    <n v="101"/>
    <n v="6.9"/>
    <n v="691"/>
    <n v="-1508760"/>
    <n v="0"/>
  </r>
  <r>
    <s v="Rules Don't Apply"/>
    <n v="25000000"/>
    <n v="291328"/>
    <s v="en"/>
    <n v="8.1676730000000006"/>
    <d v="2016-11-23T00:00:00"/>
    <n v="3885342"/>
    <n v="127"/>
    <n v="5.9"/>
    <n v="103"/>
    <n v="-21114658"/>
    <n v="0"/>
  </r>
  <r>
    <s v="Alpha and Omega"/>
    <n v="20000000"/>
    <n v="12819"/>
    <s v="en"/>
    <n v="8.1664499999999993"/>
    <d v="2010-09-17T00:00:00"/>
    <n v="39300000"/>
    <n v="88"/>
    <n v="5.3"/>
    <n v="125"/>
    <n v="19300000"/>
    <n v="0"/>
  </r>
  <r>
    <s v="Paris"/>
    <n v="19000000"/>
    <n v="8279"/>
    <s v="fr"/>
    <n v="4.2499479999999998"/>
    <d v="2008-01-19T00:00:00"/>
    <n v="23550000"/>
    <n v="130"/>
    <n v="6.5"/>
    <n v="79"/>
    <n v="4550000"/>
    <n v="0"/>
  </r>
  <r>
    <s v="War Horse"/>
    <n v="66000000"/>
    <n v="57212"/>
    <s v="en"/>
    <n v="8.1663630000000005"/>
    <d v="2011-12-25T00:00:00"/>
    <n v="177584879"/>
    <n v="146"/>
    <n v="7"/>
    <n v="1016"/>
    <n v="111584879"/>
    <n v="0"/>
  </r>
  <r>
    <s v="Scoop"/>
    <n v="4000000"/>
    <n v="512"/>
    <s v="en"/>
    <n v="8.1633899999999997"/>
    <d v="2006-07-27T00:00:00"/>
    <n v="31584901"/>
    <n v="96"/>
    <n v="6.4"/>
    <n v="435"/>
    <n v="27584901"/>
    <n v="0"/>
  </r>
  <r>
    <s v="Whiskey Tango Foxtrot"/>
    <n v="35000000"/>
    <n v="279641"/>
    <s v="en"/>
    <n v="8.1556040000000003"/>
    <d v="2016-04-03T00:00:00"/>
    <n v="23083334"/>
    <n v="112"/>
    <n v="6"/>
    <n v="356"/>
    <n v="-11916666"/>
    <n v="0"/>
  </r>
  <r>
    <s v="Carriers"/>
    <n v="0"/>
    <n v="25769"/>
    <s v="en"/>
    <n v="8.1539540000000006"/>
    <d v="2009-04-09T00:00:00"/>
    <n v="5802422"/>
    <n v="84"/>
    <n v="5.8"/>
    <n v="288"/>
    <n v="5802422"/>
    <n v="0"/>
  </r>
  <r>
    <s v="Clouds of Sils Maria"/>
    <n v="6600000"/>
    <n v="246860"/>
    <s v="en"/>
    <n v="8.1513460000000002"/>
    <d v="2014-08-20T00:00:00"/>
    <n v="1851517"/>
    <n v="124"/>
    <n v="6.7"/>
    <n v="267"/>
    <n v="-4748483"/>
    <n v="0"/>
  </r>
  <r>
    <s v="Alatriste"/>
    <n v="24000000"/>
    <n v="13495"/>
    <s v="es"/>
    <n v="5.0354140000000003"/>
    <d v="2006-01-09T00:00:00"/>
    <n v="23321954"/>
    <n v="145"/>
    <n v="5.6"/>
    <n v="62"/>
    <n v="-678046"/>
    <n v="0"/>
  </r>
  <r>
    <s v="Under the Same Moon"/>
    <n v="0"/>
    <n v="32579"/>
    <s v="es"/>
    <n v="2.4106350000000001"/>
    <d v="2008-03-20T00:00:00"/>
    <n v="23311391"/>
    <n v="106"/>
    <n v="7"/>
    <n v="28"/>
    <n v="23311391"/>
    <n v="0"/>
  </r>
  <r>
    <s v="Cats &amp; Dogs"/>
    <n v="60000000"/>
    <n v="10992"/>
    <s v="en"/>
    <n v="8.1422509999999999"/>
    <d v="2001-04-07T00:00:00"/>
    <n v="93375151"/>
    <n v="87"/>
    <n v="5"/>
    <n v="363"/>
    <n v="33375151"/>
    <n v="0"/>
  </r>
  <r>
    <s v="Antitrust"/>
    <n v="30000000"/>
    <n v="9989"/>
    <s v="en"/>
    <n v="8.1421659999999996"/>
    <d v="2001-12-01T00:00:00"/>
    <n v="18195610"/>
    <n v="108"/>
    <n v="5.8"/>
    <n v="156"/>
    <n v="-11804390"/>
    <n v="0"/>
  </r>
  <r>
    <s v="Julie &amp; Julia"/>
    <n v="40000000"/>
    <n v="24803"/>
    <s v="en"/>
    <n v="8.1420890000000004"/>
    <d v="2009-06-08T00:00:00"/>
    <n v="129540499"/>
    <n v="123"/>
    <n v="6.6"/>
    <n v="579"/>
    <n v="89540499"/>
    <n v="0"/>
  </r>
  <r>
    <s v="The Number 23"/>
    <n v="30000000"/>
    <n v="3594"/>
    <s v="en"/>
    <n v="8.1409409999999998"/>
    <d v="2007-02-23T00:00:00"/>
    <n v="77566815"/>
    <n v="101"/>
    <n v="6.3"/>
    <n v="1045"/>
    <n v="47566815"/>
    <n v="0"/>
  </r>
  <r>
    <s v="Hidalgo"/>
    <n v="100000000"/>
    <n v="2023"/>
    <s v="en"/>
    <n v="8.1407089999999993"/>
    <d v="2004-05-03T00:00:00"/>
    <n v="108103450"/>
    <n v="136"/>
    <n v="6.5"/>
    <n v="321"/>
    <n v="8103450"/>
    <n v="0"/>
  </r>
  <r>
    <s v="Tad, the Lost Explorer"/>
    <n v="10500000"/>
    <n v="121734"/>
    <s v="es"/>
    <n v="11.003515"/>
    <d v="2012-08-31T00:00:00"/>
    <n v="23000000"/>
    <n v="90"/>
    <n v="5.6"/>
    <n v="136"/>
    <n v="12500000"/>
    <n v="0"/>
  </r>
  <r>
    <s v="Justice League: War"/>
    <n v="3500000"/>
    <n v="217993"/>
    <s v="en"/>
    <n v="8.1386219999999998"/>
    <d v="2014-02-02T00:00:00"/>
    <n v="5155325"/>
    <n v="79"/>
    <n v="7"/>
    <n v="234"/>
    <n v="1655325"/>
    <n v="0"/>
  </r>
  <r>
    <s v="Days of Glory"/>
    <n v="14500000"/>
    <n v="2016"/>
    <s v="fr"/>
    <n v="10.021547"/>
    <d v="2006-05-25T00:00:00"/>
    <n v="22963701"/>
    <n v="128"/>
    <n v="6.7"/>
    <n v="96"/>
    <n v="8463701"/>
    <n v="0"/>
  </r>
  <r>
    <s v="Take Me Home Tonight"/>
    <n v="19000000"/>
    <n v="50725"/>
    <s v="en"/>
    <n v="8.1328110000000002"/>
    <d v="2011-04-03T00:00:00"/>
    <n v="6928068"/>
    <n v="97"/>
    <n v="6.2"/>
    <n v="215"/>
    <n v="-12071932"/>
    <n v="0"/>
  </r>
  <r>
    <s v="Flypaper"/>
    <n v="5000000"/>
    <n v="62046"/>
    <s v="en"/>
    <n v="8.1327479999999994"/>
    <d v="2011-08-19T00:00:00"/>
    <n v="3142154"/>
    <n v="87"/>
    <n v="6.2"/>
    <n v="261"/>
    <n v="-1857846"/>
    <n v="0"/>
  </r>
  <r>
    <s v="Vampires Suck"/>
    <n v="20000000"/>
    <n v="40264"/>
    <s v="en"/>
    <n v="8.1294070000000005"/>
    <d v="2010-08-18T00:00:00"/>
    <n v="80547866"/>
    <n v="82"/>
    <n v="4.2"/>
    <n v="326"/>
    <n v="60547866"/>
    <n v="0"/>
  </r>
  <r>
    <s v="The Believer"/>
    <n v="1500000"/>
    <n v="4012"/>
    <s v="en"/>
    <n v="8.1281060000000007"/>
    <d v="2001-01-19T00:00:00"/>
    <n v="416925"/>
    <n v="98"/>
    <n v="6.8"/>
    <n v="152"/>
    <n v="-1083075"/>
    <n v="0"/>
  </r>
  <r>
    <s v="The Darkest Hour"/>
    <n v="30000000"/>
    <n v="71469"/>
    <s v="en"/>
    <n v="8.1273920000000004"/>
    <d v="2011-12-22T00:00:00"/>
    <n v="64626786"/>
    <n v="89"/>
    <n v="4.8"/>
    <n v="474"/>
    <n v="34626786"/>
    <n v="0"/>
  </r>
  <r>
    <s v="XX"/>
    <n v="0"/>
    <n v="297160"/>
    <s v="en"/>
    <n v="8.1069530000000007"/>
    <d v="2017-02-17T00:00:00"/>
    <n v="30911"/>
    <n v="80"/>
    <n v="5"/>
    <n v="106"/>
    <n v="30911"/>
    <n v="0"/>
  </r>
  <r>
    <s v="Six Degrees of Celebration"/>
    <n v="5000000"/>
    <n v="57809"/>
    <s v="ru"/>
    <n v="2.0255049999999999"/>
    <d v="2010-12-12T00:00:00"/>
    <n v="22772019"/>
    <n v="89"/>
    <n v="6.1"/>
    <n v="16"/>
    <n v="17772019"/>
    <n v="0"/>
  </r>
  <r>
    <s v="American Reunion"/>
    <n v="50000000"/>
    <n v="71552"/>
    <s v="en"/>
    <n v="8.10609"/>
    <d v="2012-04-04T00:00:00"/>
    <n v="234989584"/>
    <n v="113"/>
    <n v="6.1"/>
    <n v="1641"/>
    <n v="184989584"/>
    <n v="6.1"/>
  </r>
  <r>
    <s v="Foxcatcher"/>
    <n v="24000000"/>
    <n v="87492"/>
    <s v="en"/>
    <n v="8.1035699999999995"/>
    <d v="2014-05-19T00:00:00"/>
    <n v="12096300"/>
    <n v="134"/>
    <n v="6.5"/>
    <n v="965"/>
    <n v="-11903700"/>
    <n v="0"/>
  </r>
  <r>
    <s v="She's Out of My League"/>
    <n v="20000000"/>
    <n v="34016"/>
    <s v="en"/>
    <n v="8.1012470000000008"/>
    <d v="2010-11-03T00:00:00"/>
    <n v="49779728"/>
    <n v="104"/>
    <n v="5.9"/>
    <n v="544"/>
    <n v="29779728"/>
    <n v="0"/>
  </r>
  <r>
    <s v="The Spectacular Now"/>
    <n v="2500000"/>
    <n v="157386"/>
    <s v="en"/>
    <n v="8.0989640000000005"/>
    <d v="2013-02-08T00:00:00"/>
    <n v="6854611"/>
    <n v="95"/>
    <n v="6.8"/>
    <n v="1074"/>
    <n v="4354611"/>
    <n v="0"/>
  </r>
  <r>
    <s v="Suffragette"/>
    <n v="14000000"/>
    <n v="245168"/>
    <s v="en"/>
    <n v="8.0934419999999996"/>
    <d v="2015-10-16T00:00:00"/>
    <n v="16002420"/>
    <n v="106"/>
    <n v="7.1"/>
    <n v="440"/>
    <n v="2002420"/>
    <n v="0"/>
  </r>
  <r>
    <s v="The Cave"/>
    <n v="30000000"/>
    <n v="9042"/>
    <s v="en"/>
    <n v="8.0772530000000007"/>
    <d v="2005-08-25T00:00:00"/>
    <n v="15007991"/>
    <n v="97"/>
    <n v="5.2"/>
    <n v="204"/>
    <n v="-14992009"/>
    <n v="0"/>
  </r>
  <r>
    <s v="Austenland"/>
    <n v="4900000"/>
    <n v="156711"/>
    <s v="en"/>
    <n v="8.0763049999999996"/>
    <d v="2013-08-15T00:00:00"/>
    <n v="2159041"/>
    <n v="97"/>
    <n v="6.6"/>
    <n v="192"/>
    <n v="-2740959"/>
    <n v="0"/>
  </r>
  <r>
    <s v="Extraction"/>
    <n v="0"/>
    <n v="326425"/>
    <s v="en"/>
    <n v="8.0755040000000005"/>
    <d v="2015-12-18T00:00:00"/>
    <n v="16775"/>
    <n v="83"/>
    <n v="4.3"/>
    <n v="102"/>
    <n v="16775"/>
    <n v="0"/>
  </r>
  <r>
    <s v="The Master"/>
    <n v="32000000"/>
    <n v="68722"/>
    <s v="en"/>
    <n v="8.0742180000000001"/>
    <d v="2012-07-09T00:00:00"/>
    <n v="28258060"/>
    <n v="137"/>
    <n v="7"/>
    <n v="720"/>
    <n v="-3741940"/>
    <n v="0"/>
  </r>
  <r>
    <s v="Hanna"/>
    <n v="30000000"/>
    <n v="50456"/>
    <s v="en"/>
    <n v="8.0711960000000005"/>
    <d v="2011-07-04T00:00:00"/>
    <n v="63782078"/>
    <n v="111"/>
    <n v="6.5"/>
    <n v="1284"/>
    <n v="33782078"/>
    <n v="0"/>
  </r>
  <r>
    <s v="Don't Think Twice"/>
    <n v="0"/>
    <n v="356298"/>
    <s v="en"/>
    <n v="8.0671189999999999"/>
    <d v="2016-07-22T00:00:00"/>
    <n v="4417667"/>
    <n v="90"/>
    <n v="6.4"/>
    <n v="161"/>
    <n v="4417667"/>
    <n v="0"/>
  </r>
  <r>
    <s v="Burnt"/>
    <n v="20000000"/>
    <n v="295964"/>
    <s v="en"/>
    <n v="8.0667259999999992"/>
    <d v="2015-02-10T00:00:00"/>
    <n v="36606743"/>
    <n v="100"/>
    <n v="6.3"/>
    <n v="974"/>
    <n v="16606743"/>
    <n v="0"/>
  </r>
  <r>
    <s v="Alvin and the Chipmunks: Chipwrecked"/>
    <n v="75000000"/>
    <n v="55301"/>
    <s v="en"/>
    <n v="8.0663929999999997"/>
    <d v="2011-12-14T00:00:00"/>
    <n v="342695435"/>
    <n v="87"/>
    <n v="5.4"/>
    <n v="499"/>
    <n v="267695435"/>
    <n v="0"/>
  </r>
  <r>
    <s v="The Majestic"/>
    <n v="72000000"/>
    <n v="11086"/>
    <s v="en"/>
    <n v="8.0636840000000003"/>
    <d v="2001-12-21T00:00:00"/>
    <n v="37317558"/>
    <n v="152"/>
    <n v="6.6"/>
    <n v="193"/>
    <n v="-34682442"/>
    <n v="0"/>
  </r>
  <r>
    <s v="Fanaa"/>
    <n v="5300000"/>
    <n v="8453"/>
    <s v="hi"/>
    <n v="3.0035259999999999"/>
    <d v="2006-05-26T00:00:00"/>
    <n v="22175908"/>
    <n v="168"/>
    <n v="6.7"/>
    <n v="53"/>
    <n v="16875908"/>
    <n v="0"/>
  </r>
  <r>
    <s v="Colombiana"/>
    <n v="40000000"/>
    <n v="62835"/>
    <s v="en"/>
    <n v="8.0625780000000002"/>
    <d v="2011-07-27T00:00:00"/>
    <n v="60965854"/>
    <n v="108"/>
    <n v="6.5"/>
    <n v="848"/>
    <n v="20965854"/>
    <n v="0"/>
  </r>
  <r>
    <s v="Piku"/>
    <n v="5500000"/>
    <n v="332835"/>
    <s v="hi"/>
    <n v="2.9427110000000001"/>
    <d v="2015-08-05T00:00:00"/>
    <n v="22159216"/>
    <n v="123"/>
    <n v="6.8"/>
    <n v="44"/>
    <n v="16659216"/>
    <n v="0"/>
  </r>
  <r>
    <s v="Wonderland"/>
    <n v="5000000"/>
    <n v="4997"/>
    <s v="en"/>
    <n v="8.0621229999999997"/>
    <d v="2003-10-23T00:00:00"/>
    <n v="2466444"/>
    <n v="104"/>
    <n v="6.2"/>
    <n v="73"/>
    <n v="-2533556"/>
    <n v="0"/>
  </r>
  <r>
    <s v="City of Ember"/>
    <n v="55000000"/>
    <n v="13600"/>
    <s v="en"/>
    <n v="8.0614670000000004"/>
    <d v="2008-07-10T00:00:00"/>
    <n v="17869048"/>
    <n v="90"/>
    <n v="6.2"/>
    <n v="614"/>
    <n v="-37130952"/>
    <n v="0"/>
  </r>
  <r>
    <s v="Dil Dhadakne Do"/>
    <n v="13000000"/>
    <n v="338065"/>
    <s v="hi"/>
    <n v="2.337434"/>
    <d v="2015-05-06T00:00:00"/>
    <n v="22000000"/>
    <n v="170"/>
    <n v="6.7"/>
    <n v="43"/>
    <n v="9000000"/>
    <n v="0"/>
  </r>
  <r>
    <s v="Sky High"/>
    <n v="35000000"/>
    <n v="11459"/>
    <s v="en"/>
    <n v="8.0614229999999996"/>
    <d v="2005-07-29T00:00:00"/>
    <n v="86369815"/>
    <n v="100"/>
    <n v="5.8"/>
    <n v="568"/>
    <n v="51369815"/>
    <n v="0"/>
  </r>
  <r>
    <s v="Ip Man"/>
    <n v="11715578"/>
    <n v="14756"/>
    <s v="cn"/>
    <n v="6.004257"/>
    <d v="2008-12-12T00:00:00"/>
    <n v="21888598"/>
    <n v="108"/>
    <n v="7.5"/>
    <n v="1309"/>
    <n v="10173020"/>
    <n v="0"/>
  </r>
  <r>
    <s v="The Inhabited Island"/>
    <n v="36500000"/>
    <n v="16911"/>
    <s v="ru"/>
    <n v="2.0477940000000001"/>
    <d v="2008-12-18T00:00:00"/>
    <n v="21834845"/>
    <n v="115"/>
    <n v="5.4"/>
    <n v="24"/>
    <n v="-14665155"/>
    <n v="0"/>
  </r>
  <r>
    <s v="That Awkward Moment"/>
    <n v="8000000"/>
    <n v="225565"/>
    <s v="en"/>
    <n v="8.0604030000000009"/>
    <d v="2014-01-29T00:00:00"/>
    <n v="26049082"/>
    <n v="94"/>
    <n v="6.1"/>
    <n v="1020"/>
    <n v="18049082"/>
    <n v="0"/>
  </r>
  <r>
    <s v="Melancholia"/>
    <n v="7400000"/>
    <n v="62215"/>
    <s v="da"/>
    <n v="8.1247670000000003"/>
    <d v="2011-05-26T00:00:00"/>
    <n v="21817298"/>
    <n v="136"/>
    <n v="7"/>
    <n v="915"/>
    <n v="14417298"/>
    <n v="0"/>
  </r>
  <r>
    <s v="The Proposal"/>
    <n v="40000000"/>
    <n v="18240"/>
    <s v="en"/>
    <n v="8.0583369999999999"/>
    <d v="2009-01-06T00:00:00"/>
    <n v="317375031"/>
    <n v="108"/>
    <n v="6.7"/>
    <n v="1858"/>
    <n v="277375031"/>
    <n v="6.7"/>
  </r>
  <r>
    <s v="The Wedding Planner"/>
    <n v="35000000"/>
    <n v="2018"/>
    <s v="en"/>
    <n v="8.0560159999999996"/>
    <d v="2001-01-26T00:00:00"/>
    <n v="94728529"/>
    <n v="103"/>
    <n v="5.4"/>
    <n v="433"/>
    <n v="59728529"/>
    <n v="0"/>
  </r>
  <r>
    <s v="A Walk to Remember"/>
    <n v="11000000"/>
    <n v="10229"/>
    <s v="en"/>
    <n v="8.0544989999999999"/>
    <d v="2002-01-25T00:00:00"/>
    <n v="41227069"/>
    <n v="101"/>
    <n v="7.5"/>
    <n v="1057"/>
    <n v="30227069"/>
    <n v="0"/>
  </r>
  <r>
    <s v="The Boondock Saints II: All Saints Day"/>
    <n v="8000000"/>
    <n v="22821"/>
    <s v="en"/>
    <n v="8.0514480000000006"/>
    <d v="2009-11-24T00:00:00"/>
    <n v="10629321"/>
    <n v="118"/>
    <n v="5.8"/>
    <n v="264"/>
    <n v="2629321"/>
    <n v="0"/>
  </r>
  <r>
    <s v="Straw Dogs"/>
    <n v="25000000"/>
    <n v="64639"/>
    <s v="en"/>
    <n v="8.0484220000000004"/>
    <d v="2011-09-16T00:00:00"/>
    <n v="10324441"/>
    <n v="110"/>
    <n v="5.5"/>
    <n v="147"/>
    <n v="-14675559"/>
    <n v="0"/>
  </r>
  <r>
    <s v="The Family"/>
    <n v="30000000"/>
    <n v="112205"/>
    <s v="en"/>
    <n v="8.0477349999999994"/>
    <d v="2013-09-13T00:00:00"/>
    <n v="36894225"/>
    <n v="111"/>
    <n v="6.1"/>
    <n v="1052"/>
    <n v="6894225"/>
    <n v="0"/>
  </r>
  <r>
    <s v="Killer Elite"/>
    <n v="66000000"/>
    <n v="49021"/>
    <s v="en"/>
    <n v="8.0466320000000007"/>
    <d v="2011-09-23T00:00:00"/>
    <n v="57777106"/>
    <n v="116"/>
    <n v="6.1"/>
    <n v="703"/>
    <n v="-8222894"/>
    <n v="0"/>
  </r>
  <r>
    <s v="Black Lightning"/>
    <n v="15000000"/>
    <n v="31162"/>
    <s v="ru"/>
    <n v="3.931527"/>
    <d v="2009-12-31T00:00:00"/>
    <n v="21500000"/>
    <n v="102"/>
    <n v="5.3"/>
    <n v="33"/>
    <n v="6500000"/>
    <n v="0"/>
  </r>
  <r>
    <s v="Two Lovers"/>
    <n v="12000000"/>
    <n v="10362"/>
    <s v="en"/>
    <n v="8.0326160000000009"/>
    <d v="2008-11-19T00:00:00"/>
    <n v="3148182"/>
    <n v="110"/>
    <n v="6.6"/>
    <n v="157"/>
    <n v="-8851818"/>
    <n v="0"/>
  </r>
  <r>
    <s v="The Collection"/>
    <n v="0"/>
    <n v="134597"/>
    <s v="en"/>
    <n v="8.0317129999999999"/>
    <d v="2012-09-21T00:00:00"/>
    <n v="6842058"/>
    <n v="94"/>
    <n v="5.9"/>
    <n v="294"/>
    <n v="6842058"/>
    <n v="0"/>
  </r>
  <r>
    <s v="The Good Night"/>
    <n v="15000000"/>
    <n v="13501"/>
    <s v="en"/>
    <n v="8.0311640000000004"/>
    <d v="2007-01-25T00:00:00"/>
    <n v="20380"/>
    <n v="93"/>
    <n v="5.7"/>
    <n v="41"/>
    <n v="-14979620"/>
    <n v="0"/>
  </r>
  <r>
    <s v="Agora"/>
    <n v="70000000"/>
    <n v="26428"/>
    <s v="en"/>
    <n v="8.0296710000000004"/>
    <d v="2009-05-17T00:00:00"/>
    <n v="39041505"/>
    <n v="127"/>
    <n v="6.9"/>
    <n v="404"/>
    <n v="-30958495"/>
    <n v="0"/>
  </r>
  <r>
    <s v="Spy Kids 3-D: Game Over"/>
    <n v="38000000"/>
    <n v="12279"/>
    <s v="en"/>
    <n v="8.0251450000000002"/>
    <d v="2003-07-25T00:00:00"/>
    <n v="197011982"/>
    <n v="84"/>
    <n v="4.7"/>
    <n v="525"/>
    <n v="159011982"/>
    <n v="0"/>
  </r>
  <r>
    <s v="Lars and the Real Girl"/>
    <n v="12000000"/>
    <n v="6615"/>
    <s v="en"/>
    <n v="8.0251180000000009"/>
    <d v="2007-12-10T00:00:00"/>
    <n v="11293663"/>
    <n v="106"/>
    <n v="7.1"/>
    <n v="517"/>
    <n v="-706337"/>
    <n v="0"/>
  </r>
  <r>
    <s v="Control"/>
    <n v="0"/>
    <n v="5708"/>
    <s v="en"/>
    <n v="8.0096900000000009"/>
    <d v="2007-09-26T00:00:00"/>
    <n v="8159508"/>
    <n v="121"/>
    <n v="7.5"/>
    <n v="206"/>
    <n v="8159508"/>
    <n v="0"/>
  </r>
  <r>
    <s v="Billy Lynn's Long Halftime Walk"/>
    <n v="40000000"/>
    <n v="293767"/>
    <s v="en"/>
    <n v="8.0095679999999998"/>
    <d v="2016-10-11T00:00:00"/>
    <n v="30930984"/>
    <n v="113"/>
    <n v="5.9"/>
    <n v="158"/>
    <n v="-9069016"/>
    <n v="0"/>
  </r>
  <r>
    <s v="Daddy's Home"/>
    <n v="50000000"/>
    <n v="274167"/>
    <s v="en"/>
    <n v="8.009226"/>
    <d v="2015-12-25T00:00:00"/>
    <n v="242786137"/>
    <n v="96"/>
    <n v="5.8"/>
    <n v="870"/>
    <n v="192786137"/>
    <n v="0"/>
  </r>
  <r>
    <s v="Midnight's Children"/>
    <n v="0"/>
    <n v="121598"/>
    <s v="en"/>
    <n v="8.0041100000000007"/>
    <d v="2012-10-26T00:00:00"/>
    <n v="884100"/>
    <n v="148"/>
    <n v="5.4"/>
    <n v="15"/>
    <n v="884100"/>
    <n v="0"/>
  </r>
  <r>
    <s v="Yves Saint Laurent"/>
    <n v="12000000"/>
    <n v="245775"/>
    <s v="fr"/>
    <n v="4.7262380000000004"/>
    <d v="2014-08-01T00:00:00"/>
    <n v="21026290"/>
    <n v="106"/>
    <n v="6.4"/>
    <n v="270"/>
    <n v="9026290"/>
    <n v="0"/>
  </r>
  <r>
    <s v="Upstream Color"/>
    <n v="100000"/>
    <n v="145197"/>
    <s v="en"/>
    <n v="8.0038149999999995"/>
    <d v="2013-05-04T00:00:00"/>
    <n v="444098"/>
    <n v="96"/>
    <n v="6.5"/>
    <n v="277"/>
    <n v="344098"/>
    <n v="0"/>
  </r>
  <r>
    <s v="Like Crazy"/>
    <n v="250000"/>
    <n v="60420"/>
    <s v="en"/>
    <n v="8.0027860000000004"/>
    <d v="2011-10-28T00:00:00"/>
    <n v="3542353"/>
    <n v="90"/>
    <n v="6.5"/>
    <n v="386"/>
    <n v="3292353"/>
    <n v="0"/>
  </r>
  <r>
    <s v="Road Trip"/>
    <n v="16000000"/>
    <n v="9285"/>
    <s v="en"/>
    <n v="8.0015800000000006"/>
    <d v="2000-05-19T00:00:00"/>
    <n v="119754278"/>
    <n v="93"/>
    <n v="5.9"/>
    <n v="550"/>
    <n v="103754278"/>
    <n v="0"/>
  </r>
  <r>
    <s v="Bad Grandpa"/>
    <n v="15000000"/>
    <n v="208134"/>
    <s v="en"/>
    <n v="8.0008669999999995"/>
    <d v="2013-10-22T00:00:00"/>
    <n v="151831537"/>
    <n v="92"/>
    <n v="6"/>
    <n v="688"/>
    <n v="136831537"/>
    <n v="0"/>
  </r>
  <r>
    <s v="Brooklyn"/>
    <n v="11000000"/>
    <n v="167073"/>
    <s v="en"/>
    <n v="7.9916130000000001"/>
    <d v="2015-10-20T00:00:00"/>
    <n v="62076141"/>
    <n v="111"/>
    <n v="7.2"/>
    <n v="1235"/>
    <n v="51076141"/>
    <n v="0"/>
  </r>
  <r>
    <s v="Amores perros"/>
    <n v="2000000"/>
    <n v="55"/>
    <s v="es"/>
    <n v="5.9581379999999999"/>
    <d v="2000-06-16T00:00:00"/>
    <n v="20908467"/>
    <n v="154"/>
    <n v="7.6"/>
    <n v="537"/>
    <n v="18908467"/>
    <n v="0"/>
  </r>
  <r>
    <s v="Pok??mon Heroes: Latios and Latias"/>
    <n v="0"/>
    <n v="33875"/>
    <s v="cs"/>
    <n v="4.01309"/>
    <d v="2002-07-13T00:00:00"/>
    <n v="20867919"/>
    <n v="71"/>
    <n v="5.7"/>
    <n v="71"/>
    <n v="20867919"/>
    <n v="0"/>
  </r>
  <r>
    <s v="All the King's Men"/>
    <n v="55000000"/>
    <n v="1717"/>
    <s v="en"/>
    <n v="7.991168"/>
    <d v="2006-10-09T00:00:00"/>
    <n v="9450897"/>
    <n v="125"/>
    <n v="5.7"/>
    <n v="95"/>
    <n v="-45549103"/>
    <n v="0"/>
  </r>
  <r>
    <s v="Max"/>
    <n v="20000000"/>
    <n v="272878"/>
    <s v="en"/>
    <n v="7.9877469999999997"/>
    <d v="2015-06-26T00:00:00"/>
    <n v="43967255"/>
    <n v="111"/>
    <n v="6.8"/>
    <n v="282"/>
    <n v="23967255"/>
    <n v="0"/>
  </r>
  <r>
    <s v="Proof"/>
    <n v="20000000"/>
    <n v="9777"/>
    <s v="en"/>
    <n v="7.9839019999999996"/>
    <d v="2005-05-09T00:00:00"/>
    <n v="7535331"/>
    <n v="100"/>
    <n v="6.2"/>
    <n v="182"/>
    <n v="-12464669"/>
    <n v="0"/>
  </r>
  <r>
    <s v="Tenacious D in The Pick of Destiny"/>
    <n v="22000000"/>
    <n v="2179"/>
    <s v="en"/>
    <n v="7.9819300000000002"/>
    <d v="2006-11-22T00:00:00"/>
    <n v="13405595"/>
    <n v="93"/>
    <n v="6.5"/>
    <n v="419"/>
    <n v="-8594405"/>
    <n v="0"/>
  </r>
  <r>
    <s v="Race"/>
    <n v="5000000"/>
    <n v="323677"/>
    <s v="en"/>
    <n v="7.9793019999999997"/>
    <d v="2016-02-19T00:00:00"/>
    <n v="24804129"/>
    <n v="134"/>
    <n v="7"/>
    <n v="492"/>
    <n v="19804129"/>
    <n v="0"/>
  </r>
  <r>
    <s v="Big Momma's House"/>
    <n v="30000000"/>
    <n v="9600"/>
    <s v="en"/>
    <n v="7.9789849999999998"/>
    <d v="2000-05-31T00:00:00"/>
    <n v="173959438"/>
    <n v="98"/>
    <n v="5.6"/>
    <n v="514"/>
    <n v="143959438"/>
    <n v="0"/>
  </r>
  <r>
    <s v="Loving"/>
    <n v="9000000"/>
    <n v="339419"/>
    <s v="en"/>
    <n v="7.9773909999999999"/>
    <d v="2016-04-11T00:00:00"/>
    <n v="8996802"/>
    <n v="123"/>
    <n v="6.5"/>
    <n v="275"/>
    <n v="-3198"/>
    <n v="0"/>
  </r>
  <r>
    <s v="The Brothers Bloom"/>
    <n v="20000000"/>
    <n v="21755"/>
    <s v="en"/>
    <n v="7.9731259999999997"/>
    <d v="2008-09-09T00:00:00"/>
    <n v="5530764"/>
    <n v="114"/>
    <n v="6.8"/>
    <n v="206"/>
    <n v="-14469236"/>
    <n v="0"/>
  </r>
  <r>
    <s v="A Serious Man"/>
    <n v="7000000"/>
    <n v="12573"/>
    <s v="en"/>
    <n v="7.9714239999999998"/>
    <d v="2009-02-10T00:00:00"/>
    <n v="31430334"/>
    <n v="105"/>
    <n v="6.6"/>
    <n v="492"/>
    <n v="24430334"/>
    <n v="0"/>
  </r>
  <r>
    <s v="Lawless"/>
    <n v="26000000"/>
    <n v="82633"/>
    <s v="en"/>
    <n v="7.9684229999999996"/>
    <d v="2012-08-29T00:00:00"/>
    <n v="53676580"/>
    <n v="115"/>
    <n v="6.8"/>
    <n v="1055"/>
    <n v="27676580"/>
    <n v="0"/>
  </r>
  <r>
    <s v="The Clan"/>
    <n v="0"/>
    <n v="352161"/>
    <s v="es"/>
    <n v="7.78904"/>
    <d v="2015-08-13T00:00:00"/>
    <n v="20381995"/>
    <n v="110"/>
    <n v="6.4"/>
    <n v="120"/>
    <n v="20381995"/>
    <n v="0"/>
  </r>
  <r>
    <s v="Talk to Me"/>
    <n v="0"/>
    <n v="6535"/>
    <s v="en"/>
    <n v="7.9608309999999998"/>
    <d v="2007-07-13T00:00:00"/>
    <n v="4778376"/>
    <n v="118"/>
    <n v="7.1"/>
    <n v="36"/>
    <n v="4778376"/>
    <n v="0"/>
  </r>
  <r>
    <s v="Polisse"/>
    <n v="0"/>
    <n v="71157"/>
    <s v="fr"/>
    <n v="8.9829600000000003"/>
    <d v="2011-06-10T00:00:00"/>
    <n v="20374201"/>
    <n v="127"/>
    <n v="7.9"/>
    <n v="292"/>
    <n v="20374201"/>
    <n v="0"/>
  </r>
  <r>
    <s v="S. Darko"/>
    <n v="4000000"/>
    <n v="17532"/>
    <s v="en"/>
    <n v="7.9599650000000004"/>
    <d v="2009-04-28T00:00:00"/>
    <n v="4100000"/>
    <n v="103"/>
    <n v="3.6"/>
    <n v="124"/>
    <n v="100000"/>
    <n v="0"/>
  </r>
  <r>
    <s v="The Great Buck Howard"/>
    <n v="0"/>
    <n v="16279"/>
    <s v="en"/>
    <n v="7.957389"/>
    <d v="2008-01-18T00:00:00"/>
    <n v="900689"/>
    <n v="87"/>
    <n v="6"/>
    <n v="86"/>
    <n v="900689"/>
    <n v="0"/>
  </r>
  <r>
    <s v="The Dressmaker"/>
    <n v="11930000"/>
    <n v="298382"/>
    <s v="en"/>
    <n v="7.9568599999999998"/>
    <d v="2015-01-10T00:00:00"/>
    <n v="18340000"/>
    <n v="118"/>
    <n v="6.9"/>
    <n v="419"/>
    <n v="6410000"/>
    <n v="0"/>
  </r>
  <r>
    <s v="Pride and Prejudice and Zombies"/>
    <n v="28000000"/>
    <n v="58431"/>
    <s v="en"/>
    <n v="7.9546229999999998"/>
    <d v="2016-04-02T00:00:00"/>
    <n v="16374328"/>
    <n v="108"/>
    <n v="5.5"/>
    <n v="662"/>
    <n v="-11625672"/>
    <n v="0"/>
  </r>
  <r>
    <s v="Dope"/>
    <n v="700000"/>
    <n v="308639"/>
    <s v="en"/>
    <n v="7.9485809999999999"/>
    <d v="2015-06-19T00:00:00"/>
    <n v="17986781"/>
    <n v="103"/>
    <n v="7.2"/>
    <n v="698"/>
    <n v="17286781"/>
    <n v="0"/>
  </r>
  <r>
    <s v="Winged Migration"/>
    <n v="35866397"/>
    <n v="11516"/>
    <s v="fr"/>
    <n v="3.6899299999999999"/>
    <d v="2001-12-12T00:00:00"/>
    <n v="20217080"/>
    <n v="98"/>
    <n v="7.1"/>
    <n v="50"/>
    <n v="-15649317"/>
    <n v="0"/>
  </r>
  <r>
    <s v="Hereafter"/>
    <n v="50000000"/>
    <n v="44603"/>
    <s v="en"/>
    <n v="7.9427659999999998"/>
    <d v="2010-10-15T00:00:00"/>
    <n v="105197635"/>
    <n v="129"/>
    <n v="5.8"/>
    <n v="517"/>
    <n v="55197635"/>
    <n v="0"/>
  </r>
  <r>
    <s v="Keanu"/>
    <n v="15000000"/>
    <n v="342521"/>
    <s v="en"/>
    <n v="7.9420840000000004"/>
    <d v="2016-04-21T00:00:00"/>
    <n v="20566327"/>
    <n v="94"/>
    <n v="6"/>
    <n v="434"/>
    <n v="5566327"/>
    <n v="0"/>
  </r>
  <r>
    <s v="Cats &amp; Dogs 2 : The Revenge of Kitty Galore"/>
    <n v="85000000"/>
    <n v="39691"/>
    <s v="en"/>
    <n v="7.9416370000000001"/>
    <d v="2010-07-30T00:00:00"/>
    <n v="112483764"/>
    <n v="82"/>
    <n v="4.9000000000000004"/>
    <n v="122"/>
    <n v="27483764"/>
    <n v="0"/>
  </r>
  <r>
    <s v="Dostana"/>
    <n v="10000000"/>
    <n v="14071"/>
    <s v="hi"/>
    <n v="2.5329579999999998"/>
    <d v="2008-11-13T00:00:00"/>
    <n v="20000000"/>
    <n v="142"/>
    <n v="6.4"/>
    <n v="42"/>
    <n v="10000000"/>
    <n v="0"/>
  </r>
  <r>
    <s v="Comedian"/>
    <n v="0"/>
    <n v="19973"/>
    <s v="en"/>
    <n v="7.9386289999999997"/>
    <d v="2002-10-25T00:00:00"/>
    <n v="2744253"/>
    <n v="82"/>
    <n v="6.8"/>
    <n v="21"/>
    <n v="2744253"/>
    <n v="0"/>
  </r>
  <r>
    <s v="Like Father, Like Son"/>
    <n v="0"/>
    <n v="177945"/>
    <s v="ja"/>
    <n v="7.0740420000000004"/>
    <d v="2013-09-28T00:00:00"/>
    <n v="19978961"/>
    <n v="121"/>
    <n v="7.6"/>
    <n v="119"/>
    <n v="19978961"/>
    <n v="0"/>
  </r>
  <r>
    <s v="Silent Hill"/>
    <n v="50000000"/>
    <n v="588"/>
    <s v="en"/>
    <n v="7.9384569999999997"/>
    <d v="2006-04-21T00:00:00"/>
    <n v="97607453"/>
    <n v="125"/>
    <n v="6.3"/>
    <n v="1093"/>
    <n v="47607453"/>
    <n v="0"/>
  </r>
  <r>
    <s v="Auto Focus"/>
    <n v="7000000"/>
    <n v="14112"/>
    <s v="en"/>
    <n v="7.9365779999999999"/>
    <d v="2002-10-18T00:00:00"/>
    <n v="2062066"/>
    <n v="104"/>
    <n v="6.1"/>
    <n v="56"/>
    <n v="-4937934"/>
    <n v="0"/>
  </r>
  <r>
    <s v="Pay the Ghost"/>
    <n v="0"/>
    <n v="290637"/>
    <s v="en"/>
    <n v="7.935683"/>
    <d v="2015-09-16T00:00:00"/>
    <n v="2160298"/>
    <n v="94"/>
    <n v="5.0999999999999996"/>
    <n v="204"/>
    <n v="2160298"/>
    <n v="0"/>
  </r>
  <r>
    <s v="The Diving Bell and the Butterfly"/>
    <n v="14000000"/>
    <n v="2013"/>
    <s v="fr"/>
    <n v="11.090265"/>
    <d v="2007-05-22T00:00:00"/>
    <n v="19777647"/>
    <n v="112"/>
    <n v="7.5"/>
    <n v="290"/>
    <n v="5777647"/>
    <n v="0"/>
  </r>
  <r>
    <s v="The Reader"/>
    <n v="32000000"/>
    <n v="8055"/>
    <s v="en"/>
    <n v="7.9317320000000002"/>
    <d v="2008-10-12T00:00:00"/>
    <n v="113019290"/>
    <n v="124"/>
    <n v="7.2"/>
    <n v="835"/>
    <n v="81019290"/>
    <n v="0"/>
  </r>
  <r>
    <s v="Get on Up"/>
    <n v="0"/>
    <n v="239566"/>
    <s v="en"/>
    <n v="7.9273600000000002"/>
    <d v="2014-01-08T00:00:00"/>
    <n v="31911598"/>
    <n v="139"/>
    <n v="6.4"/>
    <n v="158"/>
    <n v="31911598"/>
    <n v="0"/>
  </r>
  <r>
    <s v="Abraham Lincoln: Vampire Hunter"/>
    <n v="69000000"/>
    <n v="72331"/>
    <s v="en"/>
    <n v="7.9226359999999998"/>
    <d v="2012-06-20T00:00:00"/>
    <n v="112265139"/>
    <n v="94"/>
    <n v="5.5"/>
    <n v="1297"/>
    <n v="43265139"/>
    <n v="0"/>
  </r>
  <r>
    <s v="Jackass Number Two"/>
    <n v="11000000"/>
    <n v="12094"/>
    <s v="en"/>
    <n v="7.915368"/>
    <d v="2006-09-22T00:00:00"/>
    <n v="72778712"/>
    <n v="95"/>
    <n v="6.4"/>
    <n v="306"/>
    <n v="61778712"/>
    <n v="0"/>
  </r>
  <r>
    <s v="Rockstar"/>
    <n v="10920000"/>
    <n v="79464"/>
    <s v="hi"/>
    <n v="2.0090330000000001"/>
    <d v="2011-11-11T00:00:00"/>
    <n v="19660000"/>
    <n v="159"/>
    <n v="7.4"/>
    <n v="45"/>
    <n v="8740000"/>
    <n v="0"/>
  </r>
  <r>
    <s v="The Bling Ring"/>
    <n v="15000000"/>
    <n v="96936"/>
    <s v="en"/>
    <n v="7.9130289999999999"/>
    <d v="2013-12-06T00:00:00"/>
    <n v="19145732"/>
    <n v="90"/>
    <n v="5.3"/>
    <n v="1205"/>
    <n v="4145732"/>
    <n v="0"/>
  </r>
  <r>
    <s v="A Silent Voice"/>
    <n v="0"/>
    <n v="378064"/>
    <s v="ja"/>
    <n v="34.852055"/>
    <d v="2016-09-17T00:00:00"/>
    <n v="19606617"/>
    <n v="130"/>
    <n v="8.1"/>
    <n v="157"/>
    <n v="19606617"/>
    <n v="0"/>
  </r>
  <r>
    <s v="Hollow Man"/>
    <n v="95000000"/>
    <n v="9383"/>
    <s v="en"/>
    <n v="7.9121030000000001"/>
    <d v="2000-04-08T00:00:00"/>
    <n v="190213455"/>
    <n v="112"/>
    <n v="5.6"/>
    <n v="645"/>
    <n v="95213455"/>
    <n v="0"/>
  </r>
  <r>
    <s v="Friends with Kids"/>
    <n v="0"/>
    <n v="80038"/>
    <s v="en"/>
    <n v="7.9075709999999999"/>
    <d v="2011-09-09T00:00:00"/>
    <n v="12186625"/>
    <n v="100"/>
    <n v="5.7"/>
    <n v="175"/>
    <n v="12186625"/>
    <n v="0"/>
  </r>
  <r>
    <s v="Dr. Dolittle 2"/>
    <n v="70000000"/>
    <n v="10808"/>
    <s v="en"/>
    <n v="7.9066830000000001"/>
    <d v="2001-06-22T00:00:00"/>
    <n v="176104344"/>
    <n v="87"/>
    <n v="4.9000000000000004"/>
    <n v="422"/>
    <n v="106104344"/>
    <n v="0"/>
  </r>
  <r>
    <s v="Smokin' Aces"/>
    <n v="17000000"/>
    <n v="7516"/>
    <s v="en"/>
    <n v="7.906434"/>
    <d v="2006-09-12T00:00:00"/>
    <n v="57103895"/>
    <n v="109"/>
    <n v="6.4"/>
    <n v="541"/>
    <n v="40103895"/>
    <n v="0"/>
  </r>
  <r>
    <s v="Eega"/>
    <n v="5990000"/>
    <n v="148265"/>
    <s v="te"/>
    <n v="8.6151590000000002"/>
    <d v="2012-06-06T00:00:00"/>
    <n v="19450000"/>
    <n v="145"/>
    <n v="6.7"/>
    <n v="33"/>
    <n v="13460000"/>
    <n v="0"/>
  </r>
  <r>
    <s v="A Coffee in Berlin"/>
    <n v="300000"/>
    <n v="130739"/>
    <s v="en"/>
    <n v="7.9062200000000002"/>
    <d v="2012-03-07T00:00:00"/>
    <n v="2750275"/>
    <n v="88"/>
    <n v="7"/>
    <n v="113"/>
    <n v="2450275"/>
    <n v="0"/>
  </r>
  <r>
    <s v="Unleashed"/>
    <n v="45000000"/>
    <n v="10027"/>
    <s v="en"/>
    <n v="7.9058299999999999"/>
    <d v="2005-02-02T00:00:00"/>
    <n v="50871113"/>
    <n v="103"/>
    <n v="6.6"/>
    <n v="531"/>
    <n v="5871113"/>
    <n v="0"/>
  </r>
  <r>
    <s v="The Queen"/>
    <n v="15000000"/>
    <n v="1165"/>
    <s v="en"/>
    <n v="7.9043710000000003"/>
    <d v="2006-09-15T00:00:00"/>
    <n v="123384128"/>
    <n v="103"/>
    <n v="6.8"/>
    <n v="344"/>
    <n v="108384128"/>
    <n v="0"/>
  </r>
  <r>
    <s v="The Wild"/>
    <n v="80000000"/>
    <n v="9904"/>
    <s v="en"/>
    <n v="7.9043330000000003"/>
    <d v="2006-06-03T00:00:00"/>
    <n v="37384046"/>
    <n v="94"/>
    <n v="5.0999999999999996"/>
    <n v="246"/>
    <n v="-42615954"/>
    <n v="0"/>
  </r>
  <r>
    <s v="The Wrestler"/>
    <n v="6000000"/>
    <n v="12163"/>
    <s v="en"/>
    <n v="7.903956"/>
    <d v="2008-07-09T00:00:00"/>
    <n v="44703995"/>
    <n v="109"/>
    <n v="7.3"/>
    <n v="1031"/>
    <n v="38703995"/>
    <n v="0"/>
  </r>
  <r>
    <s v="Cell 211"/>
    <n v="5700000"/>
    <n v="33273"/>
    <s v="es"/>
    <n v="8.0756979999999992"/>
    <d v="2009-06-11T00:00:00"/>
    <n v="19300483"/>
    <n v="110"/>
    <n v="7.3"/>
    <n v="288"/>
    <n v="13600483"/>
    <n v="0"/>
  </r>
  <r>
    <s v="Chak De! India"/>
    <n v="0"/>
    <n v="14163"/>
    <s v="hi"/>
    <n v="4.8423230000000004"/>
    <d v="2007-10-08T00:00:00"/>
    <n v="19300000"/>
    <n v="153"/>
    <n v="6.8"/>
    <n v="69"/>
    <n v="19300000"/>
    <n v="0"/>
  </r>
  <r>
    <s v="Momentum"/>
    <n v="20000000"/>
    <n v="346808"/>
    <s v="en"/>
    <n v="7.8954420000000001"/>
    <d v="2015-01-08T00:00:00"/>
    <n v="133332"/>
    <n v="96"/>
    <n v="5.9"/>
    <n v="168"/>
    <n v="-19866668"/>
    <n v="0"/>
  </r>
  <r>
    <n v="2046"/>
    <n v="12000000"/>
    <n v="844"/>
    <s v="zh"/>
    <n v="7.1571689999999997"/>
    <d v="2004-05-20T00:00:00"/>
    <n v="19271312"/>
    <n v="129"/>
    <n v="6.9"/>
    <n v="208"/>
    <n v="7271312"/>
    <n v="0"/>
  </r>
  <r>
    <s v="The Glass Castle"/>
    <n v="0"/>
    <n v="336000"/>
    <s v="en"/>
    <n v="7.8926889999999998"/>
    <d v="2017-10-08T00:00:00"/>
    <n v="9705840"/>
    <n v="127"/>
    <n v="6.5"/>
    <n v="29"/>
    <n v="9705840"/>
    <n v="0"/>
  </r>
  <r>
    <s v="Dominion: Prequel to the Exorcist"/>
    <n v="30000000"/>
    <n v="12700"/>
    <s v="en"/>
    <n v="7.8926769999999999"/>
    <d v="2005-05-20T00:00:00"/>
    <n v="251495"/>
    <n v="117"/>
    <n v="4.8"/>
    <n v="77"/>
    <n v="-29748505"/>
    <n v="0"/>
  </r>
  <r>
    <s v="In This Corner of the World"/>
    <n v="0"/>
    <n v="378108"/>
    <s v="ja"/>
    <n v="2.9140290000000002"/>
    <d v="2016-12-11T00:00:00"/>
    <n v="19204593"/>
    <n v="128"/>
    <n v="8.6999999999999993"/>
    <n v="19"/>
    <n v="19204593"/>
    <n v="0"/>
  </r>
  <r>
    <s v="Feast"/>
    <n v="0"/>
    <n v="10070"/>
    <s v="en"/>
    <n v="7.8889880000000003"/>
    <d v="2005-10-14T00:00:00"/>
    <n v="658573"/>
    <n v="95"/>
    <n v="6.1"/>
    <n v="162"/>
    <n v="658573"/>
    <n v="0"/>
  </r>
  <r>
    <s v="Black Christmas"/>
    <n v="9000000"/>
    <n v="9656"/>
    <s v="en"/>
    <n v="7.8883020000000004"/>
    <d v="2006-12-25T00:00:00"/>
    <n v="21510851"/>
    <n v="84"/>
    <n v="4.8"/>
    <n v="119"/>
    <n v="12510851"/>
    <n v="0"/>
  </r>
  <r>
    <s v="The Green Hornet"/>
    <n v="120000000"/>
    <n v="40805"/>
    <s v="en"/>
    <n v="7.8880129999999999"/>
    <d v="2011-12-01T00:00:00"/>
    <n v="227817248"/>
    <n v="119"/>
    <n v="5.5"/>
    <n v="1274"/>
    <n v="107817248"/>
    <n v="0"/>
  </r>
  <r>
    <s v="The Gift"/>
    <n v="10000000"/>
    <n v="2046"/>
    <s v="en"/>
    <n v="7.8869259999999999"/>
    <d v="2000-12-22T00:00:00"/>
    <n v="12008642"/>
    <n v="111"/>
    <n v="6.4"/>
    <n v="288"/>
    <n v="2008642"/>
    <n v="0"/>
  </r>
  <r>
    <s v="Heaven is for Real"/>
    <n v="12000000"/>
    <n v="236751"/>
    <s v="en"/>
    <n v="7.8837099999999998"/>
    <d v="2014-04-16T00:00:00"/>
    <n v="101332962"/>
    <n v="99"/>
    <n v="6.1"/>
    <n v="234"/>
    <n v="89332962"/>
    <n v="0"/>
  </r>
  <r>
    <s v="Oldboy"/>
    <n v="30000000"/>
    <n v="87516"/>
    <s v="en"/>
    <n v="7.8823530000000002"/>
    <d v="2013-11-14T00:00:00"/>
    <n v="4861022"/>
    <n v="104"/>
    <n v="5.9"/>
    <n v="632"/>
    <n v="-25138978"/>
    <n v="0"/>
  </r>
  <r>
    <s v="Mud"/>
    <n v="10000000"/>
    <n v="103731"/>
    <s v="en"/>
    <n v="7.8815790000000003"/>
    <d v="2013-01-05T00:00:00"/>
    <n v="21587700"/>
    <n v="130"/>
    <n v="7"/>
    <n v="1080"/>
    <n v="11587700"/>
    <n v="0"/>
  </r>
  <r>
    <s v="Tri bogatyrya i Shamakhanskaya tsaritsa"/>
    <n v="3000000"/>
    <n v="52939"/>
    <s v="ru"/>
    <n v="1.4123330000000001"/>
    <d v="2010-12-29T00:00:00"/>
    <n v="19010585"/>
    <n v="73"/>
    <n v="5.6"/>
    <n v="15"/>
    <n v="16010585"/>
    <n v="0"/>
  </r>
  <r>
    <s v="The Wave"/>
    <n v="7500000"/>
    <n v="7735"/>
    <s v="de"/>
    <n v="6.010332"/>
    <d v="2008-11-03T00:00:00"/>
    <n v="19000000"/>
    <n v="107"/>
    <n v="7.5"/>
    <n v="870"/>
    <n v="11500000"/>
    <n v="0"/>
  </r>
  <r>
    <s v="Veeram"/>
    <n v="5900000"/>
    <n v="247504"/>
    <s v="ta"/>
    <n v="1.915168"/>
    <d v="2014-10-01T00:00:00"/>
    <n v="19000000"/>
    <n v="161"/>
    <n v="5.8"/>
    <n v="11"/>
    <n v="13100000"/>
    <n v="0"/>
  </r>
  <r>
    <s v="Asoka"/>
    <n v="0"/>
    <n v="4435"/>
    <s v="hi"/>
    <n v="1.4849079999999999"/>
    <d v="2001-09-13T00:00:00"/>
    <n v="19000000"/>
    <n v="155"/>
    <n v="5.8"/>
    <n v="28"/>
    <n v="19000000"/>
    <n v="0"/>
  </r>
  <r>
    <s v="Sivaji: The Boss"/>
    <n v="12000000"/>
    <n v="24049"/>
    <s v="ta"/>
    <n v="1.3235870000000001"/>
    <d v="2007-06-14T00:00:00"/>
    <n v="19000000"/>
    <n v="185"/>
    <n v="6.9"/>
    <n v="25"/>
    <n v="7000000"/>
    <n v="0"/>
  </r>
  <r>
    <s v="U-571"/>
    <n v="62000000"/>
    <n v="3536"/>
    <s v="en"/>
    <n v="7.8799239999999999"/>
    <d v="2000-04-20T00:00:00"/>
    <n v="127666415"/>
    <n v="116"/>
    <n v="6.1"/>
    <n v="345"/>
    <n v="65666415"/>
    <n v="0"/>
  </r>
  <r>
    <s v="Superhero Movie"/>
    <n v="35000000"/>
    <n v="11918"/>
    <s v="en"/>
    <n v="7.8764830000000003"/>
    <d v="2008-03-27T00:00:00"/>
    <n v="25871834"/>
    <n v="85"/>
    <n v="4.9000000000000004"/>
    <n v="394"/>
    <n v="-9128166"/>
    <n v="0"/>
  </r>
  <r>
    <s v="Trance"/>
    <n v="20000000"/>
    <n v="68727"/>
    <s v="en"/>
    <n v="7.8762990000000004"/>
    <d v="2013-03-27T00:00:00"/>
    <n v="24261569"/>
    <n v="101"/>
    <n v="6.5"/>
    <n v="975"/>
    <n v="4261569"/>
    <n v="0"/>
  </r>
  <r>
    <s v="Bleed for This"/>
    <n v="6000000"/>
    <n v="332979"/>
    <s v="en"/>
    <n v="7.8734070000000003"/>
    <d v="2016-04-11T00:00:00"/>
    <n v="6174491"/>
    <n v="116"/>
    <n v="6.7"/>
    <n v="192"/>
    <n v="174491"/>
    <n v="0"/>
  </r>
  <r>
    <s v="Cocktail"/>
    <n v="6400000"/>
    <n v="118051"/>
    <s v="hi"/>
    <n v="7.950488"/>
    <d v="2012-07-13T00:00:00"/>
    <n v="18800000"/>
    <n v="144"/>
    <n v="6.2"/>
    <n v="38"/>
    <n v="12400000"/>
    <n v="0"/>
  </r>
  <r>
    <s v="True Story"/>
    <n v="0"/>
    <n v="245706"/>
    <s v="en"/>
    <n v="7.87202"/>
    <d v="2015-04-17T00:00:00"/>
    <n v="4719695"/>
    <n v="100"/>
    <n v="6.2"/>
    <n v="536"/>
    <n v="4719695"/>
    <n v="0"/>
  </r>
  <r>
    <s v="Freaky Friday"/>
    <n v="26000000"/>
    <n v="10330"/>
    <s v="en"/>
    <n v="7.8679990000000002"/>
    <d v="2003-03-08T00:00:00"/>
    <n v="110230332"/>
    <n v="97"/>
    <n v="6"/>
    <n v="919"/>
    <n v="84230332"/>
    <n v="0"/>
  </r>
  <r>
    <s v="Alexander and the Terrible, Horrible, No Good, Very Bad Day"/>
    <n v="28000000"/>
    <n v="218778"/>
    <s v="en"/>
    <n v="7.8610040000000003"/>
    <d v="2014-08-10T00:00:00"/>
    <n v="100654149"/>
    <n v="81"/>
    <n v="6.1"/>
    <n v="502"/>
    <n v="72654149"/>
    <n v="0"/>
  </r>
  <r>
    <s v="Step Up Revolution"/>
    <n v="33000000"/>
    <n v="85446"/>
    <s v="en"/>
    <n v="7.8599680000000003"/>
    <d v="2012-07-26T00:00:00"/>
    <n v="140470746"/>
    <n v="99"/>
    <n v="6.7"/>
    <n v="679"/>
    <n v="107470746"/>
    <n v="0"/>
  </r>
  <r>
    <s v="We Are What We Are"/>
    <n v="0"/>
    <n v="159128"/>
    <s v="en"/>
    <n v="7.8598369999999997"/>
    <d v="2013-09-27T00:00:00"/>
    <n v="81381"/>
    <n v="105"/>
    <n v="5.5"/>
    <n v="192"/>
    <n v="81381"/>
    <n v="0"/>
  </r>
  <r>
    <s v="Traitor"/>
    <n v="22000000"/>
    <n v="13291"/>
    <s v="en"/>
    <n v="7.8596060000000003"/>
    <d v="2008-08-23T00:00:00"/>
    <n v="23530831"/>
    <n v="114"/>
    <n v="6.6"/>
    <n v="210"/>
    <n v="1530831"/>
    <n v="0"/>
  </r>
  <r>
    <s v="Michael Clayton"/>
    <n v="25000000"/>
    <n v="4566"/>
    <s v="en"/>
    <n v="7.8570779999999996"/>
    <d v="2007-09-28T00:00:00"/>
    <n v="92991835"/>
    <n v="119"/>
    <n v="6.6"/>
    <n v="508"/>
    <n v="67991835"/>
    <n v="0"/>
  </r>
  <r>
    <s v="Taking Lives"/>
    <n v="45000000"/>
    <n v="11081"/>
    <s v="en"/>
    <n v="7.8564600000000002"/>
    <d v="2004-03-19T00:00:00"/>
    <n v="65470529"/>
    <n v="103"/>
    <n v="6"/>
    <n v="356"/>
    <n v="20470529"/>
    <n v="0"/>
  </r>
  <r>
    <s v="Iron &amp; Blood: The Legend of Taras Bulba"/>
    <n v="25000000"/>
    <n v="17935"/>
    <s v="en"/>
    <n v="7.8554890000000004"/>
    <d v="2009-02-04T00:00:00"/>
    <n v="16815892"/>
    <n v="130"/>
    <n v="5"/>
    <n v="14"/>
    <n v="-8184108"/>
    <n v="0"/>
  </r>
  <r>
    <s v="Untraceable"/>
    <n v="35000000"/>
    <n v="8090"/>
    <s v="en"/>
    <n v="7.8521700000000001"/>
    <d v="2008-01-22T00:00:00"/>
    <n v="32483410"/>
    <n v="101"/>
    <n v="5.9"/>
    <n v="241"/>
    <n v="-2516590"/>
    <n v="0"/>
  </r>
  <r>
    <s v="Seabiscuit"/>
    <n v="87000000"/>
    <n v="4464"/>
    <s v="en"/>
    <n v="7.8516690000000002"/>
    <d v="2003-07-22T00:00:00"/>
    <n v="148336445"/>
    <n v="141"/>
    <n v="6.8"/>
    <n v="219"/>
    <n v="61336445"/>
    <n v="0"/>
  </r>
  <r>
    <s v="Resident Evil: Apocalypse"/>
    <n v="45000000"/>
    <n v="1577"/>
    <s v="en"/>
    <n v="7.850797"/>
    <d v="2004-10-09T00:00:00"/>
    <n v="129394835"/>
    <n v="94"/>
    <n v="6.1"/>
    <n v="1286"/>
    <n v="84394835"/>
    <n v="0"/>
  </r>
  <r>
    <s v="Walk of Shame"/>
    <n v="15000000"/>
    <n v="187596"/>
    <s v="en"/>
    <n v="7.8447050000000003"/>
    <d v="2014-02-05T00:00:00"/>
    <n v="59209"/>
    <n v="95"/>
    <n v="5.8"/>
    <n v="561"/>
    <n v="-14940791"/>
    <n v="0"/>
  </r>
  <r>
    <s v="[REC]?ý"/>
    <n v="5600000"/>
    <n v="10664"/>
    <s v="es"/>
    <n v="8.8531680000000001"/>
    <d v="2009-09-15T00:00:00"/>
    <n v="18469680"/>
    <n v="85"/>
    <n v="6.5"/>
    <n v="496"/>
    <n v="12869680"/>
    <n v="0"/>
  </r>
  <r>
    <s v="Stander"/>
    <n v="0"/>
    <n v="18927"/>
    <s v="en"/>
    <n v="7.8396749999999997"/>
    <d v="2003-01-01T00:00:00"/>
    <n v="31651"/>
    <n v="116"/>
    <n v="6.1"/>
    <n v="27"/>
    <n v="31651"/>
    <n v="0"/>
  </r>
  <r>
    <s v="The Overnight"/>
    <n v="0"/>
    <n v="308024"/>
    <s v="en"/>
    <n v="7.8341609999999999"/>
    <d v="2015-06-19T00:00:00"/>
    <n v="1100000"/>
    <n v="80"/>
    <n v="6.1"/>
    <n v="131"/>
    <n v="1100000"/>
    <n v="0"/>
  </r>
  <r>
    <s v="Far from the Madding Crowd"/>
    <n v="0"/>
    <n v="250734"/>
    <s v="en"/>
    <n v="7.832484"/>
    <d v="2015-04-23T00:00:00"/>
    <n v="30229977"/>
    <n v="119"/>
    <n v="6.8"/>
    <n v="346"/>
    <n v="30229977"/>
    <n v="0"/>
  </r>
  <r>
    <s v="Ivan Tsarevich &amp; the Grey Wolf 2"/>
    <n v="0"/>
    <n v="250895"/>
    <s v="ru"/>
    <n v="2.1156090000000001"/>
    <d v="2013-12-26T00:00:00"/>
    <n v="18315000"/>
    <n v="85"/>
    <n v="6.4"/>
    <n v="5"/>
    <n v="18315000"/>
    <n v="0"/>
  </r>
  <r>
    <s v="Becoming Jane"/>
    <n v="16500000"/>
    <n v="2977"/>
    <s v="en"/>
    <n v="7.8297369999999997"/>
    <d v="2007-02-03T00:00:00"/>
    <n v="37311672"/>
    <n v="120"/>
    <n v="6.9"/>
    <n v="325"/>
    <n v="20811672"/>
    <n v="0"/>
  </r>
  <r>
    <s v="Extremely Loud &amp; Incredibly Close"/>
    <n v="40000000"/>
    <n v="64685"/>
    <s v="en"/>
    <n v="7.8260500000000004"/>
    <d v="2011-12-24T00:00:00"/>
    <n v="55247881"/>
    <n v="129"/>
    <n v="6.9"/>
    <n v="726"/>
    <n v="15247881"/>
    <n v="0"/>
  </r>
  <r>
    <s v="Around the World in 80 Days"/>
    <n v="110000000"/>
    <n v="10204"/>
    <s v="en"/>
    <n v="7.8250719999999996"/>
    <d v="2004-06-16T00:00:00"/>
    <n v="72178895"/>
    <n v="120"/>
    <n v="5.7"/>
    <n v="687"/>
    <n v="-37821105"/>
    <n v="0"/>
  </r>
  <r>
    <s v="Life As We Know It"/>
    <n v="38000000"/>
    <n v="38408"/>
    <s v="en"/>
    <n v="7.8249620000000002"/>
    <d v="2010-02-10T00:00:00"/>
    <n v="105610124"/>
    <n v="114"/>
    <n v="6.6"/>
    <n v="873"/>
    <n v="67610124"/>
    <n v="0"/>
  </r>
  <r>
    <s v="Kaminey"/>
    <n v="9000000"/>
    <n v="20688"/>
    <s v="hi"/>
    <n v="2.089842"/>
    <d v="2009-08-14T00:00:00"/>
    <n v="18130000"/>
    <n v="135"/>
    <n v="7.2"/>
    <n v="26"/>
    <n v="9130000"/>
    <n v="0"/>
  </r>
  <r>
    <s v="A Good Year"/>
    <n v="35000000"/>
    <n v="9726"/>
    <s v="en"/>
    <n v="7.8218699999999997"/>
    <d v="2006-09-09T00:00:00"/>
    <n v="42064105"/>
    <n v="118"/>
    <n v="6.5"/>
    <n v="360"/>
    <n v="7064105"/>
    <n v="0"/>
  </r>
  <r>
    <s v="Charlie's Angels: Full Throttle"/>
    <n v="120000000"/>
    <n v="9471"/>
    <s v="en"/>
    <n v="7.821116"/>
    <d v="2003-06-27T00:00:00"/>
    <n v="259175788"/>
    <n v="106"/>
    <n v="5.2"/>
    <n v="930"/>
    <n v="139175788"/>
    <n v="0"/>
  </r>
  <r>
    <s v="V/H/S"/>
    <n v="0"/>
    <n v="84348"/>
    <s v="en"/>
    <n v="7.8207870000000002"/>
    <d v="2012-07-28T00:00:00"/>
    <n v="100345"/>
    <n v="116"/>
    <n v="5.8"/>
    <n v="385"/>
    <n v="100345"/>
    <n v="0"/>
  </r>
  <r>
    <s v="Changing Lanes"/>
    <n v="45000000"/>
    <n v="1537"/>
    <s v="en"/>
    <n v="7.8186200000000001"/>
    <d v="2002-07-04T00:00:00"/>
    <n v="94935764"/>
    <n v="89"/>
    <n v="5.9"/>
    <n v="306"/>
    <n v="49935764"/>
    <n v="0"/>
  </r>
  <r>
    <s v="Mere Brother Ki Dulhan"/>
    <n v="5510000"/>
    <n v="74458"/>
    <s v="hi"/>
    <n v="1.838865"/>
    <d v="2011-09-09T00:00:00"/>
    <n v="18050000"/>
    <n v="139"/>
    <n v="6.5"/>
    <n v="19"/>
    <n v="12540000"/>
    <n v="0"/>
  </r>
  <r>
    <s v="Delhi Belly"/>
    <n v="4090000"/>
    <n v="67109"/>
    <s v="hi"/>
    <n v="1.9324889999999999"/>
    <d v="2011-01-07T00:00:00"/>
    <n v="18035000"/>
    <n v="102"/>
    <n v="7"/>
    <n v="39"/>
    <n v="13945000"/>
    <n v="0"/>
  </r>
  <r>
    <s v="The Pacifier"/>
    <n v="56000000"/>
    <n v="10022"/>
    <s v="en"/>
    <n v="7.8164499999999997"/>
    <d v="2005-04-03T00:00:00"/>
    <n v="113006880"/>
    <n v="95"/>
    <n v="5.8"/>
    <n v="865"/>
    <n v="57006880"/>
    <n v="0"/>
  </r>
  <r>
    <s v="Special 26"/>
    <n v="7100000"/>
    <n v="165904"/>
    <s v="hi"/>
    <n v="2.7811400000000002"/>
    <d v="2013-07-02T00:00:00"/>
    <n v="18000000"/>
    <n v="144"/>
    <n v="6.9"/>
    <n v="43"/>
    <n v="10900000"/>
    <n v="0"/>
  </r>
  <r>
    <s v="Ayan"/>
    <n v="3230939"/>
    <n v="20049"/>
    <s v="ta"/>
    <n v="1.9378740000000001"/>
    <d v="2009-03-04T00:00:00"/>
    <n v="18000000"/>
    <n v="162"/>
    <n v="6.7"/>
    <n v="19"/>
    <n v="14769061"/>
    <n v="0"/>
  </r>
  <r>
    <s v="Raanjhanaa"/>
    <n v="6400000"/>
    <n v="191121"/>
    <s v="hi"/>
    <n v="1.856101"/>
    <d v="2013-06-21T00:00:00"/>
    <n v="18000000"/>
    <n v="140"/>
    <n v="6.3"/>
    <n v="34"/>
    <n v="11600000"/>
    <n v="0"/>
  </r>
  <r>
    <s v="Vipers Nest"/>
    <n v="3500000"/>
    <n v="63996"/>
    <s v="nl"/>
    <n v="1.426776"/>
    <d v="2011-10-03T00:00:00"/>
    <n v="18000000"/>
    <n v="105"/>
    <n v="5.2"/>
    <n v="20"/>
    <n v="14500000"/>
    <n v="0"/>
  </r>
  <r>
    <s v="Stake Land"/>
    <n v="650000"/>
    <n v="52015"/>
    <s v="en"/>
    <n v="7.8142550000000002"/>
    <d v="2010-09-30T00:00:00"/>
    <n v="33245"/>
    <n v="98"/>
    <n v="6.2"/>
    <n v="290"/>
    <n v="-616755"/>
    <n v="0"/>
  </r>
  <r>
    <s v="Soul Kitchen"/>
    <n v="5000000"/>
    <n v="31175"/>
    <s v="de"/>
    <n v="4.7938599999999996"/>
    <d v="2009-09-09T00:00:00"/>
    <n v="17872796"/>
    <n v="99"/>
    <n v="7"/>
    <n v="117"/>
    <n v="12872796"/>
    <n v="0"/>
  </r>
  <r>
    <s v="To Rome with Love"/>
    <n v="17000000"/>
    <n v="81836"/>
    <s v="en"/>
    <n v="7.812646"/>
    <d v="2012-04-20T00:00:00"/>
    <n v="73244881"/>
    <n v="111"/>
    <n v="5.6"/>
    <n v="564"/>
    <n v="56244881"/>
    <n v="0"/>
  </r>
  <r>
    <s v="Lovey-Dovey 2"/>
    <n v="3000000"/>
    <n v="62732"/>
    <s v="ru"/>
    <n v="1.16103"/>
    <d v="2008-12-23T00:00:00"/>
    <n v="17850711"/>
    <n v="100"/>
    <n v="3.9"/>
    <n v="9"/>
    <n v="14850711"/>
    <n v="0"/>
  </r>
  <r>
    <s v="John Tucker Must Die"/>
    <n v="18000000"/>
    <n v="9293"/>
    <s v="en"/>
    <n v="7.8103009999999999"/>
    <d v="2006-07-27T00:00:00"/>
    <n v="41009669"/>
    <n v="87"/>
    <n v="5.9"/>
    <n v="375"/>
    <n v="23009669"/>
    <n v="0"/>
  </r>
  <r>
    <s v="What Men Still Talk About"/>
    <n v="0"/>
    <n v="83456"/>
    <s v="ru"/>
    <n v="1.5657129999999999"/>
    <d v="2011-12-29T00:00:00"/>
    <n v="17808683"/>
    <n v="95"/>
    <n v="5.8"/>
    <n v="16"/>
    <n v="17808683"/>
    <n v="0"/>
  </r>
  <r>
    <s v="The Texas Chainsaw Massacre"/>
    <n v="9500000"/>
    <n v="9373"/>
    <s v="en"/>
    <n v="7.8100680000000002"/>
    <d v="2003-10-17T00:00:00"/>
    <n v="107071655"/>
    <n v="98"/>
    <n v="6.1"/>
    <n v="670"/>
    <n v="97571655"/>
    <n v="0"/>
  </r>
  <r>
    <s v="The Edge of Heaven"/>
    <n v="3800000"/>
    <n v="2014"/>
    <s v="de"/>
    <n v="10.083019"/>
    <d v="2007-09-27T00:00:00"/>
    <n v="17804565"/>
    <n v="122"/>
    <n v="6.6"/>
    <n v="68"/>
    <n v="14004565"/>
    <n v="0"/>
  </r>
  <r>
    <s v="The Company"/>
    <n v="15000000"/>
    <n v="52036"/>
    <s v="en"/>
    <n v="7.8035629999999996"/>
    <d v="2003-10-09T00:00:00"/>
    <n v="2281585"/>
    <n v="112"/>
    <n v="5.7"/>
    <n v="21"/>
    <n v="-12718415"/>
    <n v="0"/>
  </r>
  <r>
    <s v="Jason X"/>
    <n v="11000000"/>
    <n v="11470"/>
    <s v="en"/>
    <n v="7.7938729999999996"/>
    <d v="2001-07-24T00:00:00"/>
    <n v="16951798"/>
    <n v="91"/>
    <n v="4.5"/>
    <n v="298"/>
    <n v="5951798"/>
    <n v="0"/>
  </r>
  <r>
    <s v="From Hell"/>
    <n v="35000000"/>
    <n v="768"/>
    <s v="en"/>
    <n v="7.7901400000000001"/>
    <d v="2001-10-19T00:00:00"/>
    <n v="74558115"/>
    <n v="122"/>
    <n v="6.6"/>
    <n v="758"/>
    <n v="39558115"/>
    <n v="0"/>
  </r>
  <r>
    <s v="Jiro Dreams of Sushi"/>
    <n v="0"/>
    <n v="80767"/>
    <s v="en"/>
    <n v="7.7894129999999997"/>
    <d v="2011-11-06T00:00:00"/>
    <n v="2550508"/>
    <n v="82"/>
    <n v="7.8"/>
    <n v="239"/>
    <n v="2550508"/>
    <n v="0"/>
  </r>
  <r>
    <s v="Bridget Jones: The Edge of Reason"/>
    <n v="50000000"/>
    <n v="9801"/>
    <s v="en"/>
    <n v="7.78817"/>
    <d v="2004-10-11T00:00:00"/>
    <n v="40203020"/>
    <n v="108"/>
    <n v="6.1"/>
    <n v="775"/>
    <n v="-9796980"/>
    <n v="0"/>
  </r>
  <r>
    <s v="Joyeux No?®l"/>
    <n v="22000000"/>
    <n v="11661"/>
    <s v="fr"/>
    <n v="7.8462259999999997"/>
    <d v="2005-09-11T00:00:00"/>
    <n v="17709155"/>
    <n v="116"/>
    <n v="7.2"/>
    <n v="216"/>
    <n v="-4290845"/>
    <n v="0"/>
  </r>
  <r>
    <s v="Burke &amp; Hare"/>
    <n v="10000000"/>
    <n v="50204"/>
    <s v="en"/>
    <n v="7.7875930000000002"/>
    <d v="2010-10-29T00:00:00"/>
    <n v="4349187"/>
    <n v="91"/>
    <n v="6.1"/>
    <n v="151"/>
    <n v="-5650813"/>
    <n v="0"/>
  </r>
  <r>
    <s v="Oceans"/>
    <n v="0"/>
    <n v="36970"/>
    <s v="en"/>
    <n v="7.7850029999999997"/>
    <d v="2009-10-17T00:00:00"/>
    <n v="19406406"/>
    <n v="84"/>
    <n v="7.3"/>
    <n v="112"/>
    <n v="19406406"/>
    <n v="0"/>
  </r>
  <r>
    <s v="American Honey"/>
    <n v="0"/>
    <n v="340485"/>
    <s v="en"/>
    <n v="7.78179"/>
    <d v="2016-09-30T00:00:00"/>
    <n v="1751330"/>
    <n v="162"/>
    <n v="6.5"/>
    <n v="213"/>
    <n v="1751330"/>
    <n v="0"/>
  </r>
  <r>
    <s v="Norwegian Wood"/>
    <n v="0"/>
    <n v="57703"/>
    <s v="ja"/>
    <n v="6.9727230000000002"/>
    <d v="2010-11-12T00:00:00"/>
    <n v="17636261"/>
    <n v="133"/>
    <n v="6.6"/>
    <n v="61"/>
    <n v="17636261"/>
    <n v="0"/>
  </r>
  <r>
    <s v="Resident Evil"/>
    <n v="33000000"/>
    <n v="1576"/>
    <s v="en"/>
    <n v="7.7812929999999998"/>
    <d v="2002-03-15T00:00:00"/>
    <n v="102984862"/>
    <n v="100"/>
    <n v="6.4"/>
    <n v="2100"/>
    <n v="69984862"/>
    <n v="6.4"/>
  </r>
  <r>
    <s v="High Security Vacation"/>
    <n v="5000000"/>
    <n v="41978"/>
    <s v="ru"/>
    <n v="0.824156"/>
    <d v="2009-08-25T00:00:00"/>
    <n v="17566040"/>
    <n v="115"/>
    <n v="6.4"/>
    <n v="12"/>
    <n v="12566040"/>
    <n v="0"/>
  </r>
  <r>
    <s v="13 Assassins"/>
    <n v="6000000"/>
    <n v="58857"/>
    <s v="ja"/>
    <n v="9.5342319999999994"/>
    <d v="2010-09-09T00:00:00"/>
    <n v="17555141"/>
    <n v="141"/>
    <n v="7.1"/>
    <n v="362"/>
    <n v="11555141"/>
    <n v="0"/>
  </r>
  <r>
    <s v="Sarah's Key"/>
    <n v="10000000"/>
    <n v="53457"/>
    <s v="fr"/>
    <n v="6.0912240000000004"/>
    <d v="2010-09-16T00:00:00"/>
    <n v="17511906"/>
    <n v="111"/>
    <n v="7.2"/>
    <n v="200"/>
    <n v="7511906"/>
    <n v="0"/>
  </r>
  <r>
    <s v="Trust"/>
    <n v="9500000"/>
    <n v="44945"/>
    <s v="en"/>
    <n v="7.7780969999999998"/>
    <d v="2010-10-09T00:00:00"/>
    <n v="120000"/>
    <n v="104"/>
    <n v="6.6"/>
    <n v="314"/>
    <n v="-9380000"/>
    <n v="0"/>
  </r>
  <r>
    <s v="Green Street Hooligans"/>
    <n v="0"/>
    <n v="8923"/>
    <s v="en"/>
    <n v="7.7726179999999996"/>
    <d v="2005-09-09T00:00:00"/>
    <n v="3154346"/>
    <n v="109"/>
    <n v="7.1"/>
    <n v="652"/>
    <n v="3154346"/>
    <n v="0"/>
  </r>
  <r>
    <s v="Hairspray"/>
    <n v="50000000"/>
    <n v="2976"/>
    <s v="en"/>
    <n v="7.7680449999999999"/>
    <d v="2007-07-13T00:00:00"/>
    <n v="90450008"/>
    <n v="117"/>
    <n v="6.5"/>
    <n v="738"/>
    <n v="40450008"/>
    <n v="0"/>
  </r>
  <r>
    <s v="Tower Heist"/>
    <n v="75000000"/>
    <n v="59108"/>
    <s v="en"/>
    <n v="7.7629169999999998"/>
    <d v="2011-02-11T00:00:00"/>
    <n v="152930623"/>
    <n v="104"/>
    <n v="5.8"/>
    <n v="945"/>
    <n v="77930623"/>
    <n v="0"/>
  </r>
  <r>
    <s v="An Unfinished Life"/>
    <n v="30000000"/>
    <n v="1947"/>
    <s v="en"/>
    <n v="7.7619540000000002"/>
    <d v="2005-09-09T00:00:00"/>
    <n v="18618284"/>
    <n v="108"/>
    <n v="6.7"/>
    <n v="165"/>
    <n v="-11381716"/>
    <n v="0"/>
  </r>
  <r>
    <s v="Whiteout"/>
    <n v="40000000"/>
    <n v="22787"/>
    <s v="en"/>
    <n v="7.759722"/>
    <d v="2009-09-09T00:00:00"/>
    <n v="12206028"/>
    <n v="101"/>
    <n v="5.3"/>
    <n v="225"/>
    <n v="-27793972"/>
    <n v="0"/>
  </r>
  <r>
    <s v="Stolen"/>
    <n v="35000000"/>
    <n v="127493"/>
    <s v="en"/>
    <n v="7.7594289999999999"/>
    <d v="2012-05-17T00:00:00"/>
    <n v="2106557"/>
    <n v="96"/>
    <n v="5.0999999999999996"/>
    <n v="345"/>
    <n v="-32893443"/>
    <n v="0"/>
  </r>
  <r>
    <s v="Naruto Shippuden the Movie: Road to Ninja"/>
    <n v="0"/>
    <n v="118406"/>
    <s v="ja"/>
    <n v="5.5254539999999999"/>
    <d v="2012-07-28T00:00:00"/>
    <n v="17322136"/>
    <n v="109"/>
    <n v="7.4"/>
    <n v="81"/>
    <n v="17322136"/>
    <n v="0"/>
  </r>
  <r>
    <s v="Bellflower"/>
    <n v="17000"/>
    <n v="58699"/>
    <s v="en"/>
    <n v="7.7593759999999996"/>
    <d v="2011-04-16T00:00:00"/>
    <n v="101236"/>
    <n v="106"/>
    <n v="6.4"/>
    <n v="54"/>
    <n v="84236"/>
    <n v="0"/>
  </r>
  <r>
    <s v="Bloody Sunday"/>
    <n v="0"/>
    <n v="4107"/>
    <s v="en"/>
    <n v="7.7579130000000003"/>
    <d v="2002-01-16T00:00:00"/>
    <n v="773228"/>
    <n v="107"/>
    <n v="7.2"/>
    <n v="54"/>
    <n v="773228"/>
    <n v="0"/>
  </r>
  <r>
    <s v="Drinking Buddies"/>
    <n v="0"/>
    <n v="172533"/>
    <s v="en"/>
    <n v="7.7450830000000002"/>
    <d v="2013-08-23T00:00:00"/>
    <n v="343341"/>
    <n v="90"/>
    <n v="6"/>
    <n v="361"/>
    <n v="343341"/>
    <n v="0"/>
  </r>
  <r>
    <s v="Taxi"/>
    <n v="25000000"/>
    <n v="11045"/>
    <s v="en"/>
    <n v="7.7450169999999998"/>
    <d v="2004-06-10T00:00:00"/>
    <n v="36609966"/>
    <n v="97"/>
    <n v="4.8"/>
    <n v="245"/>
    <n v="11609966"/>
    <n v="0"/>
  </r>
  <r>
    <s v="The Lucky One"/>
    <n v="25000000"/>
    <n v="77877"/>
    <s v="en"/>
    <n v="7.7407620000000001"/>
    <d v="2012-04-19T00:00:00"/>
    <n v="99357138"/>
    <n v="101"/>
    <n v="6.8"/>
    <n v="981"/>
    <n v="74357138"/>
    <n v="0"/>
  </r>
  <r>
    <s v="Wrath of the Titans"/>
    <n v="150000000"/>
    <n v="57165"/>
    <s v="en"/>
    <n v="7.7399040000000001"/>
    <d v="2012-03-27T00:00:00"/>
    <n v="301000000"/>
    <n v="99"/>
    <n v="5.5"/>
    <n v="1459"/>
    <n v="151000000"/>
    <n v="5.5"/>
  </r>
  <r>
    <s v="Concussion"/>
    <n v="35000000"/>
    <n v="321741"/>
    <s v="en"/>
    <n v="7.7397830000000001"/>
    <d v="2015-12-11T00:00:00"/>
    <n v="50363790"/>
    <n v="123"/>
    <n v="7"/>
    <n v="844"/>
    <n v="15363790"/>
    <n v="0"/>
  </r>
  <r>
    <s v="Space Pirate Captain Harlock"/>
    <n v="30000000"/>
    <n v="192577"/>
    <s v="ja"/>
    <n v="7.857666"/>
    <d v="2013-07-09T00:00:00"/>
    <n v="17137302"/>
    <n v="115"/>
    <n v="6.4"/>
    <n v="365"/>
    <n v="-12862698"/>
    <n v="0"/>
  </r>
  <r>
    <s v="Mother"/>
    <n v="5000000"/>
    <n v="30018"/>
    <s v="ko"/>
    <n v="5.0301119999999999"/>
    <d v="2009-05-28T00:00:00"/>
    <n v="17112713"/>
    <n v="128"/>
    <n v="7.6"/>
    <n v="192"/>
    <n v="12112713"/>
    <n v="0"/>
  </r>
  <r>
    <s v="Dreamgirls"/>
    <n v="70000000"/>
    <n v="1125"/>
    <s v="en"/>
    <n v="7.7396330000000004"/>
    <d v="2006-12-25T00:00:00"/>
    <n v="154937680"/>
    <n v="134"/>
    <n v="6.6"/>
    <n v="292"/>
    <n v="84937680"/>
    <n v="0"/>
  </r>
  <r>
    <s v="Everything is Illuminated"/>
    <n v="7000000"/>
    <n v="340"/>
    <s v="en"/>
    <n v="7.7389239999999999"/>
    <d v="2005-09-16T00:00:00"/>
    <n v="2697930"/>
    <n v="106"/>
    <n v="7.4"/>
    <n v="251"/>
    <n v="-4302070"/>
    <n v="0"/>
  </r>
  <r>
    <s v="Two Weeks Notice"/>
    <n v="60000000"/>
    <n v="2642"/>
    <s v="en"/>
    <n v="7.738531"/>
    <d v="2002-12-19T00:00:00"/>
    <n v="93354918"/>
    <n v="101"/>
    <n v="5.9"/>
    <n v="505"/>
    <n v="33354918"/>
    <n v="0"/>
  </r>
  <r>
    <s v="Apocalypto"/>
    <n v="40000000"/>
    <n v="1579"/>
    <s v="en"/>
    <n v="7.735233"/>
    <d v="2006-07-12T00:00:00"/>
    <n v="120175290"/>
    <n v="139"/>
    <n v="7.3"/>
    <n v="1252"/>
    <n v="80175290"/>
    <n v="0"/>
  </r>
  <r>
    <s v="Kabhi Alvida Naa Kehna"/>
    <n v="7400000"/>
    <n v="14395"/>
    <s v="hi"/>
    <n v="2.3725200000000002"/>
    <d v="2006-11-08T00:00:00"/>
    <n v="17000000"/>
    <n v="193"/>
    <n v="6.1"/>
    <n v="45"/>
    <n v="9600000"/>
    <n v="0"/>
  </r>
  <r>
    <s v="Bairavaa"/>
    <n v="0"/>
    <n v="411717"/>
    <s v="ta"/>
    <n v="1.4594590000000001"/>
    <d v="2017-12-01T00:00:00"/>
    <n v="17000000"/>
    <n v="168"/>
    <n v="6.5"/>
    <n v="12"/>
    <n v="17000000"/>
    <n v="0"/>
  </r>
  <r>
    <s v="Rob the Mob"/>
    <n v="0"/>
    <n v="243935"/>
    <s v="en"/>
    <n v="7.7311829999999997"/>
    <d v="2014-03-21T00:00:00"/>
    <n v="206909"/>
    <n v="104"/>
    <n v="6.2"/>
    <n v="96"/>
    <n v="206909"/>
    <n v="0"/>
  </r>
  <r>
    <s v="In a Valley of Violence"/>
    <n v="0"/>
    <n v="291356"/>
    <s v="en"/>
    <n v="7.7238009999999999"/>
    <d v="2016-10-21T00:00:00"/>
    <n v="53647"/>
    <n v="104"/>
    <n v="5.7"/>
    <n v="115"/>
    <n v="53647"/>
    <n v="0"/>
  </r>
  <r>
    <s v="White Chicks"/>
    <n v="37000000"/>
    <n v="12153"/>
    <s v="en"/>
    <n v="7.7233409999999996"/>
    <d v="2004-06-23T00:00:00"/>
    <n v="113086475"/>
    <n v="109"/>
    <n v="6.3"/>
    <n v="704"/>
    <n v="76086475"/>
    <n v="0"/>
  </r>
  <r>
    <s v="Deception"/>
    <n v="25000000"/>
    <n v="13018"/>
    <s v="en"/>
    <n v="7.7207290000000004"/>
    <d v="2008-04-24T00:00:00"/>
    <n v="17741298"/>
    <n v="107"/>
    <n v="5.7"/>
    <n v="200"/>
    <n v="-7258702"/>
    <n v="0"/>
  </r>
  <r>
    <s v="Bel Ami"/>
    <n v="9000000"/>
    <n v="86467"/>
    <s v="en"/>
    <n v="7.7206919999999997"/>
    <d v="2012-09-03T00:00:00"/>
    <n v="8303261"/>
    <n v="102"/>
    <n v="5"/>
    <n v="155"/>
    <n v="-696739"/>
    <n v="0"/>
  </r>
  <r>
    <s v="K-19: The Widowmaker"/>
    <n v="100000000"/>
    <n v="8665"/>
    <s v="en"/>
    <n v="7.7187229999999998"/>
    <d v="2002-07-19T00:00:00"/>
    <n v="35168966"/>
    <n v="138"/>
    <n v="6.1"/>
    <n v="273"/>
    <n v="-64831034"/>
    <n v="0"/>
  </r>
  <r>
    <s v="4:44 Last Day on Earth"/>
    <n v="0"/>
    <n v="86820"/>
    <s v="en"/>
    <n v="7.7167630000000003"/>
    <d v="2011-07-09T00:00:00"/>
    <n v="17801"/>
    <n v="85"/>
    <n v="4.4000000000000004"/>
    <n v="48"/>
    <n v="17801"/>
    <n v="0"/>
  </r>
  <r>
    <s v="Sugar &amp; Spice"/>
    <n v="11000000"/>
    <n v="16723"/>
    <s v="en"/>
    <n v="7.7159079999999998"/>
    <d v="2001-01-24T00:00:00"/>
    <n v="13276953"/>
    <n v="81"/>
    <n v="5.7"/>
    <n v="60"/>
    <n v="2276953"/>
    <n v="0"/>
  </r>
  <r>
    <s v="Human Nature"/>
    <n v="6000000"/>
    <n v="441"/>
    <s v="en"/>
    <n v="7.7140940000000002"/>
    <d v="2001-05-18T00:00:00"/>
    <n v="705308"/>
    <n v="96"/>
    <n v="6.1"/>
    <n v="74"/>
    <n v="-5294692"/>
    <n v="0"/>
  </r>
  <r>
    <s v="Free Birds"/>
    <n v="55000000"/>
    <n v="175574"/>
    <s v="en"/>
    <n v="7.7132310000000004"/>
    <d v="2013-10-30T00:00:00"/>
    <n v="110000000"/>
    <n v="91"/>
    <n v="5.7"/>
    <n v="259"/>
    <n v="55000000"/>
    <n v="0"/>
  </r>
  <r>
    <s v="Vacancy"/>
    <n v="19000000"/>
    <n v="10294"/>
    <s v="en"/>
    <n v="7.7123090000000003"/>
    <d v="2007-04-20T00:00:00"/>
    <n v="35300645"/>
    <n v="80"/>
    <n v="6"/>
    <n v="406"/>
    <n v="16300645"/>
    <n v="0"/>
  </r>
  <r>
    <s v="And So It Goes"/>
    <n v="18000000"/>
    <n v="253235"/>
    <s v="en"/>
    <n v="7.6968399999999999"/>
    <d v="2014-07-20T00:00:00"/>
    <n v="25312387"/>
    <n v="94"/>
    <n v="5.7"/>
    <n v="166"/>
    <n v="7312387"/>
    <n v="0"/>
  </r>
  <r>
    <s v="The Valet"/>
    <n v="0"/>
    <n v="21427"/>
    <s v="en"/>
    <n v="7.6960230000000003"/>
    <d v="2006-03-29T00:00:00"/>
    <n v="29326868"/>
    <n v="85"/>
    <n v="6"/>
    <n v="131"/>
    <n v="29326868"/>
    <n v="0"/>
  </r>
  <r>
    <s v="Dreamcatcher"/>
    <n v="68000000"/>
    <n v="6171"/>
    <s v="en"/>
    <n v="7.6948470000000002"/>
    <d v="2003-03-21T00:00:00"/>
    <n v="75715436"/>
    <n v="136"/>
    <n v="5.2"/>
    <n v="574"/>
    <n v="7715436"/>
    <n v="0"/>
  </r>
  <r>
    <s v="Hipsters"/>
    <n v="15000000"/>
    <n v="38336"/>
    <s v="ru"/>
    <n v="2.5877270000000001"/>
    <d v="2008-12-25T00:00:00"/>
    <n v="16810383"/>
    <n v="130"/>
    <n v="6.2"/>
    <n v="25"/>
    <n v="1810383"/>
    <n v="0"/>
  </r>
  <r>
    <s v="The New World"/>
    <n v="30000000"/>
    <n v="11400"/>
    <s v="en"/>
    <n v="7.694502"/>
    <d v="2005-12-25T00:00:00"/>
    <n v="30536013"/>
    <n v="135"/>
    <n v="6.4"/>
    <n v="336"/>
    <n v="536013"/>
    <n v="0"/>
  </r>
  <r>
    <s v="Ruby Sparks"/>
    <n v="0"/>
    <n v="103332"/>
    <s v="en"/>
    <n v="7.6928150000000004"/>
    <d v="2012-07-25T00:00:00"/>
    <n v="9128263"/>
    <n v="104"/>
    <n v="7"/>
    <n v="546"/>
    <n v="9128263"/>
    <n v="0"/>
  </r>
  <r>
    <s v="The Hunt"/>
    <n v="3800000"/>
    <n v="103663"/>
    <s v="da"/>
    <n v="8.4628010000000007"/>
    <d v="2012-08-28T00:00:00"/>
    <n v="16800000"/>
    <n v="115"/>
    <n v="7.9"/>
    <n v="946"/>
    <n v="13000000"/>
    <n v="0"/>
  </r>
  <r>
    <s v="The Motorcycle Diaries"/>
    <n v="0"/>
    <n v="1653"/>
    <s v="es"/>
    <n v="7.6674910000000001"/>
    <d v="2004-06-02T00:00:00"/>
    <n v="16756372"/>
    <n v="126"/>
    <n v="7.2"/>
    <n v="295"/>
    <n v="16756372"/>
    <n v="0"/>
  </r>
  <r>
    <s v="The Lorax"/>
    <n v="70000000"/>
    <n v="73723"/>
    <s v="en"/>
    <n v="7.6893950000000002"/>
    <d v="2012-01-03T00:00:00"/>
    <n v="348840316"/>
    <n v="86"/>
    <n v="6.3"/>
    <n v="1048"/>
    <n v="278840316"/>
    <n v="0"/>
  </r>
  <r>
    <s v="The Apparition"/>
    <n v="17000000"/>
    <n v="79694"/>
    <s v="en"/>
    <n v="7.6830080000000001"/>
    <d v="2012-08-23T00:00:00"/>
    <n v="9627492"/>
    <n v="82"/>
    <n v="4.5"/>
    <n v="140"/>
    <n v="-7372508"/>
    <n v="0"/>
  </r>
  <r>
    <s v="Dogville"/>
    <n v="10000000"/>
    <n v="553"/>
    <s v="da"/>
    <n v="9.8085950000000004"/>
    <d v="2003-05-19T00:00:00"/>
    <n v="16680836"/>
    <n v="178"/>
    <n v="7.6"/>
    <n v="619"/>
    <n v="6680836"/>
    <n v="0"/>
  </r>
  <r>
    <s v="The Phantom of the Opera"/>
    <n v="70000000"/>
    <n v="9833"/>
    <s v="en"/>
    <n v="7.6825619999999999"/>
    <d v="2004-08-12T00:00:00"/>
    <n v="154648887"/>
    <n v="143"/>
    <n v="7"/>
    <n v="448"/>
    <n v="84648887"/>
    <n v="0"/>
  </r>
  <r>
    <s v="Secretariat"/>
    <n v="35000000"/>
    <n v="39486"/>
    <s v="en"/>
    <n v="7.6813830000000003"/>
    <d v="2010-08-20T00:00:00"/>
    <n v="60251371"/>
    <n v="123"/>
    <n v="6.8"/>
    <n v="103"/>
    <n v="25251371"/>
    <n v="0"/>
  </r>
  <r>
    <s v="Memoirs of a Geisha"/>
    <n v="85000000"/>
    <n v="1904"/>
    <s v="en"/>
    <n v="7.6807619999999996"/>
    <d v="2005-06-12T00:00:00"/>
    <n v="162242962"/>
    <n v="145"/>
    <n v="7.3"/>
    <n v="670"/>
    <n v="77242962"/>
    <n v="0"/>
  </r>
  <r>
    <s v="Welcome to the Punch"/>
    <n v="8500000"/>
    <n v="93828"/>
    <s v="en"/>
    <n v="7.6785699999999997"/>
    <d v="2013-03-15T00:00:00"/>
    <n v="9747"/>
    <n v="99"/>
    <n v="5.7"/>
    <n v="284"/>
    <n v="-8490253"/>
    <n v="0"/>
  </r>
  <r>
    <s v="Skyline"/>
    <n v="10000000"/>
    <n v="42684"/>
    <s v="en"/>
    <n v="7.6760169999999999"/>
    <d v="2010-11-11T00:00:00"/>
    <n v="66821036"/>
    <n v="100"/>
    <n v="4.7"/>
    <n v="516"/>
    <n v="56821036"/>
    <n v="0"/>
  </r>
  <r>
    <s v="Hardball"/>
    <n v="32000000"/>
    <n v="20857"/>
    <s v="en"/>
    <n v="7.6745489999999998"/>
    <d v="2001-09-14T00:00:00"/>
    <n v="40222729"/>
    <n v="106"/>
    <n v="6.3"/>
    <n v="126"/>
    <n v="8222729"/>
    <n v="0"/>
  </r>
  <r>
    <s v="Drive Angry"/>
    <n v="50000000"/>
    <n v="47327"/>
    <s v="en"/>
    <n v="7.6688289999999997"/>
    <d v="2011-02-24T00:00:00"/>
    <n v="28931401"/>
    <n v="105"/>
    <n v="5.3"/>
    <n v="608"/>
    <n v="-21068599"/>
    <n v="0"/>
  </r>
  <r>
    <s v="102 Dalmatians"/>
    <n v="85000000"/>
    <n v="10481"/>
    <s v="en"/>
    <n v="7.6687519999999996"/>
    <d v="2000-07-10T00:00:00"/>
    <n v="183611771"/>
    <n v="100"/>
    <n v="5.0999999999999996"/>
    <n v="327"/>
    <n v="98611771"/>
    <n v="0"/>
  </r>
  <r>
    <s v="National Lampoonƒ??s Van Wilder"/>
    <n v="5000000"/>
    <n v="11452"/>
    <s v="en"/>
    <n v="7.6685759999999998"/>
    <d v="2002-03-29T00:00:00"/>
    <n v="38275483"/>
    <n v="92"/>
    <n v="5.9"/>
    <n v="867"/>
    <n v="33275483"/>
    <n v="0"/>
  </r>
  <r>
    <s v="Norbit"/>
    <n v="60000000"/>
    <n v="9757"/>
    <s v="en"/>
    <n v="7.6678740000000003"/>
    <d v="2007-08-02T00:00:00"/>
    <n v="95673607"/>
    <n v="101"/>
    <n v="5"/>
    <n v="434"/>
    <n v="35673607"/>
    <n v="0"/>
  </r>
  <r>
    <s v="Step Up 2: The Streets"/>
    <n v="23000000"/>
    <n v="8328"/>
    <s v="en"/>
    <n v="7.6675789999999999"/>
    <d v="2008-02-14T00:00:00"/>
    <n v="150816700"/>
    <n v="98"/>
    <n v="6.5"/>
    <n v="658"/>
    <n v="127816700"/>
    <n v="0"/>
  </r>
  <r>
    <s v="Mohenjo Daro"/>
    <n v="15050000"/>
    <n v="402672"/>
    <s v="hi"/>
    <n v="1.4233579999999999"/>
    <d v="2016-11-08T00:00:00"/>
    <n v="16180000"/>
    <n v="155"/>
    <n v="6.7"/>
    <n v="26"/>
    <n v="1130000"/>
    <n v="0"/>
  </r>
  <r>
    <s v="Courageous"/>
    <n v="1000000"/>
    <n v="72213"/>
    <s v="en"/>
    <n v="7.6665580000000002"/>
    <d v="2011-09-30T00:00:00"/>
    <n v="34522221"/>
    <n v="129"/>
    <n v="6.8"/>
    <n v="77"/>
    <n v="33522221"/>
    <n v="0"/>
  </r>
  <r>
    <s v="A Dirty Shame"/>
    <n v="15000000"/>
    <n v="13702"/>
    <s v="en"/>
    <n v="7.6654309999999999"/>
    <d v="2004-12-09T00:00:00"/>
    <n v="1914166"/>
    <n v="89"/>
    <n v="5.4"/>
    <n v="65"/>
    <n v="-13085834"/>
    <n v="0"/>
  </r>
  <r>
    <s v="Martha Marcy May Marlene"/>
    <n v="0"/>
    <n v="50837"/>
    <s v="en"/>
    <n v="7.6650109999999998"/>
    <d v="2011-10-21T00:00:00"/>
    <n v="3538446"/>
    <n v="101"/>
    <n v="6.7"/>
    <n v="278"/>
    <n v="3538446"/>
    <n v="0"/>
  </r>
  <r>
    <s v="Harsh Times"/>
    <n v="2000000"/>
    <n v="7873"/>
    <s v="en"/>
    <n v="7.659357"/>
    <d v="2005-11-09T00:00:00"/>
    <n v="5967038"/>
    <n v="120"/>
    <n v="6.3"/>
    <n v="198"/>
    <n v="3967038"/>
    <n v="0"/>
  </r>
  <r>
    <s v="Alpha Dog"/>
    <n v="0"/>
    <n v="7457"/>
    <s v="en"/>
    <n v="7.6556030000000002"/>
    <d v="2006-01-27T00:00:00"/>
    <n v="15309302"/>
    <n v="122"/>
    <n v="6.6"/>
    <n v="463"/>
    <n v="15309302"/>
    <n v="0"/>
  </r>
  <r>
    <s v="Scooby-Doo 2: Monsters Unleashed"/>
    <n v="0"/>
    <n v="11024"/>
    <s v="en"/>
    <n v="7.6545800000000002"/>
    <d v="2004-03-24T00:00:00"/>
    <n v="181466833"/>
    <n v="93"/>
    <n v="5.4"/>
    <n v="519"/>
    <n v="181466833"/>
    <n v="0"/>
  </r>
  <r>
    <s v="Ladder 49"/>
    <n v="60000000"/>
    <n v="11128"/>
    <s v="en"/>
    <n v="7.6504110000000001"/>
    <d v="2004-01-10T00:00:00"/>
    <n v="74541707"/>
    <n v="115"/>
    <n v="6.2"/>
    <n v="213"/>
    <n v="14541707"/>
    <n v="0"/>
  </r>
  <r>
    <s v="Goemon"/>
    <n v="9000000"/>
    <n v="24293"/>
    <s v="ja"/>
    <n v="5.0741529999999999"/>
    <d v="2009-03-17T00:00:00"/>
    <n v="16000000"/>
    <n v="128"/>
    <n v="6.8"/>
    <n v="37"/>
    <n v="7000000"/>
    <n v="0"/>
  </r>
  <r>
    <s v="Kahaani"/>
    <n v="1200000"/>
    <n v="82825"/>
    <s v="hi"/>
    <n v="3.1749360000000002"/>
    <d v="2012-09-03T00:00:00"/>
    <n v="16000000"/>
    <n v="122"/>
    <n v="7.3"/>
    <n v="61"/>
    <n v="14800000"/>
    <n v="0"/>
  </r>
  <r>
    <s v="Aashiqui 2"/>
    <n v="1300000"/>
    <n v="192558"/>
    <s v="hi"/>
    <n v="2.8310689999999998"/>
    <d v="2013-04-25T00:00:00"/>
    <n v="16000000"/>
    <n v="132"/>
    <n v="6.8"/>
    <n v="41"/>
    <n v="14700000"/>
    <n v="0"/>
  </r>
  <r>
    <s v="Yennai Arindhaal"/>
    <n v="7900000"/>
    <n v="300983"/>
    <s v="ta"/>
    <n v="0.86433000000000004"/>
    <d v="2015-06-02T00:00:00"/>
    <n v="16000000"/>
    <n v="176"/>
    <n v="6.6"/>
    <n v="14"/>
    <n v="8100000"/>
    <n v="0"/>
  </r>
  <r>
    <s v="Gabbar Singh"/>
    <n v="7000000"/>
    <n v="111836"/>
    <s v="te"/>
    <n v="0.79522800000000005"/>
    <d v="2012-11-05T00:00:00"/>
    <n v="16000000"/>
    <n v="136"/>
    <n v="5.0999999999999996"/>
    <n v="6"/>
    <n v="9000000"/>
    <n v="0"/>
  </r>
  <r>
    <s v="Water for Elephants"/>
    <n v="38000000"/>
    <n v="55787"/>
    <s v="en"/>
    <n v="7.6494660000000003"/>
    <d v="2011-03-15T00:00:00"/>
    <n v="114156230"/>
    <n v="120"/>
    <n v="6.7"/>
    <n v="879"/>
    <n v="76156230"/>
    <n v="0"/>
  </r>
  <r>
    <s v="Paper Heart"/>
    <n v="1000000"/>
    <n v="25183"/>
    <s v="en"/>
    <n v="7.6480050000000004"/>
    <d v="2009-07-31T00:00:00"/>
    <n v="1296971"/>
    <n v="88"/>
    <n v="5.7"/>
    <n v="37"/>
    <n v="296971"/>
    <n v="0"/>
  </r>
  <r>
    <s v="Role Models"/>
    <n v="28000000"/>
    <n v="15373"/>
    <s v="en"/>
    <n v="7.6462149999999998"/>
    <d v="2008-03-02T00:00:00"/>
    <n v="92380927"/>
    <n v="99"/>
    <n v="6.4"/>
    <n v="575"/>
    <n v="64380927"/>
    <n v="0"/>
  </r>
  <r>
    <s v="Confessions of a Dangerous Mind"/>
    <n v="30000000"/>
    <n v="4912"/>
    <s v="en"/>
    <n v="7.6458269999999997"/>
    <d v="2002-12-30T00:00:00"/>
    <n v="33013805"/>
    <n v="113"/>
    <n v="6.6"/>
    <n v="281"/>
    <n v="3013805"/>
    <n v="0"/>
  </r>
  <r>
    <s v="Mune: Guardian of the Moon"/>
    <n v="0"/>
    <n v="323661"/>
    <s v="fr"/>
    <n v="8.6579350000000002"/>
    <d v="2015-05-02T00:00:00"/>
    <n v="15730665"/>
    <n v="86"/>
    <n v="7.1"/>
    <n v="97"/>
    <n v="15730665"/>
    <n v="0"/>
  </r>
  <r>
    <s v="Land of the Lost"/>
    <n v="100000000"/>
    <n v="18162"/>
    <s v="en"/>
    <n v="7.6420630000000003"/>
    <d v="2009-05-06T00:00:00"/>
    <n v="68688831"/>
    <n v="102"/>
    <n v="5.4"/>
    <n v="387"/>
    <n v="-31311169"/>
    <n v="0"/>
  </r>
  <r>
    <s v="Kiss of the Dragon"/>
    <n v="25000000"/>
    <n v="2140"/>
    <s v="en"/>
    <n v="7.6373449999999998"/>
    <d v="2001-06-07T00:00:00"/>
    <n v="64437847"/>
    <n v="98"/>
    <n v="6.4"/>
    <n v="304"/>
    <n v="39437847"/>
    <n v="0"/>
  </r>
  <r>
    <s v="What the #$*! Do We (K)now!?"/>
    <n v="0"/>
    <n v="8357"/>
    <s v="en"/>
    <n v="7.631049"/>
    <d v="2004-04-23T00:00:00"/>
    <n v="10000000"/>
    <n v="109"/>
    <n v="5.8"/>
    <n v="34"/>
    <n v="10000000"/>
    <n v="0"/>
  </r>
  <r>
    <s v="Rails &amp; Ties"/>
    <n v="0"/>
    <n v="15006"/>
    <s v="en"/>
    <n v="7.6256560000000002"/>
    <d v="2007-01-09T00:00:00"/>
    <n v="22136"/>
    <n v="101"/>
    <n v="5.5"/>
    <n v="14"/>
    <n v="22136"/>
    <n v="0"/>
  </r>
  <r>
    <s v="Big Momma's House 2"/>
    <n v="40000000"/>
    <n v="11565"/>
    <s v="en"/>
    <n v="7.6228749999999996"/>
    <d v="2006-01-26T00:00:00"/>
    <n v="138259062"/>
    <n v="99"/>
    <n v="5.4"/>
    <n v="376"/>
    <n v="98259062"/>
    <n v="0"/>
  </r>
  <r>
    <s v="Sleuth"/>
    <n v="0"/>
    <n v="4520"/>
    <s v="en"/>
    <n v="7.6124980000000004"/>
    <d v="2007-12-10T00:00:00"/>
    <n v="342835"/>
    <n v="86"/>
    <n v="6.4"/>
    <n v="154"/>
    <n v="342835"/>
    <n v="0"/>
  </r>
  <r>
    <s v="Elizabeth: The Golden Age"/>
    <n v="55000000"/>
    <n v="4517"/>
    <s v="en"/>
    <n v="7.6082429999999999"/>
    <d v="2007-09-09T00:00:00"/>
    <n v="74237563"/>
    <n v="114"/>
    <n v="6.6"/>
    <n v="310"/>
    <n v="19237563"/>
    <n v="0"/>
  </r>
  <r>
    <s v="Mary Kom"/>
    <n v="224056"/>
    <n v="284288"/>
    <s v="hi"/>
    <n v="1.4160349999999999"/>
    <d v="2014-05-09T00:00:00"/>
    <n v="15536328"/>
    <n v="122"/>
    <n v="7"/>
    <n v="29"/>
    <n v="15312272"/>
    <n v="0"/>
  </r>
  <r>
    <s v="Facing Windows"/>
    <n v="0"/>
    <n v="29987"/>
    <s v="it"/>
    <n v="3.7015380000000002"/>
    <d v="2003-02-27T00:00:00"/>
    <n v="15530077"/>
    <n v="106"/>
    <n v="7"/>
    <n v="54"/>
    <n v="15530077"/>
    <n v="0"/>
  </r>
  <r>
    <s v="The Perfect Guy"/>
    <n v="12000000"/>
    <n v="304372"/>
    <s v="en"/>
    <n v="7.6070520000000004"/>
    <d v="2015-11-09T00:00:00"/>
    <n v="60273173"/>
    <n v="100"/>
    <n v="5.6"/>
    <n v="162"/>
    <n v="48273173"/>
    <n v="0"/>
  </r>
  <r>
    <s v="Silent Night"/>
    <n v="0"/>
    <n v="139455"/>
    <s v="en"/>
    <n v="7.6015249999999996"/>
    <d v="2012-11-30T00:00:00"/>
    <n v="14567"/>
    <n v="99"/>
    <n v="4.8"/>
    <n v="71"/>
    <n v="14567"/>
    <n v="0"/>
  </r>
  <r>
    <s v="Anchorman 2: The Legend Continues"/>
    <n v="50000000"/>
    <n v="109443"/>
    <s v="en"/>
    <n v="7.6007509999999998"/>
    <d v="2013-12-18T00:00:00"/>
    <n v="173649015"/>
    <n v="119"/>
    <n v="6"/>
    <n v="940"/>
    <n v="123649015"/>
    <n v="0"/>
  </r>
  <r>
    <s v="Mindhunters"/>
    <n v="27000000"/>
    <n v="16617"/>
    <s v="en"/>
    <n v="7.6000170000000002"/>
    <d v="2004-07-05T00:00:00"/>
    <n v="21148829"/>
    <n v="106"/>
    <n v="6.3"/>
    <n v="339"/>
    <n v="-5851171"/>
    <n v="0"/>
  </r>
  <r>
    <s v="Safe Haven"/>
    <n v="28000000"/>
    <n v="112949"/>
    <s v="en"/>
    <n v="7.5984220000000002"/>
    <d v="2013-07-02T00:00:00"/>
    <n v="97594140"/>
    <n v="115"/>
    <n v="6.9"/>
    <n v="840"/>
    <n v="69594140"/>
    <n v="0"/>
  </r>
  <r>
    <s v="The Double"/>
    <n v="0"/>
    <n v="146015"/>
    <s v="en"/>
    <n v="7.5974750000000002"/>
    <d v="2014-04-04T00:00:00"/>
    <n v="200406"/>
    <n v="93"/>
    <n v="6.5"/>
    <n v="344"/>
    <n v="200406"/>
    <n v="0"/>
  </r>
  <r>
    <s v="Touching the Void"/>
    <n v="0"/>
    <n v="11194"/>
    <s v="en"/>
    <n v="7.5940219999999998"/>
    <d v="2003-05-09T00:00:00"/>
    <n v="13885802"/>
    <n v="106"/>
    <n v="7.6"/>
    <n v="139"/>
    <n v="13885802"/>
    <n v="0"/>
  </r>
  <r>
    <s v="Choke"/>
    <n v="3000000"/>
    <n v="13973"/>
    <s v="en"/>
    <n v="7.5895460000000003"/>
    <d v="2008-09-26T00:00:00"/>
    <n v="3830137"/>
    <n v="92"/>
    <n v="6"/>
    <n v="128"/>
    <n v="830137"/>
    <n v="0"/>
  </r>
  <r>
    <s v="The Campaign"/>
    <n v="0"/>
    <n v="77953"/>
    <s v="en"/>
    <n v="7.5814630000000003"/>
    <d v="2012-09-08T00:00:00"/>
    <n v="104907746"/>
    <n v="85"/>
    <n v="5.6"/>
    <n v="594"/>
    <n v="104907746"/>
    <n v="0"/>
  </r>
  <r>
    <s v="Planes: Fire &amp; Rescue"/>
    <n v="50000000"/>
    <n v="218836"/>
    <s v="en"/>
    <n v="7.5798550000000002"/>
    <d v="2014-07-17T00:00:00"/>
    <n v="151165787"/>
    <n v="83"/>
    <n v="5.8"/>
    <n v="286"/>
    <n v="101165787"/>
    <n v="0"/>
  </r>
  <r>
    <s v="Think Like a Man Too"/>
    <n v="24000000"/>
    <n v="184098"/>
    <s v="en"/>
    <n v="7.576924"/>
    <d v="2014-06-20T00:00:00"/>
    <n v="70181428"/>
    <n v="105"/>
    <n v="6.3"/>
    <n v="229"/>
    <n v="46181428"/>
    <n v="0"/>
  </r>
  <r>
    <s v="Love &amp; Other Drugs"/>
    <n v="30000000"/>
    <n v="43347"/>
    <s v="en"/>
    <n v="7.5756959999999998"/>
    <d v="2010-11-22T00:00:00"/>
    <n v="102820008"/>
    <n v="112"/>
    <n v="6.6"/>
    <n v="1268"/>
    <n v="72820008"/>
    <n v="0"/>
  </r>
  <r>
    <s v="We Own the Night"/>
    <n v="21000000"/>
    <n v="2001"/>
    <s v="en"/>
    <n v="7.5721439999999998"/>
    <d v="2007-05-25T00:00:00"/>
    <n v="54926886"/>
    <n v="117"/>
    <n v="6.5"/>
    <n v="327"/>
    <n v="33926886"/>
    <n v="0"/>
  </r>
  <r>
    <s v="Gulliver's Travels"/>
    <n v="112000000"/>
    <n v="38745"/>
    <s v="en"/>
    <n v="7.5657990000000002"/>
    <d v="2010-12-25T00:00:00"/>
    <n v="237382724"/>
    <n v="85"/>
    <n v="4.9000000000000004"/>
    <n v="633"/>
    <n v="125382724"/>
    <n v="0"/>
  </r>
  <r>
    <s v="Ida"/>
    <n v="2159280"/>
    <n v="209274"/>
    <s v="pl"/>
    <n v="8.6510529999999992"/>
    <d v="2013-10-25T00:00:00"/>
    <n v="15298355"/>
    <n v="80"/>
    <n v="7.1"/>
    <n v="262"/>
    <n v="13139075"/>
    <n v="0"/>
  </r>
  <r>
    <s v="Brother"/>
    <n v="12000000"/>
    <n v="327"/>
    <s v="ja"/>
    <n v="8.1345240000000008"/>
    <d v="2000-09-09T00:00:00"/>
    <n v="15250000"/>
    <n v="114"/>
    <n v="6.8"/>
    <n v="107"/>
    <n v="3250000"/>
    <n v="0"/>
  </r>
  <r>
    <s v="Big Mommas: Like Father, Like Son"/>
    <n v="32000000"/>
    <n v="38322"/>
    <s v="en"/>
    <n v="7.5647770000000003"/>
    <d v="2011-02-16T00:00:00"/>
    <n v="83615414"/>
    <n v="107"/>
    <n v="5.3"/>
    <n v="322"/>
    <n v="51615414"/>
    <n v="0"/>
  </r>
  <r>
    <s v="Compliance"/>
    <n v="0"/>
    <n v="84188"/>
    <s v="en"/>
    <n v="7.5634439999999996"/>
    <d v="2012-08-23T00:00:00"/>
    <n v="319285"/>
    <n v="90"/>
    <n v="6.3"/>
    <n v="225"/>
    <n v="319285"/>
    <n v="0"/>
  </r>
  <r>
    <s v="Nim's Island"/>
    <n v="37000000"/>
    <n v="10488"/>
    <s v="en"/>
    <n v="7.5581250000000004"/>
    <d v="2008-03-04T00:00:00"/>
    <n v="100076342"/>
    <n v="96"/>
    <n v="5.6"/>
    <n v="341"/>
    <n v="63076342"/>
    <n v="0"/>
  </r>
  <r>
    <s v="Panic"/>
    <n v="1000000"/>
    <n v="20637"/>
    <s v="en"/>
    <n v="7.5548070000000003"/>
    <d v="2000-01-12T00:00:00"/>
    <n v="779137"/>
    <n v="88"/>
    <n v="6.8"/>
    <n v="27"/>
    <n v="-220863"/>
    <n v="0"/>
  </r>
  <r>
    <s v="Suspect Zero"/>
    <n v="27000000"/>
    <n v="8080"/>
    <s v="en"/>
    <n v="7.550891"/>
    <d v="2004-08-27T00:00:00"/>
    <n v="13000000"/>
    <n v="99"/>
    <n v="5.5"/>
    <n v="99"/>
    <n v="-14000000"/>
    <n v="0"/>
  </r>
  <r>
    <s v="Superbabies: Baby Geniuses 2"/>
    <n v="0"/>
    <n v="31117"/>
    <s v="en"/>
    <n v="7.5388210000000004"/>
    <d v="2004-08-27T00:00:00"/>
    <n v="9109322"/>
    <n v="88"/>
    <n v="1.9"/>
    <n v="36"/>
    <n v="9109322"/>
    <n v="0"/>
  </r>
  <r>
    <s v="The Boss"/>
    <n v="29000000"/>
    <n v="323676"/>
    <s v="en"/>
    <n v="7.5331460000000003"/>
    <d v="2016-07-04T00:00:00"/>
    <n v="78636257"/>
    <n v="91"/>
    <n v="5.5"/>
    <n v="441"/>
    <n v="49636257"/>
    <n v="0"/>
  </r>
  <r>
    <s v="Eddie the Eagle"/>
    <n v="23000000"/>
    <n v="319888"/>
    <s v="en"/>
    <n v="7.528276"/>
    <d v="2016-02-26T00:00:00"/>
    <n v="46152411"/>
    <n v="106"/>
    <n v="7.2"/>
    <n v="682"/>
    <n v="23152411"/>
    <n v="0"/>
  </r>
  <r>
    <s v="Miracles from Heaven"/>
    <n v="16000000"/>
    <n v="339984"/>
    <s v="en"/>
    <n v="7.5280990000000001"/>
    <d v="2016-03-17T00:00:00"/>
    <n v="73883359"/>
    <n v="117"/>
    <n v="6.8"/>
    <n v="191"/>
    <n v="57883359"/>
    <n v="0"/>
  </r>
  <r>
    <s v="Barney's Version"/>
    <n v="30000000"/>
    <n v="46829"/>
    <s v="en"/>
    <n v="7.524794"/>
    <d v="2010-10-26T00:00:00"/>
    <n v="8454301"/>
    <n v="134"/>
    <n v="7.2"/>
    <n v="131"/>
    <n v="-21545699"/>
    <n v="0"/>
  </r>
  <r>
    <s v="Josh"/>
    <n v="6900000"/>
    <n v="131940"/>
    <s v="hi"/>
    <n v="4.0315000000000003"/>
    <d v="2000-09-06T00:00:00"/>
    <n v="15000000"/>
    <n v="162"/>
    <n v="6"/>
    <n v="15"/>
    <n v="8100000"/>
    <n v="0"/>
  </r>
  <r>
    <s v="Good Night, and Good Luck."/>
    <n v="7000000"/>
    <n v="3291"/>
    <s v="en"/>
    <n v="7.5230980000000001"/>
    <d v="2005-09-16T00:00:00"/>
    <n v="54600000"/>
    <n v="93"/>
    <n v="6.8"/>
    <n v="274"/>
    <n v="47600000"/>
    <n v="0"/>
  </r>
  <r>
    <n v="24"/>
    <n v="10000000"/>
    <n v="368006"/>
    <s v="ta"/>
    <n v="1.2647139999999999"/>
    <d v="2016-05-05T00:00:00"/>
    <n v="15000000"/>
    <n v="164"/>
    <n v="7.1"/>
    <n v="22"/>
    <n v="5000000"/>
    <n v="0"/>
  </r>
  <r>
    <s v="Going by the Book"/>
    <n v="0"/>
    <n v="38963"/>
    <s v="ko"/>
    <n v="1.0665579999999999"/>
    <d v="2007-08-18T00:00:00"/>
    <n v="14961069"/>
    <n v="102"/>
    <n v="7.5"/>
    <n v="23"/>
    <n v="14961069"/>
    <n v="0"/>
  </r>
  <r>
    <s v="Udta Punjab"/>
    <n v="5980000"/>
    <n v="398535"/>
    <s v="hi"/>
    <n v="4.1958450000000003"/>
    <d v="2016-06-17T00:00:00"/>
    <n v="14900000"/>
    <n v="149"/>
    <n v="7.4"/>
    <n v="32"/>
    <n v="8920000"/>
    <n v="0"/>
  </r>
  <r>
    <s v="Titan A.E."/>
    <n v="75000000"/>
    <n v="7450"/>
    <s v="en"/>
    <n v="7.515631"/>
    <d v="2000-06-16T00:00:00"/>
    <n v="36754634"/>
    <n v="94"/>
    <n v="6.3"/>
    <n v="320"/>
    <n v="-38245366"/>
    <n v="0"/>
  </r>
  <r>
    <s v="The Gallows"/>
    <n v="100000"/>
    <n v="299245"/>
    <s v="en"/>
    <n v="7.5150499999999996"/>
    <d v="2015-10-07T00:00:00"/>
    <n v="42664410"/>
    <n v="87"/>
    <n v="4.9000000000000004"/>
    <n v="370"/>
    <n v="42564410"/>
    <n v="0"/>
  </r>
  <r>
    <s v="The Dilemma"/>
    <n v="70000000"/>
    <n v="44564"/>
    <s v="en"/>
    <n v="7.5130670000000004"/>
    <d v="2011-01-13T00:00:00"/>
    <n v="67112664"/>
    <n v="111"/>
    <n v="5.2"/>
    <n v="306"/>
    <n v="-2887336"/>
    <n v="0"/>
  </r>
  <r>
    <s v="Veronica Mars"/>
    <n v="6000000"/>
    <n v="177494"/>
    <s v="en"/>
    <n v="7.5101589999999998"/>
    <d v="2014-03-13T00:00:00"/>
    <n v="3485127"/>
    <n v="107"/>
    <n v="6.5"/>
    <n v="482"/>
    <n v="-2514873"/>
    <n v="0"/>
  </r>
  <r>
    <s v="Repo Men"/>
    <n v="32000000"/>
    <n v="31867"/>
    <s v="en"/>
    <n v="7.5029669999999999"/>
    <d v="2010-03-18T00:00:00"/>
    <n v="18409891"/>
    <n v="111"/>
    <n v="6.2"/>
    <n v="627"/>
    <n v="-13590109"/>
    <n v="0"/>
  </r>
  <r>
    <s v="Splinter"/>
    <n v="0"/>
    <n v="13220"/>
    <s v="en"/>
    <n v="7.4980320000000003"/>
    <d v="2008-10-31T00:00:00"/>
    <n v="124191"/>
    <n v="82"/>
    <n v="6"/>
    <n v="213"/>
    <n v="124191"/>
    <n v="0"/>
  </r>
  <r>
    <s v="The Place Beyond the Pines"/>
    <n v="15000000"/>
    <n v="97367"/>
    <s v="en"/>
    <n v="7.4926579999999996"/>
    <d v="2013-03-20T00:00:00"/>
    <n v="35485608"/>
    <n v="140"/>
    <n v="6.8"/>
    <n v="1689"/>
    <n v="20485608"/>
    <n v="6.8"/>
  </r>
  <r>
    <s v="Halloween II"/>
    <n v="15000000"/>
    <n v="24150"/>
    <s v="en"/>
    <n v="7.4908070000000002"/>
    <d v="2009-08-28T00:00:00"/>
    <n v="39421467"/>
    <n v="105"/>
    <n v="5.0999999999999996"/>
    <n v="273"/>
    <n v="24421467"/>
    <n v="0"/>
  </r>
  <r>
    <s v="Chronicles"/>
    <n v="0"/>
    <n v="20511"/>
    <s v="en"/>
    <n v="7.4907409999999999"/>
    <d v="2004-05-16T00:00:00"/>
    <n v="299261"/>
    <n v="108"/>
    <n v="7"/>
    <n v="12"/>
    <n v="299261"/>
    <n v="0"/>
  </r>
  <r>
    <s v="Bitch Slap"/>
    <n v="0"/>
    <n v="26715"/>
    <s v="en"/>
    <n v="7.489306"/>
    <d v="2009-05-16T00:00:00"/>
    <n v="199436"/>
    <n v="109"/>
    <n v="4.5"/>
    <n v="92"/>
    <n v="199436"/>
    <n v="0"/>
  </r>
  <r>
    <s v="The Help"/>
    <n v="25000000"/>
    <n v="50014"/>
    <s v="en"/>
    <n v="7.4861180000000003"/>
    <d v="2011-09-08T00:00:00"/>
    <n v="124272124"/>
    <n v="146"/>
    <n v="7.9"/>
    <n v="1966"/>
    <n v="99272124"/>
    <n v="7.9"/>
  </r>
  <r>
    <s v="Facing the Giants"/>
    <n v="100000"/>
    <n v="18925"/>
    <s v="en"/>
    <n v="7.4859080000000002"/>
    <d v="2006-09-29T00:00:00"/>
    <n v="10178331"/>
    <n v="111"/>
    <n v="6.6"/>
    <n v="64"/>
    <n v="10078331"/>
    <n v="0"/>
  </r>
  <r>
    <s v="Katyn"/>
    <n v="5200000"/>
    <n v="13614"/>
    <s v="pl"/>
    <n v="4.2300459999999998"/>
    <d v="2007-09-21T00:00:00"/>
    <n v="14723313"/>
    <n v="118"/>
    <n v="6.7"/>
    <n v="50"/>
    <n v="9523313"/>
    <n v="0"/>
  </r>
  <r>
    <s v="Wolf Creek"/>
    <n v="1000000"/>
    <n v="9885"/>
    <s v="en"/>
    <n v="7.4833850000000002"/>
    <d v="2005-01-01T00:00:00"/>
    <n v="27762648"/>
    <n v="99"/>
    <n v="6.1"/>
    <n v="288"/>
    <n v="26762648"/>
    <n v="0"/>
  </r>
  <r>
    <s v="Brick Mansions"/>
    <n v="28000000"/>
    <n v="254473"/>
    <s v="en"/>
    <n v="7.4829590000000001"/>
    <d v="2014-04-22T00:00:00"/>
    <n v="68896829"/>
    <n v="90"/>
    <n v="5.7"/>
    <n v="628"/>
    <n v="40896829"/>
    <n v="0"/>
  </r>
  <r>
    <s v="The Hunted"/>
    <n v="55000000"/>
    <n v="10632"/>
    <s v="en"/>
    <n v="7.4815240000000003"/>
    <d v="2003-11-03T00:00:00"/>
    <n v="34234008"/>
    <n v="94"/>
    <n v="6"/>
    <n v="194"/>
    <n v="-20765992"/>
    <n v="0"/>
  </r>
  <r>
    <s v="Beerfest"/>
    <n v="17500000"/>
    <n v="9988"/>
    <s v="en"/>
    <n v="7.4811249999999996"/>
    <d v="2006-08-25T00:00:00"/>
    <n v="19179969"/>
    <n v="110"/>
    <n v="5.8"/>
    <n v="173"/>
    <n v="1679969"/>
    <n v="0"/>
  </r>
  <r>
    <s v="Pina"/>
    <n v="4317946"/>
    <n v="57276"/>
    <s v="de"/>
    <n v="12.452985"/>
    <d v="2011-02-24T00:00:00"/>
    <n v="14624826"/>
    <n v="106"/>
    <n v="7.3"/>
    <n v="76"/>
    <n v="10306880"/>
    <n v="0"/>
  </r>
  <r>
    <s v="The Guilt Trip"/>
    <n v="40000000"/>
    <n v="82687"/>
    <s v="en"/>
    <n v="7.4790140000000003"/>
    <d v="2012-12-19T00:00:00"/>
    <n v="41863726"/>
    <n v="95"/>
    <n v="5.4"/>
    <n v="287"/>
    <n v="1863726"/>
    <n v="0"/>
  </r>
  <r>
    <s v="Harry Brown"/>
    <n v="7300000"/>
    <n v="25941"/>
    <s v="en"/>
    <n v="7.4782060000000001"/>
    <d v="2009-11-11T00:00:00"/>
    <n v="10329747"/>
    <n v="103"/>
    <n v="6.7"/>
    <n v="351"/>
    <n v="3029747"/>
    <n v="0"/>
  </r>
  <r>
    <s v="Foolproof"/>
    <n v="8256269"/>
    <n v="14527"/>
    <s v="en"/>
    <n v="7.4740070000000003"/>
    <d v="2003-03-10T00:00:00"/>
    <n v="460978"/>
    <n v="97"/>
    <n v="6.3"/>
    <n v="49"/>
    <n v="-7795291"/>
    <n v="0"/>
  </r>
  <r>
    <s v="Shanghai Knights"/>
    <n v="50000000"/>
    <n v="6038"/>
    <s v="en"/>
    <n v="7.4697779999999998"/>
    <d v="2003-06-02T00:00:00"/>
    <n v="88323487"/>
    <n v="115"/>
    <n v="6"/>
    <n v="707"/>
    <n v="38323487"/>
    <n v="0"/>
  </r>
  <r>
    <s v="Valentine's Day"/>
    <n v="52000000"/>
    <n v="32856"/>
    <s v="en"/>
    <n v="7.4667209999999997"/>
    <d v="2010-10-02T00:00:00"/>
    <n v="216485654"/>
    <n v="125"/>
    <n v="5.7"/>
    <n v="1043"/>
    <n v="164485654"/>
    <n v="0"/>
  </r>
  <r>
    <s v="Hollywoodland"/>
    <n v="0"/>
    <n v="1249"/>
    <s v="en"/>
    <n v="7.4649809999999999"/>
    <d v="2006-08-31T00:00:00"/>
    <n v="16803753"/>
    <n v="126"/>
    <n v="6.1"/>
    <n v="101"/>
    <n v="16803753"/>
    <n v="0"/>
  </r>
  <r>
    <s v="Blindness"/>
    <n v="25000000"/>
    <n v="8338"/>
    <s v="en"/>
    <n v="7.4623780000000002"/>
    <d v="2008-05-14T00:00:00"/>
    <n v="19844979"/>
    <n v="121"/>
    <n v="6.4"/>
    <n v="393"/>
    <n v="-5155021"/>
    <n v="0"/>
  </r>
  <r>
    <s v="Bad Santa 2"/>
    <n v="26000000"/>
    <n v="338964"/>
    <s v="en"/>
    <n v="7.4591609999999999"/>
    <d v="2016-11-23T00:00:00"/>
    <n v="17782178"/>
    <n v="87"/>
    <n v="5"/>
    <n v="216"/>
    <n v="-8217822"/>
    <n v="0"/>
  </r>
  <r>
    <s v="Barbecue"/>
    <n v="6000000"/>
    <n v="250349"/>
    <s v="fr"/>
    <n v="4.7072750000000001"/>
    <d v="2014-04-30T00:00:00"/>
    <n v="14348529"/>
    <n v="98"/>
    <n v="5.8"/>
    <n v="217"/>
    <n v="8348529"/>
    <n v="0"/>
  </r>
  <r>
    <s v="Space Cowboys"/>
    <n v="65000000"/>
    <n v="5551"/>
    <s v="en"/>
    <n v="7.4576099999999999"/>
    <d v="2000-07-31T00:00:00"/>
    <n v="128884132"/>
    <n v="130"/>
    <n v="6.3"/>
    <n v="407"/>
    <n v="63884132"/>
    <n v="0"/>
  </r>
  <r>
    <s v="Good Luck Chuck"/>
    <n v="25000000"/>
    <n v="10030"/>
    <s v="en"/>
    <n v="7.4560469999999999"/>
    <d v="2007-09-21T00:00:00"/>
    <n v="59192128"/>
    <n v="101"/>
    <n v="5.6"/>
    <n v="454"/>
    <n v="34192128"/>
    <n v="0"/>
  </r>
  <r>
    <s v="Horsemen"/>
    <n v="20000000"/>
    <n v="18476"/>
    <s v="en"/>
    <n v="7.4559530000000001"/>
    <d v="2009-06-02T00:00:00"/>
    <n v="1017401"/>
    <n v="90"/>
    <n v="5.5"/>
    <n v="124"/>
    <n v="-18982599"/>
    <n v="0"/>
  </r>
  <r>
    <s v="Windtalkers"/>
    <n v="115000000"/>
    <n v="12100"/>
    <s v="en"/>
    <n v="7.4558749999999998"/>
    <d v="2002-06-14T00:00:00"/>
    <n v="77628265"/>
    <n v="134"/>
    <n v="5.8"/>
    <n v="345"/>
    <n v="-37371735"/>
    <n v="0"/>
  </r>
  <r>
    <s v="End of Watch"/>
    <n v="7000000"/>
    <n v="77016"/>
    <s v="en"/>
    <n v="7.4527900000000002"/>
    <d v="2012-09-20T00:00:00"/>
    <n v="48126384"/>
    <n v="109"/>
    <n v="7.2"/>
    <n v="1186"/>
    <n v="41126384"/>
    <n v="0"/>
  </r>
  <r>
    <s v="The Dictator"/>
    <n v="65000000"/>
    <n v="76493"/>
    <s v="en"/>
    <n v="7.4460850000000001"/>
    <d v="2012-05-15T00:00:00"/>
    <n v="179379533"/>
    <n v="83"/>
    <n v="5.9"/>
    <n v="1789"/>
    <n v="114379533"/>
    <n v="5.9"/>
  </r>
  <r>
    <s v="RRRrrrr!!!"/>
    <n v="17820000"/>
    <n v="21778"/>
    <s v="fr"/>
    <n v="9.4822480000000002"/>
    <d v="2004-01-28T00:00:00"/>
    <n v="14054361"/>
    <n v="94"/>
    <n v="6.2"/>
    <n v="228"/>
    <n v="-3765639"/>
    <n v="0"/>
  </r>
  <r>
    <s v="Running Scared"/>
    <n v="17000000"/>
    <n v="7304"/>
    <s v="en"/>
    <n v="7.4355440000000002"/>
    <d v="2006-06-01T00:00:00"/>
    <n v="9500000"/>
    <n v="122"/>
    <n v="7"/>
    <n v="332"/>
    <n v="-7500000"/>
    <n v="0"/>
  </r>
  <r>
    <s v="Black Sheep"/>
    <n v="0"/>
    <n v="3603"/>
    <s v="en"/>
    <n v="7.434577"/>
    <d v="2006-09-09T00:00:00"/>
    <n v="4947717"/>
    <n v="87"/>
    <n v="5.7"/>
    <n v="201"/>
    <n v="4947717"/>
    <n v="0"/>
  </r>
  <r>
    <s v="Micmacs"/>
    <n v="33000000"/>
    <n v="27936"/>
    <s v="fr"/>
    <n v="5.2786720000000003"/>
    <d v="2009-10-28T00:00:00"/>
    <n v="14000000"/>
    <n v="100"/>
    <n v="6.8"/>
    <n v="150"/>
    <n v="-19000000"/>
    <n v="0"/>
  </r>
  <r>
    <s v="Leap Year"/>
    <n v="19000000"/>
    <n v="25195"/>
    <s v="en"/>
    <n v="7.4323110000000003"/>
    <d v="2010-08-01T00:00:00"/>
    <n v="29922472"/>
    <n v="100"/>
    <n v="6.5"/>
    <n v="474"/>
    <n v="10922472"/>
    <n v="0"/>
  </r>
  <r>
    <s v="Papanasam"/>
    <n v="0"/>
    <n v="330421"/>
    <s v="ta"/>
    <n v="0.56946300000000005"/>
    <d v="2015-03-07T00:00:00"/>
    <n v="14000000"/>
    <n v="181"/>
    <n v="7.4"/>
    <n v="13"/>
    <n v="14000000"/>
    <n v="0"/>
  </r>
  <r>
    <s v="Arundhati"/>
    <n v="2915739"/>
    <n v="31629"/>
    <s v="te"/>
    <n v="0.558002"/>
    <d v="2009-01-16T00:00:00"/>
    <n v="14000000"/>
    <n v="132"/>
    <n v="5.6"/>
    <n v="7"/>
    <n v="11084261"/>
    <n v="0"/>
  </r>
  <r>
    <s v="Vaaranam Aayiram"/>
    <n v="3000000"/>
    <n v="38637"/>
    <s v="ta"/>
    <n v="0.50558899999999996"/>
    <d v="2008-11-14T00:00:00"/>
    <n v="14000000"/>
    <n v="169"/>
    <n v="7.5"/>
    <n v="13"/>
    <n v="11000000"/>
    <n v="0"/>
  </r>
  <r>
    <s v="Mr. Brooks"/>
    <n v="20000000"/>
    <n v="3432"/>
    <s v="en"/>
    <n v="7.4238119999999999"/>
    <d v="2007-01-06T00:00:00"/>
    <n v="41637263"/>
    <n v="120"/>
    <n v="6.8"/>
    <n v="543"/>
    <n v="21637263"/>
    <n v="0"/>
  </r>
  <r>
    <s v="Confessions of a Teenage Drama Queen"/>
    <n v="15000000"/>
    <n v="11132"/>
    <s v="en"/>
    <n v="7.4232750000000003"/>
    <d v="2004-02-17T00:00:00"/>
    <n v="29331068"/>
    <n v="89"/>
    <n v="5.0999999999999996"/>
    <n v="228"/>
    <n v="14331068"/>
    <n v="0"/>
  </r>
  <r>
    <s v="Hustle &amp; Flow"/>
    <n v="8000000"/>
    <n v="10476"/>
    <s v="en"/>
    <n v="7.4222669999999997"/>
    <d v="2005-07-22T00:00:00"/>
    <n v="23563727"/>
    <n v="116"/>
    <n v="6.9"/>
    <n v="101"/>
    <n v="15563727"/>
    <n v="0"/>
  </r>
  <r>
    <s v="The Iron Lady"/>
    <n v="13000000"/>
    <n v="71688"/>
    <s v="en"/>
    <n v="7.4212449999999999"/>
    <d v="2011-12-30T00:00:00"/>
    <n v="114956699"/>
    <n v="105"/>
    <n v="6.2"/>
    <n v="540"/>
    <n v="101956699"/>
    <n v="0"/>
  </r>
  <r>
    <s v="Shaft"/>
    <n v="46000000"/>
    <n v="479"/>
    <s v="en"/>
    <n v="7.4200189999999999"/>
    <d v="2000-06-15T00:00:00"/>
    <n v="107196498"/>
    <n v="99"/>
    <n v="5.5"/>
    <n v="316"/>
    <n v="61196498"/>
    <n v="0"/>
  </r>
  <r>
    <s v="Snakes on a Plane"/>
    <n v="33000000"/>
    <n v="326"/>
    <s v="en"/>
    <n v="7.4185739999999996"/>
    <d v="2006-06-08T00:00:00"/>
    <n v="62022014"/>
    <n v="105"/>
    <n v="5.0999999999999996"/>
    <n v="504"/>
    <n v="29022014"/>
    <n v="0"/>
  </r>
  <r>
    <s v="Big Eyes"/>
    <n v="10000000"/>
    <n v="87093"/>
    <s v="en"/>
    <n v="7.4128259999999999"/>
    <d v="2014-12-24T00:00:00"/>
    <n v="28883511"/>
    <n v="105"/>
    <n v="6.8"/>
    <n v="1236"/>
    <n v="18883511"/>
    <n v="0"/>
  </r>
  <r>
    <s v="The Divide"/>
    <n v="3000000"/>
    <n v="38541"/>
    <s v="en"/>
    <n v="7.4066090000000004"/>
    <d v="2011-03-13T00:00:00"/>
    <n v="22000"/>
    <n v="112"/>
    <n v="5.7"/>
    <n v="198"/>
    <n v="-2978000"/>
    <n v="0"/>
  </r>
  <r>
    <s v="Assembly"/>
    <n v="16000000"/>
    <n v="14044"/>
    <s v="en"/>
    <n v="7.4048350000000003"/>
    <d v="2007-09-10T00:00:00"/>
    <n v="34786960"/>
    <n v="124"/>
    <n v="7.1"/>
    <n v="35"/>
    <n v="18786960"/>
    <n v="0"/>
  </r>
  <r>
    <s v="Pawn Sacrifice"/>
    <n v="19000000"/>
    <n v="245698"/>
    <s v="en"/>
    <n v="7.3992089999999999"/>
    <d v="2015-09-16T00:00:00"/>
    <n v="5578519"/>
    <n v="115"/>
    <n v="6.7"/>
    <n v="272"/>
    <n v="-13421481"/>
    <n v="0"/>
  </r>
  <r>
    <s v="Transamerica"/>
    <n v="1000000"/>
    <n v="546"/>
    <s v="en"/>
    <n v="7.3982049999999999"/>
    <d v="2005-12-23T00:00:00"/>
    <n v="13350369"/>
    <n v="103"/>
    <n v="6.9"/>
    <n v="149"/>
    <n v="12350369"/>
    <n v="0"/>
  </r>
  <r>
    <s v="Frailty"/>
    <n v="11000000"/>
    <n v="12149"/>
    <s v="en"/>
    <n v="7.3979530000000002"/>
    <d v="2001-11-17T00:00:00"/>
    <n v="13110448"/>
    <n v="100"/>
    <n v="7"/>
    <n v="338"/>
    <n v="2110448"/>
    <n v="0"/>
  </r>
  <r>
    <s v="Better Living Through Chemistry"/>
    <n v="5000000"/>
    <n v="157099"/>
    <s v="en"/>
    <n v="7.3922939999999997"/>
    <d v="2014-03-14T00:00:00"/>
    <n v="75143"/>
    <n v="91"/>
    <n v="5.9"/>
    <n v="99"/>
    <n v="-4924857"/>
    <n v="0"/>
  </r>
  <r>
    <s v="Son of Rambow"/>
    <n v="4000000"/>
    <n v="13258"/>
    <s v="en"/>
    <n v="7.3919319999999997"/>
    <d v="2007-01-22T00:00:00"/>
    <n v="6870249"/>
    <n v="96"/>
    <n v="6.7"/>
    <n v="146"/>
    <n v="2870249"/>
    <n v="0"/>
  </r>
  <r>
    <s v="Buried"/>
    <n v="1987650"/>
    <n v="26388"/>
    <s v="en"/>
    <n v="7.389437"/>
    <d v="2010-09-24T00:00:00"/>
    <n v="19152480"/>
    <n v="94"/>
    <n v="6.6"/>
    <n v="853"/>
    <n v="17164830"/>
    <n v="0"/>
  </r>
  <r>
    <s v="Superman: Unbound"/>
    <n v="0"/>
    <n v="166076"/>
    <s v="en"/>
    <n v="7.3891220000000004"/>
    <d v="2013-06-05T00:00:00"/>
    <n v="2915767"/>
    <n v="75"/>
    <n v="6.6"/>
    <n v="109"/>
    <n v="2915767"/>
    <n v="0"/>
  </r>
  <r>
    <s v="Paranormal Activity 2"/>
    <n v="3000000"/>
    <n v="41436"/>
    <s v="en"/>
    <n v="7.3889329999999998"/>
    <d v="2010-10-20T00:00:00"/>
    <n v="177512032"/>
    <n v="91"/>
    <n v="5.7"/>
    <n v="734"/>
    <n v="174512032"/>
    <n v="0"/>
  </r>
  <r>
    <s v="The Princess Diaries"/>
    <n v="37000000"/>
    <n v="9880"/>
    <s v="en"/>
    <n v="7.3871710000000004"/>
    <d v="2001-03-08T00:00:00"/>
    <n v="165335153"/>
    <n v="115"/>
    <n v="6.5"/>
    <n v="1063"/>
    <n v="128335153"/>
    <n v="0"/>
  </r>
  <r>
    <s v="The Forest"/>
    <n v="10000000"/>
    <n v="329440"/>
    <s v="en"/>
    <n v="7.3846879999999997"/>
    <d v="2016-07-01T00:00:00"/>
    <n v="40055439"/>
    <n v="95"/>
    <n v="4.8"/>
    <n v="478"/>
    <n v="30055439"/>
    <n v="0"/>
  </r>
  <r>
    <s v="The Breath"/>
    <n v="2000000"/>
    <n v="27957"/>
    <s v="tr"/>
    <n v="1.315237"/>
    <d v="2009-10-15T00:00:00"/>
    <n v="13500000"/>
    <n v="128"/>
    <n v="7.1"/>
    <n v="24"/>
    <n v="11500000"/>
    <n v="0"/>
  </r>
  <r>
    <s v="First Sunday"/>
    <n v="0"/>
    <n v="14423"/>
    <s v="en"/>
    <n v="7.3839610000000002"/>
    <d v="2008-11-01T00:00:00"/>
    <n v="38804615"/>
    <n v="96"/>
    <n v="5.3"/>
    <n v="40"/>
    <n v="38804615"/>
    <n v="0"/>
  </r>
  <r>
    <s v="Serena"/>
    <n v="0"/>
    <n v="164251"/>
    <s v="en"/>
    <n v="7.3810979999999997"/>
    <d v="2014-12-10T00:00:00"/>
    <n v="176391"/>
    <n v="102"/>
    <n v="5.3"/>
    <n v="299"/>
    <n v="176391"/>
    <n v="0"/>
  </r>
  <r>
    <s v="Synchronicity"/>
    <n v="0"/>
    <n v="347945"/>
    <s v="en"/>
    <n v="7.3766100000000003"/>
    <d v="2015-07-22T00:00:00"/>
    <n v="4505"/>
    <n v="101"/>
    <n v="5.7"/>
    <n v="114"/>
    <n v="4505"/>
    <n v="0"/>
  </r>
  <r>
    <s v="Upside Down"/>
    <n v="60000000"/>
    <n v="58244"/>
    <s v="en"/>
    <n v="7.3753500000000001"/>
    <d v="2012-09-27T00:00:00"/>
    <n v="8106475"/>
    <n v="104"/>
    <n v="6.2"/>
    <n v="1094"/>
    <n v="-51893525"/>
    <n v="0"/>
  </r>
  <r>
    <s v="The Homesman"/>
    <n v="16000000"/>
    <n v="264656"/>
    <s v="en"/>
    <n v="7.375146"/>
    <d v="2014-05-18T00:00:00"/>
    <n v="3442853"/>
    <n v="122"/>
    <n v="6.4"/>
    <n v="262"/>
    <n v="-12557147"/>
    <n v="0"/>
  </r>
  <r>
    <s v="Mulan: Rise of a Warrior"/>
    <n v="12000000"/>
    <n v="32909"/>
    <s v="zh"/>
    <n v="2.977779"/>
    <d v="2009-11-26T00:00:00"/>
    <n v="13380561"/>
    <n v="115"/>
    <n v="6.9"/>
    <n v="43"/>
    <n v="1380561"/>
    <n v="0"/>
  </r>
  <r>
    <s v="Beastly"/>
    <n v="17000000"/>
    <n v="38117"/>
    <s v="en"/>
    <n v="7.3645630000000004"/>
    <d v="2011-01-21T00:00:00"/>
    <n v="43165571"/>
    <n v="86"/>
    <n v="5.9"/>
    <n v="878"/>
    <n v="26165571"/>
    <n v="0"/>
  </r>
  <r>
    <s v="Spartan"/>
    <n v="19250000"/>
    <n v="11169"/>
    <s v="en"/>
    <n v="7.3645189999999996"/>
    <d v="2004-12-03T00:00:00"/>
    <n v="8112712"/>
    <n v="102"/>
    <n v="6.3"/>
    <n v="104"/>
    <n v="-11137288"/>
    <n v="0"/>
  </r>
  <r>
    <s v="Cheaper by the Dozen"/>
    <n v="40000000"/>
    <n v="11007"/>
    <s v="en"/>
    <n v="7.3642969999999996"/>
    <d v="2003-12-24T00:00:00"/>
    <n v="190212113"/>
    <n v="98"/>
    <n v="6"/>
    <n v="725"/>
    <n v="150212113"/>
    <n v="0"/>
  </r>
  <r>
    <s v="Winter's Tale"/>
    <n v="60000000"/>
    <n v="137321"/>
    <s v="en"/>
    <n v="7.3635270000000004"/>
    <d v="2014-02-13T00:00:00"/>
    <n v="30800231"/>
    <n v="118"/>
    <n v="6"/>
    <n v="501"/>
    <n v="-29199769"/>
    <n v="0"/>
  </r>
  <r>
    <s v="Soulless"/>
    <n v="2800000"/>
    <n v="132759"/>
    <s v="ru"/>
    <n v="1.823774"/>
    <d v="2012-04-10T00:00:00"/>
    <n v="13218980"/>
    <n v="100"/>
    <n v="5.5"/>
    <n v="25"/>
    <n v="10418980"/>
    <n v="0"/>
  </r>
  <r>
    <s v="Tammy"/>
    <n v="20000000"/>
    <n v="226486"/>
    <s v="en"/>
    <n v="7.3595220000000001"/>
    <d v="2014-02-07T00:00:00"/>
    <n v="100525432"/>
    <n v="97"/>
    <n v="5"/>
    <n v="508"/>
    <n v="80525432"/>
    <n v="0"/>
  </r>
  <r>
    <s v="Kal Ho Naa Ho"/>
    <n v="0"/>
    <n v="4254"/>
    <s v="hi"/>
    <n v="5.584308"/>
    <d v="2003-11-27T00:00:00"/>
    <n v="13200241"/>
    <n v="186"/>
    <n v="7.3"/>
    <n v="110"/>
    <n v="13200241"/>
    <n v="0"/>
  </r>
  <r>
    <s v="Trumbo"/>
    <n v="15000000"/>
    <n v="294016"/>
    <s v="en"/>
    <n v="7.3587259999999999"/>
    <d v="2015-10-27T00:00:00"/>
    <n v="8235661"/>
    <n v="124"/>
    <n v="7.3"/>
    <n v="507"/>
    <n v="-6764339"/>
    <n v="0"/>
  </r>
  <r>
    <s v="Winnie the Pooh"/>
    <n v="30000000"/>
    <n v="51162"/>
    <s v="en"/>
    <n v="7.3576819999999996"/>
    <d v="2011-04-13T00:00:00"/>
    <n v="14460000"/>
    <n v="63"/>
    <n v="6.8"/>
    <n v="263"/>
    <n v="-15540000"/>
    <n v="0"/>
  </r>
  <r>
    <s v="Term Life"/>
    <n v="16500000"/>
    <n v="257440"/>
    <s v="en"/>
    <n v="7.3557800000000002"/>
    <d v="2016-04-29T00:00:00"/>
    <n v="21256"/>
    <n v="93"/>
    <n v="5.7"/>
    <n v="81"/>
    <n v="-16478744"/>
    <n v="0"/>
  </r>
  <r>
    <s v="Top Five"/>
    <n v="0"/>
    <n v="284296"/>
    <s v="en"/>
    <n v="7.3553550000000003"/>
    <d v="2014-12-12T00:00:00"/>
    <n v="25434291"/>
    <n v="102"/>
    <n v="6.3"/>
    <n v="212"/>
    <n v="25434291"/>
    <n v="0"/>
  </r>
  <r>
    <s v="Super Troopers"/>
    <n v="3000000"/>
    <n v="39939"/>
    <s v="en"/>
    <n v="7.3510280000000003"/>
    <d v="2001-01-18T00:00:00"/>
    <n v="18492362"/>
    <n v="100"/>
    <n v="6.6"/>
    <n v="367"/>
    <n v="15492362"/>
    <n v="0"/>
  </r>
  <r>
    <s v="Cooties"/>
    <n v="0"/>
    <n v="241843"/>
    <s v="en"/>
    <n v="7.3508209999999998"/>
    <d v="2014-10-10T00:00:00"/>
    <n v="581011"/>
    <n v="88"/>
    <n v="5.4"/>
    <n v="216"/>
    <n v="581011"/>
    <n v="0"/>
  </r>
  <r>
    <s v="The Longest Yard"/>
    <n v="82000000"/>
    <n v="9291"/>
    <s v="en"/>
    <n v="7.3498429999999999"/>
    <d v="2005-05-19T00:00:00"/>
    <n v="190320568"/>
    <n v="113"/>
    <n v="6.2"/>
    <n v="804"/>
    <n v="108320568"/>
    <n v="0"/>
  </r>
  <r>
    <s v="A Guide To Recognizing Your Saints"/>
    <n v="0"/>
    <n v="8194"/>
    <s v="en"/>
    <n v="7.3484600000000002"/>
    <d v="2006-09-29T00:00:00"/>
    <n v="516139"/>
    <n v="104"/>
    <n v="6.8"/>
    <n v="98"/>
    <n v="516139"/>
    <n v="0"/>
  </r>
  <r>
    <s v="Submarine"/>
    <n v="0"/>
    <n v="49020"/>
    <s v="en"/>
    <n v="7.3460989999999997"/>
    <d v="2011-03-18T00:00:00"/>
    <n v="864659"/>
    <n v="97"/>
    <n v="7.4"/>
    <n v="452"/>
    <n v="864659"/>
    <n v="0"/>
  </r>
  <r>
    <s v="Jodhaa Akbar"/>
    <n v="8376800"/>
    <n v="14073"/>
    <s v="hi"/>
    <n v="12.237488000000001"/>
    <d v="2008-02-15T00:00:00"/>
    <n v="13000000"/>
    <n v="213"/>
    <n v="7.6"/>
    <n v="74"/>
    <n v="4623200"/>
    <n v="0"/>
  </r>
  <r>
    <s v="Holy Motors"/>
    <n v="0"/>
    <n v="103328"/>
    <s v="en"/>
    <n v="7.3424100000000001"/>
    <d v="2012-02-07T00:00:00"/>
    <n v="641100"/>
    <n v="115"/>
    <n v="7"/>
    <n v="232"/>
    <n v="641100"/>
    <n v="0"/>
  </r>
  <r>
    <s v="Behind the Candelabra"/>
    <n v="23000000"/>
    <n v="119675"/>
    <s v="en"/>
    <n v="7.3394510000000004"/>
    <d v="2013-05-26T00:00:00"/>
    <n v="15600000"/>
    <n v="118"/>
    <n v="6.6"/>
    <n v="307"/>
    <n v="-7400000"/>
    <n v="0"/>
  </r>
  <r>
    <s v="Get Him to the Greek"/>
    <n v="40000000"/>
    <n v="32823"/>
    <s v="en"/>
    <n v="7.3333500000000003"/>
    <d v="2010-04-06T00:00:00"/>
    <n v="90029656"/>
    <n v="109"/>
    <n v="5.9"/>
    <n v="626"/>
    <n v="50029656"/>
    <n v="0"/>
  </r>
  <r>
    <s v="The Wave"/>
    <n v="5904067"/>
    <n v="336882"/>
    <s v="no"/>
    <n v="6.9823019999999998"/>
    <d v="2015-08-28T00:00:00"/>
    <n v="12975143"/>
    <n v="104"/>
    <n v="6.5"/>
    <n v="317"/>
    <n v="7071076"/>
    <n v="0"/>
  </r>
  <r>
    <s v="Puella Magi Madoka Magica the Movie Part III: Rebellion"/>
    <n v="0"/>
    <n v="212162"/>
    <s v="ja"/>
    <n v="5.3277869999999998"/>
    <d v="2013-10-26T00:00:00"/>
    <n v="12947880"/>
    <n v="116"/>
    <n v="7.3"/>
    <n v="36"/>
    <n v="12947880"/>
    <n v="0"/>
  </r>
  <r>
    <s v="La peggior settimana della mia vita"/>
    <n v="11000000"/>
    <n v="77944"/>
    <s v="it"/>
    <n v="5.0105630000000003"/>
    <d v="2011-10-27T00:00:00"/>
    <n v="12935800"/>
    <n v="0"/>
    <n v="5.9"/>
    <n v="96"/>
    <n v="1935800"/>
    <n v="0"/>
  </r>
  <r>
    <s v="All Over the Guy"/>
    <n v="0"/>
    <n v="21055"/>
    <s v="en"/>
    <n v="7.3322789999999998"/>
    <d v="2001-07-03T00:00:00"/>
    <n v="1051948"/>
    <n v="95"/>
    <n v="5.6"/>
    <n v="23"/>
    <n v="1051948"/>
    <n v="0"/>
  </r>
  <r>
    <s v="Julia's Eyes"/>
    <n v="0"/>
    <n v="52274"/>
    <s v="es"/>
    <n v="5.0203980000000001"/>
    <d v="2010-10-29T00:00:00"/>
    <n v="12884923"/>
    <n v="118"/>
    <n v="6.7"/>
    <n v="214"/>
    <n v="12884923"/>
    <n v="0"/>
  </r>
  <r>
    <s v="In the Mood for Love"/>
    <n v="0"/>
    <n v="843"/>
    <s v="cn"/>
    <n v="8.7035520000000002"/>
    <d v="2000-05-22T00:00:00"/>
    <n v="12854953"/>
    <n v="98"/>
    <n v="7.8"/>
    <n v="379"/>
    <n v="12854953"/>
    <n v="0"/>
  </r>
  <r>
    <s v="Cold in July"/>
    <n v="0"/>
    <n v="244509"/>
    <s v="en"/>
    <n v="7.327216"/>
    <d v="2014-05-23T00:00:00"/>
    <n v="427418"/>
    <n v="109"/>
    <n v="6.3"/>
    <n v="265"/>
    <n v="427418"/>
    <n v="0"/>
  </r>
  <r>
    <s v="Bon Cop Bad Cop"/>
    <n v="8000000"/>
    <n v="15049"/>
    <s v="fr"/>
    <n v="5.3976040000000003"/>
    <d v="2006-06-07T00:00:00"/>
    <n v="12671300"/>
    <n v="116"/>
    <n v="6.5"/>
    <n v="43"/>
    <n v="4671300"/>
    <n v="0"/>
  </r>
  <r>
    <s v="Did You Hear About the Morgans?"/>
    <n v="58000000"/>
    <n v="24438"/>
    <s v="en"/>
    <n v="7.3234050000000002"/>
    <d v="2009-12-17T00:00:00"/>
    <n v="85280250"/>
    <n v="103"/>
    <n v="5.0999999999999996"/>
    <n v="281"/>
    <n v="27280250"/>
    <n v="0"/>
  </r>
  <r>
    <s v="On the Road"/>
    <n v="25000000"/>
    <n v="83770"/>
    <s v="en"/>
    <n v="7.323283"/>
    <d v="2012-05-22T00:00:00"/>
    <n v="8784318"/>
    <n v="137"/>
    <n v="5.5"/>
    <n v="312"/>
    <n v="-16215682"/>
    <n v="0"/>
  </r>
  <r>
    <s v="Identity Thief"/>
    <n v="35000000"/>
    <n v="109431"/>
    <s v="en"/>
    <n v="7.3211719999999998"/>
    <d v="2013-07-02T00:00:00"/>
    <n v="173965010"/>
    <n v="111"/>
    <n v="5.6"/>
    <n v="1667"/>
    <n v="138965010"/>
    <n v="5.6"/>
  </r>
  <r>
    <s v="Mr. Right"/>
    <n v="8000000"/>
    <n v="333385"/>
    <s v="en"/>
    <n v="7.3178159999999997"/>
    <d v="2016-02-29T00:00:00"/>
    <n v="34694"/>
    <n v="95"/>
    <n v="6.3"/>
    <n v="395"/>
    <n v="-7965306"/>
    <n v="0"/>
  </r>
  <r>
    <s v="Little Children"/>
    <n v="26000000"/>
    <n v="1440"/>
    <s v="en"/>
    <n v="7.3111480000000002"/>
    <d v="2006-06-10T00:00:00"/>
    <n v="14821658"/>
    <n v="136"/>
    <n v="6.9"/>
    <n v="243"/>
    <n v="-11178342"/>
    <n v="0"/>
  </r>
  <r>
    <s v="Bad Teacher"/>
    <n v="20000000"/>
    <n v="52449"/>
    <s v="en"/>
    <n v="7.3106859999999996"/>
    <d v="2011-05-16T00:00:00"/>
    <n v="216197492"/>
    <n v="92"/>
    <n v="5.4"/>
    <n v="1634"/>
    <n v="196197492"/>
    <n v="5.4"/>
  </r>
  <r>
    <s v="Jimmy Neutron: Boy Genius"/>
    <n v="25000000"/>
    <n v="12589"/>
    <s v="en"/>
    <n v="7.3081620000000003"/>
    <d v="2001-12-21T00:00:00"/>
    <n v="80936232"/>
    <n v="83"/>
    <n v="5.6"/>
    <n v="235"/>
    <n v="55936232"/>
    <n v="0"/>
  </r>
  <r>
    <s v="The Snow Queen"/>
    <n v="7000000"/>
    <n v="164372"/>
    <s v="ru"/>
    <n v="6.4076409999999999"/>
    <d v="2012-11-10T00:00:00"/>
    <n v="12400000"/>
    <n v="76"/>
    <n v="5.0999999999999996"/>
    <n v="47"/>
    <n v="5400000"/>
    <n v="0"/>
  </r>
  <r>
    <s v="Chaos Theory"/>
    <n v="0"/>
    <n v="12912"/>
    <s v="en"/>
    <n v="7.3039839999999998"/>
    <d v="2008-03-14T00:00:00"/>
    <n v="240476"/>
    <n v="87"/>
    <n v="6.2"/>
    <n v="127"/>
    <n v="240476"/>
    <n v="0"/>
  </r>
  <r>
    <s v="How to Be a Latin Lover"/>
    <n v="0"/>
    <n v="425134"/>
    <s v="en"/>
    <n v="7.2998029999999998"/>
    <d v="2017-04-28T00:00:00"/>
    <n v="26251899"/>
    <n v="115"/>
    <n v="6.1"/>
    <n v="85"/>
    <n v="26251899"/>
    <n v="0"/>
  </r>
  <r>
    <s v="Maid in Manhattan"/>
    <n v="55000000"/>
    <n v="7303"/>
    <s v="en"/>
    <n v="7.2919390000000002"/>
    <d v="2002-12-13T00:00:00"/>
    <n v="154906693"/>
    <n v="105"/>
    <n v="5.6"/>
    <n v="493"/>
    <n v="99906693"/>
    <n v="0"/>
  </r>
  <r>
    <s v="Point Break"/>
    <n v="105000000"/>
    <n v="257088"/>
    <s v="en"/>
    <n v="7.2918719999999997"/>
    <d v="2015-03-12T00:00:00"/>
    <n v="133718711"/>
    <n v="114"/>
    <n v="5.5"/>
    <n v="795"/>
    <n v="28718711"/>
    <n v="0"/>
  </r>
  <r>
    <s v="Pope Joan"/>
    <n v="0"/>
    <n v="9503"/>
    <s v="en"/>
    <n v="7.2899669999999999"/>
    <d v="2009-10-22T00:00:00"/>
    <n v="27412220"/>
    <n v="149"/>
    <n v="6.5"/>
    <n v="93"/>
    <n v="27412220"/>
    <n v="0"/>
  </r>
  <r>
    <s v="Soccer Days"/>
    <n v="0"/>
    <n v="54148"/>
    <s v="es"/>
    <n v="1.211616"/>
    <d v="2003-09-19T00:00:00"/>
    <n v="12212123"/>
    <n v="113"/>
    <n v="6.2"/>
    <n v="15"/>
    <n v="12212123"/>
    <n v="0"/>
  </r>
  <r>
    <s v="Almost Christmas"/>
    <n v="17000000"/>
    <n v="340402"/>
    <s v="en"/>
    <n v="7.2888770000000003"/>
    <d v="2016-11-11T00:00:00"/>
    <n v="42487325"/>
    <n v="111"/>
    <n v="5.4"/>
    <n v="195"/>
    <n v="25487325"/>
    <n v="0"/>
  </r>
  <r>
    <s v="Legally Blonde 2: Red, White &amp; Blonde"/>
    <n v="45000000"/>
    <n v="10327"/>
    <s v="en"/>
    <n v="7.2880459999999996"/>
    <d v="2003-02-07T00:00:00"/>
    <n v="124914842"/>
    <n v="95"/>
    <n v="5.2"/>
    <n v="386"/>
    <n v="79914842"/>
    <n v="0"/>
  </r>
  <r>
    <s v="The Possession"/>
    <n v="14000000"/>
    <n v="77883"/>
    <s v="en"/>
    <n v="7.2864769999999996"/>
    <d v="2012-08-30T00:00:00"/>
    <n v="85446075"/>
    <n v="92"/>
    <n v="5.8"/>
    <n v="509"/>
    <n v="71446075"/>
    <n v="0"/>
  </r>
  <r>
    <s v="To Steal from a Thief"/>
    <n v="6700000"/>
    <n v="351809"/>
    <s v="es"/>
    <n v="4.9871230000000004"/>
    <d v="2016-03-03T00:00:00"/>
    <n v="12118661"/>
    <n v="96"/>
    <n v="6.1"/>
    <n v="103"/>
    <n v="5418661"/>
    <n v="0"/>
  </r>
  <r>
    <s v="Winter's Bone"/>
    <n v="2000000"/>
    <n v="39013"/>
    <s v="en"/>
    <n v="7.2794100000000004"/>
    <d v="2010-11-06T00:00:00"/>
    <n v="13831503"/>
    <n v="100"/>
    <n v="6.8"/>
    <n v="575"/>
    <n v="11831503"/>
    <n v="0"/>
  </r>
  <r>
    <s v="The American"/>
    <n v="20000000"/>
    <n v="27579"/>
    <s v="en"/>
    <n v="7.2756489999999996"/>
    <d v="2010-08-31T00:00:00"/>
    <n v="65464324"/>
    <n v="104"/>
    <n v="5.8"/>
    <n v="488"/>
    <n v="45464324"/>
    <n v="0"/>
  </r>
  <r>
    <s v="French Women"/>
    <n v="5000000"/>
    <n v="273169"/>
    <s v="fr"/>
    <n v="6.9760689999999999"/>
    <d v="2014-04-06T00:00:00"/>
    <n v="12058187"/>
    <n v="116"/>
    <n v="5.6"/>
    <n v="127"/>
    <n v="7058187"/>
    <n v="0"/>
  </r>
  <r>
    <s v="The Disappearance of Alice Creed"/>
    <n v="800000"/>
    <n v="38542"/>
    <s v="en"/>
    <n v="7.2715259999999997"/>
    <d v="2009-12-09T00:00:00"/>
    <n v="867714"/>
    <n v="100"/>
    <n v="6.4"/>
    <n v="169"/>
    <n v="67714"/>
    <n v="0"/>
  </r>
  <r>
    <s v="What to Expect When You're Expecting"/>
    <n v="40000000"/>
    <n v="76494"/>
    <s v="en"/>
    <n v="7.271503"/>
    <d v="2012-05-17T00:00:00"/>
    <n v="79700000"/>
    <n v="110"/>
    <n v="5.8"/>
    <n v="611"/>
    <n v="39700000"/>
    <n v="0"/>
  </r>
  <r>
    <s v="RockNRolla"/>
    <n v="18000000"/>
    <n v="13809"/>
    <s v="en"/>
    <n v="7.2639880000000003"/>
    <d v="2008-04-09T00:00:00"/>
    <n v="25739015"/>
    <n v="114"/>
    <n v="6.9"/>
    <n v="851"/>
    <n v="7739015"/>
    <n v="0"/>
  </r>
  <r>
    <s v="Shoot 'Em Up"/>
    <n v="39000000"/>
    <n v="4141"/>
    <s v="en"/>
    <n v="7.2590859999999999"/>
    <d v="2007-07-26T00:00:00"/>
    <n v="26820641"/>
    <n v="86"/>
    <n v="6.3"/>
    <n v="589"/>
    <n v="-12179359"/>
    <n v="0"/>
  </r>
  <r>
    <s v="What Men Talk About"/>
    <n v="1950000"/>
    <n v="35428"/>
    <s v="ru"/>
    <n v="3.0226660000000001"/>
    <d v="2010-04-03T00:00:00"/>
    <n v="12005838"/>
    <n v="93"/>
    <n v="7.6"/>
    <n v="46"/>
    <n v="10055838"/>
    <n v="0"/>
  </r>
  <r>
    <s v="Sex and the City 2"/>
    <n v="100000000"/>
    <n v="37786"/>
    <s v="en"/>
    <n v="7.2559909999999999"/>
    <d v="2010-05-26T00:00:00"/>
    <n v="288347692"/>
    <n v="146"/>
    <n v="5.5"/>
    <n v="434"/>
    <n v="188347692"/>
    <n v="0"/>
  </r>
  <r>
    <s v="Hope Springs"/>
    <n v="30000000"/>
    <n v="82696"/>
    <s v="en"/>
    <n v="7.2553010000000002"/>
    <d v="2012-07-08T00:00:00"/>
    <n v="114281051"/>
    <n v="100"/>
    <n v="5.8"/>
    <n v="287"/>
    <n v="84281051"/>
    <n v="0"/>
  </r>
  <r>
    <s v="Dhoom"/>
    <n v="1500000"/>
    <n v="17478"/>
    <s v="hi"/>
    <n v="3.1064949999999998"/>
    <d v="2004-08-27T00:00:00"/>
    <n v="12000000"/>
    <n v="124"/>
    <n v="6.2"/>
    <n v="53"/>
    <n v="10500000"/>
    <n v="0"/>
  </r>
  <r>
    <s v="Drishyam"/>
    <n v="750000"/>
    <n v="244049"/>
    <s v="ml"/>
    <n v="1.9087609999999999"/>
    <d v="2013-12-19T00:00:00"/>
    <n v="12000000"/>
    <n v="160"/>
    <n v="8.1"/>
    <n v="23"/>
    <n v="11250000"/>
    <n v="0"/>
  </r>
  <r>
    <s v="Shootout at Lokhandwala"/>
    <n v="11000000"/>
    <n v="20742"/>
    <s v="hi"/>
    <n v="1.3666"/>
    <d v="2007-05-25T00:00:00"/>
    <n v="12000000"/>
    <n v="150"/>
    <n v="6"/>
    <n v="15"/>
    <n v="1000000"/>
    <n v="0"/>
  </r>
  <r>
    <s v="Soodhu Kavvum"/>
    <n v="310000"/>
    <n v="189227"/>
    <s v="ta"/>
    <n v="1.217786"/>
    <d v="2013-01-05T00:00:00"/>
    <n v="12000000"/>
    <n v="138"/>
    <n v="7"/>
    <n v="11"/>
    <n v="11690000"/>
    <n v="0"/>
  </r>
  <r>
    <s v="Vinnaithaandi Varuvaayaa"/>
    <n v="3000000"/>
    <n v="37941"/>
    <s v="ta"/>
    <n v="1.036233"/>
    <d v="2010-02-26T00:00:00"/>
    <n v="12000000"/>
    <n v="157"/>
    <n v="7.7"/>
    <n v="19"/>
    <n v="9000000"/>
    <n v="0"/>
  </r>
  <r>
    <s v="The Raven"/>
    <n v="26000000"/>
    <n v="70436"/>
    <s v="en"/>
    <n v="7.2542419999999996"/>
    <d v="2012-09-03T00:00:00"/>
    <n v="29657751"/>
    <n v="111"/>
    <n v="6.1"/>
    <n v="432"/>
    <n v="3657751"/>
    <n v="0"/>
  </r>
  <r>
    <s v="Paranoia"/>
    <n v="35000000"/>
    <n v="115348"/>
    <s v="en"/>
    <n v="7.2495810000000001"/>
    <d v="2013-08-14T00:00:00"/>
    <n v="13785015"/>
    <n v="106"/>
    <n v="5.6"/>
    <n v="358"/>
    <n v="-21214985"/>
    <n v="0"/>
  </r>
  <r>
    <s v="In the House"/>
    <n v="0"/>
    <n v="121875"/>
    <s v="fr"/>
    <n v="9.6176619999999993"/>
    <d v="2012-09-26T00:00:00"/>
    <n v="11879046"/>
    <n v="105"/>
    <n v="7.3"/>
    <n v="259"/>
    <n v="11879046"/>
    <n v="0"/>
  </r>
  <r>
    <s v="Empire of the Wolves"/>
    <n v="24000000"/>
    <n v="10799"/>
    <s v="fr"/>
    <n v="9.2554409999999994"/>
    <d v="2005-04-20T00:00:00"/>
    <n v="11875866"/>
    <n v="128"/>
    <n v="5.5"/>
    <n v="57"/>
    <n v="-12124134"/>
    <n v="0"/>
  </r>
  <r>
    <s v="The Last Word"/>
    <n v="0"/>
    <n v="396810"/>
    <s v="en"/>
    <n v="7.2484140000000004"/>
    <d v="2017-03-03T00:00:00"/>
    <n v="1783421"/>
    <n v="108"/>
    <n v="6.5"/>
    <n v="59"/>
    <n v="1783421"/>
    <n v="0"/>
  </r>
  <r>
    <s v="Don't Move"/>
    <n v="0"/>
    <n v="16729"/>
    <s v="it"/>
    <n v="2.8550550000000001"/>
    <d v="2004-12-03T00:00:00"/>
    <n v="11837022"/>
    <n v="125"/>
    <n v="7"/>
    <n v="51"/>
    <n v="11837022"/>
    <n v="0"/>
  </r>
  <r>
    <s v="Mars Needs Moms"/>
    <n v="150000000"/>
    <n v="50321"/>
    <s v="en"/>
    <n v="7.2471699999999997"/>
    <d v="2011-09-03T00:00:00"/>
    <n v="38992758"/>
    <n v="88"/>
    <n v="5.6"/>
    <n v="202"/>
    <n v="-111007242"/>
    <n v="0"/>
  </r>
  <r>
    <s v="Muppets Most Wanted"/>
    <n v="50000000"/>
    <n v="145220"/>
    <s v="en"/>
    <n v="7.2449560000000002"/>
    <d v="2014-03-20T00:00:00"/>
    <n v="80383290"/>
    <n v="112"/>
    <n v="6.2"/>
    <n v="318"/>
    <n v="30383290"/>
    <n v="0"/>
  </r>
  <r>
    <s v="I'm So Excited!"/>
    <n v="5000000"/>
    <n v="144789"/>
    <s v="es"/>
    <n v="6.757549"/>
    <d v="2013-08-03T00:00:00"/>
    <n v="11724119"/>
    <n v="90"/>
    <n v="5.8"/>
    <n v="219"/>
    <n v="6724119"/>
    <n v="0"/>
  </r>
  <r>
    <s v="Stoker"/>
    <n v="12000000"/>
    <n v="86825"/>
    <s v="en"/>
    <n v="7.2228159999999999"/>
    <d v="2013-02-28T00:00:00"/>
    <n v="12077441"/>
    <n v="99"/>
    <n v="6.5"/>
    <n v="895"/>
    <n v="77441"/>
    <n v="0"/>
  </r>
  <r>
    <s v="Torrente 5: Operaci??n Eurovegas"/>
    <n v="9272437"/>
    <n v="254869"/>
    <s v="es"/>
    <n v="4.207751"/>
    <d v="2014-03-10T00:00:00"/>
    <n v="11672363"/>
    <n v="105"/>
    <n v="5.2"/>
    <n v="69"/>
    <n v="2399926"/>
    <n v="0"/>
  </r>
  <r>
    <s v="Mommies, Happy New Year!"/>
    <n v="2000000"/>
    <n v="159447"/>
    <s v="ru"/>
    <n v="1.456046"/>
    <d v="2012-12-27T00:00:00"/>
    <n v="11666088"/>
    <n v="90"/>
    <n v="5.3"/>
    <n v="9"/>
    <n v="9666088"/>
    <n v="0"/>
  </r>
  <r>
    <s v="English Vinglish"/>
    <n v="2840000"/>
    <n v="118628"/>
    <s v="hi"/>
    <n v="3.611437"/>
    <d v="2012-09-14T00:00:00"/>
    <n v="11620000"/>
    <n v="133"/>
    <n v="7.3"/>
    <n v="68"/>
    <n v="8780000"/>
    <n v="0"/>
  </r>
  <r>
    <s v="Walk Hard: The Dewey Cox Story"/>
    <n v="35000000"/>
    <n v="6575"/>
    <s v="en"/>
    <n v="7.2199350000000004"/>
    <d v="2007-12-21T00:00:00"/>
    <n v="18317151"/>
    <n v="96"/>
    <n v="6.6"/>
    <n v="214"/>
    <n v="-16682849"/>
    <n v="0"/>
  </r>
  <r>
    <s v="Monsieur Ibrahim"/>
    <n v="0"/>
    <n v="337"/>
    <s v="fr"/>
    <n v="8.2608230000000002"/>
    <d v="2003-03-12T00:00:00"/>
    <n v="11576431"/>
    <n v="94"/>
    <n v="7"/>
    <n v="39"/>
    <n v="11576431"/>
    <n v="0"/>
  </r>
  <r>
    <s v="Garfield: A Tail of Two Kitties"/>
    <n v="0"/>
    <n v="9513"/>
    <s v="en"/>
    <n v="7.2173769999999999"/>
    <d v="2006-06-15T00:00:00"/>
    <n v="141702264"/>
    <n v="78"/>
    <n v="5.0999999999999996"/>
    <n v="477"/>
    <n v="141702264"/>
    <n v="0"/>
  </r>
  <r>
    <s v="Rang De Basanti"/>
    <n v="2200000"/>
    <n v="7913"/>
    <s v="hi"/>
    <n v="4.1020519999999996"/>
    <d v="2006-01-26T00:00:00"/>
    <n v="11502151"/>
    <n v="157"/>
    <n v="7.2"/>
    <n v="98"/>
    <n v="9302151"/>
    <n v="0"/>
  </r>
  <r>
    <s v="Badlapur"/>
    <n v="3700000"/>
    <n v="323517"/>
    <s v="hi"/>
    <n v="1.493061"/>
    <d v="2015-02-20T00:00:00"/>
    <n v="11480000"/>
    <n v="128"/>
    <n v="6.8"/>
    <n v="30"/>
    <n v="7780000"/>
    <n v="0"/>
  </r>
  <r>
    <s v="Texas Chainsaw 3D"/>
    <n v="20000000"/>
    <n v="76617"/>
    <s v="en"/>
    <n v="7.2148279999999998"/>
    <d v="2013-03-01T00:00:00"/>
    <n v="47241945"/>
    <n v="92"/>
    <n v="5.3"/>
    <n v="475"/>
    <n v="27241945"/>
    <n v="0"/>
  </r>
  <r>
    <s v="Four Christmases"/>
    <n v="80000000"/>
    <n v="12193"/>
    <s v="en"/>
    <n v="7.2103830000000002"/>
    <d v="2008-11-26T00:00:00"/>
    <n v="163733697"/>
    <n v="88"/>
    <n v="5.3"/>
    <n v="337"/>
    <n v="83733697"/>
    <n v="0"/>
  </r>
  <r>
    <s v="No One Lives"/>
    <n v="2900000"/>
    <n v="123109"/>
    <s v="en"/>
    <n v="7.2028319999999999"/>
    <d v="2013-09-03T00:00:00"/>
    <n v="74918"/>
    <n v="86"/>
    <n v="5.5"/>
    <n v="173"/>
    <n v="-2825082"/>
    <n v="0"/>
  </r>
  <r>
    <s v="My Life in Ruins"/>
    <n v="17000000"/>
    <n v="23049"/>
    <s v="en"/>
    <n v="7.1966900000000003"/>
    <d v="2009-06-02T00:00:00"/>
    <n v="20455276"/>
    <n v="95"/>
    <n v="5.6"/>
    <n v="104"/>
    <n v="3455276"/>
    <n v="0"/>
  </r>
  <r>
    <s v="Music and Lyrics"/>
    <n v="40000000"/>
    <n v="11172"/>
    <s v="en"/>
    <n v="7.196688"/>
    <d v="2007-09-02T00:00:00"/>
    <n v="145896422"/>
    <n v="96"/>
    <n v="6.2"/>
    <n v="569"/>
    <n v="105896422"/>
    <n v="0"/>
  </r>
  <r>
    <s v="Haute Cuisine"/>
    <n v="0"/>
    <n v="139651"/>
    <s v="fr"/>
    <n v="4.6487400000000001"/>
    <d v="2012-09-17T00:00:00"/>
    <n v="11384015"/>
    <n v="95"/>
    <n v="6.1"/>
    <n v="87"/>
    <n v="11384015"/>
    <n v="0"/>
  </r>
  <r>
    <s v="Monster"/>
    <n v="8000000"/>
    <n v="504"/>
    <s v="en"/>
    <n v="7.1890239999999999"/>
    <d v="2003-11-16T00:00:00"/>
    <n v="60378584"/>
    <n v="110"/>
    <n v="7"/>
    <n v="500"/>
    <n v="52378584"/>
    <n v="0"/>
  </r>
  <r>
    <s v="Tidal Wave"/>
    <n v="16000000"/>
    <n v="33196"/>
    <s v="ko"/>
    <n v="4.1363560000000001"/>
    <d v="2009-06-06T00:00:00"/>
    <n v="11301649"/>
    <n v="120"/>
    <n v="6.4"/>
    <n v="49"/>
    <n v="-4698351"/>
    <n v="0"/>
  </r>
  <r>
    <s v="Prom Night"/>
    <n v="0"/>
    <n v="8617"/>
    <s v="en"/>
    <n v="7.1821599999999997"/>
    <d v="2008-10-04T00:00:00"/>
    <n v="14796236"/>
    <n v="88"/>
    <n v="4.8"/>
    <n v="170"/>
    <n v="14796236"/>
    <n v="0"/>
  </r>
  <r>
    <s v="Il Divo"/>
    <n v="7275000"/>
    <n v="8832"/>
    <s v="it"/>
    <n v="7.7283330000000001"/>
    <d v="2008-05-23T00:00:00"/>
    <n v="11260366"/>
    <n v="110"/>
    <n v="7.5"/>
    <n v="166"/>
    <n v="3985366"/>
    <n v="0"/>
  </r>
  <r>
    <s v="Space Battleship Yamato"/>
    <n v="12000000"/>
    <n v="61984"/>
    <s v="ja"/>
    <n v="5.2319800000000001"/>
    <d v="2010-01-12T00:00:00"/>
    <n v="11212294"/>
    <n v="131"/>
    <n v="6.3"/>
    <n v="59"/>
    <n v="-787706"/>
    <n v="0"/>
  </r>
  <r>
    <s v="Men of Honor"/>
    <n v="32000000"/>
    <n v="11978"/>
    <s v="en"/>
    <n v="7.1776489999999997"/>
    <d v="2000-09-13T00:00:00"/>
    <n v="48814909"/>
    <n v="129"/>
    <n v="7"/>
    <n v="556"/>
    <n v="16814909"/>
    <n v="0"/>
  </r>
  <r>
    <s v="Obsessed"/>
    <n v="20000000"/>
    <n v="17335"/>
    <s v="en"/>
    <n v="7.175154"/>
    <d v="2009-04-24T00:00:00"/>
    <n v="73830340"/>
    <n v="108"/>
    <n v="5.0999999999999996"/>
    <n v="138"/>
    <n v="53830340"/>
    <n v="0"/>
  </r>
  <r>
    <s v="Boj S Tenyu 2: Revansh"/>
    <n v="6000000"/>
    <n v="56525"/>
    <s v="ru"/>
    <n v="0.471086"/>
    <d v="2007-10-18T00:00:00"/>
    <n v="11171900"/>
    <n v="135"/>
    <n v="5.6"/>
    <n v="5"/>
    <n v="5171900"/>
    <n v="0"/>
  </r>
  <r>
    <s v="A Little Bit of Heaven"/>
    <n v="0"/>
    <n v="45156"/>
    <s v="en"/>
    <n v="7.1748690000000002"/>
    <d v="2011-03-02T00:00:00"/>
    <n v="1296937"/>
    <n v="106"/>
    <n v="6.2"/>
    <n v="205"/>
    <n v="1296937"/>
    <n v="0"/>
  </r>
  <r>
    <s v="Waltz with Bashir"/>
    <n v="2000000"/>
    <n v="8885"/>
    <s v="he"/>
    <n v="7.6366250000000004"/>
    <d v="2008-06-25T00:00:00"/>
    <n v="11125849"/>
    <n v="90"/>
    <n v="7.8"/>
    <n v="294"/>
    <n v="9125849"/>
    <n v="0"/>
  </r>
  <r>
    <s v="Spy Kids 2: The Island of Lost Dreams"/>
    <n v="38000000"/>
    <n v="9488"/>
    <s v="en"/>
    <n v="7.1641310000000002"/>
    <d v="2002-07-08T00:00:00"/>
    <n v="119723358"/>
    <n v="100"/>
    <n v="5.3"/>
    <n v="533"/>
    <n v="81723358"/>
    <n v="0"/>
  </r>
  <r>
    <s v="House of Wax"/>
    <n v="40000000"/>
    <n v="10066"/>
    <s v="en"/>
    <n v="7.1630989999999999"/>
    <d v="2005-04-30T00:00:00"/>
    <n v="68766121"/>
    <n v="113"/>
    <n v="5.5"/>
    <n v="696"/>
    <n v="28766121"/>
    <n v="0"/>
  </r>
  <r>
    <s v="The Hitcher"/>
    <n v="10000000"/>
    <n v="8398"/>
    <s v="en"/>
    <n v="7.1609670000000003"/>
    <d v="2007-01-19T00:00:00"/>
    <n v="25399945"/>
    <n v="84"/>
    <n v="5.6"/>
    <n v="253"/>
    <n v="15399945"/>
    <n v="0"/>
  </r>
  <r>
    <s v="The Whole Ten Yards"/>
    <n v="40000000"/>
    <n v="2122"/>
    <s v="en"/>
    <n v="7.1560600000000001"/>
    <d v="2004-07-04T00:00:00"/>
    <n v="26155781"/>
    <n v="98"/>
    <n v="5.5"/>
    <n v="282"/>
    <n v="-13844219"/>
    <n v="0"/>
  </r>
  <r>
    <s v="Open City"/>
    <n v="0"/>
    <n v="24037"/>
    <s v="ko"/>
    <n v="2.111669"/>
    <d v="2008-10-01T00:00:00"/>
    <n v="11095236"/>
    <n v="112"/>
    <n v="6.8"/>
    <n v="12"/>
    <n v="11095236"/>
    <n v="0"/>
  </r>
  <r>
    <s v="Primer"/>
    <n v="7000"/>
    <n v="14337"/>
    <s v="en"/>
    <n v="7.1530699999999996"/>
    <d v="2004-08-10T00:00:00"/>
    <n v="424760"/>
    <n v="77"/>
    <n v="6.9"/>
    <n v="671"/>
    <n v="417760"/>
    <n v="0"/>
  </r>
  <r>
    <s v="The Tiger: An Old Hunter's Tale"/>
    <n v="5000"/>
    <n v="363093"/>
    <s v="ko"/>
    <n v="3.4478939999999998"/>
    <d v="2015-12-16T00:00:00"/>
    <n v="11083449"/>
    <n v="139"/>
    <n v="7.5"/>
    <n v="17"/>
    <n v="11078449"/>
    <n v="0"/>
  </r>
  <r>
    <s v="Head-On"/>
    <n v="0"/>
    <n v="363"/>
    <s v="de"/>
    <n v="10.234985999999999"/>
    <d v="2004-11-03T00:00:00"/>
    <n v="11030861"/>
    <n v="121"/>
    <n v="7.3"/>
    <n v="111"/>
    <n v="11030861"/>
    <n v="0"/>
  </r>
  <r>
    <s v="Wake Up Sid"/>
    <n v="3000000"/>
    <n v="21297"/>
    <s v="hi"/>
    <n v="1.7102569999999999"/>
    <d v="2009-02-10T00:00:00"/>
    <n v="11000000"/>
    <n v="138"/>
    <n v="6.8"/>
    <n v="32"/>
    <n v="8000000"/>
    <n v="0"/>
  </r>
  <r>
    <s v="Kismat Konnection"/>
    <n v="4180000"/>
    <n v="15467"/>
    <s v="hi"/>
    <n v="1.506777"/>
    <d v="2008-07-18T00:00:00"/>
    <n v="11000000"/>
    <n v="153"/>
    <n v="5"/>
    <n v="17"/>
    <n v="6820000"/>
    <n v="0"/>
  </r>
  <r>
    <s v="Premam"/>
    <n v="6200000"/>
    <n v="341895"/>
    <s v="ml"/>
    <n v="0.81608999999999998"/>
    <d v="2015-05-29T00:00:00"/>
    <n v="11000000"/>
    <n v="165"/>
    <n v="6.4"/>
    <n v="13"/>
    <n v="4800000"/>
    <n v="0"/>
  </r>
  <r>
    <s v="Garv: Pride and Honour"/>
    <n v="1300000"/>
    <n v="72051"/>
    <s v="hi"/>
    <n v="0.38631500000000002"/>
    <d v="2004-09-07T00:00:00"/>
    <n v="11000000"/>
    <n v="162"/>
    <n v="4.5"/>
    <n v="4"/>
    <n v="9700000"/>
    <n v="0"/>
  </r>
  <r>
    <s v="Dead Man Down"/>
    <n v="0"/>
    <n v="102362"/>
    <s v="en"/>
    <n v="7.1503880000000004"/>
    <d v="2013-08-03T00:00:00"/>
    <n v="18074539"/>
    <n v="118"/>
    <n v="5.9"/>
    <n v="646"/>
    <n v="18074539"/>
    <n v="0"/>
  </r>
  <r>
    <s v="Hit &amp; Run"/>
    <n v="2000000"/>
    <n v="109513"/>
    <s v="en"/>
    <n v="7.1485580000000004"/>
    <d v="2012-08-22T00:00:00"/>
    <n v="14400000"/>
    <n v="100"/>
    <n v="5.5"/>
    <n v="225"/>
    <n v="12400000"/>
    <n v="0"/>
  </r>
  <r>
    <s v="Red Tails"/>
    <n v="58000000"/>
    <n v="72431"/>
    <s v="en"/>
    <n v="7.1458349999999999"/>
    <d v="2012-01-19T00:00:00"/>
    <n v="50365377"/>
    <n v="125"/>
    <n v="5.9"/>
    <n v="180"/>
    <n v="-7634623"/>
    <n v="0"/>
  </r>
  <r>
    <s v="The Mudge Boy"/>
    <n v="800000"/>
    <n v="26899"/>
    <s v="en"/>
    <n v="7.1370259999999996"/>
    <d v="2003-01-17T00:00:00"/>
    <n v="62852"/>
    <n v="94"/>
    <n v="7.3"/>
    <n v="24"/>
    <n v="-737148"/>
    <n v="0"/>
  </r>
  <r>
    <s v="Speed Racer"/>
    <n v="120000000"/>
    <n v="7459"/>
    <s v="en"/>
    <n v="7.1341679999999998"/>
    <d v="2008-09-05T00:00:00"/>
    <n v="93945766"/>
    <n v="135"/>
    <n v="5.7"/>
    <n v="359"/>
    <n v="-26054234"/>
    <n v="0"/>
  </r>
  <r>
    <s v="The Way"/>
    <n v="0"/>
    <n v="59468"/>
    <s v="en"/>
    <n v="7.1310320000000003"/>
    <d v="2010-10-09T00:00:00"/>
    <n v="4430765"/>
    <n v="128"/>
    <n v="7.2"/>
    <n v="166"/>
    <n v="4430765"/>
    <n v="0"/>
  </r>
  <r>
    <s v="The Rite"/>
    <n v="37000000"/>
    <n v="48171"/>
    <s v="en"/>
    <n v="7.1281169999999996"/>
    <d v="2011-01-28T00:00:00"/>
    <n v="96047633"/>
    <n v="114"/>
    <n v="5.8"/>
    <n v="577"/>
    <n v="59047633"/>
    <n v="0"/>
  </r>
  <r>
    <s v="Let the Right One In"/>
    <n v="4000000"/>
    <n v="13310"/>
    <s v="sv"/>
    <n v="7.2742370000000003"/>
    <d v="2008-01-26T00:00:00"/>
    <n v="10785801"/>
    <n v="115"/>
    <n v="7.5"/>
    <n v="997"/>
    <n v="6785801"/>
    <n v="0"/>
  </r>
  <r>
    <s v="Cycling with Moli??re"/>
    <n v="0"/>
    <n v="156236"/>
    <s v="fr"/>
    <n v="3.2395619999999998"/>
    <d v="2013-01-16T00:00:00"/>
    <n v="10759874"/>
    <n v="104"/>
    <n v="6.7"/>
    <n v="63"/>
    <n v="10759874"/>
    <n v="0"/>
  </r>
  <r>
    <s v="L'allenatore nel pallone 2"/>
    <n v="0"/>
    <n v="48805"/>
    <s v="it"/>
    <n v="1.773828"/>
    <d v="2008-11-01T00:00:00"/>
    <n v="10743767"/>
    <n v="108"/>
    <n v="4.0999999999999996"/>
    <n v="42"/>
    <n v="10743767"/>
    <n v="0"/>
  </r>
  <r>
    <s v="Machete"/>
    <n v="20000000"/>
    <n v="23631"/>
    <s v="en"/>
    <n v="7.1204029999999996"/>
    <d v="2010-01-09T00:00:00"/>
    <n v="31327899"/>
    <n v="105"/>
    <n v="6.3"/>
    <n v="1171"/>
    <n v="11327899"/>
    <n v="0"/>
  </r>
  <r>
    <s v="The Worst Christmas of My Life"/>
    <n v="6843500"/>
    <n v="147868"/>
    <s v="it"/>
    <n v="3.8000729999999998"/>
    <d v="2012-12-22T00:00:00"/>
    <n v="10703234"/>
    <n v="0"/>
    <n v="5.5"/>
    <n v="86"/>
    <n v="3859734"/>
    <n v="0"/>
  </r>
  <r>
    <s v="Liberal Arts"/>
    <n v="0"/>
    <n v="84306"/>
    <s v="en"/>
    <n v="7.1135419999999998"/>
    <d v="2012-09-14T00:00:00"/>
    <n v="327345"/>
    <n v="97"/>
    <n v="6.1"/>
    <n v="179"/>
    <n v="327345"/>
    <n v="0"/>
  </r>
  <r>
    <s v="City of Life and Death"/>
    <n v="12000000"/>
    <n v="21345"/>
    <s v="zh"/>
    <n v="7.2161030000000004"/>
    <d v="2009-04-22T00:00:00"/>
    <n v="10652498"/>
    <n v="132"/>
    <n v="7.6"/>
    <n v="55"/>
    <n v="-1347502"/>
    <n v="0"/>
  </r>
  <r>
    <s v="The Unborn"/>
    <n v="16000000"/>
    <n v="13788"/>
    <s v="en"/>
    <n v="7.108555"/>
    <d v="2009-09-01T00:00:00"/>
    <n v="76514050"/>
    <n v="87"/>
    <n v="4.8"/>
    <n v="373"/>
    <n v="60514050"/>
    <n v="0"/>
  </r>
  <r>
    <s v="The Past"/>
    <n v="11000000"/>
    <n v="152780"/>
    <s v="fr"/>
    <n v="9.1665550000000007"/>
    <d v="2013-05-17T00:00:00"/>
    <n v="10631747"/>
    <n v="130"/>
    <n v="7.1"/>
    <n v="161"/>
    <n v="-368253"/>
    <n v="0"/>
  </r>
  <r>
    <s v="Selma"/>
    <n v="20000000"/>
    <n v="273895"/>
    <s v="en"/>
    <n v="7.1070710000000004"/>
    <d v="2014-12-25T00:00:00"/>
    <n v="66787908"/>
    <n v="127"/>
    <n v="7.4"/>
    <n v="835"/>
    <n v="46787908"/>
    <n v="0"/>
  </r>
  <r>
    <n v="360"/>
    <n v="0"/>
    <n v="89455"/>
    <s v="en"/>
    <n v="7.1044510000000001"/>
    <d v="2012-07-25T00:00:00"/>
    <n v="1663931"/>
    <n v="110"/>
    <n v="5.7"/>
    <n v="81"/>
    <n v="1663931"/>
    <n v="0"/>
  </r>
  <r>
    <s v="Mysterious Skin"/>
    <n v="0"/>
    <n v="11171"/>
    <s v="en"/>
    <n v="7.1039510000000003"/>
    <d v="2004-05-20T00:00:00"/>
    <n v="1524966"/>
    <n v="105"/>
    <n v="7.4"/>
    <n v="266"/>
    <n v="1524966"/>
    <n v="0"/>
  </r>
  <r>
    <s v="License to Wed"/>
    <n v="35000000"/>
    <n v="2959"/>
    <s v="en"/>
    <n v="7.1020760000000003"/>
    <d v="2007-04-07T00:00:00"/>
    <n v="69307224"/>
    <n v="91"/>
    <n v="5.3"/>
    <n v="258"/>
    <n v="34307224"/>
    <n v="0"/>
  </r>
  <r>
    <s v="Cheaper by the Dozen 2"/>
    <n v="60000000"/>
    <n v="9641"/>
    <s v="en"/>
    <n v="7.1014220000000003"/>
    <d v="2005-12-21T00:00:00"/>
    <n v="129181830"/>
    <n v="94"/>
    <n v="5.8"/>
    <n v="542"/>
    <n v="69181830"/>
    <n v="0"/>
  </r>
  <r>
    <s v="Righteous Kill"/>
    <n v="60000000"/>
    <n v="13389"/>
    <s v="en"/>
    <n v="7.0946239999999996"/>
    <d v="2008-11-09T00:00:00"/>
    <n v="73174566"/>
    <n v="101"/>
    <n v="5.9"/>
    <n v="382"/>
    <n v="13174566"/>
    <n v="0"/>
  </r>
  <r>
    <s v="Bandidas"/>
    <n v="35000000"/>
    <n v="1969"/>
    <s v="es"/>
    <n v="19.294832"/>
    <d v="2006-01-18T00:00:00"/>
    <n v="10496317"/>
    <n v="93"/>
    <n v="5.8"/>
    <n v="319"/>
    <n v="-24503683"/>
    <n v="0"/>
  </r>
  <r>
    <s v="Devil"/>
    <n v="10000000"/>
    <n v="44040"/>
    <s v="en"/>
    <n v="7.0942759999999998"/>
    <d v="2010-01-13T00:00:00"/>
    <n v="33583175"/>
    <n v="80"/>
    <n v="5.8"/>
    <n v="836"/>
    <n v="23583175"/>
    <n v="0"/>
  </r>
  <r>
    <s v="Jane Eyre"/>
    <n v="0"/>
    <n v="38684"/>
    <s v="en"/>
    <n v="7.0890839999999997"/>
    <d v="2011-11-03T00:00:00"/>
    <n v="34710627"/>
    <n v="120"/>
    <n v="7"/>
    <n v="438"/>
    <n v="34710627"/>
    <n v="0"/>
  </r>
  <r>
    <s v="The Invention of Lying"/>
    <n v="18500000"/>
    <n v="23082"/>
    <s v="en"/>
    <n v="7.087161"/>
    <d v="2009-09-13T00:00:00"/>
    <n v="31912793"/>
    <n v="100"/>
    <n v="6"/>
    <n v="523"/>
    <n v="13412793"/>
    <n v="0"/>
  </r>
  <r>
    <s v="The To Do List"/>
    <n v="1500000"/>
    <n v="129139"/>
    <s v="en"/>
    <n v="7.081404"/>
    <d v="2013-07-24T00:00:00"/>
    <n v="3566225"/>
    <n v="104"/>
    <n v="5.5"/>
    <n v="348"/>
    <n v="2066225"/>
    <n v="0"/>
  </r>
  <r>
    <s v="'71"/>
    <n v="0"/>
    <n v="252178"/>
    <s v="en"/>
    <n v="7.0805499999999997"/>
    <d v="2014-10-10T00:00:00"/>
    <n v="1625847"/>
    <n v="99"/>
    <n v="6.7"/>
    <n v="414"/>
    <n v="1625847"/>
    <n v="0"/>
  </r>
  <r>
    <s v="Awake"/>
    <n v="86000000"/>
    <n v="13483"/>
    <s v="en"/>
    <n v="7.0760620000000003"/>
    <d v="2007-11-28T00:00:00"/>
    <n v="14373825"/>
    <n v="84"/>
    <n v="6.3"/>
    <n v="403"/>
    <n v="-71626175"/>
    <n v="0"/>
  </r>
  <r>
    <s v="Little Man"/>
    <n v="64000000"/>
    <n v="9072"/>
    <s v="en"/>
    <n v="7.0676019999999999"/>
    <d v="2006-08-31T00:00:00"/>
    <n v="101595121"/>
    <n v="98"/>
    <n v="5.3"/>
    <n v="269"/>
    <n v="37595121"/>
    <n v="0"/>
  </r>
  <r>
    <s v="Safety Not Guaranteed"/>
    <n v="750000"/>
    <n v="84332"/>
    <s v="en"/>
    <n v="7.0674939999999999"/>
    <d v="2012-08-06T00:00:00"/>
    <n v="4007792"/>
    <n v="85"/>
    <n v="6.8"/>
    <n v="562"/>
    <n v="3257792"/>
    <n v="0"/>
  </r>
  <r>
    <s v="Promised Land"/>
    <n v="15000000"/>
    <n v="133694"/>
    <s v="en"/>
    <n v="7.0637800000000004"/>
    <d v="2012-09-23T00:00:00"/>
    <n v="8138788"/>
    <n v="106"/>
    <n v="6"/>
    <n v="246"/>
    <n v="-6861212"/>
    <n v="0"/>
  </r>
  <r>
    <s v="Accepted"/>
    <n v="23000000"/>
    <n v="9788"/>
    <s v="en"/>
    <n v="7.06088"/>
    <d v="2006-08-18T00:00:00"/>
    <n v="38505009"/>
    <n v="93"/>
    <n v="6.2"/>
    <n v="412"/>
    <n v="15505009"/>
    <n v="0"/>
  </r>
  <r>
    <s v="Ghosts of Mars"/>
    <n v="28000000"/>
    <n v="10016"/>
    <s v="en"/>
    <n v="7.0585990000000001"/>
    <d v="2001-08-24T00:00:00"/>
    <n v="14010832"/>
    <n v="98"/>
    <n v="4.8"/>
    <n v="299"/>
    <n v="-13989168"/>
    <n v="0"/>
  </r>
  <r>
    <s v="Love and the City 2"/>
    <n v="0"/>
    <n v="47812"/>
    <s v="ru"/>
    <n v="0.31843700000000003"/>
    <d v="2010-02-25T00:00:00"/>
    <n v="10198357"/>
    <n v="93"/>
    <n v="5.9"/>
    <n v="5"/>
    <n v="10198357"/>
    <n v="0"/>
  </r>
  <r>
    <s v="American Splendor"/>
    <n v="0"/>
    <n v="2771"/>
    <s v="en"/>
    <n v="7.0543500000000003"/>
    <d v="2003-08-15T00:00:00"/>
    <n v="6003587"/>
    <n v="101"/>
    <n v="7.1"/>
    <n v="121"/>
    <n v="6003587"/>
    <n v="0"/>
  </r>
  <r>
    <s v="Women in Trouble"/>
    <n v="3000000"/>
    <n v="31723"/>
    <s v="en"/>
    <n v="7.0523759999999998"/>
    <d v="2009-11-13T00:00:00"/>
    <n v="18097"/>
    <n v="92"/>
    <n v="5.2"/>
    <n v="30"/>
    <n v="-2981903"/>
    <n v="0"/>
  </r>
  <r>
    <s v="Blue Is the Warmest Color"/>
    <n v="4300000"/>
    <n v="152584"/>
    <s v="fr"/>
    <n v="4.938148"/>
    <d v="2013-09-10T00:00:00"/>
    <n v="10165694"/>
    <n v="179"/>
    <n v="7.2"/>
    <n v="1114"/>
    <n v="5865694"/>
    <n v="0"/>
  </r>
  <r>
    <s v="KabadayŽñ"/>
    <n v="0"/>
    <n v="27953"/>
    <s v="tr"/>
    <n v="1.1110249999999999"/>
    <d v="2007-12-14T00:00:00"/>
    <n v="10161213"/>
    <n v="140"/>
    <n v="6.8"/>
    <n v="13"/>
    <n v="10161213"/>
    <n v="0"/>
  </r>
  <r>
    <s v="[REC]?? Genesis"/>
    <n v="0"/>
    <n v="80280"/>
    <s v="es"/>
    <n v="5.3350030000000004"/>
    <d v="2012-03-30T00:00:00"/>
    <n v="10158000"/>
    <n v="80"/>
    <n v="4.9000000000000004"/>
    <n v="360"/>
    <n v="10158000"/>
    <n v="0"/>
  </r>
  <r>
    <s v="Black Snake Moan"/>
    <n v="15000000"/>
    <n v="7874"/>
    <s v="en"/>
    <n v="7.0504030000000002"/>
    <d v="2006-08-12T00:00:00"/>
    <n v="10903846"/>
    <n v="116"/>
    <n v="6.6"/>
    <n v="247"/>
    <n v="-4096154"/>
    <n v="0"/>
  </r>
  <r>
    <s v="Before Sunset"/>
    <n v="2700000"/>
    <n v="80"/>
    <s v="en"/>
    <n v="7.0489569999999997"/>
    <d v="2004-10-02T00:00:00"/>
    <n v="15992615"/>
    <n v="80"/>
    <n v="7.6"/>
    <n v="734"/>
    <n v="13292615"/>
    <n v="0"/>
  </r>
  <r>
    <s v="Starred Up"/>
    <n v="0"/>
    <n v="209276"/>
    <s v="en"/>
    <n v="7.0471170000000001"/>
    <d v="2013-09-09T00:00:00"/>
    <n v="54915"/>
    <n v="106"/>
    <n v="7.1"/>
    <n v="324"/>
    <n v="54915"/>
    <n v="0"/>
  </r>
  <r>
    <s v="Testament of Youth"/>
    <n v="0"/>
    <n v="284689"/>
    <s v="en"/>
    <n v="7.0468250000000001"/>
    <d v="2014-10-14T00:00:00"/>
    <n v="1822250"/>
    <n v="129"/>
    <n v="7.2"/>
    <n v="259"/>
    <n v="1822250"/>
    <n v="0"/>
  </r>
  <r>
    <s v="Batman: Under the Red Hood"/>
    <n v="0"/>
    <n v="40662"/>
    <s v="en"/>
    <n v="7.0393249999999998"/>
    <d v="2010-07-27T00:00:00"/>
    <n v="6629178"/>
    <n v="75"/>
    <n v="7.6"/>
    <n v="459"/>
    <n v="6629178"/>
    <n v="0"/>
  </r>
  <r>
    <s v="Fighting"/>
    <n v="0"/>
    <n v="17336"/>
    <s v="en"/>
    <n v="7.0366970000000002"/>
    <d v="2009-04-24T00:00:00"/>
    <n v="32474120"/>
    <n v="105"/>
    <n v="5.5"/>
    <n v="198"/>
    <n v="32474120"/>
    <n v="0"/>
  </r>
  <r>
    <s v="Finding Vivian Maier"/>
    <n v="0"/>
    <n v="169607"/>
    <s v="en"/>
    <n v="7.0350820000000001"/>
    <d v="2014-03-28T00:00:00"/>
    <n v="1503616"/>
    <n v="83"/>
    <n v="7.8"/>
    <n v="112"/>
    <n v="1503616"/>
    <n v="0"/>
  </r>
  <r>
    <s v="Love Is All You Need"/>
    <n v="5500000"/>
    <n v="126250"/>
    <s v="da"/>
    <n v="4.7112309999999997"/>
    <d v="2012-04-09T00:00:00"/>
    <n v="10016934"/>
    <n v="116"/>
    <n v="6.2"/>
    <n v="86"/>
    <n v="4516934"/>
    <n v="0"/>
  </r>
  <r>
    <s v="She's Funny That Way"/>
    <n v="0"/>
    <n v="245906"/>
    <s v="en"/>
    <n v="7.0329639999999998"/>
    <d v="2014-10-27T00:00:00"/>
    <n v="111996"/>
    <n v="93"/>
    <n v="5.8"/>
    <n v="238"/>
    <n v="111996"/>
    <n v="0"/>
  </r>
  <r>
    <s v="Justice League: The New Frontier"/>
    <n v="3500000"/>
    <n v="14011"/>
    <s v="en"/>
    <n v="7.0317189999999998"/>
    <d v="2008-02-26T00:00:00"/>
    <n v="5231128"/>
    <n v="75"/>
    <n v="6.6"/>
    <n v="115"/>
    <n v="1731128"/>
    <n v="0"/>
  </r>
  <r>
    <s v="The Tigger Movie"/>
    <n v="30000000"/>
    <n v="15655"/>
    <s v="en"/>
    <n v="7.0234139999999998"/>
    <d v="2000-11-02T00:00:00"/>
    <n v="45554533"/>
    <n v="77"/>
    <n v="6.3"/>
    <n v="146"/>
    <n v="15554533"/>
    <n v="0"/>
  </r>
  <r>
    <s v="Man of the Year"/>
    <n v="20000000"/>
    <n v="9895"/>
    <s v="en"/>
    <n v="7.0184829999999998"/>
    <d v="2006-09-10T00:00:00"/>
    <n v="41237648"/>
    <n v="115"/>
    <n v="5.8"/>
    <n v="129"/>
    <n v="21237648"/>
    <n v="0"/>
  </r>
  <r>
    <s v="The Other Side of the Door"/>
    <n v="0"/>
    <n v="364116"/>
    <s v="en"/>
    <n v="7.0168010000000001"/>
    <d v="2016-02-25T00:00:00"/>
    <n v="14332467"/>
    <n v="96"/>
    <n v="5.2"/>
    <n v="279"/>
    <n v="14332467"/>
    <n v="0"/>
  </r>
  <r>
    <s v="City Island"/>
    <n v="6000000"/>
    <n v="28053"/>
    <s v="en"/>
    <n v="7.0160439999999999"/>
    <d v="2009-06-03T00:00:00"/>
    <n v="6670712"/>
    <n v="104"/>
    <n v="6.9"/>
    <n v="114"/>
    <n v="670712"/>
    <n v="0"/>
  </r>
  <r>
    <s v="Heropanti"/>
    <n v="4200000"/>
    <n v="271200"/>
    <s v="hi"/>
    <n v="2.0319189999999998"/>
    <d v="2014-05-23T00:00:00"/>
    <n v="10000000"/>
    <n v="146"/>
    <n v="5.4"/>
    <n v="15"/>
    <n v="5800000"/>
    <n v="0"/>
  </r>
  <r>
    <s v="Billu"/>
    <n v="5750000"/>
    <n v="16345"/>
    <s v="hi"/>
    <n v="1.355305"/>
    <d v="2009-02-13T00:00:00"/>
    <n v="10000000"/>
    <n v="137"/>
    <n v="6.5"/>
    <n v="27"/>
    <n v="4250000"/>
    <n v="0"/>
  </r>
  <r>
    <s v="Revelation"/>
    <n v="0"/>
    <n v="59095"/>
    <s v="fr"/>
    <n v="0.62509899999999996"/>
    <d v="2001-12-04T00:00:00"/>
    <n v="10000000"/>
    <n v="0"/>
    <n v="2.9"/>
    <n v="9"/>
    <n v="10000000"/>
    <n v="0"/>
  </r>
  <r>
    <s v="Khatta Meetha"/>
    <n v="7500000"/>
    <n v="44565"/>
    <s v="hi"/>
    <n v="0.49404700000000001"/>
    <d v="2010-07-23T00:00:00"/>
    <n v="10000000"/>
    <n v="155"/>
    <n v="5.0999999999999996"/>
    <n v="10"/>
    <n v="2500000"/>
    <n v="0"/>
  </r>
  <r>
    <s v="That still Karloson!"/>
    <n v="4000000"/>
    <n v="100791"/>
    <s v="ru"/>
    <n v="0.71258500000000002"/>
    <d v="2012-03-15T00:00:00"/>
    <n v="9938268"/>
    <n v="80"/>
    <n v="3.5"/>
    <n v="6"/>
    <n v="5938268"/>
    <n v="0"/>
  </r>
  <r>
    <s v="Girl with a Pearl Earring"/>
    <n v="0"/>
    <n v="3635"/>
    <s v="en"/>
    <n v="7.0085119999999996"/>
    <d v="2003-08-31T00:00:00"/>
    <n v="31466789"/>
    <n v="101"/>
    <n v="6.4"/>
    <n v="384"/>
    <n v="31466789"/>
    <n v="0"/>
  </r>
  <r>
    <s v="Norm of the North"/>
    <n v="18000000"/>
    <n v="276905"/>
    <s v="en"/>
    <n v="7.0081030000000002"/>
    <d v="2016-01-14T00:00:00"/>
    <n v="17062499"/>
    <n v="86"/>
    <n v="4.0999999999999996"/>
    <n v="124"/>
    <n v="-937501"/>
    <n v="0"/>
  </r>
  <r>
    <s v="Tsotsi"/>
    <n v="3000000"/>
    <n v="868"/>
    <s v="af"/>
    <n v="6.0812010000000001"/>
    <d v="2005-08-18T00:00:00"/>
    <n v="9879971"/>
    <n v="94"/>
    <n v="6.9"/>
    <n v="96"/>
    <n v="6879971"/>
    <n v="0"/>
  </r>
  <r>
    <s v="The Spacewalker"/>
    <n v="7075038"/>
    <n v="440642"/>
    <s v="ru"/>
    <n v="10.180999999999999"/>
    <d v="2017-12-04T00:00:00"/>
    <n v="9868942"/>
    <n v="140"/>
    <n v="7.4"/>
    <n v="20"/>
    <n v="2793904"/>
    <n v="0"/>
  </r>
  <r>
    <s v="Ghost"/>
    <n v="0"/>
    <n v="138853"/>
    <s v="ja"/>
    <n v="0.21501300000000001"/>
    <d v="2010-11-13T00:00:00"/>
    <n v="9833553"/>
    <n v="116"/>
    <n v="4.3"/>
    <n v="4"/>
    <n v="9833553"/>
    <n v="0"/>
  </r>
  <r>
    <s v="The Best Movie 3-DE"/>
    <n v="6500000"/>
    <n v="57889"/>
    <s v="ru"/>
    <n v="0.87747699999999995"/>
    <d v="2011-01-19T00:00:00"/>
    <n v="9816332"/>
    <n v="102"/>
    <n v="3"/>
    <n v="8"/>
    <n v="3316332"/>
    <n v="0"/>
  </r>
  <r>
    <s v="The Piano Teacher"/>
    <n v="3000000"/>
    <n v="1791"/>
    <s v="fr"/>
    <n v="6.3630810000000002"/>
    <d v="2001-05-14T00:00:00"/>
    <n v="9801375"/>
    <n v="131"/>
    <n v="7.2"/>
    <n v="197"/>
    <n v="6801375"/>
    <n v="0"/>
  </r>
  <r>
    <s v="Rabbit Hole"/>
    <n v="5000000"/>
    <n v="27585"/>
    <s v="en"/>
    <n v="7.0079929999999999"/>
    <d v="2010-12-16T00:00:00"/>
    <n v="5129058"/>
    <n v="91"/>
    <n v="6.8"/>
    <n v="167"/>
    <n v="129058"/>
    <n v="0"/>
  </r>
  <r>
    <s v="Adam"/>
    <n v="0"/>
    <n v="22051"/>
    <s v="en"/>
    <n v="7.0037240000000001"/>
    <d v="2009-07-29T00:00:00"/>
    <n v="2277396"/>
    <n v="99"/>
    <n v="6.9"/>
    <n v="152"/>
    <n v="2277396"/>
    <n v="0"/>
  </r>
  <r>
    <s v="Ghost in the Shell 2: Innocence"/>
    <n v="0"/>
    <n v="12140"/>
    <s v="ja"/>
    <n v="9.3776989999999998"/>
    <d v="2004-06-03T00:00:00"/>
    <n v="9789651"/>
    <n v="100"/>
    <n v="7.3"/>
    <n v="230"/>
    <n v="9789651"/>
    <n v="0"/>
  </r>
  <r>
    <s v="Vantage Point"/>
    <n v="40000000"/>
    <n v="7461"/>
    <s v="en"/>
    <n v="7.0016449999999999"/>
    <d v="2008-01-02T00:00:00"/>
    <n v="151161491"/>
    <n v="90"/>
    <n v="6.3"/>
    <n v="731"/>
    <n v="111161491"/>
    <n v="0"/>
  </r>
  <r>
    <s v="Hitler's Kaput!"/>
    <n v="3000000"/>
    <n v="52891"/>
    <s v="ru"/>
    <n v="0.87825500000000001"/>
    <d v="2008-09-18T00:00:00"/>
    <n v="9713500"/>
    <n v="99"/>
    <n v="3.6"/>
    <n v="7"/>
    <n v="6713500"/>
    <n v="0"/>
  </r>
  <r>
    <s v="Sanctum"/>
    <n v="30000000"/>
    <n v="48340"/>
    <s v="en"/>
    <n v="7.000775"/>
    <d v="2011-03-02T00:00:00"/>
    <n v="108609310"/>
    <n v="108"/>
    <n v="5.8"/>
    <n v="347"/>
    <n v="78609310"/>
    <n v="0"/>
  </r>
  <r>
    <s v="Singam"/>
    <n v="2200000"/>
    <n v="62756"/>
    <s v="ta"/>
    <n v="1.132835"/>
    <d v="2010-05-28T00:00:00"/>
    <n v="9700000"/>
    <n v="154"/>
    <n v="6.9"/>
    <n v="19"/>
    <n v="7500000"/>
    <n v="0"/>
  </r>
  <r>
    <s v="Delicacy"/>
    <n v="0"/>
    <n v="81342"/>
    <s v="fr"/>
    <n v="5.9690300000000001"/>
    <d v="2011-12-20T00:00:00"/>
    <n v="9696204"/>
    <n v="108"/>
    <n v="6.5"/>
    <n v="138"/>
    <n v="9696204"/>
    <n v="0"/>
  </r>
  <r>
    <s v="Takers"/>
    <n v="32000000"/>
    <n v="22907"/>
    <s v="en"/>
    <n v="7.0004210000000002"/>
    <d v="2010-08-26T00:00:00"/>
    <n v="69055695"/>
    <n v="107"/>
    <n v="6.1"/>
    <n v="399"/>
    <n v="37055695"/>
    <n v="0"/>
  </r>
  <r>
    <s v="The Ant Bully"/>
    <n v="50000000"/>
    <n v="9906"/>
    <s v="en"/>
    <n v="7.0002719999999998"/>
    <d v="2006-07-27T00:00:00"/>
    <n v="55181129"/>
    <n v="88"/>
    <n v="5.5"/>
    <n v="375"/>
    <n v="5181129"/>
    <n v="0"/>
  </r>
  <r>
    <s v="The Forbidden Kingdom"/>
    <n v="55000000"/>
    <n v="1729"/>
    <s v="en"/>
    <n v="6.9976010000000004"/>
    <d v="2008-04-18T00:00:00"/>
    <n v="127906624"/>
    <n v="104"/>
    <n v="6.3"/>
    <n v="476"/>
    <n v="72906624"/>
    <n v="0"/>
  </r>
  <r>
    <s v="The Immigrant"/>
    <n v="16000000"/>
    <n v="152599"/>
    <s v="en"/>
    <n v="6.9859150000000003"/>
    <d v="2013-03-07T00:00:00"/>
    <n v="5867686"/>
    <n v="117"/>
    <n v="6.2"/>
    <n v="256"/>
    <n v="-10132314"/>
    <n v="0"/>
  </r>
  <r>
    <s v="Barnyard"/>
    <n v="51000000"/>
    <n v="9907"/>
    <s v="en"/>
    <n v="6.9849490000000003"/>
    <d v="2006-04-08T00:00:00"/>
    <n v="72779000"/>
    <n v="90"/>
    <n v="5.3"/>
    <n v="230"/>
    <n v="21779000"/>
    <n v="0"/>
  </r>
  <r>
    <s v="The Woodsman"/>
    <n v="0"/>
    <n v="9692"/>
    <s v="en"/>
    <n v="6.9849030000000001"/>
    <d v="2004-12-24T00:00:00"/>
    <n v="4678405"/>
    <n v="87"/>
    <n v="6.9"/>
    <n v="106"/>
    <n v="4678405"/>
    <n v="0"/>
  </r>
  <r>
    <s v="Bachna Ae Haseeno"/>
    <n v="2400000"/>
    <n v="15864"/>
    <s v="hi"/>
    <n v="1.9210259999999999"/>
    <d v="2008-08-14T00:00:00"/>
    <n v="9600000"/>
    <n v="153"/>
    <n v="6.5"/>
    <n v="20"/>
    <n v="7200000"/>
    <n v="0"/>
  </r>
  <r>
    <s v="District B13"/>
    <n v="12000000"/>
    <n v="10045"/>
    <s v="fr"/>
    <n v="7.5941020000000004"/>
    <d v="2004-09-11T00:00:00"/>
    <n v="9584131"/>
    <n v="84"/>
    <n v="6.5"/>
    <n v="572"/>
    <n v="-2415869"/>
    <n v="0"/>
  </r>
  <r>
    <s v="Timeline"/>
    <n v="80000000"/>
    <n v="9562"/>
    <s v="en"/>
    <n v="6.9827620000000001"/>
    <d v="2003-11-26T00:00:00"/>
    <n v="43935763"/>
    <n v="116"/>
    <n v="5.4"/>
    <n v="324"/>
    <n v="-36064237"/>
    <n v="0"/>
  </r>
  <r>
    <s v="The Science of Sleep"/>
    <n v="6000000"/>
    <n v="300"/>
    <s v="fr"/>
    <n v="10.603991000000001"/>
    <d v="2006-11-02T00:00:00"/>
    <n v="9524340"/>
    <n v="105"/>
    <n v="6.8"/>
    <n v="253"/>
    <n v="3524340"/>
    <n v="0"/>
  </r>
  <r>
    <s v="Pel??: Birth of a Legend"/>
    <n v="0"/>
    <n v="245913"/>
    <s v="en"/>
    <n v="6.9790729999999996"/>
    <d v="2016-06-05T00:00:00"/>
    <n v="27312"/>
    <n v="107"/>
    <n v="7.3"/>
    <n v="175"/>
    <n v="27312"/>
    <n v="0"/>
  </r>
  <r>
    <s v="Spring"/>
    <n v="0"/>
    <n v="241855"/>
    <s v="en"/>
    <n v="6.9765139999999999"/>
    <d v="2014-03-20T00:00:00"/>
    <n v="49970"/>
    <n v="109"/>
    <n v="6.5"/>
    <n v="186"/>
    <n v="49970"/>
    <n v="0"/>
  </r>
  <r>
    <s v="Welcome Mr. President!"/>
    <n v="0"/>
    <n v="178915"/>
    <s v="it"/>
    <n v="4.709454"/>
    <d v="2013-03-19T00:00:00"/>
    <n v="9500000"/>
    <n v="100"/>
    <n v="6.1"/>
    <n v="133"/>
    <n v="9500000"/>
    <n v="0"/>
  </r>
  <r>
    <s v="Mistress America"/>
    <n v="0"/>
    <n v="309245"/>
    <s v="en"/>
    <n v="6.9699470000000003"/>
    <d v="2015-08-14T00:00:00"/>
    <n v="2500431"/>
    <n v="84"/>
    <n v="6.4"/>
    <n v="200"/>
    <n v="2500431"/>
    <n v="0"/>
  </r>
  <r>
    <s v="The Greatest Game Ever Played"/>
    <n v="25000000"/>
    <n v="15487"/>
    <s v="en"/>
    <n v="6.9693420000000001"/>
    <d v="2005-09-30T00:00:00"/>
    <n v="15431177"/>
    <n v="120"/>
    <n v="6.9"/>
    <n v="112"/>
    <n v="-9568823"/>
    <n v="0"/>
  </r>
  <r>
    <s v="The Riot Club"/>
    <n v="0"/>
    <n v="270302"/>
    <s v="en"/>
    <n v="6.967835"/>
    <d v="2014-09-19T00:00:00"/>
    <n v="2146041"/>
    <n v="107"/>
    <n v="5.9"/>
    <n v="378"/>
    <n v="2146041"/>
    <n v="0"/>
  </r>
  <r>
    <s v="Song of the Sea"/>
    <n v="0"/>
    <n v="110416"/>
    <s v="en"/>
    <n v="6.9673579999999999"/>
    <d v="2014-06-09T00:00:00"/>
    <n v="857522"/>
    <n v="93"/>
    <n v="8.1"/>
    <n v="420"/>
    <n v="857522"/>
    <n v="0"/>
  </r>
  <r>
    <s v="Stuck on You"/>
    <n v="55000000"/>
    <n v="1792"/>
    <s v="en"/>
    <n v="6.9667500000000002"/>
    <d v="2003-10-12T00:00:00"/>
    <n v="33828318"/>
    <n v="118"/>
    <n v="5.0999999999999996"/>
    <n v="194"/>
    <n v="-21171682"/>
    <n v="0"/>
  </r>
  <r>
    <s v="Sabotage"/>
    <n v="35000000"/>
    <n v="144336"/>
    <s v="en"/>
    <n v="6.9665049999999997"/>
    <d v="2014-03-28T00:00:00"/>
    <n v="17508518"/>
    <n v="110"/>
    <n v="5.5"/>
    <n v="560"/>
    <n v="-17491482"/>
    <n v="0"/>
  </r>
  <r>
    <s v="What's Your Number?"/>
    <n v="20000000"/>
    <n v="63492"/>
    <s v="en"/>
    <n v="6.9580859999999998"/>
    <d v="2011-09-30T00:00:00"/>
    <n v="30426096"/>
    <n v="106"/>
    <n v="6.2"/>
    <n v="689"/>
    <n v="10426096"/>
    <n v="0"/>
  </r>
  <r>
    <s v="August: Osage County"/>
    <n v="25000000"/>
    <n v="152737"/>
    <s v="en"/>
    <n v="6.9542960000000003"/>
    <d v="2013-12-26T00:00:00"/>
    <n v="74188937"/>
    <n v="121"/>
    <n v="6.9"/>
    <n v="497"/>
    <n v="49188937"/>
    <n v="0"/>
  </r>
  <r>
    <s v="Ivan Tsarevich &amp; the Grey Wolf 3"/>
    <n v="0"/>
    <n v="370545"/>
    <s v="ru"/>
    <n v="1.4405950000000001"/>
    <d v="2016-01-01T00:00:00"/>
    <n v="9409000"/>
    <n v="76"/>
    <n v="7"/>
    <n v="4"/>
    <n v="9409000"/>
    <n v="0"/>
  </r>
  <r>
    <s v="Chandni Chowk To China"/>
    <n v="10500000"/>
    <n v="20002"/>
    <s v="hi"/>
    <n v="1.9704809999999999"/>
    <d v="2009-01-16T00:00:00"/>
    <n v="9400000"/>
    <n v="149"/>
    <n v="5.3"/>
    <n v="13"/>
    <n v="-1100000"/>
    <n v="0"/>
  </r>
  <r>
    <s v="New Year's Eve"/>
    <n v="56000000"/>
    <n v="62838"/>
    <s v="en"/>
    <n v="6.9488180000000002"/>
    <d v="2011-08-12T00:00:00"/>
    <n v="142044638"/>
    <n v="118"/>
    <n v="5.7"/>
    <n v="744"/>
    <n v="86044638"/>
    <n v="0"/>
  </r>
  <r>
    <s v="Being Elmo: A Puppeteer's Journey"/>
    <n v="0"/>
    <n v="75301"/>
    <s v="en"/>
    <n v="6.9488099999999999"/>
    <d v="2011-10-21T00:00:00"/>
    <n v="286201"/>
    <n v="80"/>
    <n v="7.4"/>
    <n v="62"/>
    <n v="286201"/>
    <n v="0"/>
  </r>
  <r>
    <s v="Seeking a Friend for the End of the World"/>
    <n v="10000000"/>
    <n v="88005"/>
    <s v="en"/>
    <n v="6.947533"/>
    <d v="2012-06-22T00:00:00"/>
    <n v="9636289"/>
    <n v="101"/>
    <n v="6.3"/>
    <n v="713"/>
    <n v="-363711"/>
    <n v="0"/>
  </r>
  <r>
    <s v="Aitraaz"/>
    <n v="3500000"/>
    <n v="22315"/>
    <s v="hi"/>
    <n v="1.280578"/>
    <d v="2004-12-11T00:00:00"/>
    <n v="9250000"/>
    <n v="159"/>
    <n v="4.9000000000000004"/>
    <n v="17"/>
    <n v="5750000"/>
    <n v="0"/>
  </r>
  <r>
    <s v="Viral"/>
    <n v="0"/>
    <n v="336455"/>
    <s v="en"/>
    <n v="6.9447640000000002"/>
    <d v="2016-02-18T00:00:00"/>
    <n v="551760"/>
    <n v="86"/>
    <n v="5.5"/>
    <n v="101"/>
    <n v="551760"/>
    <n v="0"/>
  </r>
  <r>
    <s v="Shut In"/>
    <n v="10000000"/>
    <n v="329981"/>
    <s v="en"/>
    <n v="6.9444569999999999"/>
    <d v="2016-11-11T00:00:00"/>
    <n v="13082071"/>
    <n v="91"/>
    <n v="4.8"/>
    <n v="162"/>
    <n v="3082071"/>
    <n v="0"/>
  </r>
  <r>
    <s v="The Woman in Black 2: Angel of Death"/>
    <n v="1000000"/>
    <n v="288158"/>
    <s v="en"/>
    <n v="6.9421390000000001"/>
    <d v="2014-12-30T00:00:00"/>
    <n v="26501323"/>
    <n v="90"/>
    <n v="5"/>
    <n v="389"/>
    <n v="25501323"/>
    <n v="0"/>
  </r>
  <r>
    <s v="Wazir"/>
    <n v="5200000"/>
    <n v="275269"/>
    <s v="hi"/>
    <n v="3.5713759999999999"/>
    <d v="2016-07-01T00:00:00"/>
    <n v="9200000"/>
    <n v="102"/>
    <n v="6.7"/>
    <n v="36"/>
    <n v="4000000"/>
    <n v="0"/>
  </r>
  <r>
    <s v="Joshua"/>
    <n v="0"/>
    <n v="5956"/>
    <s v="en"/>
    <n v="6.9417350000000004"/>
    <d v="2007-01-21T00:00:00"/>
    <n v="719968"/>
    <n v="105"/>
    <n v="5.9"/>
    <n v="76"/>
    <n v="719968"/>
    <n v="0"/>
  </r>
  <r>
    <s v="Talladega Nights: The Ballad of Ricky Bobby"/>
    <n v="72500000"/>
    <n v="9718"/>
    <s v="en"/>
    <n v="6.9366880000000002"/>
    <d v="2006-04-08T00:00:00"/>
    <n v="162966177"/>
    <n v="116"/>
    <n v="6.2"/>
    <n v="497"/>
    <n v="90466177"/>
    <n v="0"/>
  </r>
  <r>
    <s v="Frau M?¬ller muss weg!"/>
    <n v="0"/>
    <n v="315335"/>
    <s v="de"/>
    <n v="2.1443099999999999"/>
    <d v="2015-01-15T00:00:00"/>
    <n v="9127383"/>
    <n v="0"/>
    <n v="5.9"/>
    <n v="25"/>
    <n v="9127383"/>
    <n v="0"/>
  </r>
  <r>
    <s v="The Life Aquatic with Steve Zissou"/>
    <n v="50000000"/>
    <n v="421"/>
    <s v="en"/>
    <n v="6.9366770000000004"/>
    <d v="2004-10-12T00:00:00"/>
    <n v="34808403"/>
    <n v="119"/>
    <n v="7.1"/>
    <n v="781"/>
    <n v="-15191597"/>
    <n v="0"/>
  </r>
  <r>
    <s v="Quartet"/>
    <n v="11000000"/>
    <n v="121826"/>
    <s v="en"/>
    <n v="6.9322800000000004"/>
    <d v="2012-08-09T00:00:00"/>
    <n v="59520298"/>
    <n v="98"/>
    <n v="6.4"/>
    <n v="141"/>
    <n v="48520298"/>
    <n v="0"/>
  </r>
  <r>
    <s v="Philomena"/>
    <n v="12000000"/>
    <n v="205220"/>
    <s v="en"/>
    <n v="6.9271820000000002"/>
    <d v="2013-01-11T00:00:00"/>
    <n v="100129872"/>
    <n v="98"/>
    <n v="7.4"/>
    <n v="588"/>
    <n v="88129872"/>
    <n v="0"/>
  </r>
  <r>
    <s v="Demolition"/>
    <n v="10000000"/>
    <n v="303991"/>
    <s v="en"/>
    <n v="6.9256669999999998"/>
    <d v="2016-06-04T00:00:00"/>
    <n v="1978592"/>
    <n v="101"/>
    <n v="6.6"/>
    <n v="661"/>
    <n v="-8021408"/>
    <n v="0"/>
  </r>
  <r>
    <s v="The King's Choice"/>
    <n v="7500000"/>
    <n v="396616"/>
    <s v="no"/>
    <n v="1.176258"/>
    <d v="2016-09-29T00:00:00"/>
    <n v="9100000"/>
    <n v="133"/>
    <n v="6.6"/>
    <n v="14"/>
    <n v="1600000"/>
    <n v="0"/>
  </r>
  <r>
    <s v="She's the Man"/>
    <n v="20000000"/>
    <n v="9655"/>
    <s v="en"/>
    <n v="6.916201"/>
    <d v="2006-03-17T00:00:00"/>
    <n v="33889159"/>
    <n v="105"/>
    <n v="6.4"/>
    <n v="691"/>
    <n v="13889159"/>
    <n v="0"/>
  </r>
  <r>
    <s v="Truman"/>
    <n v="0"/>
    <n v="341744"/>
    <s v="es"/>
    <n v="4.778359"/>
    <d v="2015-10-30T00:00:00"/>
    <n v="9027600"/>
    <n v="108"/>
    <n v="7"/>
    <n v="101"/>
    <n v="9027600"/>
    <n v="0"/>
  </r>
  <r>
    <s v="Coriolanus"/>
    <n v="7700000"/>
    <n v="101173"/>
    <s v="en"/>
    <n v="6.9146150000000004"/>
    <d v="2011-02-14T00:00:00"/>
    <n v="1072602"/>
    <n v="123"/>
    <n v="5.9"/>
    <n v="133"/>
    <n v="-6627398"/>
    <n v="0"/>
  </r>
  <r>
    <s v="Big Game"/>
    <n v="8500000"/>
    <n v="230179"/>
    <s v="en"/>
    <n v="6.911759"/>
    <d v="2014-05-09T00:00:00"/>
    <n v="7500000"/>
    <n v="90"/>
    <n v="5.3"/>
    <n v="387"/>
    <n v="-1000000"/>
    <n v="0"/>
  </r>
  <r>
    <s v="Hot Pursuit"/>
    <n v="35000000"/>
    <n v="268920"/>
    <s v="en"/>
    <n v="6.9065799999999999"/>
    <d v="2015-08-05T00:00:00"/>
    <n v="51680201"/>
    <n v="87"/>
    <n v="5.4"/>
    <n v="659"/>
    <n v="16680201"/>
    <n v="0"/>
  </r>
  <r>
    <s v="Ong Bak 2"/>
    <n v="8500000"/>
    <n v="16353"/>
    <s v="th"/>
    <n v="8.5535060000000005"/>
    <d v="2008-04-12T00:00:00"/>
    <n v="8936663"/>
    <n v="98"/>
    <n v="5.9"/>
    <n v="156"/>
    <n v="436663"/>
    <n v="0"/>
  </r>
  <r>
    <s v="Tutto tutto niente niente"/>
    <n v="5579750"/>
    <n v="161545"/>
    <s v="it"/>
    <n v="2.2089059999999998"/>
    <d v="2012-11-30T00:00:00"/>
    <n v="8927600"/>
    <n v="0"/>
    <n v="4.8"/>
    <n v="54"/>
    <n v="3347850"/>
    <n v="0"/>
  </r>
  <r>
    <s v="The Change-Up"/>
    <n v="52000000"/>
    <n v="49520"/>
    <s v="en"/>
    <n v="6.9061450000000004"/>
    <d v="2011-05-08T00:00:00"/>
    <n v="75450437"/>
    <n v="112"/>
    <n v="5.9"/>
    <n v="753"/>
    <n v="23450437"/>
    <n v="0"/>
  </r>
  <r>
    <s v="McFarland, USA"/>
    <n v="0"/>
    <n v="228203"/>
    <s v="en"/>
    <n v="6.8946059999999996"/>
    <d v="2015-02-20T00:00:00"/>
    <n v="45710059"/>
    <n v="128"/>
    <n v="7.4"/>
    <n v="216"/>
    <n v="45710059"/>
    <n v="0"/>
  </r>
  <r>
    <s v="The Four Feathers"/>
    <n v="35000000"/>
    <n v="9093"/>
    <s v="en"/>
    <n v="6.8941530000000002"/>
    <d v="2002-08-09T00:00:00"/>
    <n v="29882645"/>
    <n v="132"/>
    <n v="6.5"/>
    <n v="164"/>
    <n v="-5117355"/>
    <n v="0"/>
  </r>
  <r>
    <s v="Fun Size"/>
    <n v="14000000"/>
    <n v="82679"/>
    <s v="en"/>
    <n v="6.8918229999999996"/>
    <d v="2012-10-25T00:00:00"/>
    <n v="11417362"/>
    <n v="87"/>
    <n v="5.5"/>
    <n v="139"/>
    <n v="-2582638"/>
    <n v="0"/>
  </r>
  <r>
    <s v="Avalon"/>
    <n v="8000000"/>
    <n v="10881"/>
    <s v="pl"/>
    <n v="5.019679"/>
    <d v="2001-01-20T00:00:00"/>
    <n v="8826094"/>
    <n v="107"/>
    <n v="6.8"/>
    <n v="93"/>
    <n v="826094"/>
    <n v="0"/>
  </r>
  <r>
    <s v="Knight of Cups"/>
    <n v="0"/>
    <n v="86835"/>
    <s v="en"/>
    <n v="6.8894700000000002"/>
    <d v="2015-08-02T00:00:00"/>
    <n v="566006"/>
    <n v="118"/>
    <n v="5.7"/>
    <n v="198"/>
    <n v="566006"/>
    <n v="0"/>
  </r>
  <r>
    <s v="From Paris with Love"/>
    <n v="52000000"/>
    <n v="26389"/>
    <s v="en"/>
    <n v="6.8855930000000001"/>
    <d v="2010-05-02T00:00:00"/>
    <n v="52826594"/>
    <n v="92"/>
    <n v="6.2"/>
    <n v="684"/>
    <n v="826594"/>
    <n v="0"/>
  </r>
  <r>
    <s v="New Kids Turbo"/>
    <n v="1500000"/>
    <n v="46523"/>
    <s v="nl"/>
    <n v="4.3306579999999997"/>
    <d v="2010-09-12T00:00:00"/>
    <n v="8786756"/>
    <n v="84"/>
    <n v="6.3"/>
    <n v="73"/>
    <n v="7286756"/>
    <n v="0"/>
  </r>
  <r>
    <s v="District 13: Ultimatum"/>
    <n v="15000000"/>
    <n v="15357"/>
    <s v="fr"/>
    <n v="9.1339959999999998"/>
    <d v="2009-02-18T00:00:00"/>
    <n v="8786375"/>
    <n v="101"/>
    <n v="6"/>
    <n v="323"/>
    <n v="-6213625"/>
    <n v="0"/>
  </r>
  <r>
    <s v="Breach"/>
    <n v="0"/>
    <n v="4169"/>
    <s v="en"/>
    <n v="6.8853590000000002"/>
    <d v="2007-12-02T00:00:00"/>
    <n v="33231264"/>
    <n v="110"/>
    <n v="6.5"/>
    <n v="174"/>
    <n v="33231264"/>
    <n v="0"/>
  </r>
  <r>
    <s v="Going the Distance"/>
    <n v="32000000"/>
    <n v="38073"/>
    <s v="en"/>
    <n v="6.8760529999999997"/>
    <d v="2010-01-09T00:00:00"/>
    <n v="42045846"/>
    <n v="102"/>
    <n v="6"/>
    <n v="271"/>
    <n v="10045846"/>
    <n v="0"/>
  </r>
  <r>
    <s v="Infernal Affairs"/>
    <n v="0"/>
    <n v="10775"/>
    <s v="cn"/>
    <n v="10.363082"/>
    <d v="2002-12-12T00:00:00"/>
    <n v="8708932"/>
    <n v="101"/>
    <n v="7.7"/>
    <n v="490"/>
    <n v="8708932"/>
    <n v="0"/>
  </r>
  <r>
    <s v="Dragon Tiger Gate"/>
    <n v="0"/>
    <n v="15860"/>
    <s v="cn"/>
    <n v="4.1548610000000004"/>
    <d v="2006-07-27T00:00:00"/>
    <n v="8685526"/>
    <n v="94"/>
    <n v="6.7"/>
    <n v="55"/>
    <n v="8685526"/>
    <n v="0"/>
  </r>
  <r>
    <s v="Requiem for a Dream"/>
    <n v="4500000"/>
    <n v="641"/>
    <s v="en"/>
    <n v="6.8748279999999999"/>
    <d v="2000-10-27T00:00:00"/>
    <n v="7390108"/>
    <n v="102"/>
    <n v="7.9"/>
    <n v="2525"/>
    <n v="2890108"/>
    <n v="7.9"/>
  </r>
  <r>
    <s v="Irrational Man"/>
    <n v="11000000"/>
    <n v="282984"/>
    <s v="en"/>
    <n v="6.8628119999999999"/>
    <d v="2015-07-17T00:00:00"/>
    <n v="27391084"/>
    <n v="95"/>
    <n v="6.3"/>
    <n v="600"/>
    <n v="16391084"/>
    <n v="0"/>
  </r>
  <r>
    <s v="The Astronaut Farmer"/>
    <n v="13000000"/>
    <n v="5172"/>
    <s v="en"/>
    <n v="6.8621460000000001"/>
    <d v="2006-10-15T00:00:00"/>
    <n v="11130889"/>
    <n v="104"/>
    <n v="6.2"/>
    <n v="124"/>
    <n v="-1869111"/>
    <n v="0"/>
  </r>
  <r>
    <s v="The Imaginarium of Doctor Parnassus"/>
    <n v="30000000"/>
    <n v="8054"/>
    <s v="en"/>
    <n v="6.859934"/>
    <d v="2009-01-10T00:00:00"/>
    <n v="64352607"/>
    <n v="123"/>
    <n v="6.3"/>
    <n v="885"/>
    <n v="34352607"/>
    <n v="0"/>
  </r>
  <r>
    <s v="Coherence"/>
    <n v="0"/>
    <n v="220289"/>
    <s v="en"/>
    <n v="6.8512430000000002"/>
    <d v="2013-09-19T00:00:00"/>
    <n v="102617"/>
    <n v="89"/>
    <n v="7.2"/>
    <n v="653"/>
    <n v="102617"/>
    <n v="0"/>
  </r>
  <r>
    <s v="Wolf Creek 2"/>
    <n v="8000000"/>
    <n v="199534"/>
    <s v="en"/>
    <n v="6.8421070000000004"/>
    <d v="2013-08-30T00:00:00"/>
    <n v="9630444"/>
    <n v="106"/>
    <n v="5.9"/>
    <n v="156"/>
    <n v="1630444"/>
    <n v="0"/>
  </r>
  <r>
    <s v="Anniyan"/>
    <n v="0"/>
    <n v="19978"/>
    <s v="ta"/>
    <n v="1.532894"/>
    <d v="2005-06-17T00:00:00"/>
    <n v="8500000"/>
    <n v="181"/>
    <n v="6.9"/>
    <n v="15"/>
    <n v="8500000"/>
    <n v="0"/>
  </r>
  <r>
    <s v="Badmaash Company"/>
    <n v="6250000"/>
    <n v="37822"/>
    <s v="hi"/>
    <n v="1.490661"/>
    <d v="2010-07-05T00:00:00"/>
    <n v="8500000"/>
    <n v="144"/>
    <n v="5.6"/>
    <n v="17"/>
    <n v="2250000"/>
    <n v="0"/>
  </r>
  <r>
    <s v="Funny Games"/>
    <n v="15000000"/>
    <n v="8461"/>
    <s v="en"/>
    <n v="6.8415860000000004"/>
    <d v="2007-10-20T00:00:00"/>
    <n v="7938872"/>
    <n v="112"/>
    <n v="6.3"/>
    <n v="562"/>
    <n v="-7061128"/>
    <n v="0"/>
  </r>
  <r>
    <s v="Four Brothers"/>
    <n v="45000000"/>
    <n v="8292"/>
    <s v="en"/>
    <n v="6.8410900000000003"/>
    <d v="2005-11-08T00:00:00"/>
    <n v="92374674"/>
    <n v="109"/>
    <n v="6.7"/>
    <n v="617"/>
    <n v="47374674"/>
    <n v="0"/>
  </r>
  <r>
    <s v="The Young and Prodigious T.S. Spivet"/>
    <n v="33000000"/>
    <n v="157841"/>
    <s v="en"/>
    <n v="6.8395349999999997"/>
    <d v="2013-10-16T00:00:00"/>
    <n v="9494789"/>
    <n v="105"/>
    <n v="6.7"/>
    <n v="234"/>
    <n v="-23505211"/>
    <n v="0"/>
  </r>
  <r>
    <s v="Fahrenheit 9/11"/>
    <n v="6000000"/>
    <n v="1777"/>
    <s v="en"/>
    <n v="6.8394599999999999"/>
    <d v="2004-06-25T00:00:00"/>
    <n v="119114517"/>
    <n v="122"/>
    <n v="6.9"/>
    <n v="403"/>
    <n v="113114517"/>
    <n v="0"/>
  </r>
  <r>
    <s v="Barbie in A Mermaid Tale"/>
    <n v="0"/>
    <n v="34134"/>
    <s v="en"/>
    <n v="6.8331480000000004"/>
    <d v="2010-01-26T00:00:00"/>
    <n v="16441438"/>
    <n v="75"/>
    <n v="6.2"/>
    <n v="89"/>
    <n v="16441438"/>
    <n v="0"/>
  </r>
  <r>
    <s v="Elegy"/>
    <n v="13000000"/>
    <n v="11671"/>
    <s v="en"/>
    <n v="6.8296580000000002"/>
    <d v="2008-08-08T00:00:00"/>
    <n v="14894347"/>
    <n v="112"/>
    <n v="6.4"/>
    <n v="73"/>
    <n v="1894347"/>
    <n v="0"/>
  </r>
  <r>
    <s v="The Great Beauty"/>
    <n v="12400000"/>
    <n v="179144"/>
    <s v="it"/>
    <n v="8.1761339999999993"/>
    <d v="2013-05-21T00:00:00"/>
    <n v="8371085"/>
    <n v="142"/>
    <n v="7.3"/>
    <n v="745"/>
    <n v="-4028915"/>
    <n v="0"/>
  </r>
  <r>
    <s v="The Santa Clause 3: The Escape Clause"/>
    <n v="12000000"/>
    <n v="13767"/>
    <s v="en"/>
    <n v="6.8295279999999998"/>
    <d v="2006-01-11T00:00:00"/>
    <n v="84500122"/>
    <n v="98"/>
    <n v="5"/>
    <n v="241"/>
    <n v="72500122"/>
    <n v="0"/>
  </r>
  <r>
    <s v="The Ides of March"/>
    <n v="12500000"/>
    <n v="10316"/>
    <s v="en"/>
    <n v="6.8264699999999996"/>
    <d v="2011-09-24T00:00:00"/>
    <n v="75993061"/>
    <n v="101"/>
    <n v="6.5"/>
    <n v="924"/>
    <n v="63493061"/>
    <n v="0"/>
  </r>
  <r>
    <s v="Capture the Flag"/>
    <n v="14000000"/>
    <n v="300602"/>
    <s v="es"/>
    <n v="6.3456789999999996"/>
    <d v="2015-08-28T00:00:00"/>
    <n v="8306690"/>
    <n v="94"/>
    <n v="5.7"/>
    <n v="52"/>
    <n v="-5693310"/>
    <n v="0"/>
  </r>
  <r>
    <s v="Don't Say a Word"/>
    <n v="50000000"/>
    <n v="12103"/>
    <s v="en"/>
    <n v="6.8248709999999999"/>
    <d v="2001-09-28T00:00:00"/>
    <n v="100020092"/>
    <n v="113"/>
    <n v="6"/>
    <n v="223"/>
    <n v="50020092"/>
    <n v="0"/>
  </r>
  <r>
    <s v="Tusk"/>
    <n v="2800000"/>
    <n v="246403"/>
    <s v="en"/>
    <n v="6.8209249999999999"/>
    <d v="2014-09-19T00:00:00"/>
    <n v="1826705"/>
    <n v="102"/>
    <n v="5.0999999999999996"/>
    <n v="374"/>
    <n v="-973295"/>
    <n v="0"/>
  </r>
  <r>
    <s v="Shadowboxing"/>
    <n v="3500000"/>
    <n v="56372"/>
    <s v="ru"/>
    <n v="0.768181"/>
    <d v="2005-05-03T00:00:00"/>
    <n v="8262833"/>
    <n v="126"/>
    <n v="5"/>
    <n v="13"/>
    <n v="4762833"/>
    <n v="0"/>
  </r>
  <r>
    <s v="Delhi-6"/>
    <n v="0"/>
    <n v="20027"/>
    <s v="hi"/>
    <n v="1.4479200000000001"/>
    <d v="2009-02-20T00:00:00"/>
    <n v="8250000"/>
    <n v="138"/>
    <n v="5.6"/>
    <n v="17"/>
    <n v="8250000"/>
    <n v="0"/>
  </r>
  <r>
    <s v="Great Expectations"/>
    <n v="0"/>
    <n v="121674"/>
    <s v="en"/>
    <n v="6.8121080000000003"/>
    <d v="2012-11-30T00:00:00"/>
    <n v="258656"/>
    <n v="128"/>
    <n v="6.3"/>
    <n v="101"/>
    <n v="258656"/>
    <n v="0"/>
  </r>
  <r>
    <s v="Loose Cannons"/>
    <n v="7000000"/>
    <n v="40794"/>
    <s v="it"/>
    <n v="5.6332430000000002"/>
    <d v="2010-12-02T00:00:00"/>
    <n v="8220215"/>
    <n v="110"/>
    <n v="7.1"/>
    <n v="122"/>
    <n v="1220215"/>
    <n v="0"/>
  </r>
  <r>
    <s v="Bridesmaids"/>
    <n v="32500000"/>
    <n v="55721"/>
    <s v="en"/>
    <n v="6.8109909999999996"/>
    <d v="2011-04-28T00:00:00"/>
    <n v="288383523"/>
    <n v="125"/>
    <n v="6.5"/>
    <n v="1697"/>
    <n v="255883523"/>
    <n v="6.5"/>
  </r>
  <r>
    <s v="The Lincoln Lawyer"/>
    <n v="40000000"/>
    <n v="50348"/>
    <s v="en"/>
    <n v="6.807442"/>
    <d v="2011-03-17T00:00:00"/>
    <n v="85412898"/>
    <n v="119"/>
    <n v="7"/>
    <n v="923"/>
    <n v="45412898"/>
    <n v="0"/>
  </r>
  <r>
    <s v="Surveillance"/>
    <n v="3500000"/>
    <n v="10900"/>
    <s v="en"/>
    <n v="6.8044060000000002"/>
    <d v="2008-08-02T00:00:00"/>
    <n v="1115493"/>
    <n v="97"/>
    <n v="6"/>
    <n v="111"/>
    <n v="-2384507"/>
    <n v="0"/>
  </r>
  <r>
    <s v="You're Not You"/>
    <n v="0"/>
    <n v="290542"/>
    <s v="en"/>
    <n v="6.8004559999999996"/>
    <d v="2014-10-10T00:00:00"/>
    <n v="11486"/>
    <n v="104"/>
    <n v="7.3"/>
    <n v="247"/>
    <n v="11486"/>
    <n v="0"/>
  </r>
  <r>
    <s v="Tideland"/>
    <n v="12000000"/>
    <n v="11559"/>
    <s v="en"/>
    <n v="6.7964650000000004"/>
    <d v="2005-09-09T00:00:00"/>
    <n v="566611"/>
    <n v="120"/>
    <n v="6.3"/>
    <n v="147"/>
    <n v="-11433389"/>
    <n v="0"/>
  </r>
  <r>
    <s v="How High"/>
    <n v="12000000"/>
    <n v="8386"/>
    <s v="en"/>
    <n v="6.7962769999999999"/>
    <d v="2001-12-21T00:00:00"/>
    <n v="31155435"/>
    <n v="93"/>
    <n v="6.4"/>
    <n v="230"/>
    <n v="19155435"/>
    <n v="0"/>
  </r>
  <r>
    <s v="Beauty Shop"/>
    <n v="25000000"/>
    <n v="14177"/>
    <s v="en"/>
    <n v="6.7959490000000002"/>
    <d v="2005-02-06T00:00:00"/>
    <n v="36351350"/>
    <n v="105"/>
    <n v="5.4"/>
    <n v="118"/>
    <n v="11351350"/>
    <n v="0"/>
  </r>
  <r>
    <s v="Ernest &amp; Celestine"/>
    <n v="12516654"/>
    <n v="126319"/>
    <s v="fr"/>
    <n v="7.2257790000000002"/>
    <d v="2012-12-12T00:00:00"/>
    <n v="8109160"/>
    <n v="78"/>
    <n v="7.6"/>
    <n v="148"/>
    <n v="-4407494"/>
    <n v="0"/>
  </r>
  <r>
    <s v="Byzantium"/>
    <n v="10000000"/>
    <n v="102780"/>
    <s v="en"/>
    <n v="6.7949700000000002"/>
    <d v="2012-09-09T00:00:00"/>
    <n v="89237"/>
    <n v="118"/>
    <n v="6.1"/>
    <n v="300"/>
    <n v="-9910763"/>
    <n v="0"/>
  </r>
  <r>
    <s v="Lagaan: Once Upon a Time in India"/>
    <n v="5200000"/>
    <n v="19666"/>
    <s v="hi"/>
    <n v="4.9745100000000004"/>
    <d v="2001-06-15T00:00:00"/>
    <n v="8100000"/>
    <n v="224"/>
    <n v="7.2"/>
    <n v="125"/>
    <n v="2900000"/>
    <n v="0"/>
  </r>
  <r>
    <s v="My Sister's Keeper"/>
    <n v="30000000"/>
    <n v="10024"/>
    <s v="en"/>
    <n v="6.7939720000000001"/>
    <d v="2009-06-26T00:00:00"/>
    <n v="95714875"/>
    <n v="109"/>
    <n v="7.1"/>
    <n v="614"/>
    <n v="65714875"/>
    <n v="0"/>
  </r>
  <r>
    <s v="Make Your Move"/>
    <n v="15"/>
    <n v="212769"/>
    <s v="en"/>
    <n v="6.7926070000000003"/>
    <d v="2013-07-08T00:00:00"/>
    <n v="122"/>
    <n v="110"/>
    <n v="6.2"/>
    <n v="30"/>
    <n v="107"/>
    <n v="0"/>
  </r>
  <r>
    <s v="Krazzy 4"/>
    <n v="0"/>
    <n v="20832"/>
    <s v="hi"/>
    <n v="1.3776200000000001"/>
    <d v="2008-11-04T00:00:00"/>
    <n v="8000000"/>
    <n v="116"/>
    <n v="4.5"/>
    <n v="8"/>
    <n v="8000000"/>
    <n v="0"/>
  </r>
  <r>
    <s v="Pregnant"/>
    <n v="2000000"/>
    <n v="75438"/>
    <s v="ru"/>
    <n v="0.39710600000000001"/>
    <d v="2011-07-21T00:00:00"/>
    <n v="8000000"/>
    <n v="81"/>
    <n v="3.1"/>
    <n v="7"/>
    <n v="6000000"/>
    <n v="0"/>
  </r>
  <r>
    <s v="Secret in Their Eyes"/>
    <n v="19500000"/>
    <n v="290751"/>
    <s v="en"/>
    <n v="6.79115"/>
    <d v="2015-10-14T00:00:00"/>
    <n v="34854990"/>
    <n v="111"/>
    <n v="6.2"/>
    <n v="341"/>
    <n v="15354990"/>
    <n v="0"/>
  </r>
  <r>
    <s v="Two Night Stand"/>
    <n v="0"/>
    <n v="286554"/>
    <s v="en"/>
    <n v="6.7888219999999997"/>
    <d v="2014-09-26T00:00:00"/>
    <n v="18612"/>
    <n v="86"/>
    <n v="6.3"/>
    <n v="690"/>
    <n v="18612"/>
    <n v="0"/>
  </r>
  <r>
    <s v="Men, Women &amp; Children"/>
    <n v="0"/>
    <n v="243684"/>
    <s v="en"/>
    <n v="6.7857349999999999"/>
    <d v="2014-10-17T00:00:00"/>
    <n v="461162"/>
    <n v="116"/>
    <n v="6.4"/>
    <n v="323"/>
    <n v="461162"/>
    <n v="0"/>
  </r>
  <r>
    <s v="Max &amp; Leon"/>
    <n v="12156348"/>
    <n v="392142"/>
    <s v="fr"/>
    <n v="5.6621090000000001"/>
    <d v="2016-01-11T00:00:00"/>
    <n v="7900000"/>
    <n v="98"/>
    <n v="6.7"/>
    <n v="202"/>
    <n v="-4256348"/>
    <n v="0"/>
  </r>
  <r>
    <s v="Fifty Shades of Black"/>
    <n v="20000000"/>
    <n v="351819"/>
    <s v="en"/>
    <n v="6.7850489999999999"/>
    <d v="2016-01-28T00:00:00"/>
    <n v="21164799"/>
    <n v="92"/>
    <n v="4.3"/>
    <n v="337"/>
    <n v="1164799"/>
    <n v="0"/>
  </r>
  <r>
    <s v="Enough Said"/>
    <n v="0"/>
    <n v="209263"/>
    <s v="en"/>
    <n v="6.7829090000000001"/>
    <d v="2013-09-18T00:00:00"/>
    <n v="25288872"/>
    <n v="93"/>
    <n v="6.6"/>
    <n v="351"/>
    <n v="25288872"/>
    <n v="0"/>
  </r>
  <r>
    <s v="A Lonely Place to Die"/>
    <n v="4000000"/>
    <n v="81390"/>
    <s v="en"/>
    <n v="6.7807519999999997"/>
    <d v="2011-09-04T00:00:00"/>
    <n v="25345000"/>
    <n v="99"/>
    <n v="6.2"/>
    <n v="160"/>
    <n v="21345000"/>
    <n v="0"/>
  </r>
  <r>
    <s v="Adventureland"/>
    <n v="9500000"/>
    <n v="16614"/>
    <s v="en"/>
    <n v="6.7788700000000004"/>
    <d v="2009-03-04T00:00:00"/>
    <n v="17164377"/>
    <n v="107"/>
    <n v="6.4"/>
    <n v="748"/>
    <n v="7664377"/>
    <n v="0"/>
  </r>
  <r>
    <s v="Killing Them Softly"/>
    <n v="15000000"/>
    <n v="64689"/>
    <s v="en"/>
    <n v="6.7773260000000004"/>
    <d v="2012-09-20T00:00:00"/>
    <n v="37930465"/>
    <n v="97"/>
    <n v="5.8"/>
    <n v="751"/>
    <n v="22930465"/>
    <n v="0"/>
  </r>
  <r>
    <s v="Tucker and Dale vs Evil"/>
    <n v="5000000"/>
    <n v="46838"/>
    <s v="en"/>
    <n v="6.7718680000000004"/>
    <d v="2010-01-22T00:00:00"/>
    <n v="5476793"/>
    <n v="89"/>
    <n v="7.3"/>
    <n v="860"/>
    <n v="476793"/>
    <n v="0"/>
  </r>
  <r>
    <s v="Sahara"/>
    <n v="0"/>
    <n v="423453"/>
    <s v="fr"/>
    <n v="8.6651059999999998"/>
    <d v="2017-01-02T00:00:00"/>
    <n v="7800000"/>
    <n v="86"/>
    <n v="5.4"/>
    <n v="43"/>
    <n v="7800000"/>
    <n v="0"/>
  </r>
  <r>
    <s v="The Bay"/>
    <n v="0"/>
    <n v="123105"/>
    <s v="en"/>
    <n v="6.7700509999999996"/>
    <d v="2012-09-13T00:00:00"/>
    <n v="30668"/>
    <n v="84"/>
    <n v="5.5"/>
    <n v="237"/>
    <n v="30668"/>
    <n v="0"/>
  </r>
  <r>
    <s v="The Grudge 2"/>
    <n v="20000000"/>
    <n v="1975"/>
    <s v="en"/>
    <n v="6.7688040000000003"/>
    <d v="2006-10-13T00:00:00"/>
    <n v="39143839"/>
    <n v="102"/>
    <n v="5.3"/>
    <n v="288"/>
    <n v="19143839"/>
    <n v="0"/>
  </r>
  <r>
    <s v="Sicko"/>
    <n v="9000000"/>
    <n v="2359"/>
    <s v="en"/>
    <n v="6.7660859999999996"/>
    <d v="2007-05-18T00:00:00"/>
    <n v="24538513"/>
    <n v="123"/>
    <n v="7.3"/>
    <n v="241"/>
    <n v="15538513"/>
    <n v="0"/>
  </r>
  <r>
    <s v="Chernobyl Diaries"/>
    <n v="0"/>
    <n v="93856"/>
    <s v="en"/>
    <n v="6.7651300000000001"/>
    <d v="2012-05-24T00:00:00"/>
    <n v="18112929"/>
    <n v="88"/>
    <n v="4.9000000000000004"/>
    <n v="492"/>
    <n v="18112929"/>
    <n v="0"/>
  </r>
  <r>
    <s v="The Ghost Writer"/>
    <n v="45000000"/>
    <n v="11439"/>
    <s v="en"/>
    <n v="6.7648200000000003"/>
    <d v="2010-12-02T00:00:00"/>
    <n v="60222298"/>
    <n v="128"/>
    <n v="6.7"/>
    <n v="681"/>
    <n v="15222298"/>
    <n v="0"/>
  </r>
  <r>
    <s v="The Nanny Diaries"/>
    <n v="20000000"/>
    <n v="12435"/>
    <s v="en"/>
    <n v="6.7640560000000001"/>
    <d v="2007-08-24T00:00:00"/>
    <n v="47738099"/>
    <n v="106"/>
    <n v="6.1"/>
    <n v="335"/>
    <n v="27738099"/>
    <n v="0"/>
  </r>
  <r>
    <s v="Out of the Furnace"/>
    <n v="22000000"/>
    <n v="164457"/>
    <s v="en"/>
    <n v="6.7603210000000002"/>
    <d v="2013-06-12T00:00:00"/>
    <n v="15400000"/>
    <n v="116"/>
    <n v="6.5"/>
    <n v="731"/>
    <n v="-6600000"/>
    <n v="0"/>
  </r>
  <r>
    <s v="A Royal Affair"/>
    <n v="8000000"/>
    <n v="88273"/>
    <s v="da"/>
    <n v="8.1684479999999997"/>
    <d v="2012-03-29T00:00:00"/>
    <n v="7594693"/>
    <n v="137"/>
    <n v="7.2"/>
    <n v="244"/>
    <n v="-405307"/>
    <n v="0"/>
  </r>
  <r>
    <s v="Punch-Drunk Love"/>
    <n v="25000000"/>
    <n v="8051"/>
    <s v="en"/>
    <n v="6.7539689999999997"/>
    <d v="2002-10-25T00:00:00"/>
    <n v="17000000"/>
    <n v="95"/>
    <n v="6.9"/>
    <n v="542"/>
    <n v="-8000000"/>
    <n v="0"/>
  </r>
  <r>
    <s v="The Battalion"/>
    <n v="10000000"/>
    <n v="326011"/>
    <s v="ru"/>
    <n v="1.557671"/>
    <d v="2015-02-20T00:00:00"/>
    <n v="7547762"/>
    <n v="120"/>
    <n v="5.9"/>
    <n v="6"/>
    <n v="-2452238"/>
    <n v="0"/>
  </r>
  <r>
    <n v="12"/>
    <n v="4000000"/>
    <n v="20714"/>
    <s v="ru"/>
    <n v="6.975759"/>
    <d v="2007-06-06T00:00:00"/>
    <n v="7537453"/>
    <n v="159"/>
    <n v="6.6"/>
    <n v="54"/>
    <n v="3537453"/>
    <n v="0"/>
  </r>
  <r>
    <s v="Battle: Los Angeles"/>
    <n v="70000000"/>
    <n v="44943"/>
    <s v="en"/>
    <n v="6.7537459999999996"/>
    <d v="2011-08-03T00:00:00"/>
    <n v="202466756"/>
    <n v="116"/>
    <n v="5.5"/>
    <n v="1462"/>
    <n v="132466756"/>
    <n v="5.5"/>
  </r>
  <r>
    <s v="Salmon Fishing in the Yemen"/>
    <n v="5000000"/>
    <n v="81025"/>
    <s v="en"/>
    <n v="6.7533279999999998"/>
    <d v="2011-10-09T00:00:00"/>
    <n v="34564651"/>
    <n v="107"/>
    <n v="6.3"/>
    <n v="325"/>
    <n v="29564651"/>
    <n v="0"/>
  </r>
  <r>
    <s v="The Wind That Shakes the Barley"/>
    <n v="6500000"/>
    <n v="1116"/>
    <s v="en"/>
    <n v="6.7525240000000002"/>
    <d v="2006-06-23T00:00:00"/>
    <n v="22889018"/>
    <n v="124"/>
    <n v="7.1"/>
    <n v="155"/>
    <n v="16389018"/>
    <n v="0"/>
  </r>
  <r>
    <s v="Tooth Fairy"/>
    <n v="48000000"/>
    <n v="23023"/>
    <s v="en"/>
    <n v="6.7446799999999998"/>
    <d v="2010-01-14T00:00:00"/>
    <n v="112462508"/>
    <n v="101"/>
    <n v="5.2"/>
    <n v="500"/>
    <n v="64462508"/>
    <n v="0"/>
  </r>
  <r>
    <s v="Naan Kadavul"/>
    <n v="0"/>
    <n v="69499"/>
    <s v="ta"/>
    <n v="0.47602499999999998"/>
    <d v="2009-06-02T00:00:00"/>
    <n v="7500000"/>
    <n v="150"/>
    <n v="7.5"/>
    <n v="4"/>
    <n v="7500000"/>
    <n v="0"/>
  </r>
  <r>
    <s v="F.C. De Kampioenen: Kampioen zijn blijft plezant"/>
    <n v="3849796"/>
    <n v="201386"/>
    <s v="nl"/>
    <n v="0.852186"/>
    <d v="2013-12-17T00:00:00"/>
    <n v="7471304"/>
    <n v="115"/>
    <n v="6.3"/>
    <n v="8"/>
    <n v="3621508"/>
    <n v="0"/>
  </r>
  <r>
    <s v="Song One"/>
    <n v="6000000"/>
    <n v="244783"/>
    <s v="en"/>
    <n v="6.743182"/>
    <d v="2014-01-20T00:00:00"/>
    <n v="32251"/>
    <n v="86"/>
    <n v="5.5"/>
    <n v="87"/>
    <n v="-5967749"/>
    <n v="0"/>
  </r>
  <r>
    <s v="Grandma's Boy"/>
    <n v="0"/>
    <n v="9900"/>
    <s v="en"/>
    <n v="6.7411589999999997"/>
    <d v="2006-06-01T00:00:00"/>
    <n v="6538177"/>
    <n v="94"/>
    <n v="6.6"/>
    <n v="222"/>
    <n v="6538177"/>
    <n v="0"/>
  </r>
  <r>
    <s v="Fullmetal Alchemist: The Sacred Star of Milos"/>
    <n v="0"/>
    <n v="80518"/>
    <s v="ja"/>
    <n v="2.4634010000000002"/>
    <d v="2011-02-07T00:00:00"/>
    <n v="7401480"/>
    <n v="110"/>
    <n v="6.9"/>
    <n v="55"/>
    <n v="7401480"/>
    <n v="0"/>
  </r>
  <r>
    <s v="The Children of Huang Shi"/>
    <n v="40000000"/>
    <n v="13405"/>
    <s v="zh"/>
    <n v="14.622493"/>
    <d v="2008-03-07T00:00:00"/>
    <n v="7400000"/>
    <n v="125"/>
    <n v="6.5"/>
    <n v="53"/>
    <n v="-32600000"/>
    <n v="0"/>
  </r>
  <r>
    <s v="Everybody Wants Some!!"/>
    <n v="10000000"/>
    <n v="295699"/>
    <s v="en"/>
    <n v="6.7377969999999996"/>
    <d v="2016-03-30T00:00:00"/>
    <n v="3400278"/>
    <n v="116"/>
    <n v="6.3"/>
    <n v="419"/>
    <n v="-6599722"/>
    <n v="0"/>
  </r>
  <r>
    <s v="A Christmas Tale"/>
    <n v="0"/>
    <n v="8892"/>
    <s v="fr"/>
    <n v="3.855934"/>
    <d v="2008-05-16T00:00:00"/>
    <n v="7356393"/>
    <n v="152"/>
    <n v="6.7"/>
    <n v="31"/>
    <n v="7356393"/>
    <n v="0"/>
  </r>
  <r>
    <s v="A Company Man"/>
    <n v="3500000"/>
    <n v="134126"/>
    <s v="ko"/>
    <n v="6.2616860000000001"/>
    <d v="2012-11-10T00:00:00"/>
    <n v="7339398"/>
    <n v="96"/>
    <n v="6.6"/>
    <n v="52"/>
    <n v="3839398"/>
    <n v="0"/>
  </r>
  <r>
    <s v="The Twilight Samurai"/>
    <n v="5000000"/>
    <n v="12496"/>
    <s v="ja"/>
    <n v="4.2811029999999999"/>
    <d v="2002-02-11T00:00:00"/>
    <n v="7338987"/>
    <n v="129"/>
    <n v="7.5"/>
    <n v="95"/>
    <n v="2338987"/>
    <n v="0"/>
  </r>
  <r>
    <s v="Battle for Terra"/>
    <n v="4000000"/>
    <n v="16873"/>
    <s v="en"/>
    <n v="6.7371420000000004"/>
    <d v="2007-06-09T00:00:00"/>
    <n v="6101046"/>
    <n v="85"/>
    <n v="6"/>
    <n v="98"/>
    <n v="2101046"/>
    <n v="0"/>
  </r>
  <r>
    <s v="Fever Pitch"/>
    <n v="30000000"/>
    <n v="11431"/>
    <s v="en"/>
    <n v="6.7340650000000002"/>
    <d v="2005-06-04T00:00:00"/>
    <n v="50451307"/>
    <n v="103"/>
    <n v="5.9"/>
    <n v="186"/>
    <n v="20451307"/>
    <n v="0"/>
  </r>
  <r>
    <s v="Semi-Pro"/>
    <n v="0"/>
    <n v="13260"/>
    <s v="en"/>
    <n v="6.7332369999999999"/>
    <d v="2008-02-28T00:00:00"/>
    <n v="33472850"/>
    <n v="91"/>
    <n v="5.4"/>
    <n v="255"/>
    <n v="33472850"/>
    <n v="0"/>
  </r>
  <r>
    <s v="The Lizzie McGuire Movie"/>
    <n v="17000000"/>
    <n v="18736"/>
    <s v="en"/>
    <n v="6.7308570000000003"/>
    <d v="2003-04-25T00:00:00"/>
    <n v="55534455"/>
    <n v="94"/>
    <n v="5.8"/>
    <n v="292"/>
    <n v="38534455"/>
    <n v="0"/>
  </r>
  <r>
    <s v="All Together"/>
    <n v="0"/>
    <n v="86391"/>
    <s v="fr"/>
    <n v="2.9972219999999998"/>
    <d v="2011-12-08T00:00:00"/>
    <n v="7211180"/>
    <n v="96"/>
    <n v="6.3"/>
    <n v="29"/>
    <n v="7211180"/>
    <n v="0"/>
  </r>
  <r>
    <s v="The Collector"/>
    <n v="3400000"/>
    <n v="21407"/>
    <s v="en"/>
    <n v="6.7278039999999999"/>
    <d v="2009-09-07T00:00:00"/>
    <n v="114000000"/>
    <n v="88"/>
    <n v="6.3"/>
    <n v="365"/>
    <n v="110600000"/>
    <n v="0"/>
  </r>
  <r>
    <s v="White Tiger"/>
    <n v="11000000"/>
    <n v="111237"/>
    <s v="ru"/>
    <n v="9.5601299999999991"/>
    <d v="2012-03-05T00:00:00"/>
    <n v="7200000"/>
    <n v="104"/>
    <n v="5.9"/>
    <n v="24"/>
    <n v="-3800000"/>
    <n v="0"/>
  </r>
  <r>
    <s v="Beginners"/>
    <n v="3200000"/>
    <n v="55347"/>
    <s v="en"/>
    <n v="6.7263900000000003"/>
    <d v="2010-11-09T00:00:00"/>
    <n v="5332926"/>
    <n v="105"/>
    <n v="6.8"/>
    <n v="353"/>
    <n v="2132926"/>
    <n v="0"/>
  </r>
  <r>
    <s v="My Big Fat Greek Wedding"/>
    <n v="5000000"/>
    <n v="8346"/>
    <s v="en"/>
    <n v="6.7199489999999997"/>
    <d v="2002-02-22T00:00:00"/>
    <n v="368744044"/>
    <n v="95"/>
    <n v="6.2"/>
    <n v="686"/>
    <n v="363744044"/>
    <n v="0"/>
  </r>
  <r>
    <s v="Bluffmaster!"/>
    <n v="1823152"/>
    <n v="19620"/>
    <s v="hi"/>
    <n v="1.1290800000000001"/>
    <d v="2005-01-01T00:00:00"/>
    <n v="7133082"/>
    <n v="137"/>
    <n v="4.9000000000000004"/>
    <n v="14"/>
    <n v="5309930"/>
    <n v="0"/>
  </r>
  <r>
    <s v="Guess Who"/>
    <n v="35000000"/>
    <n v="11638"/>
    <s v="en"/>
    <n v="6.7189800000000002"/>
    <d v="2005-03-25T00:00:00"/>
    <n v="68915888"/>
    <n v="105"/>
    <n v="5.5"/>
    <n v="230"/>
    <n v="33915888"/>
    <n v="0"/>
  </r>
  <r>
    <s v="Incendies"/>
    <n v="6800000"/>
    <n v="46738"/>
    <s v="fr"/>
    <n v="8.596012"/>
    <d v="2010-04-09T00:00:00"/>
    <n v="7103838"/>
    <n v="130"/>
    <n v="7.9"/>
    <n v="496"/>
    <n v="303838"/>
    <n v="0"/>
  </r>
  <r>
    <s v="Initial D"/>
    <n v="1549000"/>
    <n v="16411"/>
    <s v="cn"/>
    <n v="4.3318110000000001"/>
    <d v="2005-12-05T00:00:00"/>
    <n v="7096000"/>
    <n v="107"/>
    <n v="6.3"/>
    <n v="46"/>
    <n v="5547000"/>
    <n v="0"/>
  </r>
  <r>
    <s v="Stuck in Love"/>
    <n v="0"/>
    <n v="111969"/>
    <s v="en"/>
    <n v="6.7159380000000004"/>
    <d v="2012-09-09T00:00:00"/>
    <n v="81071"/>
    <n v="97"/>
    <n v="7.3"/>
    <n v="657"/>
    <n v="81071"/>
    <n v="0"/>
  </r>
  <r>
    <s v="The Bounty Hunter"/>
    <n v="40000000"/>
    <n v="27573"/>
    <s v="en"/>
    <n v="6.7152630000000002"/>
    <d v="2010-03-16T00:00:00"/>
    <n v="136000000"/>
    <n v="110"/>
    <n v="5.6"/>
    <n v="878"/>
    <n v="96000000"/>
    <n v="0"/>
  </r>
  <r>
    <s v="Parkland"/>
    <n v="10000000"/>
    <n v="209262"/>
    <s v="en"/>
    <n v="6.7151800000000001"/>
    <d v="2013-02-10T00:00:00"/>
    <n v="653651"/>
    <n v="94"/>
    <n v="5.8"/>
    <n v="128"/>
    <n v="-9346349"/>
    <n v="0"/>
  </r>
  <r>
    <s v="Wild Target"/>
    <n v="8000000"/>
    <n v="44147"/>
    <s v="en"/>
    <n v="6.7128940000000004"/>
    <d v="2010-06-17T00:00:00"/>
    <n v="3453043"/>
    <n v="98"/>
    <n v="6.4"/>
    <n v="218"/>
    <n v="-4546957"/>
    <n v="0"/>
  </r>
  <r>
    <s v="Under the Skin"/>
    <n v="13300000"/>
    <n v="97370"/>
    <s v="en"/>
    <n v="6.7079740000000001"/>
    <d v="2014-03-14T00:00:00"/>
    <n v="5380251"/>
    <n v="108"/>
    <n v="6"/>
    <n v="1118"/>
    <n v="-7919749"/>
    <n v="0"/>
  </r>
  <r>
    <s v="Max Steel"/>
    <n v="10000000"/>
    <n v="286567"/>
    <s v="en"/>
    <n v="6.7038919999999997"/>
    <d v="2016-10-14T00:00:00"/>
    <n v="6272403"/>
    <n v="92"/>
    <n v="5.0999999999999996"/>
    <n v="234"/>
    <n v="-3727597"/>
    <n v="0"/>
  </r>
  <r>
    <s v="Dolphin Tale"/>
    <n v="37000000"/>
    <n v="62837"/>
    <s v="en"/>
    <n v="6.6952290000000003"/>
    <d v="2011-09-23T00:00:00"/>
    <n v="95404397"/>
    <n v="113"/>
    <n v="6.6"/>
    <n v="166"/>
    <n v="58404397"/>
    <n v="0"/>
  </r>
  <r>
    <s v="Foodfight!"/>
    <n v="65000000"/>
    <n v="116977"/>
    <s v="en"/>
    <n v="6.6935890000000002"/>
    <d v="2012-06-15T00:00:00"/>
    <n v="73706"/>
    <n v="87"/>
    <n v="2.2999999999999998"/>
    <n v="28"/>
    <n v="-64926294"/>
    <n v="0"/>
  </r>
  <r>
    <s v="The Dreamers"/>
    <n v="15000000"/>
    <n v="1278"/>
    <s v="en"/>
    <n v="6.685981"/>
    <d v="2003-01-09T00:00:00"/>
    <n v="15121165"/>
    <n v="115"/>
    <n v="7.2"/>
    <n v="680"/>
    <n v="121165"/>
    <n v="0"/>
  </r>
  <r>
    <s v="An Inconvenient Truth"/>
    <n v="1000000"/>
    <n v="1781"/>
    <s v="en"/>
    <n v="6.6849249999999998"/>
    <d v="2006-01-24T00:00:00"/>
    <n v="46243000"/>
    <n v="100"/>
    <n v="6.7"/>
    <n v="257"/>
    <n v="45243000"/>
    <n v="0"/>
  </r>
  <r>
    <s v="Enough"/>
    <n v="38000000"/>
    <n v="1957"/>
    <s v="en"/>
    <n v="6.6812870000000002"/>
    <d v="2002-05-24T00:00:00"/>
    <n v="51801187"/>
    <n v="114"/>
    <n v="6.2"/>
    <n v="268"/>
    <n v="13801187"/>
    <n v="0"/>
  </r>
  <r>
    <s v="The Devil's Double"/>
    <n v="19100000"/>
    <n v="62630"/>
    <s v="en"/>
    <n v="6.6812110000000002"/>
    <d v="2011-11-02T00:00:00"/>
    <n v="5728213"/>
    <n v="109"/>
    <n v="6.5"/>
    <n v="208"/>
    <n v="-13371787"/>
    <n v="0"/>
  </r>
  <r>
    <s v="The Marine"/>
    <n v="20000000"/>
    <n v="8975"/>
    <s v="en"/>
    <n v="6.6791679999999998"/>
    <d v="2006-10-13T00:00:00"/>
    <n v="22165608"/>
    <n v="92"/>
    <n v="5"/>
    <n v="165"/>
    <n v="2165608"/>
    <n v="0"/>
  </r>
  <r>
    <s v="Fearless"/>
    <n v="0"/>
    <n v="7549"/>
    <s v="zh"/>
    <n v="6.1870940000000001"/>
    <d v="2006-01-26T00:00:00"/>
    <n v="6971266"/>
    <n v="103"/>
    <n v="7.3"/>
    <n v="396"/>
    <n v="6971266"/>
    <n v="0"/>
  </r>
  <r>
    <s v="Assassination of a High School President"/>
    <n v="11500000"/>
    <n v="18176"/>
    <s v="en"/>
    <n v="6.6790500000000002"/>
    <d v="2008-01-17T00:00:00"/>
    <n v="69564"/>
    <n v="93"/>
    <n v="6.1"/>
    <n v="96"/>
    <n v="-11430436"/>
    <n v="0"/>
  </r>
  <r>
    <s v="The Informers"/>
    <n v="18000000"/>
    <n v="17436"/>
    <s v="en"/>
    <n v="6.6750319999999999"/>
    <d v="2008-05-11T00:00:00"/>
    <n v="382174"/>
    <n v="98"/>
    <n v="4.4000000000000004"/>
    <n v="60"/>
    <n v="-17617826"/>
    <n v="0"/>
  </r>
  <r>
    <s v="PEEPLI [Live]"/>
    <n v="2270000"/>
    <n v="44549"/>
    <s v="hi"/>
    <n v="2.9272260000000001"/>
    <d v="2010-08-13T00:00:00"/>
    <n v="6900000"/>
    <n v="104"/>
    <n v="7.7"/>
    <n v="17"/>
    <n v="4630000"/>
    <n v="0"/>
  </r>
  <r>
    <s v="Mr. Deeds"/>
    <n v="50000000"/>
    <n v="2022"/>
    <s v="en"/>
    <n v="6.6743560000000004"/>
    <d v="2002-06-28T00:00:00"/>
    <n v="171269535"/>
    <n v="96"/>
    <n v="5.6"/>
    <n v="660"/>
    <n v="121269535"/>
    <n v="0"/>
  </r>
  <r>
    <s v="Nutty Professor II: The Klumps"/>
    <n v="84000000"/>
    <n v="12107"/>
    <s v="en"/>
    <n v="6.671316"/>
    <d v="2000-07-27T00:00:00"/>
    <n v="123307945"/>
    <n v="106"/>
    <n v="4.7"/>
    <n v="338"/>
    <n v="39307945"/>
    <n v="0"/>
  </r>
  <r>
    <s v="Two Days, One Night"/>
    <n v="7000000"/>
    <n v="221902"/>
    <s v="fr"/>
    <n v="6.8680219999999998"/>
    <d v="2014-05-21T00:00:00"/>
    <n v="6860853"/>
    <n v="95"/>
    <n v="6.8"/>
    <n v="327"/>
    <n v="-139147"/>
    <n v="0"/>
  </r>
  <r>
    <s v="The Spy Next Door"/>
    <n v="28000000"/>
    <n v="23172"/>
    <s v="en"/>
    <n v="6.6634219999999997"/>
    <d v="2010-01-15T00:00:00"/>
    <n v="45236543"/>
    <n v="94"/>
    <n v="5.5"/>
    <n v="351"/>
    <n v="17236543"/>
    <n v="0"/>
  </r>
  <r>
    <s v="Legends of Oz: Dorothy's Return"/>
    <n v="70000000"/>
    <n v="59981"/>
    <s v="en"/>
    <n v="6.6603089999999998"/>
    <d v="2013-06-13T00:00:00"/>
    <n v="18662027"/>
    <n v="88"/>
    <n v="5.8"/>
    <n v="45"/>
    <n v="-51337973"/>
    <n v="0"/>
  </r>
  <r>
    <s v="Street Fighter: The Legend of Chun-Li"/>
    <n v="50000000"/>
    <n v="15268"/>
    <s v="en"/>
    <n v="6.6601879999999998"/>
    <d v="2009-02-27T00:00:00"/>
    <n v="12764201"/>
    <n v="97"/>
    <n v="3.9"/>
    <n v="113"/>
    <n v="-37235799"/>
    <n v="0"/>
  </r>
  <r>
    <s v="2 Days in Paris"/>
    <n v="0"/>
    <n v="1845"/>
    <s v="en"/>
    <n v="6.6532539999999996"/>
    <d v="2007-09-02T00:00:00"/>
    <n v="19776159"/>
    <n v="96"/>
    <n v="6.3"/>
    <n v="106"/>
    <n v="19776159"/>
    <n v="0"/>
  </r>
  <r>
    <s v="Black Gold"/>
    <n v="40000000"/>
    <n v="77221"/>
    <s v="en"/>
    <n v="6.6521970000000001"/>
    <d v="2011-12-21T00:00:00"/>
    <n v="5446000"/>
    <n v="130"/>
    <n v="5.9"/>
    <n v="77"/>
    <n v="-34554000"/>
    <n v="0"/>
  </r>
  <r>
    <s v="The Big Wedding"/>
    <n v="35000000"/>
    <n v="87567"/>
    <s v="en"/>
    <n v="6.651605"/>
    <d v="2013-04-25T00:00:00"/>
    <n v="21819348"/>
    <n v="90"/>
    <n v="5.7"/>
    <n v="421"/>
    <n v="-13180652"/>
    <n v="0"/>
  </r>
  <r>
    <s v="Phantom"/>
    <n v="10000000"/>
    <n v="152259"/>
    <s v="en"/>
    <n v="6.651567"/>
    <d v="2013-03-01T00:00:00"/>
    <n v="1034589"/>
    <n v="99"/>
    <n v="5.5"/>
    <n v="120"/>
    <n v="-8965411"/>
    <n v="0"/>
  </r>
  <r>
    <s v="I Now Pronounce You Chuck &amp; Larry"/>
    <n v="85000000"/>
    <n v="3563"/>
    <s v="en"/>
    <n v="6.6457990000000002"/>
    <d v="2007-12-07T00:00:00"/>
    <n v="186072214"/>
    <n v="115"/>
    <n v="5.8"/>
    <n v="640"/>
    <n v="101072214"/>
    <n v="0"/>
  </r>
  <r>
    <s v="The Princess of Montpensier"/>
    <n v="14734000"/>
    <n v="57695"/>
    <s v="fr"/>
    <n v="2.156145"/>
    <d v="2010-03-11T00:00:00"/>
    <n v="6775121"/>
    <n v="139"/>
    <n v="6.4"/>
    <n v="42"/>
    <n v="-7958879"/>
    <n v="0"/>
  </r>
  <r>
    <s v="45 Years"/>
    <n v="0"/>
    <n v="311291"/>
    <s v="en"/>
    <n v="6.6450779999999998"/>
    <d v="2015-08-28T00:00:00"/>
    <n v="4250507"/>
    <n v="95"/>
    <n v="6.3"/>
    <n v="259"/>
    <n v="4250507"/>
    <n v="0"/>
  </r>
  <r>
    <s v="A Letter to Momo"/>
    <n v="0"/>
    <n v="100271"/>
    <s v="ja"/>
    <n v="9.4918879999999994"/>
    <d v="2012-04-21T00:00:00"/>
    <n v="6748712"/>
    <n v="120"/>
    <n v="7.2"/>
    <n v="70"/>
    <n v="6748712"/>
    <n v="0"/>
  </r>
  <r>
    <s v="Lost River"/>
    <n v="2000000"/>
    <n v="167810"/>
    <s v="en"/>
    <n v="6.6407040000000004"/>
    <d v="2015-08-04T00:00:00"/>
    <n v="45431"/>
    <n v="95"/>
    <n v="5.8"/>
    <n v="228"/>
    <n v="-1954569"/>
    <n v="0"/>
  </r>
  <r>
    <s v="Russian Ark"/>
    <n v="0"/>
    <n v="16646"/>
    <s v="ru"/>
    <n v="8.8154850000000007"/>
    <d v="2002-05-22T00:00:00"/>
    <n v="6723732"/>
    <n v="99"/>
    <n v="7.2"/>
    <n v="102"/>
    <n v="6723732"/>
    <n v="0"/>
  </r>
  <r>
    <s v="Crocodile Dundee in Los Angeles"/>
    <n v="21150000"/>
    <n v="9290"/>
    <s v="en"/>
    <n v="6.6403850000000002"/>
    <d v="2001-12-04T00:00:00"/>
    <n v="39438674"/>
    <n v="92"/>
    <n v="4.7"/>
    <n v="149"/>
    <n v="18288674"/>
    <n v="0"/>
  </r>
  <r>
    <s v="College Road Trip"/>
    <n v="0"/>
    <n v="13493"/>
    <s v="en"/>
    <n v="6.6400139999999999"/>
    <d v="2008-07-03T00:00:00"/>
    <n v="68397662"/>
    <n v="83"/>
    <n v="5"/>
    <n v="91"/>
    <n v="68397662"/>
    <n v="0"/>
  </r>
  <r>
    <n v="31"/>
    <n v="1500000"/>
    <n v="284564"/>
    <s v="en"/>
    <n v="6.6366250000000004"/>
    <d v="2016-09-15T00:00:00"/>
    <n v="779820"/>
    <n v="102"/>
    <n v="4.9000000000000004"/>
    <n v="193"/>
    <n v="-720180"/>
    <n v="0"/>
  </r>
  <r>
    <s v="The Joneses"/>
    <n v="10000000"/>
    <n v="41479"/>
    <s v="en"/>
    <n v="6.6321940000000001"/>
    <d v="2009-09-13T00:00:00"/>
    <n v="7022728"/>
    <n v="96"/>
    <n v="6.1"/>
    <n v="212"/>
    <n v="-2977272"/>
    <n v="0"/>
  </r>
  <r>
    <s v="Crossroads"/>
    <n v="12000000"/>
    <n v="17130"/>
    <s v="en"/>
    <n v="6.6313560000000003"/>
    <d v="2002-02-15T00:00:00"/>
    <n v="61141030"/>
    <n v="93"/>
    <n v="4.7"/>
    <n v="161"/>
    <n v="49141030"/>
    <n v="0"/>
  </r>
  <r>
    <s v="The Back-Up Plan"/>
    <n v="35000000"/>
    <n v="34806"/>
    <s v="en"/>
    <n v="6.6299989999999998"/>
    <d v="2010-04-23T00:00:00"/>
    <n v="77477008"/>
    <n v="106"/>
    <n v="5.7"/>
    <n v="468"/>
    <n v="42477008"/>
    <n v="0"/>
  </r>
  <r>
    <n v="99"/>
    <n v="3000000"/>
    <n v="19980"/>
    <s v="hi"/>
    <n v="0.32866800000000002"/>
    <d v="2009-05-15T00:00:00"/>
    <n v="6600000"/>
    <n v="141"/>
    <n v="5.6"/>
    <n v="5"/>
    <n v="3600000"/>
    <n v="0"/>
  </r>
  <r>
    <s v="Magic in the Moonlight"/>
    <n v="16800000"/>
    <n v="229297"/>
    <s v="en"/>
    <n v="6.6260770000000004"/>
    <d v="2014-07-25T00:00:00"/>
    <n v="51029361"/>
    <n v="97"/>
    <n v="6.5"/>
    <n v="749"/>
    <n v="34229361"/>
    <n v="0"/>
  </r>
  <r>
    <s v="High Strung"/>
    <n v="0"/>
    <n v="382399"/>
    <s v="en"/>
    <n v="6.6256069999999996"/>
    <d v="2016-08-04T00:00:00"/>
    <n v="53447"/>
    <n v="96"/>
    <n v="7.1"/>
    <n v="256"/>
    <n v="53447"/>
    <n v="0"/>
  </r>
  <r>
    <s v="Monsieur Lazhar"/>
    <n v="0"/>
    <n v="78480"/>
    <s v="fr"/>
    <n v="8.8112180000000002"/>
    <d v="2011-10-09T00:00:00"/>
    <n v="6581915"/>
    <n v="94"/>
    <n v="6.6"/>
    <n v="82"/>
    <n v="6581915"/>
    <n v="0"/>
  </r>
  <r>
    <s v="Echelon Conspiracy"/>
    <n v="0"/>
    <n v="16325"/>
    <s v="en"/>
    <n v="6.624498"/>
    <d v="2009-02-27T00:00:00"/>
    <n v="500154"/>
    <n v="105"/>
    <n v="5.4"/>
    <n v="110"/>
    <n v="500154"/>
    <n v="0"/>
  </r>
  <r>
    <s v="The Women"/>
    <n v="16000000"/>
    <n v="13972"/>
    <s v="en"/>
    <n v="6.6236300000000004"/>
    <d v="2008-12-09T00:00:00"/>
    <n v="50007546"/>
    <n v="114"/>
    <n v="4.5999999999999996"/>
    <n v="96"/>
    <n v="34007546"/>
    <n v="0"/>
  </r>
  <r>
    <s v="Spring, Summer, Fall, Winter... and Spring"/>
    <n v="0"/>
    <n v="113"/>
    <s v="ko"/>
    <n v="8.1578870000000006"/>
    <d v="2003-09-19T00:00:00"/>
    <n v="6502364"/>
    <n v="103"/>
    <n v="7.6"/>
    <n v="240"/>
    <n v="6502364"/>
    <n v="0"/>
  </r>
  <r>
    <s v="Space Dogs"/>
    <n v="25000000"/>
    <n v="36696"/>
    <s v="ru"/>
    <n v="4.0377070000000002"/>
    <d v="2010-03-18T00:00:00"/>
    <n v="6500000"/>
    <n v="85"/>
    <n v="6.3"/>
    <n v="10"/>
    <n v="-18500000"/>
    <n v="0"/>
  </r>
  <r>
    <s v="Madras Cafe"/>
    <n v="5400000"/>
    <n v="215776"/>
    <s v="hi"/>
    <n v="2.3998900000000001"/>
    <d v="2013-08-23T00:00:00"/>
    <n v="6500000"/>
    <n v="130"/>
    <n v="6.9"/>
    <n v="32"/>
    <n v="1100000"/>
    <n v="0"/>
  </r>
  <r>
    <s v="Antarctic Journal"/>
    <n v="0"/>
    <n v="49190"/>
    <s v="ko"/>
    <n v="1.089218"/>
    <d v="2005-05-19T00:00:00"/>
    <n v="6500000"/>
    <n v="114"/>
    <n v="5.9"/>
    <n v="14"/>
    <n v="6500000"/>
    <n v="0"/>
  </r>
  <r>
    <s v="Jack and Jill"/>
    <n v="79000000"/>
    <n v="71880"/>
    <s v="en"/>
    <n v="6.6200330000000003"/>
    <d v="2011-11-11T00:00:00"/>
    <n v="149673788"/>
    <n v="91"/>
    <n v="4"/>
    <n v="619"/>
    <n v="70673788"/>
    <n v="0"/>
  </r>
  <r>
    <s v="Greenfingers"/>
    <n v="0"/>
    <n v="33379"/>
    <s v="en"/>
    <n v="6.6183920000000001"/>
    <d v="2001-07-27T00:00:00"/>
    <n v="1443067"/>
    <n v="91"/>
    <n v="6.6"/>
    <n v="15"/>
    <n v="1443067"/>
    <n v="0"/>
  </r>
  <r>
    <s v="When the Game Stands Tall"/>
    <n v="15000000"/>
    <n v="232679"/>
    <s v="en"/>
    <n v="6.6177080000000004"/>
    <d v="2014-08-22T00:00:00"/>
    <n v="30127963"/>
    <n v="115"/>
    <n v="6.3"/>
    <n v="134"/>
    <n v="15127963"/>
    <n v="0"/>
  </r>
  <r>
    <s v="Vanity Fair"/>
    <n v="23000000"/>
    <n v="11632"/>
    <s v="en"/>
    <n v="6.6144559999999997"/>
    <d v="2004-01-09T00:00:00"/>
    <n v="16123851"/>
    <n v="141"/>
    <n v="5.5"/>
    <n v="75"/>
    <n v="-6876149"/>
    <n v="0"/>
  </r>
  <r>
    <s v="Death Sentence"/>
    <n v="20000000"/>
    <n v="11835"/>
    <s v="en"/>
    <n v="6.6121749999999997"/>
    <d v="2007-08-31T00:00:00"/>
    <n v="16974459"/>
    <n v="105"/>
    <n v="6.4"/>
    <n v="303"/>
    <n v="-3025541"/>
    <n v="0"/>
  </r>
  <r>
    <s v="My Brother Is an Only Child"/>
    <n v="5000000"/>
    <n v="9789"/>
    <s v="it"/>
    <n v="4.3918189999999999"/>
    <d v="2007-04-20T00:00:00"/>
    <n v="6463286"/>
    <n v="108"/>
    <n v="6.7"/>
    <n v="61"/>
    <n v="1463286"/>
    <n v="0"/>
  </r>
  <r>
    <s v="The Devil's Backbone"/>
    <n v="4500000"/>
    <n v="1433"/>
    <s v="es"/>
    <n v="11.111299000000001"/>
    <d v="2001-04-20T00:00:00"/>
    <n v="6459020"/>
    <n v="106"/>
    <n v="7.2"/>
    <n v="277"/>
    <n v="1959020"/>
    <n v="0"/>
  </r>
  <r>
    <s v="INLAND EMPIRE"/>
    <n v="0"/>
    <n v="1730"/>
    <s v="en"/>
    <n v="6.6107740000000002"/>
    <d v="2006-06-09T00:00:00"/>
    <n v="849055"/>
    <n v="180"/>
    <n v="7.1"/>
    <n v="249"/>
    <n v="849055"/>
    <n v="0"/>
  </r>
  <r>
    <s v="99 Homes"/>
    <n v="8000000"/>
    <n v="283235"/>
    <s v="en"/>
    <n v="6.6091300000000004"/>
    <d v="2014-09-10T00:00:00"/>
    <n v="1411927"/>
    <n v="112"/>
    <n v="6.8"/>
    <n v="240"/>
    <n v="-6588073"/>
    <n v="0"/>
  </r>
  <r>
    <s v="Mutant Chronicles"/>
    <n v="8000000"/>
    <n v="13256"/>
    <s v="en"/>
    <n v="6.6037480000000004"/>
    <d v="2008-07-08T00:00:00"/>
    <n v="2033165"/>
    <n v="111"/>
    <n v="5.0999999999999996"/>
    <n v="142"/>
    <n v="-5966835"/>
    <n v="0"/>
  </r>
  <r>
    <s v="The Legend of Hercules"/>
    <n v="70000000"/>
    <n v="188207"/>
    <s v="en"/>
    <n v="6.599539"/>
    <d v="2014-10-01T00:00:00"/>
    <n v="61279452"/>
    <n v="99"/>
    <n v="4.4000000000000004"/>
    <n v="542"/>
    <n v="-8720548"/>
    <n v="0"/>
  </r>
  <r>
    <s v="Yogi Bear"/>
    <n v="80000000"/>
    <n v="41515"/>
    <s v="en"/>
    <n v="6.5982960000000004"/>
    <d v="2010-11-12T00:00:00"/>
    <n v="201584141"/>
    <n v="80"/>
    <n v="5.2"/>
    <n v="228"/>
    <n v="121584141"/>
    <n v="0"/>
  </r>
  <r>
    <s v="Away We Go"/>
    <n v="17000000"/>
    <n v="19255"/>
    <s v="en"/>
    <n v="6.5900930000000004"/>
    <d v="2009-05-06T00:00:00"/>
    <n v="14899417"/>
    <n v="98"/>
    <n v="6.7"/>
    <n v="189"/>
    <n v="-2100583"/>
    <n v="0"/>
  </r>
  <r>
    <s v="Broken Flowers"/>
    <n v="10000000"/>
    <n v="308"/>
    <s v="en"/>
    <n v="6.5893040000000003"/>
    <d v="2005-05-17T00:00:00"/>
    <n v="45742101"/>
    <n v="105"/>
    <n v="6.8"/>
    <n v="359"/>
    <n v="35742101"/>
    <n v="0"/>
  </r>
  <r>
    <s v="Remember the Titans"/>
    <n v="30000000"/>
    <n v="10637"/>
    <s v="en"/>
    <n v="6.587726"/>
    <d v="2000-09-29T00:00:00"/>
    <n v="136706683"/>
    <n v="113"/>
    <n v="7.4"/>
    <n v="835"/>
    <n v="106706683"/>
    <n v="0"/>
  </r>
  <r>
    <s v="The In-Laws"/>
    <n v="0"/>
    <n v="5146"/>
    <s v="en"/>
    <n v="6.5851069999999998"/>
    <d v="2003-05-23T00:00:00"/>
    <n v="20440627"/>
    <n v="98"/>
    <n v="5.6"/>
    <n v="68"/>
    <n v="20440627"/>
    <n v="0"/>
  </r>
  <r>
    <s v="Citizenfour"/>
    <n v="0"/>
    <n v="293310"/>
    <s v="en"/>
    <n v="6.5842169999999998"/>
    <d v="2014-10-10T00:00:00"/>
    <n v="3003169"/>
    <n v="114"/>
    <n v="7.9"/>
    <n v="516"/>
    <n v="3003169"/>
    <n v="0"/>
  </r>
  <r>
    <s v="The International"/>
    <n v="50000000"/>
    <n v="4959"/>
    <s v="en"/>
    <n v="6.583609"/>
    <d v="2009-03-02T00:00:00"/>
    <n v="60161391"/>
    <n v="118"/>
    <n v="6"/>
    <n v="373"/>
    <n v="10161391"/>
    <n v="0"/>
  </r>
  <r>
    <s v="Poseidon"/>
    <n v="160000000"/>
    <n v="503"/>
    <s v="en"/>
    <n v="6.5816689999999998"/>
    <d v="2006-12-05T00:00:00"/>
    <n v="181674817"/>
    <n v="99"/>
    <n v="5.5"/>
    <n v="594"/>
    <n v="21674817"/>
    <n v="0"/>
  </r>
  <r>
    <s v="Club Dread"/>
    <n v="8500000"/>
    <n v="11217"/>
    <s v="en"/>
    <n v="6.57613"/>
    <d v="2004-02-27T00:00:00"/>
    <n v="5001655"/>
    <n v="104"/>
    <n v="5.0999999999999996"/>
    <n v="107"/>
    <n v="-3498345"/>
    <n v="0"/>
  </r>
  <r>
    <s v="Bangkok Dangerous"/>
    <n v="45000000"/>
    <n v="13184"/>
    <s v="en"/>
    <n v="6.576009"/>
    <d v="2008-08-21T00:00:00"/>
    <n v="42487390"/>
    <n v="99"/>
    <n v="5"/>
    <n v="336"/>
    <n v="-2512610"/>
    <n v="0"/>
  </r>
  <r>
    <s v="Hot Tub Time Machine 2"/>
    <n v="14000000"/>
    <n v="243938"/>
    <s v="en"/>
    <n v="6.575393"/>
    <d v="2015-02-20T00:00:00"/>
    <n v="12314651"/>
    <n v="93"/>
    <n v="5"/>
    <n v="360"/>
    <n v="-1685349"/>
    <n v="0"/>
  </r>
  <r>
    <s v="Stay"/>
    <n v="50000000"/>
    <n v="8066"/>
    <s v="en"/>
    <n v="6.5720489999999998"/>
    <d v="2005-09-24T00:00:00"/>
    <n v="8342132"/>
    <n v="99"/>
    <n v="6.5"/>
    <n v="346"/>
    <n v="-41657868"/>
    <n v="0"/>
  </r>
  <r>
    <s v="The Duelist"/>
    <n v="12823507"/>
    <n v="376565"/>
    <s v="ru"/>
    <n v="2.9811839999999998"/>
    <d v="2016-09-29T00:00:00"/>
    <n v="6101904"/>
    <n v="110"/>
    <n v="6"/>
    <n v="20"/>
    <n v="-6721603"/>
    <n v="0"/>
  </r>
  <r>
    <s v="The Butterfly Room"/>
    <n v="0"/>
    <n v="101176"/>
    <s v="en"/>
    <n v="6.5695889999999997"/>
    <d v="2012-04-08T00:00:00"/>
    <n v="1081"/>
    <n v="87"/>
    <n v="5.9"/>
    <n v="38"/>
    <n v="1081"/>
    <n v="0"/>
  </r>
  <r>
    <s v="Na Tum Jaano Na Hum"/>
    <n v="350000"/>
    <n v="83902"/>
    <s v="hi"/>
    <n v="0.73661299999999996"/>
    <d v="2002-09-05T00:00:00"/>
    <n v="6100000"/>
    <n v="151"/>
    <n v="4.4000000000000004"/>
    <n v="5"/>
    <n v="5750000"/>
    <n v="0"/>
  </r>
  <r>
    <s v="I Don't Know How She Does It"/>
    <n v="24000000"/>
    <n v="70868"/>
    <s v="en"/>
    <n v="6.5629819999999999"/>
    <d v="2011-09-16T00:00:00"/>
    <n v="30551495"/>
    <n v="89"/>
    <n v="5"/>
    <n v="142"/>
    <n v="6551495"/>
    <n v="0"/>
  </r>
  <r>
    <s v="The Rover"/>
    <n v="12250000"/>
    <n v="157845"/>
    <s v="en"/>
    <n v="6.5613729999999997"/>
    <d v="2014-05-18T00:00:00"/>
    <n v="2295423"/>
    <n v="103"/>
    <n v="6.1"/>
    <n v="295"/>
    <n v="-9954577"/>
    <n v="0"/>
  </r>
  <r>
    <s v="Knockaround Guys"/>
    <n v="15000000"/>
    <n v="7501"/>
    <s v="en"/>
    <n v="6.5574260000000004"/>
    <d v="2001-07-09T00:00:00"/>
    <n v="12000000"/>
    <n v="92"/>
    <n v="5.9"/>
    <n v="99"/>
    <n v="-3000000"/>
    <n v="0"/>
  </r>
  <r>
    <s v="Rock Dog"/>
    <n v="60000000"/>
    <n v="333667"/>
    <s v="en"/>
    <n v="6.5520699999999996"/>
    <d v="2016-08-07T00:00:00"/>
    <n v="9420546"/>
    <n v="90"/>
    <n v="5.8"/>
    <n v="47"/>
    <n v="-50579454"/>
    <n v="0"/>
  </r>
  <r>
    <s v="The Hero"/>
    <n v="0"/>
    <n v="425751"/>
    <s v="en"/>
    <n v="6.5497880000000004"/>
    <d v="2017-09-06T00:00:00"/>
    <n v="3384747"/>
    <n v="97"/>
    <n v="6.7"/>
    <n v="17"/>
    <n v="3384747"/>
    <n v="0"/>
  </r>
  <r>
    <s v="Company"/>
    <n v="1500000"/>
    <n v="15761"/>
    <s v="hi"/>
    <n v="1.4723520000000001"/>
    <d v="2002-04-15T00:00:00"/>
    <n v="6000000"/>
    <n v="156"/>
    <n v="6.3"/>
    <n v="16"/>
    <n v="4500000"/>
    <n v="0"/>
  </r>
  <r>
    <s v="Vertical Limit"/>
    <n v="75000000"/>
    <n v="11678"/>
    <s v="en"/>
    <n v="6.5482290000000001"/>
    <d v="2000-08-12T00:00:00"/>
    <n v="215663859"/>
    <n v="124"/>
    <n v="5.9"/>
    <n v="287"/>
    <n v="140663859"/>
    <n v="0"/>
  </r>
  <r>
    <s v="The Legend of Bhagat Singh"/>
    <n v="3000000"/>
    <n v="31525"/>
    <s v="hi"/>
    <n v="0.90440900000000002"/>
    <d v="2002-07-06T00:00:00"/>
    <n v="6000000"/>
    <n v="155"/>
    <n v="7.2"/>
    <n v="15"/>
    <n v="3000000"/>
    <n v="0"/>
  </r>
  <r>
    <s v="Alaipayuthey"/>
    <n v="2000000"/>
    <n v="49035"/>
    <s v="ta"/>
    <n v="0.570021"/>
    <d v="2000-04-14T00:00:00"/>
    <n v="6000000"/>
    <n v="156"/>
    <n v="6.7"/>
    <n v="6"/>
    <n v="4000000"/>
    <n v="0"/>
  </r>
  <r>
    <s v="Aadukalam"/>
    <n v="4000000"/>
    <n v="68016"/>
    <s v="ta"/>
    <n v="0.37298700000000001"/>
    <d v="2011-01-14T00:00:00"/>
    <n v="6000000"/>
    <n v="160"/>
    <n v="6.8"/>
    <n v="8"/>
    <n v="2000000"/>
    <n v="0"/>
  </r>
  <r>
    <s v="Killers"/>
    <n v="75000000"/>
    <n v="37821"/>
    <s v="en"/>
    <n v="6.5406209999999998"/>
    <d v="2010-04-06T00:00:00"/>
    <n v="98159963"/>
    <n v="100"/>
    <n v="5.7"/>
    <n v="792"/>
    <n v="23159963"/>
    <n v="0"/>
  </r>
  <r>
    <s v="The East"/>
    <n v="6500000"/>
    <n v="87499"/>
    <s v="en"/>
    <n v="6.53667"/>
    <d v="2013-05-31T00:00:00"/>
    <n v="2401510"/>
    <n v="116"/>
    <n v="6.5"/>
    <n v="308"/>
    <n v="-4098490"/>
    <n v="0"/>
  </r>
  <r>
    <s v="Dark Water"/>
    <n v="30000000"/>
    <n v="9009"/>
    <s v="en"/>
    <n v="6.5356500000000004"/>
    <d v="2005-06-27T00:00:00"/>
    <n v="25473093"/>
    <n v="105"/>
    <n v="5.3"/>
    <n v="275"/>
    <n v="-4526907"/>
    <n v="0"/>
  </r>
  <r>
    <s v="A Haunted House"/>
    <n v="2500000"/>
    <n v="139038"/>
    <s v="en"/>
    <n v="6.5313730000000003"/>
    <d v="2013-11-01T00:00:00"/>
    <n v="60141683"/>
    <n v="86"/>
    <n v="5.4"/>
    <n v="523"/>
    <n v="57641683"/>
    <n v="0"/>
  </r>
  <r>
    <s v="High School Musical 2"/>
    <n v="0"/>
    <n v="13649"/>
    <s v="en"/>
    <n v="6.5290939999999997"/>
    <d v="2007-08-17T00:00:00"/>
    <n v="7000000"/>
    <n v="104"/>
    <n v="6.1"/>
    <n v="884"/>
    <n v="7000000"/>
    <n v="0"/>
  </r>
  <r>
    <s v="Extraordinary Measures"/>
    <n v="31000000"/>
    <n v="27569"/>
    <s v="en"/>
    <n v="6.523155"/>
    <d v="2010-01-21T00:00:00"/>
    <n v="15134293"/>
    <n v="105"/>
    <n v="6"/>
    <n v="93"/>
    <n v="-15865707"/>
    <n v="0"/>
  </r>
  <r>
    <s v="A Conspiracy of Faith"/>
    <n v="5210000"/>
    <n v="348668"/>
    <s v="da"/>
    <n v="6.859858"/>
    <d v="2016-03-03T00:00:00"/>
    <n v="5900000"/>
    <n v="112"/>
    <n v="6.8"/>
    <n v="110"/>
    <n v="690000"/>
    <n v="0"/>
  </r>
  <r>
    <s v="Sarkar"/>
    <n v="1900000"/>
    <n v="20968"/>
    <s v="hi"/>
    <n v="2.0047450000000002"/>
    <d v="2005-01-07T00:00:00"/>
    <n v="5900000"/>
    <n v="123"/>
    <n v="6.9"/>
    <n v="17"/>
    <n v="4000000"/>
    <n v="0"/>
  </r>
  <r>
    <s v="Anjaana Anjaani"/>
    <n v="6400000"/>
    <n v="44566"/>
    <s v="hi"/>
    <n v="1.82294"/>
    <d v="2010-09-24T00:00:00"/>
    <n v="5900000"/>
    <n v="151"/>
    <n v="6.1"/>
    <n v="27"/>
    <n v="-500000"/>
    <n v="0"/>
  </r>
  <r>
    <s v="Charlie"/>
    <n v="1900000"/>
    <n v="372297"/>
    <s v="ml"/>
    <n v="1.1886620000000001"/>
    <d v="2015-12-24T00:00:00"/>
    <n v="5900000"/>
    <n v="130"/>
    <n v="7.4"/>
    <n v="10"/>
    <n v="4000000"/>
    <n v="0"/>
  </r>
  <r>
    <s v="The Inhabited Island 2: Rebellion"/>
    <n v="0"/>
    <n v="18122"/>
    <s v="ru"/>
    <n v="1.7631159999999999"/>
    <d v="2009-04-23T00:00:00"/>
    <n v="5873871"/>
    <n v="99"/>
    <n v="4.3"/>
    <n v="14"/>
    <n v="5873871"/>
    <n v="0"/>
  </r>
  <r>
    <s v="Boat Trip"/>
    <n v="20000000"/>
    <n v="9557"/>
    <s v="en"/>
    <n v="6.5153160000000003"/>
    <d v="2002-01-10T00:00:00"/>
    <n v="8586376"/>
    <n v="94"/>
    <n v="4.7"/>
    <n v="148"/>
    <n v="-11413624"/>
    <n v="0"/>
  </r>
  <r>
    <s v="This is Sodom"/>
    <n v="2745000"/>
    <n v="43083"/>
    <s v="he"/>
    <n v="0.63534999999999997"/>
    <d v="2010-05-08T00:00:00"/>
    <n v="5850000"/>
    <n v="88"/>
    <n v="7.5"/>
    <n v="10"/>
    <n v="3105000"/>
    <n v="0"/>
  </r>
  <r>
    <s v="Bodyguards and Assassins"/>
    <n v="23000000"/>
    <n v="30596"/>
    <s v="cn"/>
    <n v="10.861338999999999"/>
    <d v="2009-12-18T00:00:00"/>
    <n v="5837674"/>
    <n v="139"/>
    <n v="6.5"/>
    <n v="58"/>
    <n v="-17162326"/>
    <n v="0"/>
  </r>
  <r>
    <s v="BloodRayne"/>
    <n v="25000000"/>
    <n v="168705"/>
    <s v="en"/>
    <n v="6.514132"/>
    <d v="2005-10-22T00:00:00"/>
    <n v="2405420"/>
    <n v="95"/>
    <n v="3.6"/>
    <n v="120"/>
    <n v="-22594580"/>
    <n v="0"/>
  </r>
  <r>
    <s v="Human Capital"/>
    <n v="6000000"/>
    <n v="244088"/>
    <s v="it"/>
    <n v="7.2172049999999999"/>
    <d v="2014-09-01T00:00:00"/>
    <n v="5809330"/>
    <n v="111"/>
    <n v="7.4"/>
    <n v="201"/>
    <n v="-190670"/>
    <n v="0"/>
  </r>
  <r>
    <s v="Bones"/>
    <n v="10000000"/>
    <n v="11380"/>
    <s v="en"/>
    <n v="6.5135449999999997"/>
    <d v="2001-10-24T00:00:00"/>
    <n v="7316658"/>
    <n v="96"/>
    <n v="4.3"/>
    <n v="36"/>
    <n v="-2683342"/>
    <n v="0"/>
  </r>
  <r>
    <s v="The Black Dahlia"/>
    <n v="50000000"/>
    <n v="9676"/>
    <s v="en"/>
    <n v="6.5065720000000002"/>
    <d v="2006-09-15T00:00:00"/>
    <n v="49111202"/>
    <n v="121"/>
    <n v="5.7"/>
    <n v="292"/>
    <n v="-888798"/>
    <n v="0"/>
  </r>
  <r>
    <s v="The Skin I Live In"/>
    <n v="13000000"/>
    <n v="63311"/>
    <s v="es"/>
    <n v="9.7825419999999994"/>
    <d v="2011-08-17T00:00:00"/>
    <n v="5774854"/>
    <n v="117"/>
    <n v="7.4"/>
    <n v="797"/>
    <n v="-7225146"/>
    <n v="0"/>
  </r>
  <r>
    <s v="Daddy Day Care"/>
    <n v="60000000"/>
    <n v="10708"/>
    <s v="en"/>
    <n v="6.5049270000000003"/>
    <d v="2003-03-05T00:00:00"/>
    <n v="164433867"/>
    <n v="92"/>
    <n v="5.6"/>
    <n v="526"/>
    <n v="104433867"/>
    <n v="0"/>
  </r>
  <r>
    <s v="Coco Chanel &amp; Igor Stravinsky"/>
    <n v="0"/>
    <n v="38984"/>
    <s v="fr"/>
    <n v="2.2779229999999999"/>
    <d v="2009-12-30T00:00:00"/>
    <n v="5753490"/>
    <n v="120"/>
    <n v="6.1"/>
    <n v="36"/>
    <n v="5753490"/>
    <n v="0"/>
  </r>
  <r>
    <s v="Infinitely Polar Bear"/>
    <n v="6700000"/>
    <n v="244539"/>
    <s v="en"/>
    <n v="6.5029729999999999"/>
    <d v="2014-01-18T00:00:00"/>
    <n v="1430655"/>
    <n v="87"/>
    <n v="6.9"/>
    <n v="135"/>
    <n v="-5269345"/>
    <n v="0"/>
  </r>
  <r>
    <s v="Firewall"/>
    <n v="45000000"/>
    <n v="9754"/>
    <s v="en"/>
    <n v="6.5008920000000003"/>
    <d v="2006-10-02T00:00:00"/>
    <n v="82800000"/>
    <n v="105"/>
    <n v="5.6"/>
    <n v="270"/>
    <n v="37800000"/>
    <n v="0"/>
  </r>
  <r>
    <s v="Barbershop"/>
    <n v="12000000"/>
    <n v="10611"/>
    <s v="en"/>
    <n v="6.4987890000000004"/>
    <d v="2002-01-04T00:00:00"/>
    <n v="75781642"/>
    <n v="102"/>
    <n v="6.2"/>
    <n v="139"/>
    <n v="63781642"/>
    <n v="0"/>
  </r>
  <r>
    <s v="Flawless"/>
    <n v="20000000"/>
    <n v="13195"/>
    <s v="en"/>
    <n v="6.4969130000000002"/>
    <d v="2007-01-09T00:00:00"/>
    <n v="6819587"/>
    <n v="108"/>
    <n v="6.6"/>
    <n v="142"/>
    <n v="-13180413"/>
    <n v="0"/>
  </r>
  <r>
    <s v="The Big Bounce"/>
    <n v="50000000"/>
    <n v="12634"/>
    <s v="en"/>
    <n v="6.4962710000000001"/>
    <d v="2004-01-30T00:00:00"/>
    <n v="6808550"/>
    <n v="88"/>
    <n v="5"/>
    <n v="77"/>
    <n v="-43191450"/>
    <n v="0"/>
  </r>
  <r>
    <s v="Chalet Girl"/>
    <n v="8000000"/>
    <n v="58232"/>
    <s v="en"/>
    <n v="6.4962590000000002"/>
    <d v="2011-02-02T00:00:00"/>
    <n v="1749457"/>
    <n v="96"/>
    <n v="6.4"/>
    <n v="209"/>
    <n v="-6250543"/>
    <n v="0"/>
  </r>
  <r>
    <s v="The Illusionist"/>
    <n v="18000000"/>
    <n v="41201"/>
    <s v="fr"/>
    <n v="6.9716110000000002"/>
    <d v="2010-02-16T00:00:00"/>
    <n v="5602431"/>
    <n v="80"/>
    <n v="7.2"/>
    <n v="177"/>
    <n v="-12397569"/>
    <n v="0"/>
  </r>
  <r>
    <s v="For Love or Money"/>
    <n v="0"/>
    <n v="305088"/>
    <s v="zh"/>
    <n v="0.38300800000000002"/>
    <d v="2014-07-11T00:00:00"/>
    <n v="5600000"/>
    <n v="98"/>
    <n v="0"/>
    <n v="0"/>
    <n v="5600000"/>
    <n v="0"/>
  </r>
  <r>
    <s v="The Darjeeling Limited"/>
    <n v="16000000"/>
    <n v="4538"/>
    <s v="en"/>
    <n v="6.493474"/>
    <d v="2007-09-29T00:00:00"/>
    <n v="24377151"/>
    <n v="91"/>
    <n v="7.1"/>
    <n v="876"/>
    <n v="8377151"/>
    <n v="0"/>
  </r>
  <r>
    <s v="In Darkness"/>
    <n v="0"/>
    <n v="73686"/>
    <s v="de"/>
    <n v="3.3057120000000002"/>
    <d v="2011-02-09T00:00:00"/>
    <n v="5576725"/>
    <n v="145"/>
    <n v="7.1"/>
    <n v="45"/>
    <n v="5576725"/>
    <n v="0"/>
  </r>
  <r>
    <s v="Batman: The Killing Joke"/>
    <n v="3500000"/>
    <n v="382322"/>
    <s v="en"/>
    <n v="6.4882770000000001"/>
    <d v="2016-07-21T00:00:00"/>
    <n v="3775000"/>
    <n v="72"/>
    <n v="6.2"/>
    <n v="485"/>
    <n v="275000"/>
    <n v="0"/>
  </r>
  <r>
    <s v="Obvious Child"/>
    <n v="0"/>
    <n v="248774"/>
    <s v="en"/>
    <n v="6.4805739999999998"/>
    <d v="2014-06-06T00:00:00"/>
    <n v="3123963"/>
    <n v="83"/>
    <n v="6.7"/>
    <n v="190"/>
    <n v="3123963"/>
    <n v="0"/>
  </r>
  <r>
    <s v="Magicians"/>
    <n v="0"/>
    <n v="10078"/>
    <s v="en"/>
    <n v="6.4789529999999997"/>
    <d v="2007-05-18T00:00:00"/>
    <n v="1752038"/>
    <n v="90"/>
    <n v="6.2"/>
    <n v="25"/>
    <n v="1752038"/>
    <n v="0"/>
  </r>
  <r>
    <s v="The Child"/>
    <n v="0"/>
    <n v="11490"/>
    <s v="fr"/>
    <n v="5.4626450000000002"/>
    <d v="2005-10-07T00:00:00"/>
    <n v="5507396"/>
    <n v="95"/>
    <n v="7"/>
    <n v="49"/>
    <n v="5507396"/>
    <n v="0"/>
  </r>
  <r>
    <s v="Pelli Choopulu"/>
    <n v="200000"/>
    <n v="393841"/>
    <s v="te"/>
    <n v="0.90229400000000004"/>
    <d v="2016-07-29T00:00:00"/>
    <n v="5500000"/>
    <n v="124"/>
    <n v="7.8"/>
    <n v="4"/>
    <n v="5300000"/>
    <n v="0"/>
  </r>
  <r>
    <s v="The Adventures of Sharkboy and Lavagirl"/>
    <n v="50000000"/>
    <n v="14199"/>
    <s v="en"/>
    <n v="6.477862"/>
    <d v="2005-10-06T00:00:00"/>
    <n v="69425966"/>
    <n v="92"/>
    <n v="4.4000000000000004"/>
    <n v="278"/>
    <n v="19425966"/>
    <n v="0"/>
  </r>
  <r>
    <s v="Son of God"/>
    <n v="22000000"/>
    <n v="235260"/>
    <s v="en"/>
    <n v="6.4772920000000003"/>
    <d v="2014-02-28T00:00:00"/>
    <n v="67800064"/>
    <n v="138"/>
    <n v="5.9"/>
    <n v="83"/>
    <n v="45800064"/>
    <n v="0"/>
  </r>
  <r>
    <s v="Black Gold"/>
    <n v="40000000"/>
    <n v="77221"/>
    <s v="en"/>
    <n v="6.4756650000000002"/>
    <d v="2011-12-21T00:00:00"/>
    <n v="5446000"/>
    <n v="130"/>
    <n v="5.9"/>
    <n v="77"/>
    <n v="-34554000"/>
    <n v="0"/>
  </r>
  <r>
    <s v="Hanging Up"/>
    <n v="40000000"/>
    <n v="10385"/>
    <s v="en"/>
    <n v="6.4747669999999999"/>
    <d v="2000-02-16T00:00:00"/>
    <n v="36037909"/>
    <n v="94"/>
    <n v="5"/>
    <n v="42"/>
    <n v="-3962091"/>
    <n v="0"/>
  </r>
  <r>
    <s v="The Broken Circle Breakdown"/>
    <n v="0"/>
    <n v="137182"/>
    <s v="nl"/>
    <n v="12.507625000000001"/>
    <d v="2012-09-10T00:00:00"/>
    <n v="5475058"/>
    <n v="112"/>
    <n v="7.7"/>
    <n v="341"/>
    <n v="5475058"/>
    <n v="0"/>
  </r>
  <r>
    <s v="Cabin Fever"/>
    <n v="1500000"/>
    <n v="11547"/>
    <s v="en"/>
    <n v="6.4666880000000004"/>
    <d v="2003-08-15T00:00:00"/>
    <n v="30553394"/>
    <n v="93"/>
    <n v="5.5"/>
    <n v="332"/>
    <n v="29053394"/>
    <n v="0"/>
  </r>
  <r>
    <s v="You're Next"/>
    <n v="0"/>
    <n v="83899"/>
    <s v="en"/>
    <n v="6.4648260000000004"/>
    <d v="2011-10-09T00:00:00"/>
    <n v="14347000"/>
    <n v="95"/>
    <n v="6.6"/>
    <n v="787"/>
    <n v="14347000"/>
    <n v="0"/>
  </r>
  <r>
    <s v="Sydney White"/>
    <n v="16500000"/>
    <n v="10760"/>
    <s v="en"/>
    <n v="6.463883"/>
    <d v="2007-09-21T00:00:00"/>
    <n v="13620075"/>
    <n v="108"/>
    <n v="6"/>
    <n v="242"/>
    <n v="-2879925"/>
    <n v="0"/>
  </r>
  <r>
    <s v="Blue Crush"/>
    <n v="25000000"/>
    <n v="9266"/>
    <s v="en"/>
    <n v="6.4557380000000002"/>
    <d v="2002-08-08T00:00:00"/>
    <n v="51842679"/>
    <n v="104"/>
    <n v="5.6"/>
    <n v="164"/>
    <n v="26842679"/>
    <n v="0"/>
  </r>
  <r>
    <s v="Killer Joe"/>
    <n v="10000000"/>
    <n v="73567"/>
    <s v="en"/>
    <n v="6.4520689999999998"/>
    <d v="2011-10-09T00:00:00"/>
    <n v="3665069"/>
    <n v="102"/>
    <n v="6.4"/>
    <n v="433"/>
    <n v="-6334931"/>
    <n v="0"/>
  </r>
  <r>
    <s v="Zack and Miri Make a Porno"/>
    <n v="24000000"/>
    <n v="10358"/>
    <s v="en"/>
    <n v="6.4493320000000001"/>
    <d v="2008-09-18T00:00:00"/>
    <n v="42105111"/>
    <n v="102"/>
    <n v="6.1"/>
    <n v="734"/>
    <n v="18105111"/>
    <n v="0"/>
  </r>
  <r>
    <s v="Elephant"/>
    <n v="3000000"/>
    <n v="1807"/>
    <s v="en"/>
    <n v="6.4473120000000002"/>
    <d v="2003-05-18T00:00:00"/>
    <n v="10012022"/>
    <n v="81"/>
    <n v="7"/>
    <n v="410"/>
    <n v="7012022"/>
    <n v="0"/>
  </r>
  <r>
    <s v="Jersey Boys"/>
    <n v="40000000"/>
    <n v="209451"/>
    <s v="en"/>
    <n v="6.4470720000000004"/>
    <d v="2014-05-06T00:00:00"/>
    <n v="67347013"/>
    <n v="134"/>
    <n v="6.8"/>
    <n v="257"/>
    <n v="27347013"/>
    <n v="0"/>
  </r>
  <r>
    <s v="The Guest"/>
    <n v="5000000"/>
    <n v="241848"/>
    <s v="en"/>
    <n v="6.4419639999999996"/>
    <d v="2014-09-17T00:00:00"/>
    <n v="2367161"/>
    <n v="99"/>
    <n v="6.5"/>
    <n v="661"/>
    <n v="-2632839"/>
    <n v="0"/>
  </r>
  <r>
    <s v="Bommarillu"/>
    <n v="1333333"/>
    <n v="31626"/>
    <s v="te"/>
    <n v="0.65421600000000002"/>
    <d v="2006-09-08T00:00:00"/>
    <n v="5333333"/>
    <n v="170"/>
    <n v="5.6"/>
    <n v="6"/>
    <n v="4000000"/>
    <n v="0"/>
  </r>
  <r>
    <s v="Breathe In"/>
    <n v="0"/>
    <n v="158907"/>
    <s v="en"/>
    <n v="6.4379160000000004"/>
    <d v="2013-01-18T00:00:00"/>
    <n v="15000"/>
    <n v="98"/>
    <n v="6.1"/>
    <n v="96"/>
    <n v="15000"/>
    <n v="0"/>
  </r>
  <r>
    <s v="Windstruck"/>
    <n v="0"/>
    <n v="10103"/>
    <s v="ko"/>
    <n v="1.896423"/>
    <d v="2004-03-06T00:00:00"/>
    <n v="5331377"/>
    <n v="123"/>
    <n v="7.2"/>
    <n v="33"/>
    <n v="5331377"/>
    <n v="0"/>
  </r>
  <r>
    <s v="Recep Žøvedik"/>
    <n v="500000"/>
    <n v="31060"/>
    <s v="tr"/>
    <n v="1.640271"/>
    <d v="2008-02-22T00:00:00"/>
    <n v="5330000"/>
    <n v="90"/>
    <n v="5.4"/>
    <n v="21"/>
    <n v="4830000"/>
    <n v="0"/>
  </r>
  <r>
    <s v="Boyhood"/>
    <n v="4000000"/>
    <n v="85350"/>
    <s v="en"/>
    <n v="6.4305909999999997"/>
    <d v="2014-05-06T00:00:00"/>
    <n v="44349000"/>
    <n v="164"/>
    <n v="7.5"/>
    <n v="2008"/>
    <n v="40349000"/>
    <n v="7.5"/>
  </r>
  <r>
    <s v="Femme Fatale"/>
    <n v="35000000"/>
    <n v="9280"/>
    <s v="en"/>
    <n v="6.4264380000000001"/>
    <d v="2002-06-11T00:00:00"/>
    <n v="16838910"/>
    <n v="114"/>
    <n v="6.2"/>
    <n v="142"/>
    <n v="-18161090"/>
    <n v="0"/>
  </r>
  <r>
    <s v="Ultimate Avengers"/>
    <n v="0"/>
    <n v="14609"/>
    <s v="en"/>
    <n v="6.4254819999999997"/>
    <d v="2006-02-21T00:00:00"/>
    <n v="6700000"/>
    <n v="72"/>
    <n v="6.5"/>
    <n v="85"/>
    <n v="6700000"/>
    <n v="0"/>
  </r>
  <r>
    <s v="Hearts in Atlantis"/>
    <n v="31000000"/>
    <n v="11313"/>
    <s v="en"/>
    <n v="6.4253210000000003"/>
    <d v="2001-07-09T00:00:00"/>
    <n v="24185781"/>
    <n v="101"/>
    <n v="6.5"/>
    <n v="132"/>
    <n v="-6814219"/>
    <n v="0"/>
  </r>
  <r>
    <s v="Faster than Rabbits"/>
    <n v="3000000"/>
    <n v="253192"/>
    <s v="ru"/>
    <n v="1.1473100000000001"/>
    <d v="2014-01-01T00:00:00"/>
    <n v="5279982"/>
    <n v="99"/>
    <n v="6.3"/>
    <n v="12"/>
    <n v="2279982"/>
    <n v="0"/>
  </r>
  <r>
    <s v="Pitch Black"/>
    <n v="23000000"/>
    <n v="2787"/>
    <s v="en"/>
    <n v="6.4243990000000002"/>
    <d v="2000-02-18T00:00:00"/>
    <n v="53187659"/>
    <n v="108"/>
    <n v="6.7"/>
    <n v="1812"/>
    <n v="30187659"/>
    <n v="6.7"/>
  </r>
  <r>
    <s v="Fasten Your Seatbelts"/>
    <n v="0"/>
    <n v="258322"/>
    <s v="it"/>
    <n v="2.9732639999999999"/>
    <d v="2014-06-03T00:00:00"/>
    <n v="5260000"/>
    <n v="110"/>
    <n v="6.8"/>
    <n v="52"/>
    <n v="5260000"/>
    <n v="0"/>
  </r>
  <r>
    <s v="The Dawns Here Are Quiet"/>
    <n v="3300000"/>
    <n v="338517"/>
    <s v="ru"/>
    <n v="4.4458669999999998"/>
    <d v="2015-04-30T00:00:00"/>
    <n v="5249225"/>
    <n v="120"/>
    <n v="6.5"/>
    <n v="14"/>
    <n v="1949225"/>
    <n v="0"/>
  </r>
  <r>
    <s v="The Glass House"/>
    <n v="30000000"/>
    <n v="2176"/>
    <s v="en"/>
    <n v="6.4189360000000004"/>
    <d v="2001-09-14T00:00:00"/>
    <n v="23619609"/>
    <n v="106"/>
    <n v="5.4"/>
    <n v="203"/>
    <n v="-6380391"/>
    <n v="0"/>
  </r>
  <r>
    <s v="Made of Honor"/>
    <n v="40000000"/>
    <n v="10761"/>
    <s v="en"/>
    <n v="6.4173850000000003"/>
    <d v="2008-02-05T00:00:00"/>
    <n v="84601681"/>
    <n v="101"/>
    <n v="6"/>
    <n v="410"/>
    <n v="44601681"/>
    <n v="0"/>
  </r>
  <r>
    <s v="Meet the Spartans"/>
    <n v="30000000"/>
    <n v="7278"/>
    <s v="en"/>
    <n v="6.4167529999999999"/>
    <d v="2008-01-24T00:00:00"/>
    <n v="84646831"/>
    <n v="84"/>
    <n v="3.8"/>
    <n v="370"/>
    <n v="54646831"/>
    <n v="0"/>
  </r>
  <r>
    <s v="Taxi to the Dark Side"/>
    <n v="1000000"/>
    <n v="13362"/>
    <s v="en"/>
    <n v="6.4158980000000003"/>
    <d v="2007-04-30T00:00:00"/>
    <n v="274661"/>
    <n v="106"/>
    <n v="6.6"/>
    <n v="53"/>
    <n v="-725339"/>
    <n v="0"/>
  </r>
  <r>
    <s v="Marshland"/>
    <n v="4000000"/>
    <n v="236735"/>
    <s v="es"/>
    <n v="11.127717000000001"/>
    <d v="2014-09-25T00:00:00"/>
    <n v="5169755"/>
    <n v="105"/>
    <n v="7.1"/>
    <n v="255"/>
    <n v="1169755"/>
    <n v="0"/>
  </r>
  <r>
    <s v="Camp"/>
    <n v="0"/>
    <n v="33339"/>
    <s v="en"/>
    <n v="6.4116949999999999"/>
    <d v="2003-05-09T00:00:00"/>
    <n v="1628154"/>
    <n v="114"/>
    <n v="5.6"/>
    <n v="24"/>
    <n v="1628154"/>
    <n v="0"/>
  </r>
  <r>
    <s v="National Security"/>
    <n v="0"/>
    <n v="11078"/>
    <s v="en"/>
    <n v="6.4092969999999996"/>
    <d v="2003-01-17T00:00:00"/>
    <n v="50097949"/>
    <n v="88"/>
    <n v="5.5"/>
    <n v="244"/>
    <n v="50097949"/>
    <n v="0"/>
  </r>
  <r>
    <s v="Melissa P."/>
    <n v="0"/>
    <n v="13461"/>
    <s v="it"/>
    <n v="5.257142"/>
    <d v="2005-11-18T00:00:00"/>
    <n v="5151936"/>
    <n v="100"/>
    <n v="4.0999999999999996"/>
    <n v="96"/>
    <n v="5151936"/>
    <n v="0"/>
  </r>
  <r>
    <s v="Pontypool"/>
    <n v="1500000"/>
    <n v="23963"/>
    <s v="en"/>
    <n v="6.4072069999999997"/>
    <d v="2009-06-03T00:00:00"/>
    <n v="32000"/>
    <n v="93"/>
    <n v="6.6"/>
    <n v="187"/>
    <n v="-1468000"/>
    <n v="0"/>
  </r>
  <r>
    <s v="He Loves Me... He Loves Me Not"/>
    <n v="0"/>
    <n v="12112"/>
    <s v="fr"/>
    <n v="4.4213110000000002"/>
    <d v="2002-03-27T00:00:00"/>
    <n v="5126264"/>
    <n v="92"/>
    <n v="6.9"/>
    <n v="79"/>
    <n v="5126264"/>
    <n v="0"/>
  </r>
  <r>
    <s v="Osmosis Jones"/>
    <n v="75000000"/>
    <n v="12610"/>
    <s v="en"/>
    <n v="6.4058310000000001"/>
    <d v="2001-07-08T00:00:00"/>
    <n v="13596911"/>
    <n v="95"/>
    <n v="6"/>
    <n v="237"/>
    <n v="-61403089"/>
    <n v="0"/>
  </r>
  <r>
    <s v="Sin Nombre"/>
    <n v="0"/>
    <n v="21191"/>
    <s v="es"/>
    <n v="5.4359929999999999"/>
    <d v="2009-03-20T00:00:00"/>
    <n v="5101756"/>
    <n v="96"/>
    <n v="7.3"/>
    <n v="139"/>
    <n v="5101756"/>
    <n v="0"/>
  </r>
  <r>
    <s v="O Kadhal Kanmani"/>
    <n v="940000"/>
    <n v="329135"/>
    <s v="ta"/>
    <n v="0.73966500000000002"/>
    <d v="2015-04-17T00:00:00"/>
    <n v="5100000"/>
    <n v="138"/>
    <n v="5.8"/>
    <n v="12"/>
    <n v="4160000"/>
    <n v="0"/>
  </r>
  <r>
    <s v="Exposed"/>
    <n v="0"/>
    <n v="331962"/>
    <s v="en"/>
    <n v="6.4029389999999999"/>
    <d v="2016-01-22T00:00:00"/>
    <n v="1787926"/>
    <n v="102"/>
    <n v="4.5"/>
    <n v="141"/>
    <n v="1787926"/>
    <n v="0"/>
  </r>
  <r>
    <s v="Bring It On"/>
    <n v="28000000"/>
    <n v="1588"/>
    <s v="en"/>
    <n v="6.4028879999999999"/>
    <d v="2000-08-25T00:00:00"/>
    <n v="90449929"/>
    <n v="98"/>
    <n v="5.8"/>
    <n v="574"/>
    <n v="62449929"/>
    <n v="0"/>
  </r>
  <r>
    <s v="The Forgotten"/>
    <n v="42000000"/>
    <n v="10145"/>
    <s v="en"/>
    <n v="6.4014600000000002"/>
    <d v="2004-09-24T00:00:00"/>
    <n v="117575636"/>
    <n v="91"/>
    <n v="5.5"/>
    <n v="359"/>
    <n v="75575636"/>
    <n v="0"/>
  </r>
  <r>
    <s v="Rescue Under Fire"/>
    <n v="0"/>
    <n v="437031"/>
    <s v="es"/>
    <n v="33.536358999999997"/>
    <d v="2017-10-03T00:00:00"/>
    <n v="5000000"/>
    <n v="93"/>
    <n v="6.1"/>
    <n v="17"/>
    <n v="5000000"/>
    <n v="0"/>
  </r>
  <r>
    <s v="Hoodwinked!"/>
    <n v="15000000"/>
    <n v="10982"/>
    <s v="en"/>
    <n v="6.3989839999999996"/>
    <d v="2005-12-16T00:00:00"/>
    <n v="51053787"/>
    <n v="80"/>
    <n v="6"/>
    <n v="491"/>
    <n v="36053787"/>
    <n v="0"/>
  </r>
  <r>
    <s v="Dear Guest, When Will You Leave?"/>
    <n v="3750000"/>
    <n v="34144"/>
    <s v="hi"/>
    <n v="0.59705799999999998"/>
    <d v="2010-02-26T00:00:00"/>
    <n v="5000000"/>
    <n v="155"/>
    <n v="6.2"/>
    <n v="9"/>
    <n v="1250000"/>
    <n v="0"/>
  </r>
  <r>
    <s v="Love Story 2050"/>
    <n v="20000000"/>
    <n v="20493"/>
    <s v="hi"/>
    <n v="0.30498799999999998"/>
    <d v="2008-04-07T00:00:00"/>
    <n v="5000000"/>
    <n v="171"/>
    <n v="3.6"/>
    <n v="8"/>
    <n v="-15000000"/>
    <n v="0"/>
  </r>
  <r>
    <s v="The Last Exorcism"/>
    <n v="1800000"/>
    <n v="38358"/>
    <s v="en"/>
    <n v="6.3971090000000004"/>
    <d v="2010-08-27T00:00:00"/>
    <n v="67738090"/>
    <n v="87"/>
    <n v="5.6"/>
    <n v="330"/>
    <n v="65938090"/>
    <n v="0"/>
  </r>
  <r>
    <s v="Absolutely Fabulous: The Movie"/>
    <n v="0"/>
    <n v="372411"/>
    <s v="en"/>
    <n v="6.3957480000000002"/>
    <d v="2016-01-07T00:00:00"/>
    <n v="37915971"/>
    <n v="91"/>
    <n v="5.3"/>
    <n v="86"/>
    <n v="37915971"/>
    <n v="0"/>
  </r>
  <r>
    <s v="Domino"/>
    <n v="50000000"/>
    <n v="9923"/>
    <s v="en"/>
    <n v="6.3941429999999997"/>
    <d v="2005-09-22T00:00:00"/>
    <n v="22944502"/>
    <n v="127"/>
    <n v="6"/>
    <n v="450"/>
    <n v="-27055498"/>
    <n v="0"/>
  </r>
  <r>
    <s v="The Secret Life of Bees"/>
    <n v="11000000"/>
    <n v="12837"/>
    <s v="en"/>
    <n v="6.3904629999999996"/>
    <d v="2008-09-17T00:00:00"/>
    <n v="38105395"/>
    <n v="114"/>
    <n v="7.4"/>
    <n v="159"/>
    <n v="27105395"/>
    <n v="0"/>
  </r>
  <r>
    <s v="Cine Holli?§dy"/>
    <n v="0"/>
    <n v="214355"/>
    <s v="pt"/>
    <n v="0.65548200000000001"/>
    <d v="2013-09-08T00:00:00"/>
    <n v="4900000"/>
    <n v="91"/>
    <n v="6.3"/>
    <n v="10"/>
    <n v="4900000"/>
    <n v="0"/>
  </r>
  <r>
    <s v="Hey Ram"/>
    <n v="3900000"/>
    <n v="60579"/>
    <s v="ta"/>
    <n v="0.56209699999999996"/>
    <d v="2000-02-18T00:00:00"/>
    <n v="4900000"/>
    <n v="199"/>
    <n v="6.7"/>
    <n v="10"/>
    <n v="1000000"/>
    <n v="0"/>
  </r>
  <r>
    <s v="Wet Hot American Summer"/>
    <n v="5000000"/>
    <n v="2171"/>
    <s v="en"/>
    <n v="6.386082"/>
    <d v="2001-07-27T00:00:00"/>
    <n v="295206"/>
    <n v="97"/>
    <n v="6.4"/>
    <n v="271"/>
    <n v="-4704794"/>
    <n v="0"/>
  </r>
  <r>
    <s v="Lovelace"/>
    <n v="10000000"/>
    <n v="77805"/>
    <s v="en"/>
    <n v="6.3835119999999996"/>
    <d v="2013-08-08T00:00:00"/>
    <n v="1585582"/>
    <n v="92"/>
    <n v="6"/>
    <n v="234"/>
    <n v="-8414418"/>
    <n v="0"/>
  </r>
  <r>
    <s v="Easy on the Eyes"/>
    <n v="2153912"/>
    <n v="260522"/>
    <s v="ru"/>
    <n v="0.33488099999999998"/>
    <d v="2014-02-27T00:00:00"/>
    <n v="4864560"/>
    <n v="83"/>
    <n v="3.9"/>
    <n v="5"/>
    <n v="2710648"/>
    <n v="0"/>
  </r>
  <r>
    <s v="21 Grams"/>
    <n v="20000000"/>
    <n v="470"/>
    <s v="en"/>
    <n v="6.3722779999999997"/>
    <d v="2003-06-09T00:00:00"/>
    <n v="60427839"/>
    <n v="124"/>
    <n v="7.2"/>
    <n v="943"/>
    <n v="40427839"/>
    <n v="0"/>
  </r>
  <r>
    <s v="Paris, je t'aime"/>
    <n v="13000000"/>
    <n v="2266"/>
    <s v="fr"/>
    <n v="6.980486"/>
    <d v="2006-05-16T00:00:00"/>
    <n v="4857367"/>
    <n v="120"/>
    <n v="6.7"/>
    <n v="213"/>
    <n v="-8142633"/>
    <n v="0"/>
  </r>
  <r>
    <s v="Gun Shy"/>
    <n v="10000000"/>
    <n v="29076"/>
    <s v="en"/>
    <n v="6.3701049999999997"/>
    <d v="2000-04-02T00:00:00"/>
    <n v="1631839"/>
    <n v="101"/>
    <n v="5.4"/>
    <n v="24"/>
    <n v="-8368161"/>
    <n v="0"/>
  </r>
  <r>
    <s v="The 51st State"/>
    <n v="28"/>
    <n v="1613"/>
    <s v="en"/>
    <n v="6.3683230000000002"/>
    <d v="2001-07-12T00:00:00"/>
    <n v="14"/>
    <n v="93"/>
    <n v="5.9"/>
    <n v="173"/>
    <n v="-14"/>
    <n v="0"/>
  </r>
  <r>
    <s v="Cinderella Man"/>
    <n v="88000000"/>
    <n v="921"/>
    <s v="en"/>
    <n v="6.3638839999999997"/>
    <d v="2005-02-06T00:00:00"/>
    <n v="108539911"/>
    <n v="144"/>
    <n v="7.3"/>
    <n v="630"/>
    <n v="20539911"/>
    <n v="0"/>
  </r>
  <r>
    <s v="Late Autumn"/>
    <n v="6200000"/>
    <n v="91073"/>
    <s v="ko"/>
    <n v="1.0772520000000001"/>
    <d v="2010-10-09T00:00:00"/>
    <n v="4820000"/>
    <n v="113"/>
    <n v="6.9"/>
    <n v="22"/>
    <n v="-1380000"/>
    <n v="0"/>
  </r>
  <r>
    <s v="Te3n"/>
    <n v="5069632"/>
    <n v="377213"/>
    <s v="hi"/>
    <n v="1.434237"/>
    <d v="2016-10-06T00:00:00"/>
    <n v="4817642"/>
    <n v="136"/>
    <n v="6.8"/>
    <n v="23"/>
    <n v="-251990"/>
    <n v="0"/>
  </r>
  <r>
    <s v="Domestic Disturbance"/>
    <n v="75000000"/>
    <n v="11456"/>
    <s v="en"/>
    <n v="6.3539960000000004"/>
    <d v="2001-10-30T00:00:00"/>
    <n v="54249294"/>
    <n v="89"/>
    <n v="5.4"/>
    <n v="115"/>
    <n v="-20750706"/>
    <n v="0"/>
  </r>
  <r>
    <s v="Lucky Island"/>
    <n v="2000000"/>
    <n v="250251"/>
    <s v="ru"/>
    <n v="0.53675600000000001"/>
    <d v="2013-05-12T00:00:00"/>
    <n v="4803665"/>
    <n v="82"/>
    <n v="4.5"/>
    <n v="5"/>
    <n v="2803665"/>
    <n v="0"/>
  </r>
  <r>
    <s v="Beyond"/>
    <n v="3000000"/>
    <n v="51423"/>
    <s v="sv"/>
    <n v="0.702712"/>
    <d v="2010-10-12T00:00:00"/>
    <n v="4800080"/>
    <n v="99"/>
    <n v="6.2"/>
    <n v="10"/>
    <n v="1800080"/>
    <n v="0"/>
  </r>
  <r>
    <s v="Celeste &amp; Jesse Forever"/>
    <n v="0"/>
    <n v="84184"/>
    <s v="en"/>
    <n v="6.3485649999999998"/>
    <d v="2012-03-08T00:00:00"/>
    <n v="3094813"/>
    <n v="91"/>
    <n v="6.4"/>
    <n v="164"/>
    <n v="3094813"/>
    <n v="0"/>
  </r>
  <r>
    <s v="Have Fun, Vasya!"/>
    <n v="707503"/>
    <n v="430263"/>
    <s v="ru"/>
    <n v="1.681316"/>
    <d v="2017-02-16T00:00:00"/>
    <n v="4781454"/>
    <n v="90"/>
    <n v="7.2"/>
    <n v="13"/>
    <n v="4073951"/>
    <n v="0"/>
  </r>
  <r>
    <s v="My Big Fat Greek Wedding 2"/>
    <n v="18000000"/>
    <n v="302688"/>
    <s v="en"/>
    <n v="6.3449609999999996"/>
    <d v="2016-03-23T00:00:00"/>
    <n v="88923251"/>
    <n v="94"/>
    <n v="5.6"/>
    <n v="328"/>
    <n v="70923251"/>
    <n v="0"/>
  </r>
  <r>
    <s v="In the Loop"/>
    <n v="0"/>
    <n v="19833"/>
    <s v="en"/>
    <n v="6.341259"/>
    <d v="2009-01-22T00:00:00"/>
    <n v="6149791"/>
    <n v="106"/>
    <n v="7"/>
    <n v="194"/>
    <n v="6149791"/>
    <n v="0"/>
  </r>
  <r>
    <s v="Monster's Ball"/>
    <n v="4000000"/>
    <n v="1365"/>
    <s v="en"/>
    <n v="6.3411869999999997"/>
    <d v="2001-11-11T00:00:00"/>
    <n v="44909486"/>
    <n v="111"/>
    <n v="6.6"/>
    <n v="254"/>
    <n v="40909486"/>
    <n v="0"/>
  </r>
  <r>
    <s v="Red State"/>
    <n v="4000000"/>
    <n v="48572"/>
    <s v="en"/>
    <n v="6.3406549999999999"/>
    <d v="2011-08-19T00:00:00"/>
    <n v="1104682"/>
    <n v="88"/>
    <n v="5.9"/>
    <n v="321"/>
    <n v="-2895318"/>
    <n v="0"/>
  </r>
  <r>
    <s v="Red Eye"/>
    <n v="26000000"/>
    <n v="11460"/>
    <s v="en"/>
    <n v="6.3369270000000002"/>
    <d v="2005-04-08T00:00:00"/>
    <n v="57891803"/>
    <n v="85"/>
    <n v="6.2"/>
    <n v="471"/>
    <n v="31891803"/>
    <n v="0"/>
  </r>
  <r>
    <s v="Gloss"/>
    <n v="2500000"/>
    <n v="64264"/>
    <s v="ru"/>
    <n v="0.88048199999999999"/>
    <d v="2007-08-23T00:00:00"/>
    <n v="4684165"/>
    <n v="118"/>
    <n v="3.6"/>
    <n v="6"/>
    <n v="2184165"/>
    <n v="0"/>
  </r>
  <r>
    <s v="Hannah Montana: The Movie"/>
    <n v="35000000"/>
    <n v="18126"/>
    <s v="en"/>
    <n v="6.332878"/>
    <d v="2009-10-04T00:00:00"/>
    <n v="155545279"/>
    <n v="102"/>
    <n v="6"/>
    <n v="465"/>
    <n v="120545279"/>
    <n v="0"/>
  </r>
  <r>
    <s v="Life or Something Like It"/>
    <n v="40000000"/>
    <n v="16643"/>
    <s v="en"/>
    <n v="6.3323980000000004"/>
    <d v="2002-04-26T00:00:00"/>
    <n v="16872671"/>
    <n v="103"/>
    <n v="5.7"/>
    <n v="126"/>
    <n v="-23127329"/>
    <n v="0"/>
  </r>
  <r>
    <s v="Mr. Turner"/>
    <n v="0"/>
    <n v="245700"/>
    <s v="en"/>
    <n v="6.3286959999999999"/>
    <d v="2014-10-31T00:00:00"/>
    <n v="5405500"/>
    <n v="150"/>
    <n v="6.3"/>
    <n v="207"/>
    <n v="5405500"/>
    <n v="0"/>
  </r>
  <r>
    <s v="Monster-in-Law"/>
    <n v="43000000"/>
    <n v="4379"/>
    <s v="en"/>
    <n v="6.3283849999999999"/>
    <d v="2005-05-13T00:00:00"/>
    <n v="154749918"/>
    <n v="101"/>
    <n v="5.6"/>
    <n v="413"/>
    <n v="111749918"/>
    <n v="0"/>
  </r>
  <r>
    <s v="Something from Nothing: The Art of Rap"/>
    <n v="0"/>
    <n v="84342"/>
    <s v="en"/>
    <n v="6.328119"/>
    <d v="2012-06-15T00:00:00"/>
    <n v="288312"/>
    <n v="106"/>
    <n v="6.8"/>
    <n v="28"/>
    <n v="288312"/>
    <n v="0"/>
  </r>
  <r>
    <s v="The Break-Up"/>
    <n v="52000000"/>
    <n v="9767"/>
    <s v="en"/>
    <n v="6.3271930000000003"/>
    <d v="2006-01-06T00:00:00"/>
    <n v="204999686"/>
    <n v="106"/>
    <n v="5.6"/>
    <n v="851"/>
    <n v="152999686"/>
    <n v="0"/>
  </r>
  <r>
    <s v="The Quiet Ones"/>
    <n v="200000"/>
    <n v="193612"/>
    <s v="en"/>
    <n v="6.3228439999999999"/>
    <d v="2014-01-04T00:00:00"/>
    <n v="17834867"/>
    <n v="98"/>
    <n v="5.0999999999999996"/>
    <n v="253"/>
    <n v="17634867"/>
    <n v="0"/>
  </r>
  <r>
    <s v="One for the Money"/>
    <n v="40000000"/>
    <n v="54054"/>
    <s v="en"/>
    <n v="6.3224349999999996"/>
    <d v="2012-01-26T00:00:00"/>
    <n v="36893721"/>
    <n v="91"/>
    <n v="5.3"/>
    <n v="392"/>
    <n v="-3106279"/>
    <n v="0"/>
  </r>
  <r>
    <s v="Hotel for Dogs"/>
    <n v="35000000"/>
    <n v="15189"/>
    <s v="en"/>
    <n v="6.3179920000000003"/>
    <d v="2009-01-16T00:00:00"/>
    <n v="73034460"/>
    <n v="100"/>
    <n v="5.7"/>
    <n v="205"/>
    <n v="38034460"/>
    <n v="0"/>
  </r>
  <r>
    <s v="Supersonic"/>
    <n v="0"/>
    <n v="412924"/>
    <s v="en"/>
    <n v="6.3165959999999997"/>
    <d v="2016-02-10T00:00:00"/>
    <n v="226286"/>
    <n v="117"/>
    <n v="7.5"/>
    <n v="52"/>
    <n v="226286"/>
    <n v="0"/>
  </r>
  <r>
    <s v="Jab We Met"/>
    <n v="2300000"/>
    <n v="11807"/>
    <s v="hi"/>
    <n v="3.9594109999999998"/>
    <d v="2007-10-26T00:00:00"/>
    <n v="4600000"/>
    <n v="145"/>
    <n v="7.2"/>
    <n v="55"/>
    <n v="2300000"/>
    <n v="0"/>
  </r>
  <r>
    <s v="The Spy"/>
    <n v="6000000"/>
    <n v="102197"/>
    <s v="ru"/>
    <n v="1.822246"/>
    <d v="2012-05-04T00:00:00"/>
    <n v="4588176"/>
    <n v="99"/>
    <n v="4.5999999999999996"/>
    <n v="10"/>
    <n v="-1411824"/>
    <n v="0"/>
  </r>
  <r>
    <s v="Fired Up!"/>
    <n v="20000000"/>
    <n v="17927"/>
    <s v="en"/>
    <n v="6.3122059999999998"/>
    <d v="2009-02-20T00:00:00"/>
    <n v="18599102"/>
    <n v="90"/>
    <n v="6"/>
    <n v="194"/>
    <n v="-1400898"/>
    <n v="0"/>
  </r>
  <r>
    <s v="Fair Game"/>
    <n v="22000000"/>
    <n v="38363"/>
    <s v="en"/>
    <n v="6.3037850000000004"/>
    <d v="2010-05-20T00:00:00"/>
    <n v="24188922"/>
    <n v="108"/>
    <n v="6.5"/>
    <n v="239"/>
    <n v="2188922"/>
    <n v="0"/>
  </r>
  <r>
    <s v="Italiano medio"/>
    <n v="1816720"/>
    <n v="320316"/>
    <s v="it"/>
    <n v="3.782108"/>
    <d v="2015-01-29T00:00:00"/>
    <n v="4541800"/>
    <n v="90"/>
    <n v="6"/>
    <n v="142"/>
    <n v="2725080"/>
    <n v="0"/>
  </r>
  <r>
    <s v="Erkan &amp; Stefan 2"/>
    <n v="0"/>
    <n v="1615"/>
    <s v="de"/>
    <n v="0.88983100000000004"/>
    <d v="2002-06-20T00:00:00"/>
    <n v="4508104"/>
    <n v="80"/>
    <n v="4.0999999999999996"/>
    <n v="8"/>
    <n v="4508104"/>
    <n v="0"/>
  </r>
  <r>
    <s v="The Three Musketeers"/>
    <n v="75000000"/>
    <n v="52451"/>
    <s v="en"/>
    <n v="6.3034660000000002"/>
    <d v="2011-08-31T00:00:00"/>
    <n v="132274484"/>
    <n v="110"/>
    <n v="5.6"/>
    <n v="945"/>
    <n v="57274484"/>
    <n v="0"/>
  </r>
  <r>
    <s v="Slow Burn"/>
    <n v="15500000"/>
    <n v="18777"/>
    <s v="en"/>
    <n v="6.300001"/>
    <d v="2005-12-09T00:00:00"/>
    <n v="1237615"/>
    <n v="93"/>
    <n v="5.5"/>
    <n v="16"/>
    <n v="-14262385"/>
    <n v="0"/>
  </r>
  <r>
    <s v="Hunting Elephants"/>
    <n v="2300000"/>
    <n v="204810"/>
    <s v="he"/>
    <n v="1.0506439999999999"/>
    <d v="2013-03-07T00:00:00"/>
    <n v="4500000"/>
    <n v="107"/>
    <n v="6.2"/>
    <n v="11"/>
    <n v="2200000"/>
    <n v="0"/>
  </r>
  <r>
    <s v="Beyond the Lights"/>
    <n v="7000000"/>
    <n v="241771"/>
    <s v="en"/>
    <n v="6.2935150000000002"/>
    <d v="2014-10-09T00:00:00"/>
    <n v="14618727"/>
    <n v="116"/>
    <n v="7"/>
    <n v="139"/>
    <n v="7618727"/>
    <n v="0"/>
  </r>
  <r>
    <s v="EuroTrip"/>
    <n v="25000000"/>
    <n v="9352"/>
    <s v="en"/>
    <n v="6.275468"/>
    <d v="2004-02-20T00:00:00"/>
    <n v="20796847"/>
    <n v="93"/>
    <n v="6.5"/>
    <n v="673"/>
    <n v="-4203153"/>
    <n v="0"/>
  </r>
  <r>
    <s v="Passengers"/>
    <n v="25000000"/>
    <n v="13944"/>
    <s v="en"/>
    <n v="6.2747359999999999"/>
    <d v="2008-09-26T00:00:00"/>
    <n v="2000000"/>
    <n v="93"/>
    <n v="5.7"/>
    <n v="214"/>
    <n v="-23000000"/>
    <n v="0"/>
  </r>
  <r>
    <s v="Charlie St. Cloud"/>
    <n v="44000000"/>
    <n v="37950"/>
    <s v="en"/>
    <n v="6.2731310000000002"/>
    <d v="2010-01-05T00:00:00"/>
    <n v="48190704"/>
    <n v="99"/>
    <n v="6.8"/>
    <n v="589"/>
    <n v="4190704"/>
    <n v="0"/>
  </r>
  <r>
    <s v="The Disappearance of Eleanor Rigby: Them"/>
    <n v="0"/>
    <n v="157829"/>
    <s v="en"/>
    <n v="6.2668309999999998"/>
    <d v="2014-05-14T00:00:00"/>
    <n v="985007"/>
    <n v="119"/>
    <n v="6.2"/>
    <n v="106"/>
    <n v="985007"/>
    <n v="0"/>
  </r>
  <r>
    <s v="Bend It Like Beckham"/>
    <n v="3500159"/>
    <n v="455"/>
    <s v="en"/>
    <n v="6.262677"/>
    <d v="2002-11-04T00:00:00"/>
    <n v="76578641"/>
    <n v="112"/>
    <n v="6.2"/>
    <n v="593"/>
    <n v="73078482"/>
    <n v="0"/>
  </r>
  <r>
    <s v="Katyar Kaljat Ghusali"/>
    <n v="1500000"/>
    <n v="368330"/>
    <s v="mr"/>
    <n v="0.44645400000000002"/>
    <d v="2015-12-11T00:00:00"/>
    <n v="4400000"/>
    <n v="162"/>
    <n v="9"/>
    <n v="2"/>
    <n v="2900000"/>
    <n v="0"/>
  </r>
  <r>
    <s v="The Love Guru"/>
    <n v="62000000"/>
    <n v="12177"/>
    <s v="en"/>
    <n v="6.2586659999999998"/>
    <d v="2008-06-20T00:00:00"/>
    <n v="41819064"/>
    <n v="87"/>
    <n v="4.3"/>
    <n v="243"/>
    <n v="-20180936"/>
    <n v="0"/>
  </r>
  <r>
    <s v="The Rewrite"/>
    <n v="0"/>
    <n v="289727"/>
    <s v="en"/>
    <n v="6.2538429999999998"/>
    <d v="2014-06-15T00:00:00"/>
    <n v="4453524"/>
    <n v="107"/>
    <n v="5.8"/>
    <n v="192"/>
    <n v="4453524"/>
    <n v="0"/>
  </r>
  <r>
    <s v="I'm a Cyborg, But That's OK"/>
    <n v="0"/>
    <n v="5488"/>
    <s v="ko"/>
    <n v="4.3699750000000002"/>
    <d v="2006-07-12T00:00:00"/>
    <n v="4354510"/>
    <n v="105"/>
    <n v="7.1"/>
    <n v="126"/>
    <n v="4354510"/>
    <n v="0"/>
  </r>
  <r>
    <s v="The Men Who Stare at Goats"/>
    <n v="24000000"/>
    <n v="10313"/>
    <s v="en"/>
    <n v="6.2530840000000003"/>
    <d v="2009-10-17T00:00:00"/>
    <n v="68729358"/>
    <n v="93"/>
    <n v="5.9"/>
    <n v="755"/>
    <n v="44729358"/>
    <n v="0"/>
  </r>
  <r>
    <s v="Elections Day 2"/>
    <n v="0"/>
    <n v="376716"/>
    <s v="ru"/>
    <n v="0.79685399999999995"/>
    <d v="2016-02-18T00:00:00"/>
    <n v="4314688"/>
    <n v="105"/>
    <n v="7"/>
    <n v="12"/>
    <n v="4314688"/>
    <n v="0"/>
  </r>
  <r>
    <s v="The Double Hour"/>
    <n v="3906840"/>
    <n v="42571"/>
    <s v="it"/>
    <n v="2.3820679999999999"/>
    <d v="2009-09-10T00:00:00"/>
    <n v="4300000"/>
    <n v="95"/>
    <n v="6.3"/>
    <n v="26"/>
    <n v="393160"/>
    <n v="0"/>
  </r>
  <r>
    <s v="Lootera"/>
    <n v="4100000"/>
    <n v="205017"/>
    <s v="hi"/>
    <n v="1.2962590000000001"/>
    <d v="2013-04-04T00:00:00"/>
    <n v="4300000"/>
    <n v="136"/>
    <n v="6.6"/>
    <n v="27"/>
    <n v="200000"/>
    <n v="0"/>
  </r>
  <r>
    <s v="A United Kingdom"/>
    <n v="14000000"/>
    <n v="347026"/>
    <s v="en"/>
    <n v="6.2491120000000002"/>
    <d v="2016-11-25T00:00:00"/>
    <n v="13819139"/>
    <n v="111"/>
    <n v="6.5"/>
    <n v="84"/>
    <n v="-180861"/>
    <n v="0"/>
  </r>
  <r>
    <s v="Southland Tales"/>
    <n v="17000000"/>
    <n v="4723"/>
    <s v="en"/>
    <n v="6.2425879999999996"/>
    <d v="2006-05-15T00:00:00"/>
    <n v="374743"/>
    <n v="144"/>
    <n v="5.2"/>
    <n v="154"/>
    <n v="-16625257"/>
    <n v="0"/>
  </r>
  <r>
    <s v="Crazy/Beautiful"/>
    <n v="13000000"/>
    <n v="10691"/>
    <s v="en"/>
    <n v="6.2367290000000004"/>
    <d v="2001-06-29T00:00:00"/>
    <n v="16929123"/>
    <n v="99"/>
    <n v="6.6"/>
    <n v="98"/>
    <n v="3929123"/>
    <n v="0"/>
  </r>
  <r>
    <s v="The Reluctant Fundamentalist"/>
    <n v="0"/>
    <n v="121677"/>
    <s v="en"/>
    <n v="6.2319279999999999"/>
    <d v="2013-03-17T00:00:00"/>
    <n v="519535"/>
    <n v="130"/>
    <n v="6.6"/>
    <n v="80"/>
    <n v="519535"/>
    <n v="0"/>
  </r>
  <r>
    <s v="A Whole Life Ahead"/>
    <n v="5940000"/>
    <n v="51917"/>
    <s v="it"/>
    <n v="3.372144"/>
    <d v="2008-03-28T00:00:00"/>
    <n v="4250000"/>
    <n v="117"/>
    <n v="6.5"/>
    <n v="65"/>
    <n v="-1690000"/>
    <n v="0"/>
  </r>
  <r>
    <s v="The Tailor of Panama"/>
    <n v="21000000"/>
    <n v="2575"/>
    <s v="en"/>
    <n v="6.2269329999999998"/>
    <d v="2001-11-02T00:00:00"/>
    <n v="28008462"/>
    <n v="109"/>
    <n v="6.2"/>
    <n v="97"/>
    <n v="7008462"/>
    <n v="0"/>
  </r>
  <r>
    <s v="Meet Bill"/>
    <n v="5000000"/>
    <n v="13243"/>
    <s v="en"/>
    <n v="6.2260540000000004"/>
    <d v="2007-07-09T00:00:00"/>
    <n v="346592"/>
    <n v="97"/>
    <n v="5.9"/>
    <n v="89"/>
    <n v="-4653408"/>
    <n v="0"/>
  </r>
  <r>
    <s v="The Lunchbox"/>
    <n v="1000000"/>
    <n v="191714"/>
    <s v="hi"/>
    <n v="10.766408999999999"/>
    <d v="2013-09-19T00:00:00"/>
    <n v="4235151"/>
    <n v="104"/>
    <n v="7.3"/>
    <n v="226"/>
    <n v="3235151"/>
    <n v="0"/>
  </r>
  <r>
    <s v="The Happening"/>
    <n v="60000000"/>
    <n v="8645"/>
    <s v="en"/>
    <n v="6.2222900000000001"/>
    <d v="2008-11-06T00:00:00"/>
    <n v="163403799"/>
    <n v="91"/>
    <n v="4.9000000000000004"/>
    <n v="968"/>
    <n v="103403799"/>
    <n v="0"/>
  </r>
  <r>
    <s v="My Dear Desperado"/>
    <n v="800000"/>
    <n v="43212"/>
    <s v="ko"/>
    <n v="1.0494840000000001"/>
    <d v="2010-05-20T00:00:00"/>
    <n v="4214668"/>
    <n v="100"/>
    <n v="6.6"/>
    <n v="6"/>
    <n v="3414668"/>
    <n v="0"/>
  </r>
  <r>
    <s v="The Other Woman"/>
    <n v="30000000"/>
    <n v="52505"/>
    <s v="en"/>
    <n v="6.212898"/>
    <d v="2010-10-28T00:00:00"/>
    <n v="102000000"/>
    <n v="98"/>
    <n v="6"/>
    <n v="131"/>
    <n v="72000000"/>
    <n v="0"/>
  </r>
  <r>
    <s v="Space Chimps"/>
    <n v="37000000"/>
    <n v="11802"/>
    <s v="en"/>
    <n v="6.2127020000000002"/>
    <d v="2008-07-17T00:00:00"/>
    <n v="63800345"/>
    <n v="81"/>
    <n v="5.0999999999999996"/>
    <n v="102"/>
    <n v="26800345"/>
    <n v="0"/>
  </r>
  <r>
    <s v="Raavan"/>
    <n v="4500000"/>
    <n v="37460"/>
    <s v="hi"/>
    <n v="1.160169"/>
    <d v="2010-06-18T00:00:00"/>
    <n v="4200000"/>
    <n v="138"/>
    <n v="4.2"/>
    <n v="15"/>
    <n v="-300000"/>
    <n v="0"/>
  </r>
  <r>
    <s v="Never Die Alone"/>
    <n v="3000000"/>
    <n v="20304"/>
    <s v="en"/>
    <n v="6.2124329999999999"/>
    <d v="2004-03-26T00:00:00"/>
    <n v="5923000"/>
    <n v="88"/>
    <n v="5.7"/>
    <n v="34"/>
    <n v="2923000"/>
    <n v="0"/>
  </r>
  <r>
    <s v="Troll Hunter"/>
    <n v="3500000"/>
    <n v="46146"/>
    <s v="nb"/>
    <n v="6.0976840000000001"/>
    <d v="2010-10-29T00:00:00"/>
    <n v="4159678"/>
    <n v="103"/>
    <n v="6.7"/>
    <n v="590"/>
    <n v="659678"/>
    <n v="0"/>
  </r>
  <r>
    <s v="Barbara"/>
    <n v="0"/>
    <n v="88284"/>
    <s v="de"/>
    <n v="4.9126810000000001"/>
    <d v="2012-08-03T00:00:00"/>
    <n v="4129250"/>
    <n v="105"/>
    <n v="7.3"/>
    <n v="71"/>
    <n v="4129250"/>
    <n v="0"/>
  </r>
  <r>
    <s v="The Raid"/>
    <n v="1100000"/>
    <n v="94329"/>
    <s v="id"/>
    <n v="10.528833000000001"/>
    <d v="2011-08-09T00:00:00"/>
    <n v="4105187"/>
    <n v="101"/>
    <n v="7.3"/>
    <n v="1076"/>
    <n v="3005187"/>
    <n v="0"/>
  </r>
  <r>
    <s v="Raw"/>
    <n v="3500000"/>
    <n v="393519"/>
    <s v="fr"/>
    <n v="14.320893"/>
    <d v="2016-07-10T00:00:00"/>
    <n v="4100000"/>
    <n v="99"/>
    <n v="7"/>
    <n v="451"/>
    <n v="600000"/>
    <n v="0"/>
  </r>
  <r>
    <s v="Gangs of Wasseypur"/>
    <n v="1400000"/>
    <n v="117691"/>
    <s v="hi"/>
    <n v="9.7772190000000005"/>
    <d v="2012-06-22T00:00:00"/>
    <n v="4100000"/>
    <n v="320"/>
    <n v="7"/>
    <n v="83"/>
    <n v="2700000"/>
    <n v="0"/>
  </r>
  <r>
    <s v="Paranoid Park"/>
    <n v="0"/>
    <n v="1990"/>
    <s v="en"/>
    <n v="6.1980029999999999"/>
    <d v="2007-05-21T00:00:00"/>
    <n v="486021"/>
    <n v="85"/>
    <n v="6.3"/>
    <n v="126"/>
    <n v="486021"/>
    <n v="0"/>
  </r>
  <r>
    <s v="The Eagle"/>
    <n v="25000000"/>
    <n v="49494"/>
    <s v="en"/>
    <n v="6.1969289999999999"/>
    <d v="2011-08-02T00:00:00"/>
    <n v="27122040"/>
    <n v="114"/>
    <n v="5.9"/>
    <n v="426"/>
    <n v="2122040"/>
    <n v="0"/>
  </r>
  <r>
    <s v="Thank You"/>
    <n v="13100000"/>
    <n v="61400"/>
    <s v="hi"/>
    <n v="1.417392"/>
    <d v="2011-08-04T00:00:00"/>
    <n v="4100000"/>
    <n v="140"/>
    <n v="5.7"/>
    <n v="16"/>
    <n v="-9000000"/>
    <n v="0"/>
  </r>
  <r>
    <s v="Paranormal Activity 4"/>
    <n v="5000000"/>
    <n v="82990"/>
    <s v="en"/>
    <n v="6.1882859999999997"/>
    <d v="2012-10-17T00:00:00"/>
    <n v="142817992"/>
    <n v="95"/>
    <n v="5.2"/>
    <n v="574"/>
    <n v="137817992"/>
    <n v="0"/>
  </r>
  <r>
    <s v="The Last Mimzy"/>
    <n v="0"/>
    <n v="2267"/>
    <s v="en"/>
    <n v="6.1830509999999999"/>
    <d v="2007-09-02T00:00:00"/>
    <n v="27297451"/>
    <n v="94"/>
    <n v="5.9"/>
    <n v="116"/>
    <n v="27297451"/>
    <n v="0"/>
  </r>
  <r>
    <s v="Welcome to the Rileys"/>
    <n v="0"/>
    <n v="31007"/>
    <s v="en"/>
    <n v="6.1828019999999997"/>
    <d v="2010-10-29T00:00:00"/>
    <n v="42145"/>
    <n v="110"/>
    <n v="6.5"/>
    <n v="141"/>
    <n v="42145"/>
    <n v="0"/>
  </r>
  <r>
    <s v="Prom"/>
    <n v="8000000"/>
    <n v="51588"/>
    <s v="en"/>
    <n v="6.1676460000000004"/>
    <d v="2011-04-29T00:00:00"/>
    <n v="10130000"/>
    <n v="104"/>
    <n v="5.7"/>
    <n v="139"/>
    <n v="2130000"/>
    <n v="0"/>
  </r>
  <r>
    <s v="Queen of Katwe"/>
    <n v="15000000"/>
    <n v="317557"/>
    <s v="en"/>
    <n v="6.164561"/>
    <d v="2016-09-23T00:00:00"/>
    <n v="10367161"/>
    <n v="124"/>
    <n v="7.1"/>
    <n v="103"/>
    <n v="-4632839"/>
    <n v="0"/>
  </r>
  <r>
    <s v="The Geographer Drank His Globe Away"/>
    <n v="0"/>
    <n v="225235"/>
    <s v="ru"/>
    <n v="1.99353"/>
    <d v="2013-07-26T00:00:00"/>
    <n v="4037782"/>
    <n v="120"/>
    <n v="7.3"/>
    <n v="23"/>
    <n v="4037782"/>
    <n v="0"/>
  </r>
  <r>
    <s v="Footloose"/>
    <n v="24000000"/>
    <n v="68817"/>
    <s v="en"/>
    <n v="6.1622570000000003"/>
    <d v="2011-06-10T00:00:00"/>
    <n v="63543328"/>
    <n v="113"/>
    <n v="6.4"/>
    <n v="438"/>
    <n v="39543328"/>
    <n v="0"/>
  </r>
  <r>
    <s v="Emperor"/>
    <n v="0"/>
    <n v="127372"/>
    <s v="en"/>
    <n v="6.1596789999999997"/>
    <d v="2012-09-14T00:00:00"/>
    <n v="3346265"/>
    <n v="105"/>
    <n v="6.1"/>
    <n v="99"/>
    <n v="3346265"/>
    <n v="0"/>
  </r>
  <r>
    <s v="Big Miracle"/>
    <n v="40000000"/>
    <n v="78698"/>
    <s v="en"/>
    <n v="6.1593790000000004"/>
    <d v="2012-02-02T00:00:00"/>
    <n v="24719215"/>
    <n v="107"/>
    <n v="6.6"/>
    <n v="153"/>
    <n v="-15280785"/>
    <n v="0"/>
  </r>
  <r>
    <s v="Rumor Has It..."/>
    <n v="70000000"/>
    <n v="2800"/>
    <s v="en"/>
    <n v="6.1582119999999998"/>
    <d v="2005-12-23T00:00:00"/>
    <n v="88933562"/>
    <n v="97"/>
    <n v="5.3"/>
    <n v="309"/>
    <n v="18933562"/>
    <n v="0"/>
  </r>
  <r>
    <s v="Love Is Strange"/>
    <n v="0"/>
    <n v="244268"/>
    <s v="en"/>
    <n v="6.1569799999999999"/>
    <d v="2014-07-02T00:00:00"/>
    <n v="2262223"/>
    <n v="98"/>
    <n v="6.4"/>
    <n v="111"/>
    <n v="2262223"/>
    <n v="0"/>
  </r>
  <r>
    <s v="Diplomacy"/>
    <n v="0"/>
    <n v="253239"/>
    <s v="fr"/>
    <n v="3.8483459999999998"/>
    <d v="2014-05-03T00:00:00"/>
    <n v="3946880"/>
    <n v="84"/>
    <n v="7.2"/>
    <n v="73"/>
    <n v="3946880"/>
    <n v="0"/>
  </r>
  <r>
    <s v="Marine Boy"/>
    <n v="0"/>
    <n v="15286"/>
    <s v="ko"/>
    <n v="1.1480699999999999"/>
    <d v="2009-05-02T00:00:00"/>
    <n v="3923970"/>
    <n v="118"/>
    <n v="6.1"/>
    <n v="6"/>
    <n v="3923970"/>
    <n v="0"/>
  </r>
  <r>
    <s v="Mechenosets"/>
    <n v="5000000"/>
    <n v="63838"/>
    <s v="ru"/>
    <n v="0.41479300000000002"/>
    <d v="2006-12-10T00:00:00"/>
    <n v="3919731"/>
    <n v="0"/>
    <n v="5.6"/>
    <n v="7"/>
    <n v="-1080269"/>
    <n v="0"/>
  </r>
  <r>
    <s v="Monsters"/>
    <n v="500000"/>
    <n v="43933"/>
    <s v="en"/>
    <n v="6.1543749999999999"/>
    <d v="2010-06-18T00:00:00"/>
    <n v="4242978"/>
    <n v="94"/>
    <n v="6.2"/>
    <n v="597"/>
    <n v="3742978"/>
    <n v="0"/>
  </r>
  <r>
    <s v="Wish I Was Here"/>
    <n v="5500000"/>
    <n v="231576"/>
    <s v="en"/>
    <n v="6.1492950000000004"/>
    <d v="2014-01-18T00:00:00"/>
    <n v="5483299"/>
    <n v="120"/>
    <n v="6.4"/>
    <n v="304"/>
    <n v="-16701"/>
    <n v="0"/>
  </r>
  <r>
    <s v="The Spanish Apartment"/>
    <n v="5300000"/>
    <n v="1555"/>
    <s v="fr"/>
    <n v="5.9439500000000001"/>
    <d v="2002-05-17T00:00:00"/>
    <n v="3897799"/>
    <n v="122"/>
    <n v="7"/>
    <n v="276"/>
    <n v="-1402201"/>
    <n v="0"/>
  </r>
  <r>
    <s v="Gone Baby Gone"/>
    <n v="19000000"/>
    <n v="4771"/>
    <s v="en"/>
    <n v="6.1485159999999999"/>
    <d v="2007-10-19T00:00:00"/>
    <n v="34619699"/>
    <n v="113"/>
    <n v="7.2"/>
    <n v="1034"/>
    <n v="15619699"/>
    <n v="0"/>
  </r>
  <r>
    <s v="White Noise"/>
    <n v="10000000"/>
    <n v="11804"/>
    <s v="en"/>
    <n v="6.1433239999999998"/>
    <d v="2005-07-01T00:00:00"/>
    <n v="91196419"/>
    <n v="101"/>
    <n v="5.6"/>
    <n v="267"/>
    <n v="81196419"/>
    <n v="0"/>
  </r>
  <r>
    <s v="The New Year's Rate Plan"/>
    <n v="3200000"/>
    <n v="50530"/>
    <s v="ru"/>
    <n v="0.31416699999999997"/>
    <d v="2008-04-12T00:00:00"/>
    <n v="3877492"/>
    <n v="86"/>
    <n v="5.6"/>
    <n v="8"/>
    <n v="677492"/>
    <n v="0"/>
  </r>
  <r>
    <s v="Young Adult"/>
    <n v="12000000"/>
    <n v="57157"/>
    <s v="en"/>
    <n v="6.1429130000000001"/>
    <d v="2011-12-16T00:00:00"/>
    <n v="22939027"/>
    <n v="94"/>
    <n v="5.6"/>
    <n v="368"/>
    <n v="10939027"/>
    <n v="0"/>
  </r>
  <r>
    <s v="The Accidental Spy"/>
    <n v="25697387"/>
    <n v="11847"/>
    <s v="cn"/>
    <n v="3.1368130000000001"/>
    <d v="2001-01-18T00:00:00"/>
    <n v="3849941"/>
    <n v="87"/>
    <n v="5.9"/>
    <n v="120"/>
    <n v="-21847446"/>
    <n v="0"/>
  </r>
  <r>
    <s v="A Man Who Was Superman"/>
    <n v="0"/>
    <n v="35010"/>
    <s v="ko"/>
    <n v="1.9531499999999999"/>
    <d v="2008-01-31T00:00:00"/>
    <n v="3848034"/>
    <n v="102"/>
    <n v="7.3"/>
    <n v="15"/>
    <n v="3848034"/>
    <n v="0"/>
  </r>
  <r>
    <s v="Restless"/>
    <n v="8000000"/>
    <n v="47760"/>
    <s v="en"/>
    <n v="6.1405560000000001"/>
    <d v="2011-09-16T00:00:00"/>
    <n v="163265"/>
    <n v="91"/>
    <n v="6.3"/>
    <n v="156"/>
    <n v="-7836735"/>
    <n v="0"/>
  </r>
  <r>
    <s v="Quarantine"/>
    <n v="12000000"/>
    <n v="13812"/>
    <s v="en"/>
    <n v="6.1401159999999999"/>
    <d v="2008-10-10T00:00:00"/>
    <n v="40855419"/>
    <n v="89"/>
    <n v="5.6"/>
    <n v="343"/>
    <n v="28855419"/>
    <n v="0"/>
  </r>
  <r>
    <s v="Harry, He's Here To Help"/>
    <n v="0"/>
    <n v="47943"/>
    <s v="fr"/>
    <n v="2.042116"/>
    <d v="2000-08-15T00:00:00"/>
    <n v="3818452"/>
    <n v="117"/>
    <n v="6.7"/>
    <n v="47"/>
    <n v="3818452"/>
    <n v="0"/>
  </r>
  <r>
    <s v="The Girl Who Leapt Through Time"/>
    <n v="0"/>
    <n v="14069"/>
    <s v="ja"/>
    <n v="12.430158"/>
    <d v="2006-07-15T00:00:00"/>
    <n v="3800000"/>
    <n v="98"/>
    <n v="7.8"/>
    <n v="435"/>
    <n v="3800000"/>
    <n v="0"/>
  </r>
  <r>
    <s v="Aaja Nachle"/>
    <n v="0"/>
    <n v="14159"/>
    <s v="hi"/>
    <n v="5.0977880000000004"/>
    <d v="2007-11-30T00:00:00"/>
    <n v="3800000"/>
    <n v="146"/>
    <n v="6"/>
    <n v="10"/>
    <n v="3800000"/>
    <n v="0"/>
  </r>
  <r>
    <s v="Ghost Team One"/>
    <n v="0"/>
    <n v="159638"/>
    <s v="en"/>
    <n v="6.1361549999999996"/>
    <d v="2013-01-20T00:00:00"/>
    <n v="9195"/>
    <n v="107"/>
    <n v="4.9000000000000004"/>
    <n v="22"/>
    <n v="9195"/>
    <n v="0"/>
  </r>
  <r>
    <s v="Truth"/>
    <n v="9600000"/>
    <n v="300693"/>
    <s v="en"/>
    <n v="6.1337450000000002"/>
    <d v="2015-12-09T00:00:00"/>
    <n v="2541554"/>
    <n v="121"/>
    <n v="6.5"/>
    <n v="165"/>
    <n v="-7058446"/>
    <n v="0"/>
  </r>
  <r>
    <s v="Moms' Night Out"/>
    <n v="5000000"/>
    <n v="252680"/>
    <s v="en"/>
    <n v="6.1273020000000002"/>
    <d v="2014-03-25T00:00:00"/>
    <n v="10429707"/>
    <n v="98"/>
    <n v="5.5"/>
    <n v="122"/>
    <n v="5429707"/>
    <n v="0"/>
  </r>
  <r>
    <s v="Black Bread"/>
    <n v="6000000"/>
    <n v="57521"/>
    <s v="ca"/>
    <n v="3.5461459999999998"/>
    <d v="2010-10-10T00:00:00"/>
    <n v="3770657"/>
    <n v="108"/>
    <n v="6.9"/>
    <n v="33"/>
    <n v="-2229343"/>
    <n v="0"/>
  </r>
  <r>
    <s v="Before the Fall"/>
    <n v="4500000"/>
    <n v="9393"/>
    <s v="de"/>
    <n v="5.6968399999999999"/>
    <d v="2004-04-07T00:00:00"/>
    <n v="3764219"/>
    <n v="117"/>
    <n v="7.3"/>
    <n v="74"/>
    <n v="-735781"/>
    <n v="0"/>
  </r>
  <r>
    <s v="Man-Thing"/>
    <n v="7500000"/>
    <n v="18882"/>
    <s v="en"/>
    <n v="6.1195899999999996"/>
    <d v="2005-04-21T00:00:00"/>
    <n v="143000"/>
    <n v="97"/>
    <n v="4"/>
    <n v="38"/>
    <n v="-7357000"/>
    <n v="0"/>
  </r>
  <r>
    <s v="Hot Rod"/>
    <n v="0"/>
    <n v="10074"/>
    <s v="en"/>
    <n v="6.1178460000000001"/>
    <d v="2007-03-08T00:00:00"/>
    <n v="14334401"/>
    <n v="88"/>
    <n v="6.3"/>
    <n v="317"/>
    <n v="14334401"/>
    <n v="0"/>
  </r>
  <r>
    <s v="Riding Alone for Thousands of Miles"/>
    <n v="7500000"/>
    <n v="14226"/>
    <s v="zh"/>
    <n v="1.883227"/>
    <d v="2005-12-22T00:00:00"/>
    <n v="3752325"/>
    <n v="107"/>
    <n v="7.3"/>
    <n v="21"/>
    <n v="-3747675"/>
    <n v="0"/>
  </r>
  <r>
    <s v="Melinda and Melinda"/>
    <n v="0"/>
    <n v="9688"/>
    <s v="en"/>
    <n v="6.1177840000000003"/>
    <d v="2004-10-29T00:00:00"/>
    <n v="20085825"/>
    <n v="100"/>
    <n v="6.3"/>
    <n v="128"/>
    <n v="20085825"/>
    <n v="0"/>
  </r>
  <r>
    <s v="A Few Best Men"/>
    <n v="12468389"/>
    <n v="85435"/>
    <s v="en"/>
    <n v="6.1160930000000002"/>
    <d v="2011-10-14T00:00:00"/>
    <n v="29007412"/>
    <n v="97"/>
    <n v="5.9"/>
    <n v="137"/>
    <n v="16539023"/>
    <n v="0"/>
  </r>
  <r>
    <s v="Ragnarok"/>
    <n v="6500000"/>
    <n v="140818"/>
    <s v="no"/>
    <n v="11.365247"/>
    <d v="2013-11-11T00:00:00"/>
    <n v="3721345"/>
    <n v="120"/>
    <n v="5.7"/>
    <n v="59"/>
    <n v="-2778655"/>
    <n v="0"/>
  </r>
  <r>
    <s v="Hooked on the Game"/>
    <n v="3500000"/>
    <n v="37656"/>
    <s v="ru"/>
    <n v="1.9005019999999999"/>
    <d v="2009-11-26T00:00:00"/>
    <n v="3704408"/>
    <n v="97"/>
    <n v="6"/>
    <n v="13"/>
    <n v="204408"/>
    <n v="0"/>
  </r>
  <r>
    <s v="The Girlfriend Experience"/>
    <n v="1700000"/>
    <n v="17680"/>
    <s v="en"/>
    <n v="6.1152990000000003"/>
    <d v="2009-01-20T00:00:00"/>
    <n v="1007962"/>
    <n v="77"/>
    <n v="5.2"/>
    <n v="83"/>
    <n v="-692038"/>
    <n v="0"/>
  </r>
  <r>
    <s v="The Internet's Own Boy: The Story of Aaron Swartz"/>
    <n v="0"/>
    <n v="250658"/>
    <s v="en"/>
    <n v="6.1148980000000002"/>
    <d v="2014-06-27T00:00:00"/>
    <n v="48911"/>
    <n v="105"/>
    <n v="7.8"/>
    <n v="180"/>
    <n v="48911"/>
    <n v="0"/>
  </r>
  <r>
    <s v="Labor Day"/>
    <n v="18000000"/>
    <n v="130150"/>
    <s v="en"/>
    <n v="6.1086460000000002"/>
    <d v="2013-12-27T00:00:00"/>
    <n v="20275812"/>
    <n v="111"/>
    <n v="6.7"/>
    <n v="306"/>
    <n v="2275812"/>
    <n v="0"/>
  </r>
  <r>
    <s v="Bigger Stronger Faster*"/>
    <n v="0"/>
    <n v="13636"/>
    <s v="en"/>
    <n v="6.1081820000000002"/>
    <d v="2008-05-30T00:00:00"/>
    <n v="307811"/>
    <n v="105"/>
    <n v="7"/>
    <n v="41"/>
    <n v="307811"/>
    <n v="0"/>
  </r>
  <r>
    <s v="Honeymoon"/>
    <n v="1000000"/>
    <n v="254191"/>
    <s v="en"/>
    <n v="6.1073779999999998"/>
    <d v="2014-12-09T00:00:00"/>
    <n v="9318"/>
    <n v="87"/>
    <n v="5.4"/>
    <n v="261"/>
    <n v="-990682"/>
    <n v="0"/>
  </r>
  <r>
    <s v="Hide and Seek"/>
    <n v="25000000"/>
    <n v="11096"/>
    <s v="en"/>
    <n v="6.1020589999999997"/>
    <d v="2005-01-27T00:00:00"/>
    <n v="122644820"/>
    <n v="101"/>
    <n v="6.1"/>
    <n v="455"/>
    <n v="97644820"/>
    <n v="0"/>
  </r>
  <r>
    <s v="Pieta"/>
    <n v="103000"/>
    <n v="123377"/>
    <s v="ko"/>
    <n v="5.1944330000000001"/>
    <d v="2012-05-09T00:00:00"/>
    <n v="3623330"/>
    <n v="104"/>
    <n v="6.9"/>
    <n v="92"/>
    <n v="3520330"/>
    <n v="0"/>
  </r>
  <r>
    <s v="The Best Man Holiday"/>
    <n v="17000000"/>
    <n v="146304"/>
    <s v="en"/>
    <n v="6.1020209999999997"/>
    <d v="2013-11-15T00:00:00"/>
    <n v="71625195"/>
    <n v="123"/>
    <n v="6.7"/>
    <n v="110"/>
    <n v="54625195"/>
    <n v="0"/>
  </r>
  <r>
    <s v="Virgin Territory"/>
    <n v="38000000"/>
    <n v="14324"/>
    <s v="en"/>
    <n v="6.100498"/>
    <d v="2007-12-17T00:00:00"/>
    <n v="5410749"/>
    <n v="93"/>
    <n v="4.3"/>
    <n v="75"/>
    <n v="-32589251"/>
    <n v="0"/>
  </r>
  <r>
    <s v="The Railway Man"/>
    <n v="18000000"/>
    <n v="127560"/>
    <s v="en"/>
    <n v="6.0994210000000004"/>
    <d v="2013-12-26T00:00:00"/>
    <n v="22309223"/>
    <n v="116"/>
    <n v="6.7"/>
    <n v="277"/>
    <n v="4309223"/>
    <n v="0"/>
  </r>
  <r>
    <s v="The Invisible"/>
    <n v="30000000"/>
    <n v="9785"/>
    <s v="en"/>
    <n v="6.0975029999999997"/>
    <d v="2007-04-27T00:00:00"/>
    <n v="26810113"/>
    <n v="102"/>
    <n v="6"/>
    <n v="148"/>
    <n v="-3189887"/>
    <n v="0"/>
  </r>
  <r>
    <s v="God's Not Dead"/>
    <n v="17000000"/>
    <n v="249660"/>
    <s v="en"/>
    <n v="6.097499"/>
    <d v="2014-03-21T00:00:00"/>
    <n v="29789000"/>
    <n v="113"/>
    <n v="5.9"/>
    <n v="242"/>
    <n v="12789000"/>
    <n v="0"/>
  </r>
  <r>
    <s v="Batman: Assault on Arkham"/>
    <n v="0"/>
    <n v="242643"/>
    <s v="en"/>
    <n v="6.0955000000000004"/>
    <d v="2014-12-08T00:00:00"/>
    <n v="4571025"/>
    <n v="75"/>
    <n v="7.3"/>
    <n v="298"/>
    <n v="4571025"/>
    <n v="0"/>
  </r>
  <r>
    <s v="Texas Killing Fields"/>
    <n v="0"/>
    <n v="72477"/>
    <s v="en"/>
    <n v="6.0939379999999996"/>
    <d v="2011-10-14T00:00:00"/>
    <n v="957240"/>
    <n v="105"/>
    <n v="5.7"/>
    <n v="133"/>
    <n v="957240"/>
    <n v="0"/>
  </r>
  <r>
    <s v="The Words"/>
    <n v="6000000"/>
    <n v="83686"/>
    <s v="en"/>
    <n v="6.0899710000000002"/>
    <d v="2012-07-09T00:00:00"/>
    <n v="13231461"/>
    <n v="96"/>
    <n v="6.4"/>
    <n v="384"/>
    <n v="7231461"/>
    <n v="0"/>
  </r>
  <r>
    <s v="Shattered Glass"/>
    <n v="6000000"/>
    <n v="13537"/>
    <s v="en"/>
    <n v="6.0872000000000002"/>
    <d v="2003-11-14T00:00:00"/>
    <n v="2944752"/>
    <n v="94"/>
    <n v="6.6"/>
    <n v="114"/>
    <n v="-3055248"/>
    <n v="0"/>
  </r>
  <r>
    <s v="Cosmopolis"/>
    <n v="20500000"/>
    <n v="49014"/>
    <s v="en"/>
    <n v="6.0871089999999999"/>
    <d v="2012-05-25T00:00:00"/>
    <n v="6063556"/>
    <n v="109"/>
    <n v="5.0999999999999996"/>
    <n v="337"/>
    <n v="-14436444"/>
    <n v="0"/>
  </r>
  <r>
    <s v="Fish Tank"/>
    <n v="3000000"/>
    <n v="24469"/>
    <s v="en"/>
    <n v="6.0702160000000003"/>
    <d v="2009-05-14T00:00:00"/>
    <n v="2357852"/>
    <n v="123"/>
    <n v="6.9"/>
    <n v="256"/>
    <n v="-642148"/>
    <n v="0"/>
  </r>
  <r>
    <s v="A Wednesday!"/>
    <n v="1400000"/>
    <n v="19703"/>
    <s v="hi"/>
    <n v="3.143929"/>
    <d v="2008-05-09T00:00:00"/>
    <n v="3500000"/>
    <n v="103"/>
    <n v="7"/>
    <n v="61"/>
    <n v="2100000"/>
    <n v="0"/>
  </r>
  <r>
    <s v="Emma's Bliss"/>
    <n v="0"/>
    <n v="1543"/>
    <s v="de"/>
    <n v="1.3703799999999999"/>
    <d v="2006-07-16T00:00:00"/>
    <n v="3500000"/>
    <n v="103"/>
    <n v="6.9"/>
    <n v="14"/>
    <n v="3500000"/>
    <n v="0"/>
  </r>
  <r>
    <s v="Only God Forgives"/>
    <n v="4800000"/>
    <n v="77987"/>
    <s v="en"/>
    <n v="6.0694749999999997"/>
    <d v="2013-05-30T00:00:00"/>
    <n v="10337387"/>
    <n v="90"/>
    <n v="5.6"/>
    <n v="886"/>
    <n v="5537387"/>
    <n v="0"/>
  </r>
  <r>
    <s v="Maggie's Plan"/>
    <n v="0"/>
    <n v="312669"/>
    <s v="en"/>
    <n v="6.068689"/>
    <d v="2016-04-27T00:00:00"/>
    <n v="3351735"/>
    <n v="98"/>
    <n v="5.7"/>
    <n v="129"/>
    <n v="3351735"/>
    <n v="0"/>
  </r>
  <r>
    <s v="Nikitich and The Dragon"/>
    <n v="4500000"/>
    <n v="33534"/>
    <s v="ru"/>
    <n v="1.8331850000000001"/>
    <d v="2006-03-16T00:00:00"/>
    <n v="3468423"/>
    <n v="65"/>
    <n v="6.4"/>
    <n v="14"/>
    <n v="-1031577"/>
    <n v="0"/>
  </r>
  <r>
    <s v="Because of Winn-Dixie"/>
    <n v="14000000"/>
    <n v="17880"/>
    <s v="en"/>
    <n v="6.0677219999999998"/>
    <d v="2005-02-18T00:00:00"/>
    <n v="32645546"/>
    <n v="106"/>
    <n v="6.1"/>
    <n v="63"/>
    <n v="18645546"/>
    <n v="0"/>
  </r>
  <r>
    <s v="Daddy's Little Girls"/>
    <n v="10000000"/>
    <n v="16555"/>
    <s v="en"/>
    <n v="6.063809"/>
    <d v="2007-02-14T00:00:00"/>
    <n v="31609243"/>
    <n v="100"/>
    <n v="6.6"/>
    <n v="19"/>
    <n v="21609243"/>
    <n v="0"/>
  </r>
  <r>
    <s v="Shark Night"/>
    <n v="28000000"/>
    <n v="65055"/>
    <s v="en"/>
    <n v="6.0624250000000002"/>
    <d v="2011-02-09T00:00:00"/>
    <n v="10126458"/>
    <n v="91"/>
    <n v="4.9000000000000004"/>
    <n v="134"/>
    <n v="-17873542"/>
    <n v="0"/>
  </r>
  <r>
    <s v="Mississippi Grind"/>
    <n v="0"/>
    <n v="309242"/>
    <s v="en"/>
    <n v="6.0549809999999997"/>
    <d v="2015-04-07T00:00:00"/>
    <n v="130541"/>
    <n v="108"/>
    <n v="5.9"/>
    <n v="137"/>
    <n v="130541"/>
    <n v="0"/>
  </r>
  <r>
    <s v="The Barbarian Invasions"/>
    <n v="8000000"/>
    <n v="11042"/>
    <s v="fr"/>
    <n v="4.1251819999999997"/>
    <d v="2003-05-21T00:00:00"/>
    <n v="3432342"/>
    <n v="99"/>
    <n v="6.7"/>
    <n v="80"/>
    <n v="-4567658"/>
    <n v="0"/>
  </r>
  <r>
    <s v="The Flintstones in Viva Rock Vegas"/>
    <n v="83000000"/>
    <n v="889"/>
    <s v="en"/>
    <n v="6.0535949999999996"/>
    <d v="2000-04-28T00:00:00"/>
    <n v="59468275"/>
    <n v="90"/>
    <n v="4.4000000000000004"/>
    <n v="140"/>
    <n v="-23531725"/>
    <n v="0"/>
  </r>
  <r>
    <s v="Just My Luck"/>
    <n v="28000000"/>
    <n v="10025"/>
    <s v="en"/>
    <n v="6.0535670000000001"/>
    <d v="2006-12-05T00:00:00"/>
    <n v="38159905"/>
    <n v="103"/>
    <n v="5.8"/>
    <n v="512"/>
    <n v="10159905"/>
    <n v="0"/>
  </r>
  <r>
    <s v="Get Carter"/>
    <n v="63600000"/>
    <n v="10461"/>
    <s v="en"/>
    <n v="6.0477569999999998"/>
    <d v="2000-06-10T00:00:00"/>
    <n v="19412993"/>
    <n v="102"/>
    <n v="4.8"/>
    <n v="147"/>
    <n v="-44187007"/>
    <n v="0"/>
  </r>
  <r>
    <s v="Without a Paddle"/>
    <n v="19000000"/>
    <n v="10762"/>
    <s v="en"/>
    <n v="6.0465159999999996"/>
    <d v="2004-08-20T00:00:00"/>
    <n v="69631118"/>
    <n v="95"/>
    <n v="5.3"/>
    <n v="217"/>
    <n v="50631118"/>
    <n v="0"/>
  </r>
  <r>
    <s v="Keeping the Faith"/>
    <n v="30000000"/>
    <n v="4967"/>
    <s v="en"/>
    <n v="6.045585"/>
    <d v="2000-04-14T00:00:00"/>
    <n v="37036004"/>
    <n v="127"/>
    <n v="5.9"/>
    <n v="161"/>
    <n v="7036004"/>
    <n v="0"/>
  </r>
  <r>
    <s v="A Girl Walks Home Alone at Night"/>
    <n v="1000000"/>
    <n v="252171"/>
    <s v="en"/>
    <n v="6.0398949999999996"/>
    <d v="2014-01-19T00:00:00"/>
    <n v="395000"/>
    <n v="99"/>
    <n v="6.9"/>
    <n v="258"/>
    <n v="-605000"/>
    <n v="0"/>
  </r>
  <r>
    <s v="Dear Zindagi"/>
    <n v="4300000"/>
    <n v="413543"/>
    <s v="hi"/>
    <n v="3.6995520000000002"/>
    <d v="2016-11-24T00:00:00"/>
    <n v="3376375"/>
    <n v="149"/>
    <n v="6.9"/>
    <n v="46"/>
    <n v="-923625"/>
    <n v="0"/>
  </r>
  <r>
    <s v="A Man Called Ove"/>
    <n v="0"/>
    <n v="348678"/>
    <s v="sv"/>
    <n v="10.422013"/>
    <d v="2015-12-25T00:00:00"/>
    <n v="3371692"/>
    <n v="116"/>
    <n v="7.5"/>
    <n v="198"/>
    <n v="3371692"/>
    <n v="0"/>
  </r>
  <r>
    <s v="El asombroso mundo de Borjamari y Pocholo"/>
    <n v="0"/>
    <n v="135696"/>
    <s v="es"/>
    <n v="0.79358899999999999"/>
    <d v="2004-03-12T00:00:00"/>
    <n v="3367646"/>
    <n v="90"/>
    <n v="5.4"/>
    <n v="5"/>
    <n v="3367646"/>
    <n v="0"/>
  </r>
  <r>
    <s v="Crossing Over"/>
    <n v="25000000"/>
    <n v="15577"/>
    <s v="en"/>
    <n v="6.0364079999999998"/>
    <d v="2009-02-27T00:00:00"/>
    <n v="1037335"/>
    <n v="113"/>
    <n v="6.2"/>
    <n v="95"/>
    <n v="-23962665"/>
    <n v="0"/>
  </r>
  <r>
    <s v="The Way of the Gun"/>
    <n v="8500000"/>
    <n v="1619"/>
    <s v="en"/>
    <n v="6.0363300000000004"/>
    <d v="2000-08-09T00:00:00"/>
    <n v="19125401"/>
    <n v="119"/>
    <n v="6.4"/>
    <n v="106"/>
    <n v="10625401"/>
    <n v="0"/>
  </r>
  <r>
    <s v="Capitalism: A Love Story"/>
    <n v="20000000"/>
    <n v="22074"/>
    <s v="en"/>
    <n v="6.0321660000000001"/>
    <d v="2009-06-09T00:00:00"/>
    <n v="17436509"/>
    <n v="120"/>
    <n v="7"/>
    <n v="168"/>
    <n v="-2563491"/>
    <n v="0"/>
  </r>
  <r>
    <s v="White Girl"/>
    <n v="700000"/>
    <n v="336011"/>
    <s v="en"/>
    <n v="6.0217210000000003"/>
    <d v="2016-02-09T00:00:00"/>
    <n v="200242"/>
    <n v="88"/>
    <n v="5.5"/>
    <n v="109"/>
    <n v="-499758"/>
    <n v="0"/>
  </r>
  <r>
    <s v="Capote"/>
    <n v="7000000"/>
    <n v="398"/>
    <s v="en"/>
    <n v="6.0127199999999998"/>
    <d v="2005-09-30T00:00:00"/>
    <n v="49084830"/>
    <n v="114"/>
    <n v="6.9"/>
    <n v="394"/>
    <n v="42084830"/>
    <n v="0"/>
  </r>
  <r>
    <s v="Robinson Crusoe"/>
    <n v="13500000"/>
    <n v="368940"/>
    <s v="de"/>
    <n v="8.9697049999999994"/>
    <d v="2016-04-02T00:00:00"/>
    <n v="3342697"/>
    <n v="90"/>
    <n v="5.8"/>
    <n v="85"/>
    <n v="-10157303"/>
    <n v="0"/>
  </r>
  <r>
    <s v="Imagine Me &amp; You"/>
    <n v="0"/>
    <n v="1544"/>
    <s v="en"/>
    <n v="6.0089709999999998"/>
    <d v="2005-01-02T00:00:00"/>
    <n v="2455831"/>
    <n v="93"/>
    <n v="7"/>
    <n v="181"/>
    <n v="2455831"/>
    <n v="0"/>
  </r>
  <r>
    <s v="Satanic"/>
    <n v="0"/>
    <n v="400411"/>
    <s v="en"/>
    <n v="6.005878"/>
    <d v="2016-01-07T00:00:00"/>
    <n v="252"/>
    <n v="84"/>
    <n v="4"/>
    <n v="102"/>
    <n v="252"/>
    <n v="0"/>
  </r>
  <r>
    <s v="Just Married"/>
    <n v="18000000"/>
    <n v="12090"/>
    <s v="en"/>
    <n v="6.0011520000000003"/>
    <d v="2003-09-01T00:00:00"/>
    <n v="101564935"/>
    <n v="95"/>
    <n v="5.3"/>
    <n v="415"/>
    <n v="83564935"/>
    <n v="0"/>
  </r>
  <r>
    <s v="Dracula 2000"/>
    <n v="28000000"/>
    <n v="10577"/>
    <s v="en"/>
    <n v="6.0007159999999997"/>
    <d v="2000-12-22T00:00:00"/>
    <n v="33000337"/>
    <n v="99"/>
    <n v="4.5999999999999996"/>
    <n v="150"/>
    <n v="5000337"/>
    <n v="0"/>
  </r>
  <r>
    <s v="Feast of Love"/>
    <n v="0"/>
    <n v="14313"/>
    <s v="en"/>
    <n v="5.9936910000000001"/>
    <d v="2007-09-28T00:00:00"/>
    <n v="5741608"/>
    <n v="101"/>
    <n v="5.9"/>
    <n v="53"/>
    <n v="5741608"/>
    <n v="0"/>
  </r>
  <r>
    <s v="Van Wilder 2: The Rise of Taj"/>
    <n v="0"/>
    <n v="10032"/>
    <s v="en"/>
    <n v="5.9852359999999996"/>
    <d v="2006-01-12T00:00:00"/>
    <n v="6086508"/>
    <n v="97"/>
    <n v="5.0999999999999996"/>
    <n v="162"/>
    <n v="6086508"/>
    <n v="0"/>
  </r>
  <r>
    <s v="The Protector 2"/>
    <n v="0"/>
    <n v="110552"/>
    <s v="th"/>
    <n v="13.517632000000001"/>
    <d v="2013-10-23T00:00:00"/>
    <n v="3302463"/>
    <n v="104"/>
    <n v="5.5"/>
    <n v="57"/>
    <n v="3302463"/>
    <n v="0"/>
  </r>
  <r>
    <s v="Ghost"/>
    <n v="0"/>
    <n v="332512"/>
    <s v="ru"/>
    <n v="1.0411950000000001"/>
    <d v="2015-03-26T00:00:00"/>
    <n v="3300000"/>
    <n v="90"/>
    <n v="6"/>
    <n v="12"/>
    <n v="3300000"/>
    <n v="0"/>
  </r>
  <r>
    <s v="Kill the Irishman"/>
    <n v="0"/>
    <n v="51209"/>
    <s v="en"/>
    <n v="5.9816339999999997"/>
    <d v="2011-10-03T00:00:00"/>
    <n v="1188194"/>
    <n v="106"/>
    <n v="6.7"/>
    <n v="166"/>
    <n v="1188194"/>
    <n v="0"/>
  </r>
  <r>
    <s v="Another Gay Movie"/>
    <n v="500000"/>
    <n v="12795"/>
    <s v="en"/>
    <n v="5.9782109999999999"/>
    <d v="2006-04-28T00:00:00"/>
    <n v="745327"/>
    <n v="92"/>
    <n v="5.2"/>
    <n v="48"/>
    <n v="245327"/>
    <n v="0"/>
  </r>
  <r>
    <s v="The Ex"/>
    <n v="0"/>
    <n v="13171"/>
    <s v="en"/>
    <n v="5.9763849999999996"/>
    <d v="2006-01-12T00:00:00"/>
    <n v="3091922"/>
    <n v="90"/>
    <n v="5"/>
    <n v="64"/>
    <n v="3091922"/>
    <n v="0"/>
  </r>
  <r>
    <s v="Drona"/>
    <n v="15000000"/>
    <n v="19623"/>
    <s v="hi"/>
    <n v="0.75898500000000002"/>
    <d v="2008-02-10T00:00:00"/>
    <n v="3250000"/>
    <n v="150"/>
    <n v="2.6"/>
    <n v="5"/>
    <n v="-11750000"/>
    <n v="0"/>
  </r>
  <r>
    <s v="Strangerland"/>
    <n v="10000000"/>
    <n v="245846"/>
    <s v="en"/>
    <n v="5.975657"/>
    <d v="2015-01-07T00:00:00"/>
    <n v="17472"/>
    <n v="111"/>
    <n v="5.0999999999999996"/>
    <n v="90"/>
    <n v="-9982528"/>
    <n v="0"/>
  </r>
  <r>
    <s v="The Last Circus"/>
    <n v="7000000"/>
    <n v="56812"/>
    <s v="es"/>
    <n v="4.8961959999999998"/>
    <d v="2010-12-17T00:00:00"/>
    <n v="3218666"/>
    <n v="101"/>
    <n v="6.6"/>
    <n v="95"/>
    <n v="-3781334"/>
    <n v="0"/>
  </r>
  <r>
    <s v="Alive"/>
    <n v="0"/>
    <n v="62616"/>
    <s v="ru"/>
    <n v="0.74148199999999997"/>
    <d v="2006-09-21T00:00:00"/>
    <n v="3214998"/>
    <n v="98"/>
    <n v="4.5999999999999996"/>
    <n v="5"/>
    <n v="3214998"/>
    <n v="0"/>
  </r>
  <r>
    <s v="The Kite Runner"/>
    <n v="20000000"/>
    <n v="7979"/>
    <s v="en"/>
    <n v="5.9700670000000002"/>
    <d v="2007-10-14T00:00:00"/>
    <n v="73276047"/>
    <n v="128"/>
    <n v="7.3"/>
    <n v="405"/>
    <n v="53276047"/>
    <n v="0"/>
  </r>
  <r>
    <s v="Elvis &amp; Nixon"/>
    <n v="0"/>
    <n v="301348"/>
    <s v="en"/>
    <n v="5.9661210000000002"/>
    <d v="2016-04-22T00:00:00"/>
    <n v="1055287"/>
    <n v="87"/>
    <n v="6"/>
    <n v="146"/>
    <n v="1055287"/>
    <n v="0"/>
  </r>
  <r>
    <s v="Victoria"/>
    <n v="0"/>
    <n v="320007"/>
    <s v="de"/>
    <n v="8.2472750000000001"/>
    <d v="2015-11-06T00:00:00"/>
    <n v="3191998"/>
    <n v="138"/>
    <n v="7.9"/>
    <n v="388"/>
    <n v="3191998"/>
    <n v="0"/>
  </r>
  <r>
    <s v="Phoenix"/>
    <n v="0"/>
    <n v="254578"/>
    <s v="de"/>
    <n v="5.2981210000000001"/>
    <d v="2014-09-25T00:00:00"/>
    <n v="3184472"/>
    <n v="98"/>
    <n v="6.4"/>
    <n v="147"/>
    <n v="3184472"/>
    <n v="0"/>
  </r>
  <r>
    <s v="Today's Special"/>
    <n v="0"/>
    <n v="46641"/>
    <s v="en"/>
    <n v="5.959911"/>
    <d v="2009-10-14T00:00:00"/>
    <n v="400654"/>
    <n v="99"/>
    <n v="6.2"/>
    <n v="34"/>
    <n v="400654"/>
    <n v="0"/>
  </r>
  <r>
    <s v="God's Not Dead 2"/>
    <n v="5000000"/>
    <n v="347126"/>
    <s v="en"/>
    <n v="5.9579979999999999"/>
    <d v="2016-01-04T00:00:00"/>
    <n v="23507567"/>
    <n v="121"/>
    <n v="5.6"/>
    <n v="73"/>
    <n v="18507567"/>
    <n v="0"/>
  </r>
  <r>
    <s v="The Adventurer: The Curse of the Midas Box"/>
    <n v="25000000"/>
    <n v="227707"/>
    <s v="en"/>
    <n v="5.955203"/>
    <d v="2013-05-12T00:00:00"/>
    <n v="6399"/>
    <n v="99"/>
    <n v="5.0999999999999996"/>
    <n v="74"/>
    <n v="-24993601"/>
    <n v="0"/>
  </r>
  <r>
    <s v="Catch and Release"/>
    <n v="25000000"/>
    <n v="13668"/>
    <s v="en"/>
    <n v="5.9534130000000003"/>
    <d v="2006-10-20T00:00:00"/>
    <n v="16158487"/>
    <n v="111"/>
    <n v="5.8"/>
    <n v="109"/>
    <n v="-8841513"/>
    <n v="0"/>
  </r>
  <r>
    <s v="Tuck Everlasting"/>
    <n v="15000000"/>
    <n v="13768"/>
    <s v="en"/>
    <n v="5.951492"/>
    <d v="2002-11-10T00:00:00"/>
    <n v="19158074"/>
    <n v="90"/>
    <n v="6.4"/>
    <n v="133"/>
    <n v="4158074"/>
    <n v="0"/>
  </r>
  <r>
    <s v="Nights in Rodanthe"/>
    <n v="0"/>
    <n v="14326"/>
    <s v="en"/>
    <n v="5.9511700000000003"/>
    <d v="2008-09-26T00:00:00"/>
    <n v="84375061"/>
    <n v="97"/>
    <n v="5.9"/>
    <n v="160"/>
    <n v="84375061"/>
    <n v="0"/>
  </r>
  <r>
    <s v="Chasing Liberty"/>
    <n v="23000000"/>
    <n v="14844"/>
    <s v="en"/>
    <n v="5.9507919999999999"/>
    <d v="2004-09-01T00:00:00"/>
    <n v="12"/>
    <n v="111"/>
    <n v="6.1"/>
    <n v="154"/>
    <n v="-22999988"/>
    <n v="0"/>
  </r>
  <r>
    <s v="Yu-Gi-Oh! The Movie"/>
    <n v="20000000"/>
    <n v="11052"/>
    <s v="en"/>
    <n v="5.9460850000000001"/>
    <d v="2004-08-13T00:00:00"/>
    <n v="29170410"/>
    <n v="90"/>
    <n v="5.4"/>
    <n v="71"/>
    <n v="9170410"/>
    <n v="0"/>
  </r>
  <r>
    <s v="Barefoot"/>
    <n v="6000000"/>
    <n v="242042"/>
    <s v="en"/>
    <n v="5.9393339999999997"/>
    <d v="2014-02-02T00:00:00"/>
    <n v="15071"/>
    <n v="90"/>
    <n v="6.3"/>
    <n v="210"/>
    <n v="-5984929"/>
    <n v="0"/>
  </r>
  <r>
    <s v="The Perfect Host"/>
    <n v="0"/>
    <n v="66195"/>
    <s v="en"/>
    <n v="5.9358389999999996"/>
    <d v="2010-01-07T00:00:00"/>
    <n v="14870"/>
    <n v="93"/>
    <n v="6.2"/>
    <n v="136"/>
    <n v="14870"/>
    <n v="0"/>
  </r>
  <r>
    <s v="The Birth of a Nation"/>
    <n v="8500000"/>
    <n v="339408"/>
    <s v="en"/>
    <n v="5.9330470000000002"/>
    <d v="2016-09-09T00:00:00"/>
    <n v="15861566"/>
    <n v="120"/>
    <n v="6.4"/>
    <n v="181"/>
    <n v="7361566"/>
    <n v="0"/>
  </r>
  <r>
    <s v="The Duel"/>
    <n v="10000000"/>
    <n v="333386"/>
    <s v="en"/>
    <n v="5.927867"/>
    <d v="2016-06-24T00:00:00"/>
    <n v="4500"/>
    <n v="110"/>
    <n v="5.5"/>
    <n v="82"/>
    <n v="-9995500"/>
    <n v="0"/>
  </r>
  <r>
    <s v="Win a Date with Tad Hamilton!"/>
    <n v="17000000"/>
    <n v="13476"/>
    <s v="en"/>
    <n v="5.924226"/>
    <d v="2004-01-23T00:00:00"/>
    <n v="16980098"/>
    <n v="95"/>
    <n v="5.5"/>
    <n v="163"/>
    <n v="-19902"/>
    <n v="0"/>
  </r>
  <r>
    <s v="Henry Poole Is Here"/>
    <n v="0"/>
    <n v="13107"/>
    <s v="en"/>
    <n v="5.9239040000000003"/>
    <d v="2008-08-15T00:00:00"/>
    <n v="1829917"/>
    <n v="99"/>
    <n v="5.8"/>
    <n v="64"/>
    <n v="1829917"/>
    <n v="0"/>
  </r>
  <r>
    <s v="Cellular"/>
    <n v="25000000"/>
    <n v="9759"/>
    <s v="en"/>
    <n v="5.9188159999999996"/>
    <d v="2004-06-09T00:00:00"/>
    <n v="56422687"/>
    <n v="94"/>
    <n v="6.1"/>
    <n v="548"/>
    <n v="31422687"/>
    <n v="0"/>
  </r>
  <r>
    <s v="Our Idiot Brother"/>
    <n v="10000000"/>
    <n v="59968"/>
    <s v="en"/>
    <n v="5.9181929999999996"/>
    <d v="2011-08-26T00:00:00"/>
    <n v="17273593"/>
    <n v="90"/>
    <n v="5.9"/>
    <n v="369"/>
    <n v="7273593"/>
    <n v="0"/>
  </r>
  <r>
    <s v="Crazy About Ya"/>
    <n v="0"/>
    <n v="61935"/>
    <s v="nl"/>
    <n v="0.19087899999999999"/>
    <d v="2010-10-20T00:00:00"/>
    <n v="3082901"/>
    <n v="120"/>
    <n v="5.8"/>
    <n v="4"/>
    <n v="3082901"/>
    <n v="0"/>
  </r>
  <r>
    <s v="Goya's Ghosts"/>
    <n v="50000000"/>
    <n v="11515"/>
    <s v="en"/>
    <n v="5.9126500000000002"/>
    <d v="2006-08-11T00:00:00"/>
    <n v="9448082"/>
    <n v="114"/>
    <n v="6.6"/>
    <n v="100"/>
    <n v="-40551918"/>
    <n v="0"/>
  </r>
  <r>
    <s v="Bug"/>
    <n v="4000000"/>
    <n v="12526"/>
    <s v="en"/>
    <n v="5.9113030000000002"/>
    <d v="2006-05-19T00:00:00"/>
    <n v="8059140"/>
    <n v="102"/>
    <n v="6"/>
    <n v="167"/>
    <n v="4059140"/>
    <n v="0"/>
  </r>
  <r>
    <s v="The Magic of Belle Isle"/>
    <n v="0"/>
    <n v="101731"/>
    <s v="en"/>
    <n v="5.9003750000000004"/>
    <d v="2012-06-07T00:00:00"/>
    <n v="102388"/>
    <n v="109"/>
    <n v="7"/>
    <n v="91"/>
    <n v="102388"/>
    <n v="0"/>
  </r>
  <r>
    <s v="The Kids Are All Right"/>
    <n v="3500000"/>
    <n v="39781"/>
    <s v="en"/>
    <n v="5.8991550000000004"/>
    <d v="2010-09-07T00:00:00"/>
    <n v="34705850"/>
    <n v="106"/>
    <n v="6.5"/>
    <n v="512"/>
    <n v="31205850"/>
    <n v="0"/>
  </r>
  <r>
    <s v="One Chance"/>
    <n v="0"/>
    <n v="209361"/>
    <s v="en"/>
    <n v="5.8928799999999999"/>
    <d v="2013-09-09T00:00:00"/>
    <n v="10900434"/>
    <n v="103"/>
    <n v="6.5"/>
    <n v="112"/>
    <n v="10900434"/>
    <n v="0"/>
  </r>
  <r>
    <s v="Justin Bieber: Never Say Never"/>
    <n v="13000000"/>
    <n v="54518"/>
    <s v="en"/>
    <n v="5.8925239999999999"/>
    <d v="2011-11-02T00:00:00"/>
    <n v="98441954"/>
    <n v="105"/>
    <n v="4.8"/>
    <n v="156"/>
    <n v="85441954"/>
    <n v="0"/>
  </r>
  <r>
    <s v="The Friends at the Margherita Cafe"/>
    <n v="0"/>
    <n v="42399"/>
    <s v="it"/>
    <n v="1.736532"/>
    <d v="2009-03-04T00:00:00"/>
    <n v="3006000"/>
    <n v="90"/>
    <n v="5.3"/>
    <n v="22"/>
    <n v="3006000"/>
    <n v="0"/>
  </r>
  <r>
    <s v="Isn't She Great"/>
    <n v="36000000"/>
    <n v="75531"/>
    <s v="de"/>
    <n v="0.90792700000000004"/>
    <d v="2000-01-28T00:00:00"/>
    <n v="3003296"/>
    <n v="95"/>
    <n v="4.5999999999999996"/>
    <n v="14"/>
    <n v="-32996704"/>
    <n v="0"/>
  </r>
  <r>
    <s v="Hesher"/>
    <n v="7000000"/>
    <n v="44835"/>
    <s v="en"/>
    <n v="5.8869720000000001"/>
    <d v="2010-01-22T00:00:00"/>
    <n v="382946"/>
    <n v="106"/>
    <n v="6.7"/>
    <n v="218"/>
    <n v="-6617054"/>
    <n v="0"/>
  </r>
  <r>
    <s v="Thumbsucker"/>
    <n v="0"/>
    <n v="1546"/>
    <s v="en"/>
    <n v="5.8842280000000002"/>
    <d v="2005-01-23T00:00:00"/>
    <n v="1919197"/>
    <n v="96"/>
    <n v="6.2"/>
    <n v="68"/>
    <n v="1919197"/>
    <n v="0"/>
  </r>
  <r>
    <s v="Machine Gun Preacher"/>
    <n v="30000000"/>
    <n v="45610"/>
    <s v="en"/>
    <n v="5.8776700000000002"/>
    <d v="2011-09-23T00:00:00"/>
    <n v="2527904"/>
    <n v="129"/>
    <n v="6.4"/>
    <n v="292"/>
    <n v="-27472096"/>
    <n v="0"/>
  </r>
  <r>
    <s v="Neerja"/>
    <n v="10721568"/>
    <n v="376869"/>
    <s v="hi"/>
    <n v="1.68625"/>
    <d v="2016-02-19T00:00:00"/>
    <n v="2978994"/>
    <n v="122"/>
    <n v="7.4"/>
    <n v="44"/>
    <n v="-7742574"/>
    <n v="0"/>
  </r>
  <r>
    <s v="Best Man Down"/>
    <n v="1500000"/>
    <n v="138222"/>
    <s v="en"/>
    <n v="5.8757080000000004"/>
    <d v="2012-10-20T00:00:00"/>
    <n v="1938"/>
    <n v="90"/>
    <n v="6.1"/>
    <n v="65"/>
    <n v="-1498062"/>
    <n v="0"/>
  </r>
  <r>
    <s v="Bernie"/>
    <n v="5000000"/>
    <n v="92591"/>
    <s v="en"/>
    <n v="5.8751810000000004"/>
    <d v="2012-04-27T00:00:00"/>
    <n v="9206470"/>
    <n v="100"/>
    <n v="6.5"/>
    <n v="325"/>
    <n v="4206470"/>
    <n v="0"/>
  </r>
  <r>
    <s v="Rampart"/>
    <n v="12000000"/>
    <n v="75622"/>
    <s v="en"/>
    <n v="5.8748779999999998"/>
    <d v="2011-11-23T00:00:00"/>
    <n v="972512"/>
    <n v="108"/>
    <n v="5.3"/>
    <n v="135"/>
    <n v="-11027488"/>
    <n v="0"/>
  </r>
  <r>
    <s v="The Last Exorcism Part II"/>
    <n v="5000000"/>
    <n v="146203"/>
    <s v="en"/>
    <n v="5.8744579999999997"/>
    <d v="2013-02-28T00:00:00"/>
    <n v="15179302"/>
    <n v="88"/>
    <n v="4.4000000000000004"/>
    <n v="204"/>
    <n v="10179302"/>
    <n v="0"/>
  </r>
  <r>
    <s v="Jeff, Who Lives at Home"/>
    <n v="10000000"/>
    <n v="82532"/>
    <s v="en"/>
    <n v="5.8727939999999998"/>
    <d v="2011-09-13T00:00:00"/>
    <n v="4417580"/>
    <n v="83"/>
    <n v="6.1"/>
    <n v="220"/>
    <n v="-5582420"/>
    <n v="0"/>
  </r>
  <r>
    <s v="Alone in the Dark"/>
    <n v="20000000"/>
    <n v="12142"/>
    <s v="en"/>
    <n v="5.8712429999999998"/>
    <d v="2005-01-28T00:00:00"/>
    <n v="10442808"/>
    <n v="96"/>
    <n v="3.1"/>
    <n v="174"/>
    <n v="-9557192"/>
    <n v="0"/>
  </r>
  <r>
    <s v="Love's Labour's Lost"/>
    <n v="13000000"/>
    <n v="51333"/>
    <s v="en"/>
    <n v="5.867426"/>
    <d v="2000-03-31T00:00:00"/>
    <n v="299792"/>
    <n v="93"/>
    <n v="5.4"/>
    <n v="14"/>
    <n v="-12700208"/>
    <n v="0"/>
  </r>
  <r>
    <s v="The Company Men"/>
    <n v="15000000"/>
    <n v="44129"/>
    <s v="en"/>
    <n v="5.858803"/>
    <d v="2010-10-21T00:00:00"/>
    <n v="4882577"/>
    <n v="104"/>
    <n v="6.4"/>
    <n v="218"/>
    <n v="-10117423"/>
    <n v="0"/>
  </r>
  <r>
    <s v="The Station Agent"/>
    <n v="500000"/>
    <n v="2056"/>
    <s v="en"/>
    <n v="5.8546899999999997"/>
    <d v="2003-01-26T00:00:00"/>
    <n v="8679814"/>
    <n v="88"/>
    <n v="7.4"/>
    <n v="213"/>
    <n v="8179814"/>
    <n v="0"/>
  </r>
  <r>
    <s v="Blood Work"/>
    <n v="50000000"/>
    <n v="9573"/>
    <s v="en"/>
    <n v="5.8522629999999998"/>
    <d v="2002-04-08T00:00:00"/>
    <n v="26199517"/>
    <n v="110"/>
    <n v="6.1"/>
    <n v="210"/>
    <n v="-23800483"/>
    <n v="0"/>
  </r>
  <r>
    <s v="Frank"/>
    <n v="0"/>
    <n v="171372"/>
    <s v="en"/>
    <n v="5.8478450000000004"/>
    <d v="2014-02-05T00:00:00"/>
    <n v="645186"/>
    <n v="95"/>
    <n v="6.8"/>
    <n v="667"/>
    <n v="645186"/>
    <n v="0"/>
  </r>
  <r>
    <s v="Bad Words"/>
    <n v="9500000"/>
    <n v="209403"/>
    <s v="en"/>
    <n v="5.8471659999999996"/>
    <d v="2013-06-09T00:00:00"/>
    <n v="7800000"/>
    <n v="88"/>
    <n v="6.4"/>
    <n v="335"/>
    <n v="-1700000"/>
    <n v="0"/>
  </r>
  <r>
    <s v="Barfi"/>
    <n v="4437508"/>
    <n v="127501"/>
    <s v="hi"/>
    <n v="3.779077"/>
    <d v="2012-09-14T00:00:00"/>
    <n v="2804874"/>
    <n v="155"/>
    <n v="7.2"/>
    <n v="84"/>
    <n v="-1632634"/>
    <n v="0"/>
  </r>
  <r>
    <s v="A Simple Life"/>
    <n v="0"/>
    <n v="91186"/>
    <s v="cn"/>
    <n v="2.7110409999999998"/>
    <d v="2011-04-09T00:00:00"/>
    <n v="2802459"/>
    <n v="118"/>
    <n v="6.9"/>
    <n v="45"/>
    <n v="2802459"/>
    <n v="0"/>
  </r>
  <r>
    <s v="Cold Creek Manor"/>
    <n v="0"/>
    <n v="12767"/>
    <s v="en"/>
    <n v="5.8447399999999998"/>
    <d v="2003-09-19T00:00:00"/>
    <n v="21384035"/>
    <n v="118"/>
    <n v="4.9000000000000004"/>
    <n v="114"/>
    <n v="21384035"/>
    <n v="0"/>
  </r>
  <r>
    <s v="Pizza"/>
    <n v="240000"/>
    <n v="139357"/>
    <s v="ta"/>
    <n v="0.60230099999999998"/>
    <d v="2012-10-19T00:00:00"/>
    <n v="2800000"/>
    <n v="127"/>
    <n v="5.5"/>
    <n v="11"/>
    <n v="2560000"/>
    <n v="0"/>
  </r>
  <r>
    <s v="Pride and Glory"/>
    <n v="30000000"/>
    <n v="13150"/>
    <s v="en"/>
    <n v="5.8440159999999999"/>
    <d v="2008-09-09T00:00:00"/>
    <n v="31148328"/>
    <n v="130"/>
    <n v="6.3"/>
    <n v="243"/>
    <n v="1148328"/>
    <n v="0"/>
  </r>
  <r>
    <s v="Dr. Cabbie"/>
    <n v="0"/>
    <n v="266500"/>
    <s v="en"/>
    <n v="5.8438040000000004"/>
    <d v="2014-09-19T00:00:00"/>
    <n v="223003"/>
    <n v="101"/>
    <n v="5.7"/>
    <n v="14"/>
    <n v="223003"/>
    <n v="0"/>
  </r>
  <r>
    <s v="The Lazarus Effect"/>
    <n v="3300000"/>
    <n v="243940"/>
    <s v="en"/>
    <n v="5.840554"/>
    <d v="2015-01-29T00:00:00"/>
    <n v="64110728"/>
    <n v="83"/>
    <n v="5.0999999999999996"/>
    <n v="517"/>
    <n v="60810728"/>
    <n v="0"/>
  </r>
  <r>
    <s v="The ABCs of Death"/>
    <n v="0"/>
    <n v="87436"/>
    <s v="en"/>
    <n v="5.8393240000000004"/>
    <d v="2013-06-28T00:00:00"/>
    <n v="21660"/>
    <n v="123"/>
    <n v="4.7"/>
    <n v="175"/>
    <n v="21660"/>
    <n v="0"/>
  </r>
  <r>
    <s v="Sukiyaki Western Django"/>
    <n v="3800000"/>
    <n v="13637"/>
    <s v="ja"/>
    <n v="9.2398819999999997"/>
    <d v="2007-09-15T00:00:00"/>
    <n v="2725258"/>
    <n v="121"/>
    <n v="6.3"/>
    <n v="79"/>
    <n v="-1074742"/>
    <n v="0"/>
  </r>
  <r>
    <s v="Where the Heart Is"/>
    <n v="15000000"/>
    <n v="10564"/>
    <s v="en"/>
    <n v="5.8331330000000001"/>
    <d v="2000-04-27T00:00:00"/>
    <n v="33771174"/>
    <n v="120"/>
    <n v="6.9"/>
    <n v="159"/>
    <n v="18771174"/>
    <n v="0"/>
  </r>
  <r>
    <s v="Solitary Man"/>
    <n v="15000000"/>
    <n v="36691"/>
    <s v="en"/>
    <n v="5.829644"/>
    <d v="2009-07-09T00:00:00"/>
    <n v="5024782"/>
    <n v="90"/>
    <n v="5.8"/>
    <n v="85"/>
    <n v="-9975218"/>
    <n v="0"/>
  </r>
  <r>
    <s v="Antikiller 2: Antiterror"/>
    <n v="0"/>
    <n v="41957"/>
    <s v="ru"/>
    <n v="0.23816599999999999"/>
    <d v="2003-12-12T00:00:00"/>
    <n v="2685000"/>
    <n v="125"/>
    <n v="4"/>
    <n v="4"/>
    <n v="2685000"/>
    <n v="0"/>
  </r>
  <r>
    <s v="A Case of You"/>
    <n v="0"/>
    <n v="174316"/>
    <s v="en"/>
    <n v="5.8194030000000003"/>
    <d v="2013-06-11T00:00:00"/>
    <n v="4187"/>
    <n v="91"/>
    <n v="5.4"/>
    <n v="108"/>
    <n v="4187"/>
    <n v="0"/>
  </r>
  <r>
    <s v="Radio"/>
    <n v="32000000"/>
    <n v="13920"/>
    <s v="en"/>
    <n v="5.8164699999999998"/>
    <d v="2003-10-24T00:00:00"/>
    <n v="52277485"/>
    <n v="109"/>
    <n v="6.8"/>
    <n v="146"/>
    <n v="20277485"/>
    <n v="0"/>
  </r>
  <r>
    <s v="Lions for Lambs"/>
    <n v="35000000"/>
    <n v="4515"/>
    <s v="en"/>
    <n v="5.8098599999999996"/>
    <d v="2007-10-22T00:00:00"/>
    <n v="63215872"/>
    <n v="92"/>
    <n v="6"/>
    <n v="223"/>
    <n v="28215872"/>
    <n v="0"/>
  </r>
  <r>
    <s v="Happy Days"/>
    <n v="440141"/>
    <n v="199160"/>
    <s v="te"/>
    <n v="0.81520300000000001"/>
    <d v="2007-09-28T00:00:00"/>
    <n v="2640850"/>
    <n v="160"/>
    <n v="6.6"/>
    <n v="5"/>
    <n v="2200709"/>
    <n v="0"/>
  </r>
  <r>
    <s v="Arbitrage"/>
    <n v="12000000"/>
    <n v="60599"/>
    <s v="en"/>
    <n v="5.8084959999999999"/>
    <d v="2012-09-14T00:00:00"/>
    <n v="35485056"/>
    <n v="100"/>
    <n v="6.1"/>
    <n v="300"/>
    <n v="23485056"/>
    <n v="0"/>
  </r>
  <r>
    <s v="4.3.2.1"/>
    <n v="4600000"/>
    <n v="44877"/>
    <s v="en"/>
    <n v="5.8056660000000004"/>
    <d v="2010-02-06T00:00:00"/>
    <n v="1163967"/>
    <n v="117"/>
    <n v="5.9"/>
    <n v="63"/>
    <n v="-3436033"/>
    <n v="0"/>
  </r>
  <r>
    <s v="Sex and Lucia"/>
    <n v="0"/>
    <n v="1364"/>
    <s v="es"/>
    <n v="8.1643120000000007"/>
    <d v="2001-08-24T00:00:00"/>
    <n v="2628241"/>
    <n v="128"/>
    <n v="6.6"/>
    <n v="132"/>
    <n v="2628241"/>
    <n v="0"/>
  </r>
  <r>
    <s v="The Raid 2"/>
    <n v="4500000"/>
    <n v="180299"/>
    <s v="id"/>
    <n v="8.4348840000000003"/>
    <d v="2014-03-27T00:00:00"/>
    <n v="2627209"/>
    <n v="150"/>
    <n v="7.6"/>
    <n v="832"/>
    <n v="-1872791"/>
    <n v="0"/>
  </r>
  <r>
    <s v="Sweetwater"/>
    <n v="7000000"/>
    <n v="158916"/>
    <s v="en"/>
    <n v="5.7998609999999999"/>
    <d v="2013-01-24T00:00:00"/>
    <n v="6147"/>
    <n v="95"/>
    <n v="6"/>
    <n v="71"/>
    <n v="-6993853"/>
    <n v="0"/>
  </r>
  <r>
    <s v="In the Cut"/>
    <n v="12000000"/>
    <n v="10944"/>
    <s v="en"/>
    <n v="5.7996280000000002"/>
    <d v="2003-09-09T00:00:00"/>
    <n v="23"/>
    <n v="119"/>
    <n v="4.7"/>
    <n v="93"/>
    <n v="-11999977"/>
    <n v="0"/>
  </r>
  <r>
    <s v="Three"/>
    <n v="0"/>
    <n v="53256"/>
    <s v="de"/>
    <n v="4.8988820000000004"/>
    <d v="2010-12-23T00:00:00"/>
    <n v="2611555"/>
    <n v="119"/>
    <n v="6.3"/>
    <n v="31"/>
    <n v="2611555"/>
    <n v="0"/>
  </r>
  <r>
    <s v="The Lady in the Van"/>
    <n v="6000000"/>
    <n v="328589"/>
    <s v="en"/>
    <n v="5.7993730000000001"/>
    <d v="2015-11-13T00:00:00"/>
    <n v="41387687"/>
    <n v="104"/>
    <n v="6"/>
    <n v="225"/>
    <n v="35387687"/>
    <n v="0"/>
  </r>
  <r>
    <s v="Good Time"/>
    <n v="0"/>
    <n v="429200"/>
    <s v="en"/>
    <n v="5.7985550000000003"/>
    <d v="2017-11-08T00:00:00"/>
    <n v="10893246"/>
    <n v="99"/>
    <n v="7.3"/>
    <n v="46"/>
    <n v="10893246"/>
    <n v="0"/>
  </r>
  <r>
    <s v="Friday After Next"/>
    <n v="20000000"/>
    <n v="10426"/>
    <s v="en"/>
    <n v="5.7948209999999998"/>
    <d v="2002-11-22T00:00:00"/>
    <n v="33526835"/>
    <n v="85"/>
    <n v="6"/>
    <n v="103"/>
    <n v="13526835"/>
    <n v="0"/>
  </r>
  <r>
    <s v="Everyone's Hero"/>
    <n v="0"/>
    <n v="15213"/>
    <s v="en"/>
    <n v="5.7873340000000004"/>
    <d v="2006-09-15T00:00:00"/>
    <n v="16627188"/>
    <n v="88"/>
    <n v="5.9"/>
    <n v="55"/>
    <n v="16627188"/>
    <n v="0"/>
  </r>
  <r>
    <s v="Fanboys"/>
    <n v="0"/>
    <n v="13532"/>
    <s v="en"/>
    <n v="5.7857750000000001"/>
    <d v="2009-06-02T00:00:00"/>
    <n v="948753"/>
    <n v="90"/>
    <n v="6.1"/>
    <n v="320"/>
    <n v="948753"/>
    <n v="0"/>
  </r>
  <r>
    <s v="Trapped"/>
    <n v="30000000"/>
    <n v="9039"/>
    <s v="en"/>
    <n v="5.7816669999999997"/>
    <d v="2002-09-20T00:00:00"/>
    <n v="6916869"/>
    <n v="106"/>
    <n v="5.8"/>
    <n v="140"/>
    <n v="-23083131"/>
    <n v="0"/>
  </r>
  <r>
    <s v="I Love You Phillip Morris"/>
    <n v="13000000"/>
    <n v="8952"/>
    <s v="en"/>
    <n v="5.773752"/>
    <d v="2009-01-18T00:00:00"/>
    <n v="10652035"/>
    <n v="98"/>
    <n v="6.4"/>
    <n v="514"/>
    <n v="-2347965"/>
    <n v="0"/>
  </r>
  <r>
    <s v="Planet Hulk"/>
    <n v="0"/>
    <n v="30675"/>
    <s v="en"/>
    <n v="5.7699569999999998"/>
    <d v="2010-02-02T00:00:00"/>
    <n v="7000000"/>
    <n v="81"/>
    <n v="6.7"/>
    <n v="108"/>
    <n v="7000000"/>
    <n v="0"/>
  </r>
  <r>
    <s v="Syriana"/>
    <n v="50000000"/>
    <n v="231"/>
    <s v="en"/>
    <n v="5.7685750000000002"/>
    <d v="2005-11-23T00:00:00"/>
    <n v="94000000"/>
    <n v="128"/>
    <n v="6.3"/>
    <n v="455"/>
    <n v="44000000"/>
    <n v="0"/>
  </r>
  <r>
    <s v="Adult Beginners"/>
    <n v="0"/>
    <n v="287587"/>
    <s v="en"/>
    <n v="5.7641840000000002"/>
    <d v="2014-08-09T00:00:00"/>
    <n v="108808"/>
    <n v="90"/>
    <n v="5.3"/>
    <n v="88"/>
    <n v="108808"/>
    <n v="0"/>
  </r>
  <r>
    <s v="Action Hero Biju"/>
    <n v="300000"/>
    <n v="381374"/>
    <s v="ml"/>
    <n v="0.35020699999999999"/>
    <d v="2016-04-02T00:00:00"/>
    <n v="2500000"/>
    <n v="144"/>
    <n v="7.7"/>
    <n v="6"/>
    <n v="2200000"/>
    <n v="0"/>
  </r>
  <r>
    <s v="Bringing Down the House"/>
    <n v="20000000"/>
    <n v="10678"/>
    <s v="en"/>
    <n v="5.7623430000000004"/>
    <d v="2003-07-03T00:00:00"/>
    <n v="132675402"/>
    <n v="105"/>
    <n v="5.4"/>
    <n v="191"/>
    <n v="112675402"/>
    <n v="0"/>
  </r>
  <r>
    <s v="Pancho, el perro millonario"/>
    <n v="0"/>
    <n v="251555"/>
    <s v="es"/>
    <n v="0.66139899999999996"/>
    <d v="2014-06-06T00:00:00"/>
    <n v="2483130"/>
    <m/>
    <n v="4.0999999999999996"/>
    <n v="10"/>
    <n v="2483130"/>
    <n v="0"/>
  </r>
  <r>
    <s v="The Spirit"/>
    <n v="60000000"/>
    <n v="8285"/>
    <s v="en"/>
    <n v="5.7620050000000003"/>
    <d v="2008-12-25T00:00:00"/>
    <n v="39031337"/>
    <n v="103"/>
    <n v="4.7"/>
    <n v="323"/>
    <n v="-20968663"/>
    <n v="0"/>
  </r>
  <r>
    <s v="Big Trouble"/>
    <n v="40000000"/>
    <n v="2185"/>
    <s v="en"/>
    <n v="5.7610510000000001"/>
    <d v="2002-05-04T00:00:00"/>
    <n v="8493890"/>
    <n v="85"/>
    <n v="6.3"/>
    <n v="82"/>
    <n v="-31506110"/>
    <n v="0"/>
  </r>
  <r>
    <s v="The Sessions"/>
    <n v="1000000"/>
    <n v="113947"/>
    <s v="en"/>
    <n v="5.760319"/>
    <d v="2012-02-05T00:00:00"/>
    <n v="9138338"/>
    <n v="98"/>
    <n v="6.6"/>
    <n v="183"/>
    <n v="8138338"/>
    <n v="0"/>
  </r>
  <r>
    <s v="S1m0ne"/>
    <n v="0"/>
    <n v="9296"/>
    <s v="en"/>
    <n v="5.7594830000000004"/>
    <d v="2002-08-23T00:00:00"/>
    <n v="19576023"/>
    <n v="117"/>
    <n v="5.5"/>
    <n v="266"/>
    <n v="19576023"/>
    <n v="0"/>
  </r>
  <r>
    <s v="Bandslam"/>
    <n v="20000000"/>
    <n v="23367"/>
    <s v="en"/>
    <n v="5.7570560000000004"/>
    <d v="2009-06-08T00:00:00"/>
    <n v="5210988"/>
    <n v="111"/>
    <n v="5.4"/>
    <n v="129"/>
    <n v="-14789012"/>
    <n v="0"/>
  </r>
  <r>
    <s v="DOA: Dead or Alive"/>
    <n v="21000000"/>
    <n v="9053"/>
    <s v="en"/>
    <n v="5.7563789999999999"/>
    <d v="2006-07-09T00:00:00"/>
    <n v="480314"/>
    <n v="87"/>
    <n v="5"/>
    <n v="207"/>
    <n v="-20519686"/>
    <n v="0"/>
  </r>
  <r>
    <s v="A.C.O.D."/>
    <n v="0"/>
    <n v="115283"/>
    <s v="en"/>
    <n v="5.7488089999999996"/>
    <d v="2013-03-10T00:00:00"/>
    <n v="175705"/>
    <n v="88"/>
    <n v="5.5"/>
    <n v="106"/>
    <n v="175705"/>
    <n v="0"/>
  </r>
  <r>
    <s v="Three"/>
    <n v="0"/>
    <n v="54117"/>
    <s v="ko"/>
    <n v="0.93816699999999997"/>
    <d v="2002-09-07T00:00:00"/>
    <n v="2425000"/>
    <n v="140"/>
    <n v="5.9"/>
    <n v="18"/>
    <n v="2425000"/>
    <n v="0"/>
  </r>
  <r>
    <s v="The Inbetweeners Movie"/>
    <n v="0"/>
    <n v="69798"/>
    <s v="en"/>
    <n v="5.747681"/>
    <d v="2011-08-19T00:00:00"/>
    <n v="88025781"/>
    <n v="97"/>
    <n v="6.2"/>
    <n v="341"/>
    <n v="88025781"/>
    <n v="0"/>
  </r>
  <r>
    <s v="FC Venus"/>
    <n v="2196531"/>
    <n v="26147"/>
    <s v="fi"/>
    <n v="0.94750900000000005"/>
    <d v="2005-12-30T00:00:00"/>
    <n v="2411594"/>
    <n v="107"/>
    <n v="5.6"/>
    <n v="10"/>
    <n v="215063"/>
    <n v="0"/>
  </r>
  <r>
    <s v="The Devil Inside"/>
    <n v="1000000"/>
    <n v="76487"/>
    <s v="en"/>
    <n v="5.7476750000000001"/>
    <d v="2012-06-01T00:00:00"/>
    <n v="101758490"/>
    <n v="83"/>
    <n v="4.5999999999999996"/>
    <n v="263"/>
    <n v="100758490"/>
    <n v="0"/>
  </r>
  <r>
    <s v="Silent Hill: Revelation 3D"/>
    <n v="20000000"/>
    <n v="61012"/>
    <s v="en"/>
    <n v="5.7452059999999996"/>
    <d v="2012-10-10T00:00:00"/>
    <n v="52302796"/>
    <n v="94"/>
    <n v="5.0999999999999996"/>
    <n v="435"/>
    <n v="32302796"/>
    <n v="0"/>
  </r>
  <r>
    <s v="My Son"/>
    <n v="0"/>
    <n v="118144"/>
    <s v="ko"/>
    <n v="0.15318100000000001"/>
    <d v="2007-01-05T00:00:00"/>
    <n v="2403749"/>
    <n v="109"/>
    <n v="7"/>
    <n v="3"/>
    <n v="2403749"/>
    <n v="0"/>
  </r>
  <r>
    <s v="Keeping Mum"/>
    <n v="169000"/>
    <n v="9687"/>
    <s v="en"/>
    <n v="5.7426589999999997"/>
    <d v="2005-02-12T00:00:00"/>
    <n v="18564702"/>
    <n v="103"/>
    <n v="6.5"/>
    <n v="165"/>
    <n v="18395702"/>
    <n v="0"/>
  </r>
  <r>
    <s v="The Salesman"/>
    <n v="0"/>
    <n v="375315"/>
    <s v="fa"/>
    <n v="5.6737440000000001"/>
    <d v="2016-06-24T00:00:00"/>
    <n v="2402067"/>
    <n v="125"/>
    <n v="7.1"/>
    <n v="158"/>
    <n v="2402067"/>
    <n v="0"/>
  </r>
  <r>
    <s v="Boulevard"/>
    <n v="0"/>
    <n v="259963"/>
    <s v="en"/>
    <n v="5.7396000000000003"/>
    <d v="2014-04-20T00:00:00"/>
    <n v="126150"/>
    <n v="88"/>
    <n v="5.6"/>
    <n v="94"/>
    <n v="126150"/>
    <n v="0"/>
  </r>
  <r>
    <s v="Laws of Attraction"/>
    <n v="28000000"/>
    <n v="11141"/>
    <s v="en"/>
    <n v="5.7391389999999998"/>
    <d v="2004-04-04T00:00:00"/>
    <n v="30016165"/>
    <n v="90"/>
    <n v="5.6"/>
    <n v="104"/>
    <n v="2016165"/>
    <n v="0"/>
  </r>
  <r>
    <s v="The Precocious and Brief Life of Sabina Rivas"/>
    <n v="4620000"/>
    <n v="142487"/>
    <s v="es"/>
    <n v="0.54616500000000001"/>
    <d v="2012-09-11T00:00:00"/>
    <n v="2395000"/>
    <n v="115"/>
    <n v="5"/>
    <n v="6"/>
    <n v="-2225000"/>
    <n v="0"/>
  </r>
  <r>
    <s v="Smoke &amp; Mirrors"/>
    <n v="5000000"/>
    <n v="361777"/>
    <s v="es"/>
    <n v="3.1381589999999999"/>
    <d v="2016-09-23T00:00:00"/>
    <n v="2387127"/>
    <n v="123"/>
    <n v="6.7"/>
    <n v="50"/>
    <n v="-2612873"/>
    <n v="0"/>
  </r>
  <r>
    <s v="Love &amp; Basketball"/>
    <n v="20000000"/>
    <n v="14736"/>
    <s v="en"/>
    <n v="5.7332270000000003"/>
    <d v="2000-04-21T00:00:00"/>
    <n v="27728118"/>
    <n v="124"/>
    <n v="7.5"/>
    <n v="93"/>
    <n v="7728118"/>
    <n v="0"/>
  </r>
  <r>
    <s v="Lucky You"/>
    <n v="0"/>
    <n v="1950"/>
    <s v="en"/>
    <n v="5.7311319999999997"/>
    <d v="2007-01-05T00:00:00"/>
    <n v="5761917"/>
    <n v="124"/>
    <n v="5.4"/>
    <n v="83"/>
    <n v="5761917"/>
    <n v="0"/>
  </r>
  <r>
    <s v="The Ward"/>
    <n v="10000000"/>
    <n v="45657"/>
    <s v="en"/>
    <n v="5.7279869999999997"/>
    <d v="2010-09-13T00:00:00"/>
    <n v="498974"/>
    <n v="88"/>
    <n v="5.8"/>
    <n v="334"/>
    <n v="-9501026"/>
    <n v="0"/>
  </r>
  <r>
    <s v="The Magdalene Sisters"/>
    <n v="0"/>
    <n v="8094"/>
    <s v="en"/>
    <n v="5.7259120000000001"/>
    <d v="2002-10-24T00:00:00"/>
    <n v="20957001"/>
    <n v="119"/>
    <n v="7.4"/>
    <n v="114"/>
    <n v="20957001"/>
    <n v="0"/>
  </r>
  <r>
    <s v="The Hollars"/>
    <n v="3800000"/>
    <n v="325346"/>
    <s v="en"/>
    <n v="5.7239849999999999"/>
    <d v="2016-08-25T00:00:00"/>
    <n v="1016985"/>
    <n v="105"/>
    <n v="6.4"/>
    <n v="81"/>
    <n v="-2783015"/>
    <n v="0"/>
  </r>
  <r>
    <s v="Elle"/>
    <n v="9804690"/>
    <n v="337674"/>
    <s v="fr"/>
    <n v="8.2260650000000002"/>
    <d v="2016-05-25T00:00:00"/>
    <n v="2341534"/>
    <n v="130"/>
    <n v="6.6"/>
    <n v="498"/>
    <n v="-7463156"/>
    <n v="0"/>
  </r>
  <r>
    <s v="No"/>
    <n v="0"/>
    <n v="110398"/>
    <s v="es"/>
    <n v="5.97966"/>
    <d v="2012-07-08T00:00:00"/>
    <n v="2341226"/>
    <n v="118"/>
    <n v="7"/>
    <n v="132"/>
    <n v="2341226"/>
    <n v="0"/>
  </r>
  <r>
    <s v="Ong Bak 3"/>
    <n v="0"/>
    <n v="43209"/>
    <s v="th"/>
    <n v="9.5966850000000008"/>
    <d v="2010-05-05T00:00:00"/>
    <n v="2340363"/>
    <n v="95"/>
    <n v="5.2"/>
    <n v="96"/>
    <n v="2340363"/>
    <n v="0"/>
  </r>
  <r>
    <s v="Every Thing Will Be Fine"/>
    <n v="0"/>
    <n v="246127"/>
    <s v="en"/>
    <n v="5.7231030000000001"/>
    <d v="2015-02-04T00:00:00"/>
    <n v="8034"/>
    <n v="118"/>
    <n v="5.3"/>
    <n v="79"/>
    <n v="8034"/>
    <n v="0"/>
  </r>
  <r>
    <s v="Serendipity"/>
    <n v="28000000"/>
    <n v="9778"/>
    <s v="en"/>
    <n v="5.7157369999999998"/>
    <d v="2001-05-10T00:00:00"/>
    <n v="77516304"/>
    <n v="90"/>
    <n v="6.6"/>
    <n v="529"/>
    <n v="49516304"/>
    <n v="0"/>
  </r>
  <r>
    <s v="Dom Hemingway"/>
    <n v="0"/>
    <n v="192134"/>
    <s v="en"/>
    <n v="5.7139740000000003"/>
    <d v="2013-11-15T00:00:00"/>
    <n v="523511"/>
    <n v="93"/>
    <n v="5.8"/>
    <n v="213"/>
    <n v="523511"/>
    <n v="0"/>
  </r>
  <r>
    <s v="Aanandam"/>
    <n v="450000"/>
    <n v="422603"/>
    <s v="ml"/>
    <n v="0.35474800000000001"/>
    <d v="2016-10-21T00:00:00"/>
    <n v="2300000"/>
    <n v="134"/>
    <n v="6.4"/>
    <n v="7"/>
    <n v="1850000"/>
    <n v="0"/>
  </r>
  <r>
    <s v="Jersey Girl"/>
    <n v="35000000"/>
    <n v="9541"/>
    <s v="en"/>
    <n v="5.7065070000000002"/>
    <d v="2004-03-25T00:00:00"/>
    <n v="36098382"/>
    <n v="102"/>
    <n v="5.8"/>
    <n v="333"/>
    <n v="1098382"/>
    <n v="0"/>
  </r>
  <r>
    <s v="Hooked on the Game 2. The Next Level"/>
    <n v="3500000"/>
    <n v="37851"/>
    <s v="ru"/>
    <n v="0.88424100000000005"/>
    <d v="2010-04-15T00:00:00"/>
    <n v="2294357"/>
    <n v="0"/>
    <n v="5.0999999999999996"/>
    <n v="14"/>
    <n v="-1205643"/>
    <n v="0"/>
  </r>
  <r>
    <s v="House of the Dead"/>
    <n v="7000000"/>
    <n v="11059"/>
    <s v="en"/>
    <n v="5.7012780000000003"/>
    <d v="2003-11-04T00:00:00"/>
    <n v="13818181"/>
    <n v="90"/>
    <n v="2.8"/>
    <n v="106"/>
    <n v="6818181"/>
    <n v="0"/>
  </r>
  <r>
    <s v="Renoir"/>
    <n v="0"/>
    <n v="134673"/>
    <s v="fr"/>
    <n v="5.337351"/>
    <d v="2012-08-10T00:00:00"/>
    <n v="2293798"/>
    <n v="111"/>
    <n v="6.5"/>
    <n v="34"/>
    <n v="2293798"/>
    <n v="0"/>
  </r>
  <r>
    <s v="The Switch"/>
    <n v="19000000"/>
    <n v="41210"/>
    <s v="en"/>
    <n v="5.6954079999999996"/>
    <d v="2010-11-05T00:00:00"/>
    <n v="49830607"/>
    <n v="101"/>
    <n v="5.9"/>
    <n v="599"/>
    <n v="30830607"/>
    <n v="0"/>
  </r>
  <r>
    <s v="Pure"/>
    <n v="0"/>
    <n v="18072"/>
    <s v="en"/>
    <n v="5.6824060000000003"/>
    <d v="2002-09-13T00:00:00"/>
    <n v="102471"/>
    <n v="96"/>
    <n v="6.6"/>
    <n v="17"/>
    <n v="102471"/>
    <n v="0"/>
  </r>
  <r>
    <s v="Date Movie"/>
    <n v="20000000"/>
    <n v="10073"/>
    <s v="en"/>
    <n v="5.6821289999999998"/>
    <d v="2006-02-17T00:00:00"/>
    <n v="48548426"/>
    <n v="83"/>
    <n v="3.6"/>
    <n v="225"/>
    <n v="28548426"/>
    <n v="0"/>
  </r>
  <r>
    <s v="Your Highness"/>
    <n v="49900000"/>
    <n v="38319"/>
    <s v="en"/>
    <n v="5.6737500000000001"/>
    <d v="2011-08-04T00:00:00"/>
    <n v="26121638"/>
    <n v="102"/>
    <n v="5.2"/>
    <n v="511"/>
    <n v="-23778362"/>
    <n v="0"/>
  </r>
  <r>
    <s v="The Omen"/>
    <n v="25000000"/>
    <n v="806"/>
    <s v="en"/>
    <n v="5.6706789999999998"/>
    <d v="2006-06-06T00:00:00"/>
    <n v="119188334"/>
    <n v="110"/>
    <n v="5.3"/>
    <n v="287"/>
    <n v="94188334"/>
    <n v="0"/>
  </r>
  <r>
    <s v="Observe and Report"/>
    <n v="0"/>
    <n v="16991"/>
    <s v="en"/>
    <n v="5.6663410000000001"/>
    <d v="2009-10-04T00:00:00"/>
    <n v="24007324"/>
    <n v="86"/>
    <n v="5.6"/>
    <n v="229"/>
    <n v="24007324"/>
    <n v="0"/>
  </r>
  <r>
    <s v="Na Maloom Afraad"/>
    <n v="884130"/>
    <n v="351072"/>
    <s v="ur"/>
    <n v="0.24197299999999999"/>
    <d v="2014-06-10T00:00:00"/>
    <n v="2259444"/>
    <n v="137"/>
    <n v="6.2"/>
    <n v="3"/>
    <n v="1375314"/>
    <n v="0"/>
  </r>
  <r>
    <s v="Bablo"/>
    <n v="0"/>
    <n v="78323"/>
    <s v="ru"/>
    <n v="0.939805"/>
    <d v="2011-10-13T00:00:00"/>
    <n v="2252547"/>
    <n v="89"/>
    <n v="6.8"/>
    <n v="8"/>
    <n v="2252547"/>
    <n v="0"/>
  </r>
  <r>
    <s v="Loham"/>
    <n v="1050255"/>
    <n v="338930"/>
    <s v="ml"/>
    <n v="0.63365300000000002"/>
    <d v="2015-08-20T00:00:00"/>
    <n v="2250547"/>
    <n v="129"/>
    <n v="4.4000000000000004"/>
    <n v="5"/>
    <n v="1200292"/>
    <n v="0"/>
  </r>
  <r>
    <s v="Gantz:O"/>
    <n v="0"/>
    <n v="396263"/>
    <s v="ja"/>
    <n v="8.6586660000000002"/>
    <d v="2016-10-14T00:00:00"/>
    <n v="2238600"/>
    <n v="95"/>
    <n v="7.2"/>
    <n v="70"/>
    <n v="2238600"/>
    <n v="0"/>
  </r>
  <r>
    <s v="Queen of Spades: The Dark Rite"/>
    <n v="1000000"/>
    <n v="358962"/>
    <s v="ru"/>
    <n v="1.896218"/>
    <d v="2015-10-09T00:00:00"/>
    <n v="2228115"/>
    <n v="93"/>
    <n v="5.3"/>
    <n v="10"/>
    <n v="1228115"/>
    <n v="0"/>
  </r>
  <r>
    <s v="Nymphomaniac: Vol. II"/>
    <n v="0"/>
    <n v="249397"/>
    <s v="da"/>
    <n v="9.5941569999999992"/>
    <d v="2013-12-25T00:00:00"/>
    <n v="2227167"/>
    <n v="123"/>
    <n v="6.6"/>
    <n v="820"/>
    <n v="2227167"/>
    <n v="0"/>
  </r>
  <r>
    <s v="Love the Coopers"/>
    <n v="17000000"/>
    <n v="333348"/>
    <s v="en"/>
    <n v="5.6606490000000003"/>
    <d v="2015-12-11T00:00:00"/>
    <n v="42426912"/>
    <n v="107"/>
    <n v="5.4"/>
    <n v="169"/>
    <n v="25426912"/>
    <n v="0"/>
  </r>
  <r>
    <s v="Euphoria"/>
    <n v="0"/>
    <n v="72891"/>
    <s v="ru"/>
    <n v="1.244254"/>
    <d v="2006-11-02T00:00:00"/>
    <n v="2209023"/>
    <n v="74"/>
    <n v="6"/>
    <n v="10"/>
    <n v="2209023"/>
    <n v="0"/>
  </r>
  <r>
    <s v="Nine"/>
    <n v="80000000"/>
    <n v="10197"/>
    <s v="en"/>
    <n v="5.6588570000000002"/>
    <d v="2009-03-12T00:00:00"/>
    <n v="53825515"/>
    <n v="112"/>
    <n v="5.0999999999999996"/>
    <n v="169"/>
    <n v="-26174485"/>
    <n v="0"/>
  </r>
  <r>
    <s v="Premium Rush"/>
    <n v="35000000"/>
    <n v="49526"/>
    <s v="en"/>
    <n v="5.6547840000000003"/>
    <d v="2012-08-24T00:00:00"/>
    <n v="31083599"/>
    <n v="91"/>
    <n v="6.2"/>
    <n v="848"/>
    <n v="-3916401"/>
    <n v="0"/>
  </r>
  <r>
    <s v="Gimme Shelter"/>
    <n v="7500000"/>
    <n v="232175"/>
    <s v="en"/>
    <n v="5.6368549999999997"/>
    <d v="2013-10-17T00:00:00"/>
    <n v="1359910"/>
    <n v="101"/>
    <n v="6.4"/>
    <n v="90"/>
    <n v="-6140090"/>
    <n v="0"/>
  </r>
  <r>
    <s v="Red Dawn"/>
    <n v="65000000"/>
    <n v="60747"/>
    <s v="en"/>
    <n v="5.6277869999999997"/>
    <d v="2012-11-21T00:00:00"/>
    <n v="44806783"/>
    <n v="93"/>
    <n v="5.3"/>
    <n v="573"/>
    <n v="-20193217"/>
    <n v="0"/>
  </r>
  <r>
    <s v="Antikiller D.K"/>
    <n v="2500000"/>
    <n v="29361"/>
    <s v="ru"/>
    <n v="0.92827099999999996"/>
    <d v="2009-03-12T00:00:00"/>
    <n v="2141028"/>
    <n v="91"/>
    <n v="4.5999999999999996"/>
    <n v="5"/>
    <n v="-358972"/>
    <n v="0"/>
  </r>
  <r>
    <s v="Train to Busan"/>
    <n v="8820000"/>
    <n v="396535"/>
    <s v="ko"/>
    <n v="22.685168999999998"/>
    <d v="2016-07-20T00:00:00"/>
    <n v="2129768"/>
    <n v="118"/>
    <n v="7.7"/>
    <n v="984"/>
    <n v="-6690232"/>
    <n v="0"/>
  </r>
  <r>
    <s v="Good Olƒ?? Freda"/>
    <n v="0"/>
    <n v="173301"/>
    <s v="en"/>
    <n v="5.618938"/>
    <d v="2013-06-09T00:00:00"/>
    <n v="135039"/>
    <n v="86"/>
    <n v="6.9"/>
    <n v="24"/>
    <n v="135039"/>
    <n v="0"/>
  </r>
  <r>
    <s v="Dark World: Equilibrium"/>
    <n v="0"/>
    <n v="248223"/>
    <s v="ru"/>
    <n v="2.0731389999999998"/>
    <d v="2013-05-12T00:00:00"/>
    <n v="2118871"/>
    <n v="95"/>
    <n v="4.0999999999999996"/>
    <n v="8"/>
    <n v="2118871"/>
    <n v="0"/>
  </r>
  <r>
    <s v="Gloria"/>
    <n v="0"/>
    <n v="160068"/>
    <s v="es"/>
    <n v="3.534494"/>
    <d v="2013-10-02T00:00:00"/>
    <n v="2107925"/>
    <n v="105"/>
    <n v="6.2"/>
    <n v="56"/>
    <n v="2107925"/>
    <n v="0"/>
  </r>
  <r>
    <s v="The Contract"/>
    <n v="25000000"/>
    <n v="1441"/>
    <s v="en"/>
    <n v="5.6159569999999999"/>
    <d v="2006-05-04T00:00:00"/>
    <n v="5549200"/>
    <n v="96"/>
    <n v="5.5"/>
    <n v="152"/>
    <n v="-19450800"/>
    <n v="0"/>
  </r>
  <r>
    <s v="The Wedding Date"/>
    <n v="15000000"/>
    <n v="6961"/>
    <s v="en"/>
    <n v="5.6153029999999999"/>
    <d v="2005-04-02T00:00:00"/>
    <n v="47175038"/>
    <n v="88"/>
    <n v="6.2"/>
    <n v="238"/>
    <n v="32175038"/>
    <n v="0"/>
  </r>
  <r>
    <s v="Irudhi Suttru"/>
    <n v="300000"/>
    <n v="357706"/>
    <s v="ta"/>
    <n v="0.756243"/>
    <d v="2016-01-28T00:00:00"/>
    <n v="2100000"/>
    <n v="112"/>
    <n v="6.7"/>
    <n v="11"/>
    <n v="1800000"/>
    <n v="0"/>
  </r>
  <r>
    <s v="Piranha 3DD"/>
    <n v="5000000"/>
    <n v="71668"/>
    <s v="en"/>
    <n v="5.6152049999999996"/>
    <d v="2012-11-05T00:00:00"/>
    <n v="8493728"/>
    <n v="83"/>
    <n v="4.0999999999999996"/>
    <n v="319"/>
    <n v="3493728"/>
    <n v="0"/>
  </r>
  <r>
    <s v="The Program"/>
    <n v="0"/>
    <n v="271736"/>
    <s v="en"/>
    <n v="5.6075429999999997"/>
    <d v="2015-09-16T00:00:00"/>
    <n v="3286448"/>
    <n v="103"/>
    <n v="6.1"/>
    <n v="176"/>
    <n v="3286448"/>
    <n v="0"/>
  </r>
  <r>
    <s v="Stomp the Yard"/>
    <n v="13000000"/>
    <n v="1931"/>
    <s v="en"/>
    <n v="5.6075080000000002"/>
    <d v="2007-05-16T00:00:00"/>
    <n v="75511123"/>
    <n v="114"/>
    <n v="6.1"/>
    <n v="90"/>
    <n v="62511123"/>
    <n v="0"/>
  </r>
  <r>
    <s v="Me, You, Them"/>
    <n v="1900000"/>
    <n v="82103"/>
    <s v="pt"/>
    <n v="1.075939"/>
    <d v="2000-08-17T00:00:00"/>
    <n v="2070806"/>
    <n v="104"/>
    <n v="6.5"/>
    <n v="14"/>
    <n v="170806"/>
    <n v="0"/>
  </r>
  <r>
    <s v="Beowulf &amp; Grendel"/>
    <n v="0"/>
    <n v="5471"/>
    <s v="en"/>
    <n v="5.6064540000000003"/>
    <d v="2005-09-14T00:00:00"/>
    <n v="92076"/>
    <n v="103"/>
    <n v="6.1"/>
    <n v="62"/>
    <n v="92076"/>
    <n v="0"/>
  </r>
  <r>
    <s v="Wicker Park"/>
    <n v="30000000"/>
    <n v="11208"/>
    <s v="en"/>
    <n v="5.6056520000000001"/>
    <d v="2004-03-09T00:00:00"/>
    <n v="13001257"/>
    <n v="114"/>
    <n v="6.7"/>
    <n v="159"/>
    <n v="-16998743"/>
    <n v="0"/>
  </r>
  <r>
    <s v="Defendor"/>
    <n v="3500000"/>
    <n v="34769"/>
    <s v="en"/>
    <n v="5.6002770000000002"/>
    <d v="2009-12-09T00:00:00"/>
    <n v="44462"/>
    <n v="101"/>
    <n v="6.5"/>
    <n v="197"/>
    <n v="-3455538"/>
    <n v="0"/>
  </r>
  <r>
    <s v="Zombeavers"/>
    <n v="0"/>
    <n v="254474"/>
    <s v="en"/>
    <n v="5.5990390000000003"/>
    <d v="2014-10-20T00:00:00"/>
    <n v="14947"/>
    <n v="85"/>
    <n v="4.8"/>
    <n v="213"/>
    <n v="14947"/>
    <n v="0"/>
  </r>
  <r>
    <s v="The Wackness"/>
    <n v="6000000"/>
    <n v="13990"/>
    <s v="en"/>
    <n v="5.598338"/>
    <d v="2008-03-07T00:00:00"/>
    <n v="2899975"/>
    <n v="99"/>
    <n v="6.2"/>
    <n v="95"/>
    <n v="-3100025"/>
    <n v="0"/>
  </r>
  <r>
    <s v="Priceless"/>
    <n v="0"/>
    <n v="6691"/>
    <s v="fr"/>
    <n v="6.1806400000000004"/>
    <d v="2006-12-13T00:00:00"/>
    <n v="2036198"/>
    <n v="104"/>
    <n v="6.4"/>
    <n v="215"/>
    <n v="2036198"/>
    <n v="0"/>
  </r>
  <r>
    <s v="Take Shelter"/>
    <n v="5000000"/>
    <n v="64720"/>
    <s v="en"/>
    <n v="5.5968600000000004"/>
    <d v="2011-11-25T00:00:00"/>
    <n v="3099314"/>
    <n v="120"/>
    <n v="7.1"/>
    <n v="479"/>
    <n v="-1900686"/>
    <n v="0"/>
  </r>
  <r>
    <s v="Draft Day"/>
    <n v="25000000"/>
    <n v="200505"/>
    <s v="en"/>
    <n v="5.5964489999999998"/>
    <d v="2014-11-04T00:00:00"/>
    <n v="28831145"/>
    <n v="109"/>
    <n v="6.5"/>
    <n v="309"/>
    <n v="3831145"/>
    <n v="0"/>
  </r>
  <r>
    <s v="Head Over Heels"/>
    <n v="14000000"/>
    <n v="24940"/>
    <s v="en"/>
    <n v="5.5949869999999997"/>
    <d v="2001-02-02T00:00:00"/>
    <n v="10424470"/>
    <n v="86"/>
    <n v="5.3"/>
    <n v="73"/>
    <n v="-3575530"/>
    <n v="0"/>
  </r>
  <r>
    <s v="The Rocket: The Legend of Rocket Richard"/>
    <n v="8000000"/>
    <n v="49081"/>
    <s v="fr"/>
    <n v="0.860734"/>
    <d v="2005-10-25T00:00:00"/>
    <n v="2019009"/>
    <n v="124"/>
    <n v="6.1"/>
    <n v="17"/>
    <n v="-5980991"/>
    <n v="0"/>
  </r>
  <r>
    <s v="Pagafantas"/>
    <n v="0"/>
    <n v="20071"/>
    <s v="es"/>
    <n v="0.82521999999999995"/>
    <d v="2009-02-07T00:00:00"/>
    <n v="2012927"/>
    <n v="84"/>
    <n v="5.2"/>
    <n v="10"/>
    <n v="2012927"/>
    <n v="0"/>
  </r>
  <r>
    <s v="A Driver for Vera"/>
    <n v="3300000"/>
    <n v="64483"/>
    <s v="ru"/>
    <n v="0.97585699999999997"/>
    <d v="2004-07-27T00:00:00"/>
    <n v="2011837"/>
    <n v="105"/>
    <n v="6.2"/>
    <n v="11"/>
    <n v="-1288163"/>
    <n v="0"/>
  </r>
  <r>
    <s v="Youth"/>
    <n v="13360000"/>
    <n v="310593"/>
    <s v="it"/>
    <n v="8.7176609999999997"/>
    <d v="2015-05-20T00:00:00"/>
    <n v="2000000"/>
    <n v="118"/>
    <n v="6.7"/>
    <n v="625"/>
    <n v="-11360000"/>
    <n v="0"/>
  </r>
  <r>
    <s v="Baggage Claim"/>
    <n v="8500000"/>
    <n v="175528"/>
    <s v="en"/>
    <n v="5.5906779999999996"/>
    <d v="2013-09-27T00:00:00"/>
    <n v="22456509"/>
    <n v="96"/>
    <n v="5.6"/>
    <n v="87"/>
    <n v="13956509"/>
    <n v="0"/>
  </r>
  <r>
    <s v="Transformers"/>
    <n v="150000000"/>
    <n v="1858"/>
    <s v="en"/>
    <n v="5.587707"/>
    <d v="2007-06-27T00:00:00"/>
    <n v="709709780"/>
    <n v="144"/>
    <n v="6.6"/>
    <n v="4113"/>
    <n v="559709780"/>
    <n v="6.6"/>
  </r>
  <r>
    <s v="Green Chair"/>
    <n v="0"/>
    <n v="30043"/>
    <s v="ko"/>
    <n v="1.811957"/>
    <d v="2005-10-06T00:00:00"/>
    <n v="2000000"/>
    <n v="98"/>
    <n v="6.6"/>
    <n v="8"/>
    <n v="2000000"/>
    <n v="0"/>
  </r>
  <r>
    <s v="Torque"/>
    <n v="40000000"/>
    <n v="10718"/>
    <s v="en"/>
    <n v="5.5749829999999996"/>
    <d v="2004-01-16T00:00:00"/>
    <n v="46546197"/>
    <n v="84"/>
    <n v="4.7"/>
    <n v="121"/>
    <n v="6546197"/>
    <n v="0"/>
  </r>
  <r>
    <s v="Dead Snow"/>
    <n v="800000"/>
    <n v="14451"/>
    <s v="no"/>
    <n v="7.9747260000000004"/>
    <d v="2009-09-01T00:00:00"/>
    <n v="1984662"/>
    <n v="91"/>
    <n v="6.1"/>
    <n v="313"/>
    <n v="1184662"/>
    <n v="0"/>
  </r>
  <r>
    <s v="The Handmaiden"/>
    <n v="8575000"/>
    <n v="290098"/>
    <s v="ko"/>
    <n v="16.727405000000001"/>
    <d v="2016-01-06T00:00:00"/>
    <n v="1983204"/>
    <n v="145"/>
    <n v="8.1"/>
    <n v="453"/>
    <n v="-6591796"/>
    <n v="0"/>
  </r>
  <r>
    <s v="Hell &amp; Back"/>
    <n v="0"/>
    <n v="336313"/>
    <s v="en"/>
    <n v="5.5712529999999996"/>
    <d v="2015-02-10T00:00:00"/>
    <n v="157768"/>
    <n v="86"/>
    <n v="5"/>
    <n v="79"/>
    <n v="157768"/>
    <n v="0"/>
  </r>
  <r>
    <s v="Uptown Girls"/>
    <n v="20000000"/>
    <n v="14926"/>
    <s v="en"/>
    <n v="5.5550879999999996"/>
    <d v="2003-08-15T00:00:00"/>
    <n v="37095657"/>
    <n v="92"/>
    <n v="6.1"/>
    <n v="193"/>
    <n v="17095657"/>
    <n v="0"/>
  </r>
  <r>
    <s v="Beasts of the Southern Wild"/>
    <n v="1800000"/>
    <n v="84175"/>
    <s v="en"/>
    <n v="5.5504959999999999"/>
    <d v="2012-06-29T00:00:00"/>
    <n v="21107746"/>
    <n v="93"/>
    <n v="6.8"/>
    <n v="411"/>
    <n v="19307746"/>
    <n v="0"/>
  </r>
  <r>
    <s v="On the Hook!"/>
    <n v="3000000"/>
    <n v="57701"/>
    <s v="ru"/>
    <n v="0.44526900000000003"/>
    <d v="2011-03-02T00:00:00"/>
    <n v="1957000"/>
    <n v="90"/>
    <n v="4.7"/>
    <n v="3"/>
    <n v="-1043000"/>
    <n v="0"/>
  </r>
  <r>
    <s v="Sympathy for Mr. Vengeance"/>
    <n v="4000000"/>
    <n v="4689"/>
    <s v="ko"/>
    <n v="6.3146969999999998"/>
    <d v="2002-03-29T00:00:00"/>
    <n v="1954937"/>
    <n v="121"/>
    <n v="7.3"/>
    <n v="302"/>
    <n v="-2045063"/>
    <n v="0"/>
  </r>
  <r>
    <s v="Epic Movie"/>
    <n v="20000000"/>
    <n v="9760"/>
    <s v="en"/>
    <n v="5.5496090000000002"/>
    <d v="2007-01-25T00:00:00"/>
    <n v="86865564"/>
    <n v="86"/>
    <n v="3.2"/>
    <n v="334"/>
    <n v="66865564"/>
    <n v="0"/>
  </r>
  <r>
    <s v="Matchstick Men"/>
    <n v="62000000"/>
    <n v="7270"/>
    <s v="en"/>
    <n v="5.5392650000000003"/>
    <d v="2003-01-09T00:00:00"/>
    <n v="65565672"/>
    <n v="116"/>
    <n v="6.9"/>
    <n v="515"/>
    <n v="3565672"/>
    <n v="0"/>
  </r>
  <r>
    <s v="Last Holiday"/>
    <n v="45000000"/>
    <n v="17379"/>
    <s v="en"/>
    <n v="5.5383599999999999"/>
    <d v="2006-01-13T00:00:00"/>
    <n v="38399961"/>
    <n v="112"/>
    <n v="6.4"/>
    <n v="123"/>
    <n v="-6600039"/>
    <n v="0"/>
  </r>
  <r>
    <s v="Igby Goes Down"/>
    <n v="9000000"/>
    <n v="9685"/>
    <s v="en"/>
    <n v="5.5361070000000003"/>
    <d v="2002-09-13T00:00:00"/>
    <n v="4777465"/>
    <n v="97"/>
    <n v="6.5"/>
    <n v="95"/>
    <n v="-4222535"/>
    <n v="0"/>
  </r>
  <r>
    <s v="The Interceptor"/>
    <n v="7000000"/>
    <n v="36698"/>
    <s v="ru"/>
    <n v="1.08213"/>
    <d v="2009-08-10T00:00:00"/>
    <n v="1877122"/>
    <n v="90"/>
    <n v="4.4000000000000004"/>
    <n v="6"/>
    <n v="-5122878"/>
    <n v="0"/>
  </r>
  <r>
    <s v="The Paperboy"/>
    <n v="12500000"/>
    <n v="82390"/>
    <s v="en"/>
    <n v="5.526878"/>
    <d v="2012-09-14T00:00:00"/>
    <n v="1353868"/>
    <n v="107"/>
    <n v="5.4"/>
    <n v="244"/>
    <n v="-11146132"/>
    <n v="0"/>
  </r>
  <r>
    <s v="My Baby's Daddy"/>
    <n v="0"/>
    <n v="26710"/>
    <s v="en"/>
    <n v="5.513522"/>
    <d v="2004-09-01T00:00:00"/>
    <n v="51"/>
    <n v="86"/>
    <n v="4.3"/>
    <n v="15"/>
    <n v="51"/>
    <n v="0"/>
  </r>
  <r>
    <s v="The Warrior's Way"/>
    <n v="42000000"/>
    <n v="46528"/>
    <s v="en"/>
    <n v="5.5108050000000004"/>
    <d v="2010-02-12T00:00:00"/>
    <n v="11087569"/>
    <n v="100"/>
    <n v="6.3"/>
    <n v="138"/>
    <n v="-30912431"/>
    <n v="0"/>
  </r>
  <r>
    <s v="The Meddler"/>
    <n v="3200000"/>
    <n v="337154"/>
    <s v="en"/>
    <n v="5.5102880000000001"/>
    <d v="2016-05-04T00:00:00"/>
    <n v="4267218"/>
    <n v="100"/>
    <n v="6"/>
    <n v="89"/>
    <n v="1067218"/>
    <n v="0"/>
  </r>
  <r>
    <s v="Renaissance"/>
    <n v="18000000"/>
    <n v="9389"/>
    <s v="fr"/>
    <n v="9.7467249999999996"/>
    <d v="2006-03-16T00:00:00"/>
    <n v="1831348"/>
    <n v="105"/>
    <n v="6.7"/>
    <n v="78"/>
    <n v="-16168652"/>
    <n v="0"/>
  </r>
  <r>
    <s v="Music Within"/>
    <n v="0"/>
    <n v="14820"/>
    <s v="en"/>
    <n v="5.5071339999999998"/>
    <d v="2007-05-01T00:00:00"/>
    <n v="153205"/>
    <n v="94"/>
    <n v="6.7"/>
    <n v="18"/>
    <n v="153205"/>
    <n v="0"/>
  </r>
  <r>
    <s v="View from the Top"/>
    <n v="0"/>
    <n v="11523"/>
    <s v="en"/>
    <n v="5.506354"/>
    <d v="2003-03-21T00:00:00"/>
    <n v="15614000"/>
    <n v="87"/>
    <n v="5"/>
    <n v="145"/>
    <n v="15614000"/>
    <n v="0"/>
  </r>
  <r>
    <s v="Fred Claus"/>
    <n v="100000000"/>
    <n v="5375"/>
    <s v="en"/>
    <n v="5.5020980000000002"/>
    <d v="2007-03-11T00:00:00"/>
    <n v="97838349"/>
    <n v="116"/>
    <n v="5.5"/>
    <n v="211"/>
    <n v="-2161651"/>
    <n v="0"/>
  </r>
  <r>
    <s v="Torremolinos 73"/>
    <n v="0"/>
    <n v="26488"/>
    <s v="es"/>
    <n v="8.7219189999999998"/>
    <d v="2003-04-29T00:00:00"/>
    <n v="1819410"/>
    <n v="87"/>
    <n v="6.6"/>
    <n v="18"/>
    <n v="1819410"/>
    <n v="0"/>
  </r>
  <r>
    <s v="One Hundred Steps"/>
    <n v="0"/>
    <n v="29458"/>
    <s v="it"/>
    <n v="4.6752500000000001"/>
    <d v="2000-08-31T00:00:00"/>
    <n v="1805884"/>
    <n v="114"/>
    <n v="7.8"/>
    <n v="116"/>
    <n v="1805884"/>
    <n v="0"/>
  </r>
  <r>
    <s v="The Messenger"/>
    <n v="6500000"/>
    <n v="28089"/>
    <s v="en"/>
    <n v="5.4999370000000001"/>
    <d v="2009-11-13T00:00:00"/>
    <n v="1521261"/>
    <n v="113"/>
    <n v="7"/>
    <n v="120"/>
    <n v="-4978739"/>
    <n v="0"/>
  </r>
  <r>
    <s v="Summer Catch"/>
    <n v="34000000"/>
    <n v="26602"/>
    <s v="en"/>
    <n v="5.4998670000000001"/>
    <d v="2001-08-22T00:00:00"/>
    <n v="19693891"/>
    <n v="108"/>
    <n v="4.8"/>
    <n v="63"/>
    <n v="-14306109"/>
    <n v="0"/>
  </r>
  <r>
    <s v="The Double"/>
    <n v="17000000"/>
    <n v="73499"/>
    <s v="en"/>
    <n v="5.4988190000000001"/>
    <d v="2011-10-27T00:00:00"/>
    <n v="3696232"/>
    <n v="98"/>
    <n v="5.8"/>
    <n v="226"/>
    <n v="-13303768"/>
    <n v="0"/>
  </r>
  <r>
    <s v="Supernova"/>
    <n v="90000000"/>
    <n v="10384"/>
    <s v="en"/>
    <n v="5.4966239999999997"/>
    <d v="2000-01-14T00:00:00"/>
    <n v="14828081"/>
    <n v="91"/>
    <n v="4.9000000000000004"/>
    <n v="109"/>
    <n v="-75171919"/>
    <n v="0"/>
  </r>
  <r>
    <s v="Son of Saul"/>
    <n v="1000000"/>
    <n v="336050"/>
    <s v="hu"/>
    <n v="6.403937"/>
    <d v="2015-11-06T00:00:00"/>
    <n v="1777043"/>
    <n v="107"/>
    <n v="7.1"/>
    <n v="285"/>
    <n v="777043"/>
    <n v="0"/>
  </r>
  <r>
    <s v="Blackfish"/>
    <n v="0"/>
    <n v="158999"/>
    <s v="en"/>
    <n v="5.4951379999999999"/>
    <d v="2013-07-06T00:00:00"/>
    <n v="2063312"/>
    <n v="83"/>
    <n v="7.9"/>
    <n v="456"/>
    <n v="2063312"/>
    <n v="0"/>
  </r>
  <r>
    <s v="He's a Dragon"/>
    <n v="18000000"/>
    <n v="370964"/>
    <s v="ru"/>
    <n v="5.9783160000000004"/>
    <d v="2015-04-12T00:00:00"/>
    <n v="1776333"/>
    <n v="110"/>
    <n v="6.6"/>
    <n v="38"/>
    <n v="-16223667"/>
    <n v="0"/>
  </r>
  <r>
    <s v="Fill the Void"/>
    <n v="0"/>
    <n v="122088"/>
    <s v="he"/>
    <n v="1.647014"/>
    <d v="2012-01-07T00:00:00"/>
    <n v="1775316"/>
    <n v="90"/>
    <n v="6.5"/>
    <n v="30"/>
    <n v="1775316"/>
    <n v="0"/>
  </r>
  <r>
    <s v="Life After Beth"/>
    <n v="2400000"/>
    <n v="244566"/>
    <s v="en"/>
    <n v="5.4868930000000002"/>
    <d v="2014-08-15T00:00:00"/>
    <n v="88273"/>
    <n v="90"/>
    <n v="5"/>
    <n v="235"/>
    <n v="-2311727"/>
    <n v="0"/>
  </r>
  <r>
    <s v="The Beaver"/>
    <n v="21000000"/>
    <n v="50780"/>
    <s v="en"/>
    <n v="5.4843789999999997"/>
    <d v="2011-11-02T00:00:00"/>
    <n v="970816"/>
    <n v="91"/>
    <n v="6.2"/>
    <n v="281"/>
    <n v="-20029184"/>
    <n v="0"/>
  </r>
  <r>
    <s v="The Conspirator"/>
    <n v="25000000"/>
    <n v="60309"/>
    <s v="en"/>
    <n v="5.481452"/>
    <d v="2010-10-09T00:00:00"/>
    <n v="15478800"/>
    <n v="122"/>
    <n v="6.2"/>
    <n v="138"/>
    <n v="-9521200"/>
    <n v="0"/>
  </r>
  <r>
    <s v="Something Borrowed"/>
    <n v="35000000"/>
    <n v="49022"/>
    <s v="en"/>
    <n v="5.47309"/>
    <d v="2011-05-05T00:00:00"/>
    <n v="59901913"/>
    <n v="112"/>
    <n v="5.9"/>
    <n v="304"/>
    <n v="24901913"/>
    <n v="0"/>
  </r>
  <r>
    <s v="About Cherry"/>
    <n v="2500000"/>
    <n v="94901"/>
    <s v="en"/>
    <n v="5.4656700000000003"/>
    <d v="2012-02-14T00:00:00"/>
    <n v="3003"/>
    <n v="102"/>
    <n v="4.4000000000000004"/>
    <n v="91"/>
    <n v="-2496997"/>
    <n v="0"/>
  </r>
  <r>
    <s v="Flyboys"/>
    <n v="60000000"/>
    <n v="9664"/>
    <s v="en"/>
    <n v="5.4609420000000002"/>
    <d v="2006-09-22T00:00:00"/>
    <n v="17800000"/>
    <n v="140"/>
    <n v="6.3"/>
    <n v="274"/>
    <n v="-42200000"/>
    <n v="0"/>
  </r>
  <r>
    <s v="How Do You Know"/>
    <n v="120000000"/>
    <n v="42888"/>
    <s v="en"/>
    <n v="5.4583870000000001"/>
    <d v="2010-12-17T00:00:00"/>
    <n v="48668907"/>
    <n v="121"/>
    <n v="4.9000000000000004"/>
    <n v="229"/>
    <n v="-71331093"/>
    <n v="0"/>
  </r>
  <r>
    <s v="Annapolis"/>
    <n v="26000000"/>
    <n v="13275"/>
    <s v="en"/>
    <n v="5.4507510000000003"/>
    <d v="2006-01-27T00:00:00"/>
    <n v="17496992"/>
    <n v="108"/>
    <n v="6"/>
    <n v="94"/>
    <n v="-8503008"/>
    <n v="0"/>
  </r>
  <r>
    <s v="Alesha Popovich and Tugarin the Dragon"/>
    <n v="4000000"/>
    <n v="33065"/>
    <s v="ru"/>
    <n v="1.7600910000000001"/>
    <d v="2004-12-23T00:00:00"/>
    <n v="1730000"/>
    <n v="72"/>
    <n v="6.1"/>
    <n v="20"/>
    <n v="-2270000"/>
    <n v="0"/>
  </r>
  <r>
    <s v="Kaboom"/>
    <n v="0"/>
    <n v="46837"/>
    <s v="en"/>
    <n v="5.4470200000000002"/>
    <d v="2010-08-22T00:00:00"/>
    <n v="539957"/>
    <n v="86"/>
    <n v="5.5"/>
    <n v="113"/>
    <n v="539957"/>
    <n v="0"/>
  </r>
  <r>
    <s v="A Thousand Words"/>
    <n v="40000000"/>
    <n v="72358"/>
    <s v="en"/>
    <n v="5.4467449999999999"/>
    <d v="2012-07-03T00:00:00"/>
    <n v="22044277"/>
    <n v="91"/>
    <n v="6"/>
    <n v="381"/>
    <n v="-17955723"/>
    <n v="0"/>
  </r>
  <r>
    <s v="The Priest"/>
    <n v="0"/>
    <n v="51275"/>
    <s v="ru"/>
    <n v="1.0612969999999999"/>
    <d v="2009-04-04T00:00:00"/>
    <n v="1708837"/>
    <n v="129"/>
    <n v="5.7"/>
    <n v="6"/>
    <n v="1708837"/>
    <n v="0"/>
  </r>
  <r>
    <s v="World's Greatest Dad"/>
    <n v="10000000"/>
    <n v="20178"/>
    <s v="en"/>
    <n v="5.4316570000000004"/>
    <d v="2009-08-20T00:00:00"/>
    <n v="295750"/>
    <n v="99"/>
    <n v="6.5"/>
    <n v="181"/>
    <n v="-9704250"/>
    <n v="0"/>
  </r>
  <r>
    <s v="A Quiet Life"/>
    <n v="0"/>
    <n v="49850"/>
    <s v="it"/>
    <n v="1.462024"/>
    <d v="2010-05-11T00:00:00"/>
    <n v="1700000"/>
    <n v="105"/>
    <n v="6.4"/>
    <n v="22"/>
    <n v="1700000"/>
    <n v="0"/>
  </r>
  <r>
    <s v="Stop-Loss"/>
    <n v="25000000"/>
    <n v="8988"/>
    <s v="en"/>
    <n v="5.4305659999999998"/>
    <d v="2008-03-28T00:00:00"/>
    <n v="11207130"/>
    <n v="113"/>
    <n v="6.1"/>
    <n v="84"/>
    <n v="-13792870"/>
    <n v="0"/>
  </r>
  <r>
    <s v="The Odd Life of Timothy Green"/>
    <n v="0"/>
    <n v="71864"/>
    <s v="en"/>
    <n v="5.4269210000000001"/>
    <d v="2012-08-15T00:00:00"/>
    <n v="51854875"/>
    <n v="105"/>
    <n v="6.6"/>
    <n v="392"/>
    <n v="51854875"/>
    <n v="0"/>
  </r>
  <r>
    <s v="Glitter"/>
    <n v="22000000"/>
    <n v="10696"/>
    <s v="en"/>
    <n v="5.4206859999999999"/>
    <d v="2001-09-21T00:00:00"/>
    <n v="5271666"/>
    <n v="104"/>
    <n v="3.4"/>
    <n v="38"/>
    <n v="-16728334"/>
    <n v="0"/>
  </r>
  <r>
    <s v="Howl"/>
    <n v="30000"/>
    <n v="38568"/>
    <s v="en"/>
    <n v="5.416588"/>
    <d v="2010-08-26T00:00:00"/>
    <n v="617000"/>
    <n v="84"/>
    <n v="6.8"/>
    <n v="68"/>
    <n v="587000"/>
    <n v="0"/>
  </r>
  <r>
    <s v="The Wolfpack"/>
    <n v="0"/>
    <n v="307931"/>
    <s v="en"/>
    <n v="5.4162730000000003"/>
    <d v="2015-12-06T00:00:00"/>
    <n v="1301696"/>
    <n v="89"/>
    <n v="6.7"/>
    <n v="116"/>
    <n v="1301696"/>
    <n v="0"/>
  </r>
  <r>
    <s v="Daddy Day Camp"/>
    <n v="6000000"/>
    <n v="14144"/>
    <s v="en"/>
    <n v="5.4142130000000002"/>
    <d v="2007-08-08T00:00:00"/>
    <n v="18197398"/>
    <n v="89"/>
    <n v="4.4000000000000004"/>
    <n v="94"/>
    <n v="12197398"/>
    <n v="0"/>
  </r>
  <r>
    <s v="Till Luck Do Us Part"/>
    <n v="0"/>
    <n v="154441"/>
    <s v="pt"/>
    <n v="1.991908"/>
    <d v="2012-05-10T00:00:00"/>
    <n v="1672940"/>
    <n v="104"/>
    <n v="6.4"/>
    <n v="51"/>
    <n v="1672940"/>
    <n v="0"/>
  </r>
  <r>
    <s v="Redd Inc."/>
    <n v="500000"/>
    <n v="133463"/>
    <s v="en"/>
    <n v="5.4110120000000004"/>
    <d v="2012-03-11T00:00:00"/>
    <n v="1000000"/>
    <n v="93"/>
    <n v="5.5"/>
    <n v="28"/>
    <n v="500000"/>
    <n v="0"/>
  </r>
  <r>
    <s v="Dark Tide"/>
    <n v="25000000"/>
    <n v="59963"/>
    <s v="en"/>
    <n v="5.405958"/>
    <d v="2012-03-28T00:00:00"/>
    <n v="432274"/>
    <n v="113"/>
    <n v="4.8"/>
    <n v="61"/>
    <n v="-24567726"/>
    <n v="0"/>
  </r>
  <r>
    <s v="We Are Marshall"/>
    <n v="65000000"/>
    <n v="11170"/>
    <s v="en"/>
    <n v="5.4017460000000002"/>
    <d v="2006-12-12T00:00:00"/>
    <n v="43545364"/>
    <n v="124"/>
    <n v="6.7"/>
    <n v="189"/>
    <n v="-21454636"/>
    <n v="0"/>
  </r>
  <r>
    <s v="Captive"/>
    <n v="2000000"/>
    <n v="331190"/>
    <s v="en"/>
    <n v="5.3962709999999996"/>
    <d v="2015-09-17T00:00:00"/>
    <n v="2801508"/>
    <n v="97"/>
    <n v="5.6"/>
    <n v="94"/>
    <n v="801508"/>
    <n v="0"/>
  </r>
  <r>
    <s v="Angel Eyes"/>
    <n v="53000000"/>
    <n v="5852"/>
    <s v="en"/>
    <n v="5.3962000000000003"/>
    <d v="2001-05-15T00:00:00"/>
    <n v="29700000"/>
    <n v="102"/>
    <n v="5.5"/>
    <n v="91"/>
    <n v="-23300000"/>
    <n v="0"/>
  </r>
  <r>
    <s v="Evolution"/>
    <n v="80000000"/>
    <n v="9397"/>
    <s v="en"/>
    <n v="5.3951269999999996"/>
    <d v="2001-08-06T00:00:00"/>
    <n v="98376292"/>
    <n v="101"/>
    <n v="5.7"/>
    <n v="650"/>
    <n v="18376292"/>
    <n v="0"/>
  </r>
  <r>
    <s v="Jem and the Holograms"/>
    <n v="5000000"/>
    <n v="266639"/>
    <s v="en"/>
    <n v="5.3941119999999998"/>
    <d v="2015-10-22T00:00:00"/>
    <n v="2333684"/>
    <n v="119"/>
    <n v="5.4"/>
    <n v="132"/>
    <n v="-2666316"/>
    <n v="0"/>
  </r>
  <r>
    <s v="Freedomland"/>
    <n v="37665000"/>
    <n v="9959"/>
    <s v="en"/>
    <n v="5.3885350000000001"/>
    <d v="2006-02-17T00:00:00"/>
    <n v="14655628"/>
    <n v="113"/>
    <n v="5.2"/>
    <n v="71"/>
    <n v="-23009372"/>
    <n v="0"/>
  </r>
  <r>
    <s v="Quills"/>
    <n v="13500000"/>
    <n v="10876"/>
    <s v="en"/>
    <n v="5.3877110000000004"/>
    <d v="2000-11-22T00:00:00"/>
    <n v="7060876"/>
    <n v="124"/>
    <n v="6.8"/>
    <n v="129"/>
    <n v="-6439124"/>
    <n v="0"/>
  </r>
  <r>
    <s v="Two Rabbits"/>
    <n v="2000000"/>
    <n v="102784"/>
    <s v="pt"/>
    <n v="2.3152490000000001"/>
    <d v="2012-01-20T00:00:00"/>
    <n v="1620436"/>
    <n v="108"/>
    <n v="7.1"/>
    <n v="39"/>
    <n v="-379564"/>
    <n v="0"/>
  </r>
  <r>
    <s v="Lights in the Dusk"/>
    <n v="1380000"/>
    <n v="1379"/>
    <s v="fi"/>
    <n v="2.3293879999999998"/>
    <d v="2006-03-02T00:00:00"/>
    <n v="1615018"/>
    <n v="78"/>
    <n v="6.6"/>
    <n v="27"/>
    <n v="235018"/>
    <n v="0"/>
  </r>
  <r>
    <s v="Morgana"/>
    <n v="0"/>
    <n v="132705"/>
    <s v="es"/>
    <n v="0.36809199999999997"/>
    <d v="2012-03-08T00:00:00"/>
    <n v="1612100"/>
    <n v="120"/>
    <n v="6.3"/>
    <n v="2"/>
    <n v="1612100"/>
    <n v="0"/>
  </r>
  <r>
    <s v="Trophy Wife"/>
    <n v="0"/>
    <n v="51447"/>
    <s v="fr"/>
    <n v="5.8993250000000002"/>
    <d v="2010-10-11T00:00:00"/>
    <n v="1611000"/>
    <n v="103"/>
    <n v="6.1"/>
    <n v="105"/>
    <n v="1611000"/>
    <n v="0"/>
  </r>
  <r>
    <s v="War Room"/>
    <n v="3000000"/>
    <n v="323272"/>
    <s v="en"/>
    <n v="5.384163"/>
    <d v="2015-08-28T00:00:00"/>
    <n v="67790117"/>
    <n v="120"/>
    <n v="6.9"/>
    <n v="92"/>
    <n v="64790117"/>
    <n v="0"/>
  </r>
  <r>
    <s v="Albert Nobbs"/>
    <n v="8000000"/>
    <n v="73873"/>
    <s v="en"/>
    <n v="5.3790389999999997"/>
    <d v="2011-12-21T00:00:00"/>
    <n v="5634828"/>
    <n v="113"/>
    <n v="6.2"/>
    <n v="136"/>
    <n v="-2365172"/>
    <n v="0"/>
  </r>
  <r>
    <s v="Bummer"/>
    <n v="700000"/>
    <n v="62276"/>
    <s v="ru"/>
    <n v="1.4001859999999999"/>
    <d v="2003-02-08T00:00:00"/>
    <n v="1600000"/>
    <n v="110"/>
    <n v="6"/>
    <n v="18"/>
    <n v="900000"/>
    <n v="0"/>
  </r>
  <r>
    <s v="Visaranai"/>
    <n v="325000"/>
    <n v="372226"/>
    <s v="ta"/>
    <n v="0.86754900000000001"/>
    <d v="2016-04-02T00:00:00"/>
    <n v="1600000"/>
    <n v="118"/>
    <n v="8"/>
    <n v="8"/>
    <n v="1275000"/>
    <n v="0"/>
  </r>
  <r>
    <s v="Spoon"/>
    <n v="0"/>
    <n v="21751"/>
    <s v="nl"/>
    <n v="0.309836"/>
    <d v="2005-02-02T00:00:00"/>
    <n v="1589109"/>
    <n v="96"/>
    <n v="0"/>
    <n v="0"/>
    <n v="1589109"/>
    <n v="0"/>
  </r>
  <r>
    <s v="O"/>
    <n v="0"/>
    <n v="11065"/>
    <s v="en"/>
    <n v="5.3788330000000002"/>
    <d v="2001-08-31T00:00:00"/>
    <n v="16017403"/>
    <n v="95"/>
    <n v="5.8"/>
    <n v="75"/>
    <n v="16017403"/>
    <n v="0"/>
  </r>
  <r>
    <s v="Twisted"/>
    <n v="50000000"/>
    <n v="13572"/>
    <s v="en"/>
    <n v="5.3762460000000001"/>
    <d v="2004-02-27T00:00:00"/>
    <n v="25195000"/>
    <n v="97"/>
    <n v="5.3"/>
    <n v="127"/>
    <n v="-24805000"/>
    <n v="0"/>
  </r>
  <r>
    <s v="Gods and Generals"/>
    <n v="56000000"/>
    <n v="16072"/>
    <s v="en"/>
    <n v="5.3745630000000002"/>
    <d v="2003-02-21T00:00:00"/>
    <n v="12923936"/>
    <n v="214"/>
    <n v="6.1"/>
    <n v="49"/>
    <n v="-43076064"/>
    <n v="0"/>
  </r>
  <r>
    <s v="Clockstoppers"/>
    <n v="26000000"/>
    <n v="15028"/>
    <s v="en"/>
    <n v="5.3736230000000003"/>
    <d v="2002-03-17T00:00:00"/>
    <n v="38793283"/>
    <n v="94"/>
    <n v="4.9000000000000004"/>
    <n v="89"/>
    <n v="12793283"/>
    <n v="0"/>
  </r>
  <r>
    <s v="The Order"/>
    <n v="35000000"/>
    <n v="9616"/>
    <s v="en"/>
    <n v="5.3708179999999999"/>
    <d v="2003-05-09T00:00:00"/>
    <n v="11560806"/>
    <n v="102"/>
    <n v="4.8"/>
    <n v="93"/>
    <n v="-23439194"/>
    <n v="0"/>
  </r>
  <r>
    <s v="The Company You Keep"/>
    <n v="0"/>
    <n v="87496"/>
    <s v="en"/>
    <n v="5.367502"/>
    <d v="2012-06-09T00:00:00"/>
    <n v="19633027"/>
    <n v="121"/>
    <n v="5.9"/>
    <n v="261"/>
    <n v="19633027"/>
    <n v="0"/>
  </r>
  <r>
    <s v="Take the Lead"/>
    <n v="30000000"/>
    <n v="12763"/>
    <s v="en"/>
    <n v="5.3644590000000001"/>
    <d v="2006-03-17T00:00:00"/>
    <n v="34742066"/>
    <n v="108"/>
    <n v="6.6"/>
    <n v="171"/>
    <n v="4742066"/>
    <n v="0"/>
  </r>
  <r>
    <s v="Mirrormask"/>
    <n v="4000000"/>
    <n v="14517"/>
    <s v="en"/>
    <n v="5.3547830000000003"/>
    <d v="2005-01-25T00:00:00"/>
    <n v="866999"/>
    <n v="101"/>
    <n v="6.6"/>
    <n v="107"/>
    <n v="-3133001"/>
    <n v="0"/>
  </r>
  <r>
    <s v="The Bronze"/>
    <n v="3500000"/>
    <n v="308453"/>
    <s v="en"/>
    <n v="5.3538259999999998"/>
    <d v="2016-01-22T00:00:00"/>
    <n v="615816"/>
    <n v="108"/>
    <n v="5.5"/>
    <n v="112"/>
    <n v="-2884184"/>
    <n v="0"/>
  </r>
  <r>
    <s v="Casshern"/>
    <n v="6000000"/>
    <n v="11662"/>
    <s v="ja"/>
    <n v="4.6644740000000002"/>
    <d v="2004-04-24T00:00:00"/>
    <n v="1530216"/>
    <n v="141"/>
    <n v="5.7"/>
    <n v="74"/>
    <n v="-4469784"/>
    <n v="0"/>
  </r>
  <r>
    <s v="The Sacrament"/>
    <n v="4000000"/>
    <n v="211067"/>
    <s v="en"/>
    <n v="5.3506580000000001"/>
    <d v="2013-02-09T00:00:00"/>
    <n v="9221"/>
    <n v="99"/>
    <n v="5.6"/>
    <n v="139"/>
    <n v="-3990779"/>
    <n v="0"/>
  </r>
  <r>
    <s v="Diana"/>
    <n v="15000000"/>
    <n v="118289"/>
    <s v="en"/>
    <n v="5.3487460000000002"/>
    <d v="2013-09-19T00:00:00"/>
    <n v="21766271"/>
    <n v="113"/>
    <n v="5.3"/>
    <n v="180"/>
    <n v="6766271"/>
    <n v="0"/>
  </r>
  <r>
    <s v="Black Nativity"/>
    <n v="17500000"/>
    <n v="175541"/>
    <s v="en"/>
    <n v="5.3461210000000001"/>
    <d v="2013-11-27T00:00:00"/>
    <n v="7018189"/>
    <n v="93"/>
    <n v="5.8"/>
    <n v="16"/>
    <n v="-10481811"/>
    <n v="0"/>
  </r>
  <r>
    <s v="Moscow, Belgium"/>
    <n v="560000"/>
    <n v="13646"/>
    <s v="nl"/>
    <n v="1.5729040000000001"/>
    <d v="2008-01-30T00:00:00"/>
    <n v="1500000"/>
    <n v="102"/>
    <n v="6.4"/>
    <n v="11"/>
    <n v="940000"/>
    <n v="0"/>
  </r>
  <r>
    <s v="Bombay Velvet"/>
    <n v="18000000"/>
    <n v="316654"/>
    <s v="hi"/>
    <n v="1.377993"/>
    <d v="2015-05-15T00:00:00"/>
    <n v="1500000"/>
    <n v="151"/>
    <n v="5.4"/>
    <n v="17"/>
    <n v="-16500000"/>
    <n v="0"/>
  </r>
  <r>
    <s v="Deuce Bigalow: European Gigolo"/>
    <n v="22000000"/>
    <n v="11453"/>
    <s v="en"/>
    <n v="5.3411169999999997"/>
    <d v="2005-06-08T00:00:00"/>
    <n v="22400154"/>
    <n v="83"/>
    <n v="4.5999999999999996"/>
    <n v="232"/>
    <n v="400154"/>
    <n v="0"/>
  </r>
  <r>
    <s v="Ohm Shanthi Oshaana"/>
    <n v="220000"/>
    <n v="257160"/>
    <s v="ml"/>
    <n v="0.63335900000000001"/>
    <d v="2014-07-02T00:00:00"/>
    <n v="1500000"/>
    <n v="130"/>
    <n v="6.9"/>
    <n v="8"/>
    <n v="1280000"/>
    <n v="0"/>
  </r>
  <r>
    <s v="In the Forests of Siberia"/>
    <n v="3500000"/>
    <n v="395452"/>
    <s v="fr"/>
    <n v="1.333969"/>
    <d v="2016-06-15T00:00:00"/>
    <n v="1492523"/>
    <n v="105"/>
    <n v="7.3"/>
    <n v="34"/>
    <n v="-2007477"/>
    <n v="0"/>
  </r>
  <r>
    <s v="Tum Bin"/>
    <n v="0"/>
    <n v="64880"/>
    <s v="hi"/>
    <n v="0.37167899999999998"/>
    <d v="2001-07-13T00:00:00"/>
    <n v="1486992"/>
    <n v="158"/>
    <n v="7.1"/>
    <n v="8"/>
    <n v="1486992"/>
    <n v="0"/>
  </r>
  <r>
    <s v="The Card Player"/>
    <n v="2600000"/>
    <n v="15483"/>
    <s v="it"/>
    <n v="3.5015640000000001"/>
    <d v="2004-02-01T00:00:00"/>
    <n v="1479042"/>
    <n v="103"/>
    <n v="4.7"/>
    <n v="46"/>
    <n v="-1120958"/>
    <n v="0"/>
  </r>
  <r>
    <s v="The Triplets of Belleville"/>
    <n v="8000000"/>
    <n v="9662"/>
    <s v="fr"/>
    <n v="8.3558599999999998"/>
    <d v="2003-11-06T00:00:00"/>
    <n v="1477676"/>
    <n v="80"/>
    <n v="7.3"/>
    <n v="233"/>
    <n v="-6522324"/>
    <n v="0"/>
  </r>
  <r>
    <s v="Glukhar v kino"/>
    <n v="2500000"/>
    <n v="69976"/>
    <s v="ru"/>
    <n v="0.20943400000000001"/>
    <d v="2010-06-05T00:00:00"/>
    <n v="1477030"/>
    <n v="0"/>
    <n v="5.9"/>
    <n v="4"/>
    <n v="-1022970"/>
    <n v="0"/>
  </r>
  <r>
    <s v="Don's Plum"/>
    <n v="0"/>
    <n v="37857"/>
    <s v="en"/>
    <n v="5.3398880000000002"/>
    <d v="2001-10-02T00:00:00"/>
    <n v="6297"/>
    <n v="89"/>
    <n v="6.3"/>
    <n v="18"/>
    <n v="6297"/>
    <n v="0"/>
  </r>
  <r>
    <s v="Notorious"/>
    <n v="0"/>
    <n v="14410"/>
    <s v="en"/>
    <n v="5.3362959999999999"/>
    <d v="2009-01-16T00:00:00"/>
    <n v="43051547"/>
    <n v="122"/>
    <n v="6.6"/>
    <n v="163"/>
    <n v="43051547"/>
    <n v="0"/>
  </r>
  <r>
    <s v="Appleseed"/>
    <n v="10000000"/>
    <n v="11633"/>
    <s v="ja"/>
    <n v="8.2785250000000001"/>
    <d v="2004-04-17T00:00:00"/>
    <n v="1461989"/>
    <n v="101"/>
    <n v="6.8"/>
    <n v="116"/>
    <n v="-8538011"/>
    <n v="0"/>
  </r>
  <r>
    <s v="Leader"/>
    <n v="0"/>
    <n v="55283"/>
    <s v="te"/>
    <n v="0.38020399999999999"/>
    <d v="2010-02-19T00:00:00"/>
    <n v="1458709"/>
    <n v="172"/>
    <n v="5.0999999999999996"/>
    <n v="7"/>
    <n v="1458709"/>
    <n v="0"/>
  </r>
  <r>
    <s v="Fireproof"/>
    <n v="500000"/>
    <n v="14438"/>
    <s v="en"/>
    <n v="5.3291950000000003"/>
    <d v="2008-09-26T00:00:00"/>
    <n v="33456317"/>
    <n v="122"/>
    <n v="7"/>
    <n v="100"/>
    <n v="32956317"/>
    <n v="0"/>
  </r>
  <r>
    <s v="Two Is a Family"/>
    <n v="0"/>
    <n v="382591"/>
    <s v="fr"/>
    <n v="17.181564000000002"/>
    <d v="2016-07-12T00:00:00"/>
    <n v="1447740"/>
    <n v="118"/>
    <n v="7.6"/>
    <n v="765"/>
    <n v="1447740"/>
    <n v="0"/>
  </r>
  <r>
    <s v="Balls of Fury"/>
    <n v="0"/>
    <n v="9750"/>
    <s v="en"/>
    <n v="5.3257659999999998"/>
    <d v="2007-08-29T00:00:00"/>
    <n v="41098065"/>
    <n v="90"/>
    <n v="5"/>
    <n v="164"/>
    <n v="41098065"/>
    <n v="0"/>
  </r>
  <r>
    <s v="Black Snow"/>
    <n v="4000000"/>
    <n v="425942"/>
    <s v="es"/>
    <n v="10.067238"/>
    <d v="2017-01-19T00:00:00"/>
    <n v="1440000"/>
    <n v="90"/>
    <n v="6"/>
    <n v="39"/>
    <n v="-2560000"/>
    <n v="0"/>
  </r>
  <r>
    <s v="We Need to Talk About Kevin"/>
    <n v="7000000"/>
    <n v="71859"/>
    <s v="en"/>
    <n v="5.3255739999999996"/>
    <d v="2011-09-28T00:00:00"/>
    <n v="6038942"/>
    <n v="112"/>
    <n v="7.4"/>
    <n v="687"/>
    <n v="-961058"/>
    <n v="0"/>
  </r>
  <r>
    <s v="Coffee and Cigarettes"/>
    <n v="0"/>
    <n v="883"/>
    <s v="en"/>
    <n v="5.3255299999999997"/>
    <d v="2003-05-09T00:00:00"/>
    <n v="7897645"/>
    <n v="96"/>
    <n v="6.9"/>
    <n v="216"/>
    <n v="7897645"/>
    <n v="0"/>
  </r>
  <r>
    <s v="Snowtown"/>
    <n v="0"/>
    <n v="67748"/>
    <s v="en"/>
    <n v="5.322953"/>
    <d v="2011-05-16T00:00:00"/>
    <n v="8452"/>
    <n v="119"/>
    <n v="6.3"/>
    <n v="107"/>
    <n v="8452"/>
    <n v="0"/>
  </r>
  <r>
    <s v="Little Miss Sunshine"/>
    <n v="8000000"/>
    <n v="773"/>
    <s v="en"/>
    <n v="5.3201169999999998"/>
    <d v="2006-07-26T00:00:00"/>
    <n v="100523181"/>
    <n v="102"/>
    <n v="7.5"/>
    <n v="1728"/>
    <n v="92523181"/>
    <n v="7.5"/>
  </r>
  <r>
    <s v="Chicken with Plums"/>
    <n v="12000000"/>
    <n v="78206"/>
    <s v="fr"/>
    <n v="3.78207"/>
    <d v="2011-10-25T00:00:00"/>
    <n v="1428291"/>
    <n v="93"/>
    <n v="6.8"/>
    <n v="44"/>
    <n v="-10571709"/>
    <n v="0"/>
  </r>
  <r>
    <s v="Nothing Left to Fear"/>
    <n v="3000000"/>
    <n v="209901"/>
    <s v="en"/>
    <n v="5.3172839999999999"/>
    <d v="2013-09-26T00:00:00"/>
    <n v="1675381"/>
    <n v="100"/>
    <n v="4.5999999999999996"/>
    <n v="59"/>
    <n v="-1324619"/>
    <n v="0"/>
  </r>
  <r>
    <s v="Antidur"/>
    <n v="5000000"/>
    <n v="63898"/>
    <s v="ru"/>
    <n v="3.9793000000000002E-2"/>
    <d v="2007-06-09T00:00:00"/>
    <n v="1413000"/>
    <n v="91"/>
    <n v="1"/>
    <n v="1"/>
    <n v="-3587000"/>
    <n v="0"/>
  </r>
  <r>
    <s v="The Sweeney"/>
    <n v="3730500"/>
    <n v="116613"/>
    <s v="en"/>
    <n v="5.3113359999999998"/>
    <d v="2012-11-09T00:00:00"/>
    <n v="6294161"/>
    <n v="112"/>
    <n v="5.7"/>
    <n v="110"/>
    <n v="2563661"/>
    <n v="0"/>
  </r>
  <r>
    <s v="Driven"/>
    <n v="94000000"/>
    <n v="10477"/>
    <s v="en"/>
    <n v="5.3105580000000003"/>
    <d v="2001-04-27T00:00:00"/>
    <n v="54744738"/>
    <n v="116"/>
    <n v="4.5"/>
    <n v="180"/>
    <n v="-39255262"/>
    <n v="0"/>
  </r>
  <r>
    <s v="Amelia"/>
    <n v="40000000"/>
    <n v="8915"/>
    <s v="en"/>
    <n v="5.3087179999999998"/>
    <d v="2009-10-22T00:00:00"/>
    <n v="19258519"/>
    <n v="111"/>
    <n v="5.4"/>
    <n v="71"/>
    <n v="-20741481"/>
    <n v="0"/>
  </r>
  <r>
    <s v="Rubber"/>
    <n v="500000"/>
    <n v="45649"/>
    <s v="en"/>
    <n v="5.3059050000000001"/>
    <d v="2010-09-07T00:00:00"/>
    <n v="98017"/>
    <n v="85"/>
    <n v="5.7"/>
    <n v="252"/>
    <n v="-401983"/>
    <n v="0"/>
  </r>
  <r>
    <s v="Indru Netru Naalai"/>
    <n v="620000"/>
    <n v="330418"/>
    <s v="ta"/>
    <n v="0.32686199999999999"/>
    <d v="2015-06-26T00:00:00"/>
    <n v="1400000"/>
    <n v="146"/>
    <n v="7.4"/>
    <n v="7"/>
    <n v="780000"/>
    <n v="0"/>
  </r>
  <r>
    <s v="Z for Zachariah"/>
    <n v="0"/>
    <n v="193687"/>
    <s v="en"/>
    <n v="5.3058800000000002"/>
    <d v="2015-08-13T00:00:00"/>
    <n v="121461"/>
    <n v="97"/>
    <n v="5.6"/>
    <n v="278"/>
    <n v="121461"/>
    <n v="0"/>
  </r>
  <r>
    <s v="Toni Erdmann"/>
    <n v="3537415"/>
    <n v="374475"/>
    <s v="de"/>
    <n v="9.1170539999999995"/>
    <d v="2016-07-14T00:00:00"/>
    <n v="1390172"/>
    <n v="162"/>
    <n v="7.3"/>
    <n v="270"/>
    <n v="-2147243"/>
    <n v="0"/>
  </r>
  <r>
    <s v="Two Brothers"/>
    <n v="74500000"/>
    <n v="1997"/>
    <s v="en"/>
    <n v="5.3003030000000004"/>
    <d v="2004-07-04T00:00:00"/>
    <n v="62172050"/>
    <n v="109"/>
    <n v="6.9"/>
    <n v="185"/>
    <n v="-12327950"/>
    <n v="0"/>
  </r>
  <r>
    <s v="The Mermaid"/>
    <n v="60720000"/>
    <n v="381890"/>
    <s v="en"/>
    <n v="5.2960520000000004"/>
    <d v="2016-08-02T00:00:00"/>
    <n v="553810228"/>
    <n v="93"/>
    <n v="6.2"/>
    <n v="76"/>
    <n v="493090228"/>
    <n v="0"/>
  </r>
  <r>
    <s v="Force Majeure"/>
    <n v="0"/>
    <n v="265189"/>
    <s v="sv"/>
    <n v="12.165685"/>
    <d v="2014-08-15T00:00:00"/>
    <n v="1359497"/>
    <n v="118"/>
    <n v="6.8"/>
    <n v="255"/>
    <n v="1359497"/>
    <n v="0"/>
  </r>
  <r>
    <s v="Force Majeure"/>
    <n v="0"/>
    <n v="265189"/>
    <s v="sv"/>
    <n v="12.165685"/>
    <d v="2014-08-15T00:00:00"/>
    <n v="1359497"/>
    <n v="118"/>
    <n v="6.8"/>
    <n v="255"/>
    <n v="1359497"/>
    <n v="0"/>
  </r>
  <r>
    <s v="The Good German"/>
    <n v="32000000"/>
    <n v="182"/>
    <s v="en"/>
    <n v="5.2908309999999998"/>
    <d v="2006-08-12T00:00:00"/>
    <n v="5914908"/>
    <n v="108"/>
    <n v="5.9"/>
    <n v="87"/>
    <n v="-26085092"/>
    <n v="0"/>
  </r>
  <r>
    <s v="Popstar: Never Stop Never Stopping"/>
    <n v="0"/>
    <n v="341012"/>
    <s v="en"/>
    <n v="5.2854200000000002"/>
    <d v="2016-03-06T00:00:00"/>
    <n v="9496130"/>
    <n v="86"/>
    <n v="6.6"/>
    <n v="348"/>
    <n v="9496130"/>
    <n v="0"/>
  </r>
  <r>
    <s v="Wadjda"/>
    <n v="0"/>
    <n v="129112"/>
    <s v="ar"/>
    <n v="5.4512729999999996"/>
    <d v="2012-08-31T00:00:00"/>
    <n v="1347747"/>
    <n v="98"/>
    <n v="7.2"/>
    <n v="125"/>
    <n v="1347747"/>
    <n v="0"/>
  </r>
  <r>
    <s v="Fido"/>
    <n v="8000000"/>
    <n v="10288"/>
    <s v="en"/>
    <n v="5.2848050000000004"/>
    <d v="2006-07-09T00:00:00"/>
    <n v="426224"/>
    <n v="91"/>
    <n v="6.6"/>
    <n v="137"/>
    <n v="-7573776"/>
    <n v="0"/>
  </r>
  <r>
    <s v="My Soul to Take"/>
    <n v="25000000"/>
    <n v="43931"/>
    <s v="en"/>
    <n v="5.2829759999999997"/>
    <d v="2010-08-10T00:00:00"/>
    <n v="19829957"/>
    <n v="107"/>
    <n v="5.2"/>
    <n v="150"/>
    <n v="-5170043"/>
    <n v="0"/>
  </r>
  <r>
    <s v="Battlefield Earth"/>
    <n v="44000000"/>
    <n v="5491"/>
    <s v="en"/>
    <n v="5.2769259999999996"/>
    <d v="2000-10-05T00:00:00"/>
    <n v="21400000"/>
    <n v="118"/>
    <n v="3"/>
    <n v="259"/>
    <n v="-22600000"/>
    <n v="0"/>
  </r>
  <r>
    <s v="Wuthering Heights"/>
    <n v="8000000"/>
    <n v="9364"/>
    <s v="en"/>
    <n v="5.2766849999999996"/>
    <d v="2011-05-09T00:00:00"/>
    <n v="100915"/>
    <n v="129"/>
    <n v="6"/>
    <n v="75"/>
    <n v="-7899085"/>
    <n v="0"/>
  </r>
  <r>
    <s v="Drumline"/>
    <n v="20000000"/>
    <n v="13497"/>
    <s v="en"/>
    <n v="5.270187"/>
    <d v="2002-12-13T00:00:00"/>
    <n v="57588485"/>
    <n v="118"/>
    <n v="6.2"/>
    <n v="118"/>
    <n v="37588485"/>
    <n v="0"/>
  </r>
  <r>
    <s v="Return to Me"/>
    <n v="24000000"/>
    <n v="2621"/>
    <s v="en"/>
    <n v="5.2697329999999996"/>
    <d v="2000-07-04T00:00:00"/>
    <n v="36609995"/>
    <n v="115"/>
    <n v="6.1"/>
    <n v="68"/>
    <n v="12609995"/>
    <n v="0"/>
  </r>
  <r>
    <s v="Super Size Me"/>
    <n v="65000"/>
    <n v="9372"/>
    <s v="en"/>
    <n v="5.2661030000000002"/>
    <d v="2004-01-17T00:00:00"/>
    <n v="28575078"/>
    <n v="100"/>
    <n v="6.6"/>
    <n v="520"/>
    <n v="28510078"/>
    <n v="0"/>
  </r>
  <r>
    <s v="Think Like a Man"/>
    <n v="12000000"/>
    <n v="67660"/>
    <s v="en"/>
    <n v="5.264551"/>
    <d v="2012-04-16T00:00:00"/>
    <n v="96070507"/>
    <n v="122"/>
    <n v="6.9"/>
    <n v="287"/>
    <n v="84070507"/>
    <n v="0"/>
  </r>
  <r>
    <s v="Embrace of the Serpent"/>
    <n v="1400000"/>
    <n v="336808"/>
    <s v="es"/>
    <n v="5.0610410000000003"/>
    <d v="2015-05-25T00:00:00"/>
    <n v="1320005"/>
    <n v="125"/>
    <n v="7.8"/>
    <n v="129"/>
    <n v="-79995"/>
    <n v="0"/>
  </r>
  <r>
    <s v="Hard to Be a God"/>
    <n v="7000000"/>
    <n v="110402"/>
    <s v="ru"/>
    <n v="5.9217719999999998"/>
    <d v="2013-02-27T00:00:00"/>
    <n v="1310673"/>
    <n v="170"/>
    <n v="6.7"/>
    <n v="41"/>
    <n v="-5689327"/>
    <n v="0"/>
  </r>
  <r>
    <s v="Personal Shopper"/>
    <n v="6000000"/>
    <n v="340676"/>
    <s v="fr"/>
    <n v="11.186980999999999"/>
    <d v="2016-10-19T00:00:00"/>
    <n v="1305195"/>
    <n v="105"/>
    <n v="5.8"/>
    <n v="239"/>
    <n v="-4694805"/>
    <n v="0"/>
  </r>
  <r>
    <s v="Repo! The Genetic Opera"/>
    <n v="0"/>
    <n v="14353"/>
    <s v="en"/>
    <n v="5.2569600000000003"/>
    <d v="2008-07-18T00:00:00"/>
    <n v="188126"/>
    <n v="98"/>
    <n v="6.7"/>
    <n v="103"/>
    <n v="188126"/>
    <n v="0"/>
  </r>
  <r>
    <s v="My Bloody Valentine"/>
    <n v="15000000"/>
    <n v="14435"/>
    <s v="en"/>
    <n v="5.2458830000000001"/>
    <d v="2009-01-16T00:00:00"/>
    <n v="100734718"/>
    <n v="101"/>
    <n v="5.3"/>
    <n v="303"/>
    <n v="85734718"/>
    <n v="0"/>
  </r>
  <r>
    <s v="Bangalore Days"/>
    <n v="7400000"/>
    <n v="268660"/>
    <s v="ml"/>
    <n v="0.955596"/>
    <d v="2014-05-30T00:00:00"/>
    <n v="1300000"/>
    <n v="172"/>
    <n v="7.4"/>
    <n v="19"/>
    <n v="-6100000"/>
    <n v="0"/>
  </r>
  <r>
    <s v="Glory Road"/>
    <n v="0"/>
    <n v="9918"/>
    <s v="en"/>
    <n v="5.2446539999999997"/>
    <d v="2006-01-13T00:00:00"/>
    <n v="42647449"/>
    <n v="118"/>
    <n v="7.2"/>
    <n v="145"/>
    <n v="42647449"/>
    <n v="0"/>
  </r>
  <r>
    <s v="The Art of Getting By"/>
    <n v="0"/>
    <n v="64678"/>
    <s v="en"/>
    <n v="5.2445599999999999"/>
    <d v="2011-06-17T00:00:00"/>
    <n v="1406224"/>
    <n v="83"/>
    <n v="6.4"/>
    <n v="430"/>
    <n v="1406224"/>
    <n v="0"/>
  </r>
  <r>
    <s v="Behind the Mask: The Rise of Leslie Vernon"/>
    <n v="0"/>
    <n v="10961"/>
    <s v="en"/>
    <n v="5.2411440000000002"/>
    <d v="2006-10-13T00:00:00"/>
    <n v="69136"/>
    <n v="92"/>
    <n v="6.6"/>
    <n v="105"/>
    <n v="69136"/>
    <n v="0"/>
  </r>
  <r>
    <s v="Generation 1000 Euros"/>
    <n v="0"/>
    <n v="42395"/>
    <s v="it"/>
    <n v="1.562425"/>
    <d v="2009-04-24T00:00:00"/>
    <n v="1296000"/>
    <n v="101"/>
    <n v="5.6"/>
    <n v="31"/>
    <n v="1296000"/>
    <n v="0"/>
  </r>
  <r>
    <s v="Alex &amp; Emma"/>
    <n v="30000000"/>
    <n v="17813"/>
    <s v="en"/>
    <n v="5.2368540000000001"/>
    <d v="2003-06-16T00:00:00"/>
    <n v="15368897"/>
    <n v="96"/>
    <n v="5"/>
    <n v="71"/>
    <n v="-14631103"/>
    <n v="0"/>
  </r>
  <r>
    <s v="Soo"/>
    <n v="0"/>
    <n v="52445"/>
    <s v="ko"/>
    <n v="0.91145900000000002"/>
    <d v="2007-03-22T00:00:00"/>
    <n v="1275162"/>
    <n v="122"/>
    <n v="6.1"/>
    <n v="9"/>
    <n v="1275162"/>
    <n v="0"/>
  </r>
  <r>
    <s v="Young Adam"/>
    <n v="6400000"/>
    <n v="237"/>
    <s v="en"/>
    <n v="5.2354190000000003"/>
    <d v="2003-09-26T00:00:00"/>
    <n v="2500000"/>
    <n v="93"/>
    <n v="5.9"/>
    <n v="46"/>
    <n v="-3900000"/>
    <n v="0"/>
  </r>
  <r>
    <s v="Kidulthood"/>
    <n v="994000"/>
    <n v="13185"/>
    <s v="en"/>
    <n v="5.230003"/>
    <d v="2006-03-03T00:00:00"/>
    <n v="165000"/>
    <n v="89"/>
    <n v="6.2"/>
    <n v="61"/>
    <n v="-829000"/>
    <n v="0"/>
  </r>
  <r>
    <s v="Code Name: Jackal"/>
    <n v="0"/>
    <n v="159230"/>
    <s v="ko"/>
    <n v="1.322781"/>
    <d v="2012-11-15T00:00:00"/>
    <n v="1261947"/>
    <n v="107"/>
    <n v="5.4"/>
    <n v="16"/>
    <n v="1261947"/>
    <n v="0"/>
  </r>
  <r>
    <s v="Metallica: Through the Never"/>
    <n v="18000000"/>
    <n v="193613"/>
    <s v="en"/>
    <n v="5.2299749999999996"/>
    <d v="2013-09-25T00:00:00"/>
    <n v="7972967"/>
    <n v="93"/>
    <n v="6.7"/>
    <n v="86"/>
    <n v="-10027033"/>
    <n v="0"/>
  </r>
  <r>
    <s v="Boris - Il film"/>
    <n v="3347850"/>
    <n v="58522"/>
    <s v="it"/>
    <n v="2.9065029999999998"/>
    <d v="2011-01-04T00:00:00"/>
    <n v="1248748"/>
    <n v="108"/>
    <n v="6.8"/>
    <n v="74"/>
    <n v="-2099102"/>
    <n v="0"/>
  </r>
  <r>
    <s v="The Invasion"/>
    <n v="80000000"/>
    <n v="4858"/>
    <s v="en"/>
    <n v="5.2288370000000004"/>
    <d v="2007-08-17T00:00:00"/>
    <n v="15071514"/>
    <n v="99"/>
    <n v="5.7"/>
    <n v="366"/>
    <n v="-64928486"/>
    <n v="0"/>
  </r>
  <r>
    <s v="Catch That Kid"/>
    <n v="18000000"/>
    <n v="20483"/>
    <s v="en"/>
    <n v="5.2263890000000002"/>
    <d v="2004-06-02T00:00:00"/>
    <n v="16702864"/>
    <n v="92"/>
    <n v="5"/>
    <n v="78"/>
    <n v="-1297136"/>
    <n v="0"/>
  </r>
  <r>
    <s v="Khumba"/>
    <n v="20000000"/>
    <n v="172391"/>
    <s v="en"/>
    <n v="5.2196670000000003"/>
    <d v="2013-07-18T00:00:00"/>
    <n v="27187375"/>
    <n v="85"/>
    <n v="5.8"/>
    <n v="74"/>
    <n v="7187375"/>
    <n v="0"/>
  </r>
  <r>
    <s v="Hell Ride"/>
    <n v="0"/>
    <n v="13300"/>
    <s v="en"/>
    <n v="5.2089930000000004"/>
    <d v="2008-08-08T00:00:00"/>
    <n v="194287"/>
    <n v="84"/>
    <n v="5.5"/>
    <n v="55"/>
    <n v="194287"/>
    <n v="0"/>
  </r>
  <r>
    <s v="Veteran"/>
    <n v="0"/>
    <n v="346646"/>
    <s v="ko"/>
    <n v="3.6318630000000001"/>
    <d v="2015-05-08T00:00:00"/>
    <n v="1200627"/>
    <n v="124"/>
    <n v="7.1"/>
    <n v="42"/>
    <n v="1200627"/>
    <n v="0"/>
  </r>
  <r>
    <s v="Love in the Time of Cholera"/>
    <n v="45000000"/>
    <n v="6639"/>
    <s v="en"/>
    <n v="5.2073499999999999"/>
    <d v="2007-04-10T00:00:00"/>
    <n v="4607608"/>
    <n v="139"/>
    <n v="6.5"/>
    <n v="84"/>
    <n v="-40392392"/>
    <n v="0"/>
  </r>
  <r>
    <s v="Narc"/>
    <n v="6500000"/>
    <n v="11022"/>
    <s v="en"/>
    <n v="5.2064399999999997"/>
    <d v="2002-01-14T00:00:00"/>
    <n v="12633747"/>
    <n v="105"/>
    <n v="6.8"/>
    <n v="144"/>
    <n v="6133747"/>
    <n v="0"/>
  </r>
  <r>
    <s v="This Film Is Not Yet Rated"/>
    <n v="0"/>
    <n v="16070"/>
    <s v="en"/>
    <n v="5.2058260000000001"/>
    <d v="2006-01-26T00:00:00"/>
    <n v="302179"/>
    <n v="98"/>
    <n v="7.3"/>
    <n v="118"/>
    <n v="302179"/>
    <n v="0"/>
  </r>
  <r>
    <s v="The Santa Clause 2"/>
    <n v="65000000"/>
    <n v="9021"/>
    <s v="en"/>
    <n v="5.2057289999999998"/>
    <d v="2002-10-31T00:00:00"/>
    <n v="172855065"/>
    <n v="104"/>
    <n v="5.5"/>
    <n v="303"/>
    <n v="107855065"/>
    <n v="0"/>
  </r>
  <r>
    <s v="The Second Best Exotic Marigold Hotel"/>
    <n v="10000000"/>
    <n v="268238"/>
    <s v="en"/>
    <n v="5.2044740000000003"/>
    <d v="2015-02-26T00:00:00"/>
    <n v="85978266"/>
    <n v="122"/>
    <n v="6.3"/>
    <n v="277"/>
    <n v="75978266"/>
    <n v="0"/>
  </r>
  <r>
    <s v="4 Months, 3 Weeks and 2 Days"/>
    <n v="852510"/>
    <n v="2009"/>
    <s v="ro"/>
    <n v="9.9904060000000001"/>
    <d v="2007-08-24T00:00:00"/>
    <n v="1185783"/>
    <n v="113"/>
    <n v="7.4"/>
    <n v="158"/>
    <n v="333273"/>
    <n v="0"/>
  </r>
  <r>
    <s v="Swing Vote"/>
    <n v="21000000"/>
    <n v="10187"/>
    <s v="en"/>
    <n v="5.2042489999999999"/>
    <d v="2008-01-08T00:00:00"/>
    <n v="17600000"/>
    <n v="120"/>
    <n v="5.8"/>
    <n v="66"/>
    <n v="-3400000"/>
    <n v="0"/>
  </r>
  <r>
    <s v="Goodnight Mommy"/>
    <n v="0"/>
    <n v="284303"/>
    <s v="de"/>
    <n v="5.399896"/>
    <d v="2014-08-29T00:00:00"/>
    <n v="1178196"/>
    <n v="100"/>
    <n v="6.6"/>
    <n v="344"/>
    <n v="1178196"/>
    <n v="0"/>
  </r>
  <r>
    <s v="Beyond a Reasonable Doubt"/>
    <n v="25000000"/>
    <n v="25137"/>
    <s v="en"/>
    <n v="5.1990999999999996"/>
    <d v="2009-05-02T00:00:00"/>
    <n v="4388563"/>
    <n v="105"/>
    <n v="5.5"/>
    <n v="79"/>
    <n v="-20611437"/>
    <n v="0"/>
  </r>
  <r>
    <s v="Nurse 3-D"/>
    <n v="10"/>
    <n v="78383"/>
    <s v="en"/>
    <n v="5.1920419999999998"/>
    <d v="2013-09-28T00:00:00"/>
    <n v="10000000"/>
    <n v="99"/>
    <n v="4.9000000000000004"/>
    <n v="120"/>
    <n v="9999990"/>
    <n v="0"/>
  </r>
  <r>
    <s v="Exit Through the Gift Shop"/>
    <n v="0"/>
    <n v="39452"/>
    <s v="en"/>
    <n v="5.188466"/>
    <d v="2010-01-24T00:00:00"/>
    <n v="4790751"/>
    <n v="87"/>
    <n v="7.6"/>
    <n v="314"/>
    <n v="4790751"/>
    <n v="0"/>
  </r>
  <r>
    <s v="How to Lose a Guy in 10 Days"/>
    <n v="50000000"/>
    <n v="9919"/>
    <s v="en"/>
    <n v="5.1881069999999996"/>
    <d v="2003-07-02T00:00:00"/>
    <n v="177371441"/>
    <n v="116"/>
    <n v="6.3"/>
    <n v="873"/>
    <n v="127371441"/>
    <n v="0"/>
  </r>
  <r>
    <s v="A Love Song for Bobby Long"/>
    <n v="0"/>
    <n v="9953"/>
    <s v="en"/>
    <n v="5.1857709999999999"/>
    <d v="2004-02-09T00:00:00"/>
    <n v="1841260"/>
    <n v="119"/>
    <n v="6.8"/>
    <n v="97"/>
    <n v="1841260"/>
    <n v="0"/>
  </r>
  <r>
    <s v="The Dinner"/>
    <n v="0"/>
    <n v="401546"/>
    <s v="en"/>
    <n v="5.1753109999999998"/>
    <d v="2017-05-05T00:00:00"/>
    <n v="1323312"/>
    <n v="120"/>
    <n v="4.0999999999999996"/>
    <n v="44"/>
    <n v="1323312"/>
    <n v="0"/>
  </r>
  <r>
    <s v="Catfish"/>
    <n v="30000"/>
    <n v="42296"/>
    <s v="en"/>
    <n v="5.1747379999999996"/>
    <d v="2010-09-17T00:00:00"/>
    <n v="3045943"/>
    <n v="87"/>
    <n v="6.5"/>
    <n v="201"/>
    <n v="3015943"/>
    <n v="0"/>
  </r>
  <r>
    <s v="Infamous"/>
    <n v="13000000"/>
    <n v="9672"/>
    <s v="en"/>
    <n v="5.1699989999999998"/>
    <d v="2006-11-16T00:00:00"/>
    <n v="1151330"/>
    <n v="110"/>
    <n v="6.4"/>
    <n v="60"/>
    <n v="-11848670"/>
    <n v="0"/>
  </r>
  <r>
    <s v="Deck the Halls"/>
    <n v="0"/>
    <n v="9969"/>
    <s v="en"/>
    <n v="5.1627609999999997"/>
    <d v="2006-11-22T00:00:00"/>
    <n v="47231070"/>
    <n v="93"/>
    <n v="5.0999999999999996"/>
    <n v="109"/>
    <n v="47231070"/>
    <n v="0"/>
  </r>
  <r>
    <s v="FearDotCom"/>
    <n v="40000000"/>
    <n v="9544"/>
    <s v="en"/>
    <n v="5.160215"/>
    <d v="2002-09-08T00:00:00"/>
    <n v="18902015"/>
    <n v="101"/>
    <n v="3.2"/>
    <n v="106"/>
    <n v="-21097985"/>
    <n v="0"/>
  </r>
  <r>
    <s v="Ashby"/>
    <n v="0"/>
    <n v="330112"/>
    <s v="en"/>
    <n v="5.1593489999999997"/>
    <d v="2015-04-19T00:00:00"/>
    <n v="4631"/>
    <n v="102"/>
    <n v="6.2"/>
    <n v="191"/>
    <n v="4631"/>
    <n v="0"/>
  </r>
  <r>
    <s v="Ma Ma"/>
    <n v="0"/>
    <n v="280840"/>
    <s v="es"/>
    <n v="2.5436399999999999"/>
    <d v="2015-11-09T00:00:00"/>
    <n v="1137421"/>
    <n v="111"/>
    <n v="5.9"/>
    <n v="36"/>
    <n v="1137421"/>
    <n v="0"/>
  </r>
  <r>
    <s v="Lay the Favorite"/>
    <n v="26350000"/>
    <n v="84305"/>
    <s v="en"/>
    <n v="5.1531380000000002"/>
    <d v="2012-06-22T00:00:00"/>
    <n v="1576687"/>
    <n v="94"/>
    <n v="4.9000000000000004"/>
    <n v="69"/>
    <n v="-24773313"/>
    <n v="0"/>
  </r>
  <r>
    <s v="The Vatican Tapes"/>
    <n v="13000000"/>
    <n v="157544"/>
    <s v="en"/>
    <n v="5.1493010000000004"/>
    <d v="2015-07-24T00:00:00"/>
    <n v="1784763"/>
    <n v="91"/>
    <n v="4.5999999999999996"/>
    <n v="248"/>
    <n v="-11215237"/>
    <n v="0"/>
  </r>
  <r>
    <s v="When a Stranger Calls"/>
    <n v="15000000"/>
    <n v="10053"/>
    <s v="en"/>
    <n v="5.1490580000000001"/>
    <d v="2006-03-02T00:00:00"/>
    <n v="66966987"/>
    <n v="87"/>
    <n v="5.4"/>
    <n v="273"/>
    <n v="51966987"/>
    <n v="0"/>
  </r>
  <r>
    <s v="Henry's Crime"/>
    <n v="12000000"/>
    <n v="53172"/>
    <s v="en"/>
    <n v="5.1451849999999997"/>
    <d v="2010-01-14T00:00:00"/>
    <n v="204940"/>
    <n v="108"/>
    <n v="5.8"/>
    <n v="110"/>
    <n v="-11795060"/>
    <n v="0"/>
  </r>
  <r>
    <s v="Starter for 10"/>
    <n v="8"/>
    <n v="14055"/>
    <s v="en"/>
    <n v="5.1400160000000001"/>
    <d v="2006-09-13T00:00:00"/>
    <n v="21"/>
    <n v="92"/>
    <n v="6.7"/>
    <n v="131"/>
    <n v="13"/>
    <n v="0"/>
  </r>
  <r>
    <s v="Saving Grace"/>
    <n v="10000000"/>
    <n v="2360"/>
    <s v="en"/>
    <n v="5.1395499999999998"/>
    <d v="2000-01-24T00:00:00"/>
    <n v="26330482"/>
    <n v="93"/>
    <n v="6.3"/>
    <n v="115"/>
    <n v="16330482"/>
    <n v="0"/>
  </r>
  <r>
    <s v="Crooked Arrows"/>
    <n v="13000000"/>
    <n v="106135"/>
    <s v="en"/>
    <n v="5.1384090000000002"/>
    <d v="2012-05-18T00:00:00"/>
    <n v="1832541"/>
    <n v="95"/>
    <n v="5.6"/>
    <n v="14"/>
    <n v="-11167459"/>
    <n v="0"/>
  </r>
  <r>
    <s v="Big Fan"/>
    <n v="250000"/>
    <n v="29150"/>
    <s v="en"/>
    <n v="5.1302760000000003"/>
    <d v="2009-01-18T00:00:00"/>
    <n v="232732"/>
    <n v="91"/>
    <n v="6.1"/>
    <n v="45"/>
    <n v="-17268"/>
    <n v="0"/>
  </r>
  <r>
    <s v="A War"/>
    <n v="0"/>
    <n v="348674"/>
    <s v="da"/>
    <n v="4.7496219999999996"/>
    <d v="2015-10-09T00:00:00"/>
    <n v="1113277"/>
    <n v="115"/>
    <n v="6.9"/>
    <n v="59"/>
    <n v="1113277"/>
    <n v="0"/>
  </r>
  <r>
    <s v="It Doesn't Hurt Me"/>
    <n v="0"/>
    <n v="65839"/>
    <s v="ru"/>
    <n v="1.238971"/>
    <d v="2006-08-06T00:00:00"/>
    <n v="1110566"/>
    <n v="101"/>
    <n v="5.9"/>
    <n v="9"/>
    <n v="1110566"/>
    <n v="0"/>
  </r>
  <r>
    <s v="She Hate Me"/>
    <n v="8000000"/>
    <n v="20912"/>
    <s v="en"/>
    <n v="5.1266959999999999"/>
    <d v="2004-07-30T00:00:00"/>
    <n v="365134"/>
    <n v="138"/>
    <n v="5.0999999999999996"/>
    <n v="29"/>
    <n v="-7634866"/>
    <n v="0"/>
  </r>
  <r>
    <s v="The Family Fang"/>
    <n v="0"/>
    <n v="291264"/>
    <s v="en"/>
    <n v="5.1218940000000002"/>
    <d v="2016-04-16T00:00:00"/>
    <n v="262921"/>
    <n v="105"/>
    <n v="5.8"/>
    <n v="92"/>
    <n v="262921"/>
    <n v="0"/>
  </r>
  <r>
    <s v="Margaret"/>
    <n v="14000000"/>
    <n v="44754"/>
    <s v="en"/>
    <n v="5.1135729999999997"/>
    <d v="2011-09-30T00:00:00"/>
    <n v="46495"/>
    <n v="149"/>
    <n v="6.1"/>
    <n v="86"/>
    <n v="-13953505"/>
    <n v="0"/>
  </r>
  <r>
    <s v="Fashion Victims"/>
    <n v="0"/>
    <n v="60850"/>
    <s v="de"/>
    <n v="1.160355"/>
    <d v="2007-08-08T00:00:00"/>
    <n v="1101480"/>
    <n v="105"/>
    <n v="6.6"/>
    <n v="8"/>
    <n v="1101480"/>
    <n v="0"/>
  </r>
  <r>
    <s v="Calendar Girls"/>
    <n v="10000000"/>
    <n v="8696"/>
    <s v="en"/>
    <n v="5.1095750000000004"/>
    <d v="2003-02-09T00:00:00"/>
    <n v="96542059"/>
    <n v="108"/>
    <n v="6.6"/>
    <n v="94"/>
    <n v="86542059"/>
    <n v="0"/>
  </r>
  <r>
    <s v="Baghban"/>
    <n v="0"/>
    <n v="39839"/>
    <s v="hi"/>
    <n v="1.482993"/>
    <d v="2003-01-01T00:00:00"/>
    <n v="1100000"/>
    <n v="183"/>
    <n v="6"/>
    <n v="21"/>
    <n v="1100000"/>
    <n v="0"/>
  </r>
  <r>
    <s v="Fur: An Imaginary Portrait of Diane Arbus"/>
    <n v="16800000"/>
    <n v="18615"/>
    <s v="en"/>
    <n v="5.1083210000000001"/>
    <d v="2006-08-30T00:00:00"/>
    <n v="2281089"/>
    <n v="122"/>
    <n v="5.8"/>
    <n v="73"/>
    <n v="-14518911"/>
    <n v="0"/>
  </r>
  <r>
    <s v="Little Black Book"/>
    <n v="35000000"/>
    <n v="14846"/>
    <s v="en"/>
    <n v="5.0937039999999998"/>
    <d v="2004-06-08T00:00:00"/>
    <n v="22034832"/>
    <n v="111"/>
    <n v="5.2"/>
    <n v="114"/>
    <n v="-12965168"/>
    <n v="0"/>
  </r>
  <r>
    <s v="Hammer of the Gods"/>
    <n v="0"/>
    <n v="192538"/>
    <s v="en"/>
    <n v="5.0935860000000002"/>
    <d v="2013-05-07T00:00:00"/>
    <n v="641"/>
    <n v="99"/>
    <n v="4.4000000000000004"/>
    <n v="95"/>
    <n v="641"/>
    <n v="0"/>
  </r>
  <r>
    <s v="Timbuktu"/>
    <n v="0"/>
    <n v="265228"/>
    <s v="fr"/>
    <n v="5.0911939999999998"/>
    <d v="2014-10-12T00:00:00"/>
    <n v="1076075"/>
    <n v="95"/>
    <n v="6.9"/>
    <n v="152"/>
    <n v="1076075"/>
    <n v="0"/>
  </r>
  <r>
    <s v="Ain't Them Bodies Saints"/>
    <n v="0"/>
    <n v="152748"/>
    <s v="en"/>
    <n v="5.0860130000000003"/>
    <d v="2013-03-07T00:00:00"/>
    <n v="1031243"/>
    <n v="96"/>
    <n v="6.1"/>
    <n v="144"/>
    <n v="1031243"/>
    <n v="0"/>
  </r>
  <r>
    <s v="The Water Horse"/>
    <n v="40000000"/>
    <n v="54318"/>
    <s v="en"/>
    <n v="5.0832110000000004"/>
    <d v="2007-12-25T00:00:00"/>
    <n v="103071443"/>
    <n v="112"/>
    <n v="6.3"/>
    <n v="293"/>
    <n v="63071443"/>
    <n v="0"/>
  </r>
  <r>
    <s v="Snow Angels"/>
    <n v="0"/>
    <n v="14054"/>
    <s v="en"/>
    <n v="5.0809350000000002"/>
    <d v="2008-07-03T00:00:00"/>
    <n v="414404"/>
    <n v="106"/>
    <n v="6.3"/>
    <n v="50"/>
    <n v="414404"/>
    <n v="0"/>
  </r>
  <r>
    <s v="Battle of the Year"/>
    <n v="20000000"/>
    <n v="109417"/>
    <s v="en"/>
    <n v="5.0739000000000001"/>
    <d v="2013-09-21T00:00:00"/>
    <n v="16549477"/>
    <n v="110"/>
    <n v="5.9"/>
    <n v="89"/>
    <n v="-3450523"/>
    <n v="0"/>
  </r>
  <r>
    <s v="The Chronicles of Riddick"/>
    <n v="105000000"/>
    <n v="2789"/>
    <s v="en"/>
    <n v="5.060352"/>
    <d v="2004-11-06T00:00:00"/>
    <n v="115772733"/>
    <n v="119"/>
    <n v="6.3"/>
    <n v="1593"/>
    <n v="10772733"/>
    <n v="6.3"/>
  </r>
  <r>
    <s v="Dog Pound"/>
    <n v="0"/>
    <n v="43920"/>
    <s v="en"/>
    <n v="5.059285"/>
    <d v="2010-04-24T00:00:00"/>
    <n v="430041"/>
    <n v="91"/>
    <n v="7.5"/>
    <n v="104"/>
    <n v="430041"/>
    <n v="0"/>
  </r>
  <r>
    <s v="Miss Pettigrew Lives for a Day"/>
    <n v="0"/>
    <n v="12178"/>
    <s v="en"/>
    <n v="5.0569259999999998"/>
    <d v="2008-07-03T00:00:00"/>
    <n v="16051363"/>
    <n v="92"/>
    <n v="6.8"/>
    <n v="100"/>
    <n v="16051363"/>
    <n v="0"/>
  </r>
  <r>
    <s v="Waiting..."/>
    <n v="3000000"/>
    <n v="7553"/>
    <s v="en"/>
    <n v="5.0544190000000002"/>
    <d v="2005-07-10T00:00:00"/>
    <n v="18637690"/>
    <n v="94"/>
    <n v="6.2"/>
    <n v="241"/>
    <n v="15637690"/>
    <n v="0"/>
  </r>
  <r>
    <s v="The Salt of the Earth"/>
    <n v="0"/>
    <n v="265297"/>
    <s v="fr"/>
    <n v="5.1540910000000002"/>
    <d v="2014-09-27T00:00:00"/>
    <n v="1059804"/>
    <n v="109"/>
    <n v="8.1"/>
    <n v="146"/>
    <n v="1059804"/>
    <n v="0"/>
  </r>
  <r>
    <s v="Queen to Play"/>
    <n v="0"/>
    <n v="42973"/>
    <s v="fr"/>
    <n v="2.9479799999999998"/>
    <d v="2009-05-08T00:00:00"/>
    <n v="1056938"/>
    <n v="97"/>
    <n v="6.5"/>
    <n v="16"/>
    <n v="1056938"/>
    <n v="0"/>
  </r>
  <r>
    <s v="Wrecked"/>
    <n v="0"/>
    <n v="50838"/>
    <s v="en"/>
    <n v="5.0539050000000003"/>
    <d v="2010-04-12T00:00:00"/>
    <n v="8020"/>
    <n v="91"/>
    <n v="5.2"/>
    <n v="104"/>
    <n v="8020"/>
    <n v="0"/>
  </r>
  <r>
    <s v="Akeelah and the Bee"/>
    <n v="8000000"/>
    <n v="13751"/>
    <s v="en"/>
    <n v="5.0520490000000002"/>
    <d v="2006-04-28T00:00:00"/>
    <n v="18948425"/>
    <n v="112"/>
    <n v="6.7"/>
    <n v="85"/>
    <n v="10948425"/>
    <n v="0"/>
  </r>
  <r>
    <s v="The Producers"/>
    <n v="45000000"/>
    <n v="9899"/>
    <s v="en"/>
    <n v="5.0372240000000001"/>
    <d v="2005-12-25T00:00:00"/>
    <n v="38058335"/>
    <n v="134"/>
    <n v="6.1"/>
    <n v="153"/>
    <n v="-6941665"/>
    <n v="0"/>
  </r>
  <r>
    <s v="Seraphim Falls"/>
    <n v="18000000"/>
    <n v="13249"/>
    <s v="en"/>
    <n v="5.0345849999999999"/>
    <d v="2006-09-13T00:00:00"/>
    <n v="1196307"/>
    <n v="115"/>
    <n v="6.4"/>
    <n v="147"/>
    <n v="-16803693"/>
    <n v="0"/>
  </r>
  <r>
    <s v="Gridiron Gang"/>
    <n v="30000000"/>
    <n v="9766"/>
    <s v="en"/>
    <n v="5.0254750000000001"/>
    <d v="2006-09-15T00:00:00"/>
    <n v="41480851"/>
    <n v="125"/>
    <n v="6.6"/>
    <n v="210"/>
    <n v="11480851"/>
    <n v="0"/>
  </r>
  <r>
    <s v="Strange Wilderness"/>
    <n v="0"/>
    <n v="14220"/>
    <s v="en"/>
    <n v="5.024661"/>
    <d v="2008-01-02T00:00:00"/>
    <n v="6575282"/>
    <n v="87"/>
    <n v="4.7"/>
    <n v="70"/>
    <n v="6575282"/>
    <n v="0"/>
  </r>
  <r>
    <s v="The Powerpuff Girls Movie"/>
    <n v="10000000"/>
    <n v="59387"/>
    <s v="en"/>
    <n v="5.0244590000000002"/>
    <d v="2002-03-07T00:00:00"/>
    <n v="11411644"/>
    <n v="77"/>
    <n v="5.6"/>
    <n v="49"/>
    <n v="1411644"/>
    <n v="0"/>
  </r>
  <r>
    <s v="Suite Fran??aise"/>
    <n v="15000000"/>
    <n v="271674"/>
    <s v="en"/>
    <n v="5.0212399999999997"/>
    <d v="2014-05-11T00:00:00"/>
    <n v="9104716"/>
    <n v="107"/>
    <n v="7.1"/>
    <n v="284"/>
    <n v="-5895284"/>
    <n v="0"/>
  </r>
  <r>
    <s v="Steve Jobs: The Man in the Machine"/>
    <n v="0"/>
    <n v="324308"/>
    <s v="en"/>
    <n v="5.0194859999999997"/>
    <d v="2015-07-08T00:00:00"/>
    <n v="494506"/>
    <n v="129"/>
    <n v="6.4"/>
    <n v="134"/>
    <n v="494506"/>
    <n v="0"/>
  </r>
  <r>
    <s v="Sorority Row"/>
    <n v="12500000"/>
    <n v="26688"/>
    <s v="en"/>
    <n v="5.0108519999999999"/>
    <d v="2009-09-09T00:00:00"/>
    <n v="27206120"/>
    <n v="101"/>
    <n v="5.3"/>
    <n v="179"/>
    <n v="14706120"/>
    <n v="0"/>
  </r>
  <r>
    <s v="Undercover Brother"/>
    <n v="25000000"/>
    <n v="12277"/>
    <s v="en"/>
    <n v="5.00725"/>
    <d v="2002-05-31T00:00:00"/>
    <n v="41604473"/>
    <n v="86"/>
    <n v="5.5"/>
    <n v="113"/>
    <n v="16604473"/>
    <n v="0"/>
  </r>
  <r>
    <s v="Yu-Gi-Oh!: The Dark Side of Dimensions"/>
    <n v="0"/>
    <n v="366170"/>
    <s v="ja"/>
    <n v="3.2357399999999998"/>
    <d v="2016-04-23T00:00:00"/>
    <n v="1015339"/>
    <n v="120"/>
    <n v="6.8"/>
    <n v="29"/>
    <n v="1015339"/>
    <n v="0"/>
  </r>
  <r>
    <s v="Raman Raghav 2.0"/>
    <n v="521873"/>
    <n v="393562"/>
    <s v="hi"/>
    <n v="1.6687940000000001"/>
    <d v="2016-06-24T00:00:00"/>
    <n v="1013926"/>
    <n v="127"/>
    <n v="7.1"/>
    <n v="27"/>
    <n v="492053"/>
    <n v="0"/>
  </r>
  <r>
    <s v="Another Year"/>
    <n v="8000000"/>
    <n v="44009"/>
    <s v="en"/>
    <n v="5.0006570000000004"/>
    <d v="2010-05-11T00:00:00"/>
    <n v="18124262"/>
    <n v="129"/>
    <n v="7"/>
    <n v="97"/>
    <n v="10124262"/>
    <n v="0"/>
  </r>
  <r>
    <s v="The Quiet"/>
    <n v="900000"/>
    <n v="9813"/>
    <s v="en"/>
    <n v="4.9977510000000001"/>
    <d v="2005-12-09T00:00:00"/>
    <n v="381420"/>
    <n v="96"/>
    <n v="6.1"/>
    <n v="73"/>
    <n v="-518580"/>
    <n v="0"/>
  </r>
  <r>
    <s v="Dark Blue"/>
    <n v="15000000"/>
    <n v="4911"/>
    <s v="en"/>
    <n v="4.9840799999999996"/>
    <d v="2002-12-14T00:00:00"/>
    <n v="9237470"/>
    <n v="118"/>
    <n v="6.5"/>
    <n v="86"/>
    <n v="-5762530"/>
    <n v="0"/>
  </r>
  <r>
    <s v="Tomorrow, When the War Began"/>
    <n v="27000000"/>
    <n v="43930"/>
    <s v="en"/>
    <n v="4.9834750000000003"/>
    <d v="2010-08-08T00:00:00"/>
    <n v="16504936"/>
    <n v="103"/>
    <n v="6.2"/>
    <n v="195"/>
    <n v="-10495064"/>
    <n v="0"/>
  </r>
  <r>
    <s v="A Sound of Thunder"/>
    <n v="80000000"/>
    <n v="10077"/>
    <s v="en"/>
    <n v="4.9801909999999996"/>
    <d v="2005-05-15T00:00:00"/>
    <n v="5989640"/>
    <n v="110"/>
    <n v="4.8"/>
    <n v="111"/>
    <n v="-74010360"/>
    <n v="0"/>
  </r>
  <r>
    <s v="(Untitled)"/>
    <n v="0"/>
    <n v="45261"/>
    <s v="en"/>
    <n v="4.9769180000000004"/>
    <d v="2009-10-25T00:00:00"/>
    <n v="230600"/>
    <n v="96"/>
    <n v="6.6"/>
    <n v="16"/>
    <n v="230600"/>
    <n v="0"/>
  </r>
  <r>
    <s v="W.E."/>
    <n v="15000000"/>
    <n v="80591"/>
    <s v="en"/>
    <n v="4.9744820000000001"/>
    <d v="2011-01-09T00:00:00"/>
    <n v="868439"/>
    <n v="119"/>
    <n v="5.8"/>
    <n v="62"/>
    <n v="-14131561"/>
    <n v="0"/>
  </r>
  <r>
    <s v="I Know Who Killed Me"/>
    <n v="12000000"/>
    <n v="5857"/>
    <s v="en"/>
    <n v="4.9614390000000004"/>
    <d v="2007-07-27T00:00:00"/>
    <n v="9620399"/>
    <n v="105"/>
    <n v="4"/>
    <n v="81"/>
    <n v="-2379601"/>
    <n v="0"/>
  </r>
  <r>
    <s v="I'll See You in My Dreams"/>
    <n v="0"/>
    <n v="310121"/>
    <s v="en"/>
    <n v="4.9586759999999996"/>
    <d v="2015-05-15T00:00:00"/>
    <n v="7449681"/>
    <n v="92"/>
    <n v="6.3"/>
    <n v="51"/>
    <n v="7449681"/>
    <n v="0"/>
  </r>
  <r>
    <s v="Life in a Day"/>
    <n v="45202"/>
    <n v="66150"/>
    <s v="en"/>
    <n v="4.9555420000000003"/>
    <d v="2011-01-27T00:00:00"/>
    <n v="225861"/>
    <n v="95"/>
    <n v="7.3"/>
    <n v="84"/>
    <n v="180659"/>
    <n v="0"/>
  </r>
  <r>
    <s v="Freeheld"/>
    <n v="7000000"/>
    <n v="306745"/>
    <s v="en"/>
    <n v="4.955317"/>
    <d v="2015-02-10T00:00:00"/>
    <n v="573335"/>
    <n v="103"/>
    <n v="7.1"/>
    <n v="168"/>
    <n v="-6426665"/>
    <n v="0"/>
  </r>
  <r>
    <s v="The Blackcoat's Daughter"/>
    <n v="0"/>
    <n v="334536"/>
    <s v="en"/>
    <n v="4.950329"/>
    <d v="2015-11-20T00:00:00"/>
    <n v="19980"/>
    <n v="93"/>
    <n v="5"/>
    <n v="85"/>
    <n v="19980"/>
    <n v="0"/>
  </r>
  <r>
    <s v="The Look of Silence"/>
    <n v="0"/>
    <n v="267480"/>
    <s v="en"/>
    <n v="4.9437259999999998"/>
    <d v="2014-08-30T00:00:00"/>
    <n v="332710"/>
    <n v="103"/>
    <n v="8"/>
    <n v="75"/>
    <n v="332710"/>
    <n v="0"/>
  </r>
  <r>
    <s v="American Dreamz"/>
    <n v="17000000"/>
    <n v="9310"/>
    <s v="en"/>
    <n v="4.936369"/>
    <d v="2006-04-03T00:00:00"/>
    <n v="7314027"/>
    <n v="107"/>
    <n v="4.9000000000000004"/>
    <n v="97"/>
    <n v="-9685973"/>
    <n v="0"/>
  </r>
  <r>
    <s v="Happy Family"/>
    <n v="800000"/>
    <n v="85277"/>
    <s v="nl"/>
    <n v="0.17097899999999999"/>
    <d v="2006-12-14T00:00:00"/>
    <n v="966214"/>
    <n v="83"/>
    <n v="6"/>
    <n v="1"/>
    <n v="166214"/>
    <n v="0"/>
  </r>
  <r>
    <s v="Horoscope for Good Luck"/>
    <n v="2800000"/>
    <n v="347979"/>
    <s v="ru"/>
    <n v="0.50232600000000005"/>
    <d v="2015-07-16T00:00:00"/>
    <n v="964206"/>
    <n v="95"/>
    <n v="5"/>
    <n v="4"/>
    <n v="-1835794"/>
    <n v="0"/>
  </r>
  <r>
    <s v="The Express"/>
    <n v="40000000"/>
    <n v="14325"/>
    <s v="en"/>
    <n v="4.9299119999999998"/>
    <d v="2008-10-10T00:00:00"/>
    <n v="9793496"/>
    <n v="130"/>
    <n v="7.1"/>
    <n v="71"/>
    <n v="-30206504"/>
    <n v="0"/>
  </r>
  <r>
    <s v="Running with Scissors"/>
    <n v="12000000"/>
    <n v="7510"/>
    <s v="en"/>
    <n v="4.926507"/>
    <d v="2006-10-27T00:00:00"/>
    <n v="6754898"/>
    <n v="116"/>
    <n v="5.8"/>
    <n v="80"/>
    <n v="-5245102"/>
    <n v="0"/>
  </r>
  <r>
    <s v="Dragonfly"/>
    <n v="60000000"/>
    <n v="10052"/>
    <s v="en"/>
    <n v="4.9240779999999997"/>
    <d v="2002-02-22T00:00:00"/>
    <n v="52322400"/>
    <n v="104"/>
    <n v="6.2"/>
    <n v="209"/>
    <n v="-7677600"/>
    <n v="0"/>
  </r>
  <r>
    <s v="Paprika"/>
    <n v="0"/>
    <n v="4977"/>
    <s v="ja"/>
    <n v="7.1280219999999996"/>
    <d v="2006-01-10T00:00:00"/>
    <n v="944915"/>
    <n v="90"/>
    <n v="7.7"/>
    <n v="416"/>
    <n v="944915"/>
    <n v="0"/>
  </r>
  <r>
    <s v="Baise-moi"/>
    <n v="0"/>
    <n v="3134"/>
    <s v="fr"/>
    <n v="12.589992000000001"/>
    <d v="2000-06-28T00:00:00"/>
    <n v="940944"/>
    <n v="77"/>
    <n v="4.2"/>
    <n v="75"/>
    <n v="940944"/>
    <n v="0"/>
  </r>
  <r>
    <s v="Neruda"/>
    <n v="0"/>
    <n v="351454"/>
    <s v="es"/>
    <n v="6.9975829999999997"/>
    <d v="2016-06-17T00:00:00"/>
    <n v="939101"/>
    <n v="108"/>
    <n v="6.1"/>
    <n v="58"/>
    <n v="939101"/>
    <n v="0"/>
  </r>
  <r>
    <s v="FBI: Frikis buscan incordiar"/>
    <n v="0"/>
    <n v="131932"/>
    <s v="es"/>
    <n v="4.4047999999999997E-2"/>
    <d v="2004-04-06T00:00:00"/>
    <n v="928391"/>
    <n v="85"/>
    <n v="2"/>
    <n v="1"/>
    <n v="928391"/>
    <n v="0"/>
  </r>
  <r>
    <s v="North Face"/>
    <n v="0"/>
    <n v="16436"/>
    <s v="de"/>
    <n v="5.2607980000000003"/>
    <d v="2008-10-23T00:00:00"/>
    <n v="927704"/>
    <n v="126"/>
    <n v="7.4"/>
    <n v="77"/>
    <n v="927704"/>
    <n v="0"/>
  </r>
  <r>
    <s v="Plus one"/>
    <n v="336029"/>
    <n v="41703"/>
    <s v="ru"/>
    <n v="0.56256799999999996"/>
    <d v="2008-08-21T00:00:00"/>
    <n v="927277"/>
    <n v="0"/>
    <n v="4"/>
    <n v="6"/>
    <n v="591248"/>
    <n v="0"/>
  </r>
  <r>
    <s v="The Red Turtle"/>
    <n v="0"/>
    <n v="337703"/>
    <s v="fr"/>
    <n v="12.874084"/>
    <d v="2016-06-29T00:00:00"/>
    <n v="921974"/>
    <n v="80"/>
    <n v="7.6"/>
    <n v="241"/>
    <n v="921974"/>
    <n v="0"/>
  </r>
  <r>
    <s v="Elles"/>
    <n v="4000000"/>
    <n v="85545"/>
    <s v="fr"/>
    <n v="9.9214330000000004"/>
    <d v="2011-09-09T00:00:00"/>
    <n v="911466"/>
    <n v="96"/>
    <n v="5.0999999999999996"/>
    <n v="45"/>
    <n v="-3088534"/>
    <n v="0"/>
  </r>
  <r>
    <s v="Clockstoppers"/>
    <n v="26000000"/>
    <n v="15028"/>
    <s v="en"/>
    <n v="4.9201750000000004"/>
    <d v="2002-03-17T00:00:00"/>
    <n v="38793283"/>
    <n v="94"/>
    <n v="4.9000000000000004"/>
    <n v="90"/>
    <n v="12793283"/>
    <n v="0"/>
  </r>
  <r>
    <s v="Showtime"/>
    <n v="85000000"/>
    <n v="5851"/>
    <s v="en"/>
    <n v="4.9178629999999997"/>
    <d v="2002-03-14T00:00:00"/>
    <n v="77741732"/>
    <n v="95"/>
    <n v="5.3"/>
    <n v="286"/>
    <n v="-7258268"/>
    <n v="0"/>
  </r>
  <r>
    <s v="Jinn"/>
    <n v="0"/>
    <n v="52653"/>
    <s v="en"/>
    <n v="4.9077970000000004"/>
    <d v="2014-04-04T00:00:00"/>
    <n v="149337"/>
    <n v="97"/>
    <n v="3.7"/>
    <n v="31"/>
    <n v="149337"/>
    <n v="0"/>
  </r>
  <r>
    <s v="Mr. 3000"/>
    <n v="30000000"/>
    <n v="16232"/>
    <s v="en"/>
    <n v="4.9028689999999999"/>
    <d v="2004-06-15T00:00:00"/>
    <n v="21800302"/>
    <n v="104"/>
    <n v="5"/>
    <n v="66"/>
    <n v="-8199698"/>
    <n v="0"/>
  </r>
  <r>
    <s v="The Big Kahuna"/>
    <n v="7000000"/>
    <n v="15723"/>
    <s v="en"/>
    <n v="4.896026"/>
    <d v="2000-04-28T00:00:00"/>
    <n v="3728888"/>
    <n v="90"/>
    <n v="6.8"/>
    <n v="91"/>
    <n v="-3271112"/>
    <n v="0"/>
  </r>
  <r>
    <s v="Smashed"/>
    <n v="500000"/>
    <n v="84341"/>
    <s v="en"/>
    <n v="4.8938119999999996"/>
    <d v="2012-12-09T00:00:00"/>
    <n v="376597"/>
    <n v="85"/>
    <n v="6.3"/>
    <n v="88"/>
    <n v="-123403"/>
    <n v="0"/>
  </r>
  <r>
    <s v="Frantz"/>
    <n v="0"/>
    <n v="377263"/>
    <s v="fr"/>
    <n v="9.0983940000000008"/>
    <d v="2016-07-09T00:00:00"/>
    <n v="880474"/>
    <n v="113"/>
    <n v="7.5"/>
    <n v="168"/>
    <n v="880474"/>
    <n v="0"/>
  </r>
  <r>
    <s v="Kinky Boots"/>
    <n v="0"/>
    <n v="16367"/>
    <s v="en"/>
    <n v="4.8935250000000003"/>
    <d v="2005-08-30T00:00:00"/>
    <n v="8895428"/>
    <n v="107"/>
    <n v="6.3"/>
    <n v="89"/>
    <n v="8895428"/>
    <n v="0"/>
  </r>
  <r>
    <s v="Corky Romano"/>
    <n v="11000000"/>
    <n v="17708"/>
    <s v="en"/>
    <n v="4.8900670000000002"/>
    <d v="2001-12-10T00:00:00"/>
    <n v="23978402"/>
    <n v="86"/>
    <n v="4.0999999999999996"/>
    <n v="54"/>
    <n v="12978402"/>
    <n v="0"/>
  </r>
  <r>
    <s v="Dungeons &amp; Dragons"/>
    <n v="35000000"/>
    <n v="11849"/>
    <s v="en"/>
    <n v="4.8843110000000003"/>
    <d v="2000-08-12T00:00:00"/>
    <n v="15185241"/>
    <n v="107"/>
    <n v="3.9"/>
    <n v="159"/>
    <n v="-19814759"/>
    <n v="0"/>
  </r>
  <r>
    <s v="The Ledge"/>
    <n v="10000000"/>
    <n v="63493"/>
    <s v="en"/>
    <n v="4.8830850000000003"/>
    <d v="2011-06-05T00:00:00"/>
    <n v="610986"/>
    <n v="101"/>
    <n v="5.9"/>
    <n v="103"/>
    <n v="-9389014"/>
    <n v="0"/>
  </r>
  <r>
    <s v="The Shaggy Dog"/>
    <n v="50000000"/>
    <n v="10067"/>
    <s v="en"/>
    <n v="4.8789069999999999"/>
    <d v="2006-09-03T00:00:00"/>
    <n v="61112916"/>
    <n v="98"/>
    <n v="4.5"/>
    <n v="138"/>
    <n v="11112916"/>
    <n v="0"/>
  </r>
  <r>
    <s v="Bully"/>
    <n v="0"/>
    <n v="9517"/>
    <s v="en"/>
    <n v="4.8777739999999996"/>
    <d v="2001-06-15T00:00:00"/>
    <n v="480811"/>
    <n v="113"/>
    <n v="6.7"/>
    <n v="125"/>
    <n v="480811"/>
    <n v="0"/>
  </r>
  <r>
    <s v="It Might Get Loud"/>
    <n v="0"/>
    <n v="22492"/>
    <s v="en"/>
    <n v="4.8577260000000004"/>
    <d v="2009-08-14T00:00:00"/>
    <n v="1896244"/>
    <n v="97"/>
    <n v="7.4"/>
    <n v="54"/>
    <n v="1896244"/>
    <n v="0"/>
  </r>
  <r>
    <s v="Stay Alive"/>
    <n v="9000000"/>
    <n v="10069"/>
    <s v="en"/>
    <n v="4.8545509999999998"/>
    <d v="2006-03-24T00:00:00"/>
    <n v="27105095"/>
    <n v="100"/>
    <n v="5.3"/>
    <n v="157"/>
    <n v="18105095"/>
    <n v="0"/>
  </r>
  <r>
    <s v="Setup"/>
    <n v="20000000"/>
    <n v="70586"/>
    <s v="en"/>
    <n v="4.8509679999999999"/>
    <d v="2011-04-11T00:00:00"/>
    <n v="2128186"/>
    <n v="85"/>
    <n v="4.7"/>
    <n v="150"/>
    <n v="-17871814"/>
    <n v="0"/>
  </r>
  <r>
    <s v="Cedar Rapids"/>
    <n v="0"/>
    <n v="52067"/>
    <s v="en"/>
    <n v="4.8488600000000002"/>
    <d v="2011-11-02T00:00:00"/>
    <n v="6861102"/>
    <n v="87"/>
    <n v="5.9"/>
    <n v="135"/>
    <n v="6861102"/>
    <n v="0"/>
  </r>
  <r>
    <s v="Ghosts of the Abyss"/>
    <n v="13000000"/>
    <n v="24982"/>
    <s v="en"/>
    <n v="4.8354460000000001"/>
    <d v="2003-10-04T00:00:00"/>
    <n v="17040871"/>
    <n v="92"/>
    <n v="7.1"/>
    <n v="39"/>
    <n v="4040871"/>
    <n v="0"/>
  </r>
  <r>
    <s v="The Stanford Prison Experiment"/>
    <n v="0"/>
    <n v="308032"/>
    <s v="en"/>
    <n v="4.8331819999999999"/>
    <d v="2015-07-17T00:00:00"/>
    <n v="643557"/>
    <n v="122"/>
    <n v="6.8"/>
    <n v="254"/>
    <n v="643557"/>
    <n v="0"/>
  </r>
  <r>
    <s v="Tangerine"/>
    <n v="100000"/>
    <n v="308084"/>
    <s v="en"/>
    <n v="4.8326310000000001"/>
    <d v="2015-10-07T00:00:00"/>
    <n v="702354"/>
    <n v="87"/>
    <n v="6.9"/>
    <n v="166"/>
    <n v="602354"/>
    <n v="0"/>
  </r>
  <r>
    <s v="The Babysitters"/>
    <n v="0"/>
    <n v="13078"/>
    <s v="en"/>
    <n v="4.8224640000000001"/>
    <d v="2007-11-09T00:00:00"/>
    <n v="44852"/>
    <n v="88"/>
    <n v="5.0999999999999996"/>
    <n v="68"/>
    <n v="44852"/>
    <n v="0"/>
  </r>
  <r>
    <s v="Barbie in 'A Christmas Carol'"/>
    <n v="0"/>
    <n v="13459"/>
    <s v="en"/>
    <n v="4.8223979999999997"/>
    <d v="2008-01-07T00:00:00"/>
    <n v="4496912"/>
    <n v="76"/>
    <n v="6.5"/>
    <n v="71"/>
    <n v="4496912"/>
    <n v="0"/>
  </r>
  <r>
    <s v="?¨Qui??n mat?? a Bambi?"/>
    <n v="0"/>
    <n v="217414"/>
    <s v="es"/>
    <n v="1.9268259999999999"/>
    <d v="2013-11-15T00:00:00"/>
    <n v="850259"/>
    <n v="0"/>
    <n v="5.7"/>
    <n v="22"/>
    <n v="850259"/>
    <n v="0"/>
  </r>
  <r>
    <s v="Racing Stripes"/>
    <n v="30000000"/>
    <n v="6439"/>
    <s v="en"/>
    <n v="4.8170520000000003"/>
    <d v="2005-06-01T00:00:00"/>
    <n v="93772522"/>
    <n v="102"/>
    <n v="5.0999999999999996"/>
    <n v="127"/>
    <n v="63772522"/>
    <n v="0"/>
  </r>
  <r>
    <s v="War, Inc."/>
    <n v="5000000"/>
    <n v="13191"/>
    <s v="en"/>
    <n v="4.8004259999999999"/>
    <d v="2008-04-28T00:00:00"/>
    <n v="1296184"/>
    <n v="106"/>
    <n v="5.6"/>
    <n v="86"/>
    <n v="-3703816"/>
    <n v="0"/>
  </r>
  <r>
    <s v="Save the Last Dance"/>
    <n v="13000000"/>
    <n v="9816"/>
    <s v="en"/>
    <n v="4.7940880000000003"/>
    <d v="2001-12-01T00:00:00"/>
    <n v="91038276"/>
    <n v="112"/>
    <n v="6.3"/>
    <n v="359"/>
    <n v="78038276"/>
    <n v="0"/>
  </r>
  <r>
    <s v="Last Days"/>
    <n v="0"/>
    <n v="1665"/>
    <s v="en"/>
    <n v="4.7900119999999999"/>
    <d v="2005-05-13T00:00:00"/>
    <n v="1928985"/>
    <n v="96"/>
    <n v="5.3"/>
    <n v="95"/>
    <n v="1928985"/>
    <n v="0"/>
  </r>
  <r>
    <s v="The Hoax"/>
    <n v="25000000"/>
    <n v="9903"/>
    <s v="en"/>
    <n v="4.7858599999999996"/>
    <d v="2006-10-14T00:00:00"/>
    <n v="11772461"/>
    <n v="116"/>
    <n v="6.4"/>
    <n v="60"/>
    <n v="-13227539"/>
    <n v="0"/>
  </r>
  <r>
    <s v="Innocent Voices"/>
    <n v="0"/>
    <n v="20941"/>
    <s v="es"/>
    <n v="7.5592980000000001"/>
    <d v="2004-05-11T00:00:00"/>
    <n v="837000"/>
    <n v="120"/>
    <n v="7.6"/>
    <n v="33"/>
    <n v="837000"/>
    <n v="0"/>
  </r>
  <r>
    <s v="First Snow"/>
    <n v="0"/>
    <n v="16083"/>
    <s v="en"/>
    <n v="4.7827549999999999"/>
    <d v="2006-05-05T00:00:00"/>
    <n v="382267"/>
    <n v="101"/>
    <n v="6.3"/>
    <n v="49"/>
    <n v="382267"/>
    <n v="0"/>
  </r>
  <r>
    <s v="Life Partners"/>
    <n v="0"/>
    <n v="260001"/>
    <s v="en"/>
    <n v="4.7821160000000003"/>
    <d v="2014-05-12T00:00:00"/>
    <n v="8265"/>
    <n v="95"/>
    <n v="6.1"/>
    <n v="108"/>
    <n v="8265"/>
    <n v="0"/>
  </r>
  <r>
    <s v="Everything Must Go"/>
    <n v="5000000"/>
    <n v="45658"/>
    <s v="en"/>
    <n v="4.7799940000000003"/>
    <d v="2010-10-15T00:00:00"/>
    <n v="2614773"/>
    <n v="97"/>
    <n v="6"/>
    <n v="210"/>
    <n v="-2385227"/>
    <n v="0"/>
  </r>
  <r>
    <s v="Candy"/>
    <n v="0"/>
    <n v="4441"/>
    <s v="en"/>
    <n v="4.7722040000000003"/>
    <d v="2006-02-15T00:00:00"/>
    <n v="2077763"/>
    <n v="116"/>
    <n v="7"/>
    <n v="152"/>
    <n v="2077763"/>
    <n v="0"/>
  </r>
  <r>
    <s v="The Star"/>
    <n v="1300000"/>
    <n v="54474"/>
    <s v="ru"/>
    <n v="0.32152399999999998"/>
    <d v="2002-06-05T00:00:00"/>
    <n v="809000"/>
    <n v="97"/>
    <n v="5"/>
    <n v="7"/>
    <n v="-491000"/>
    <n v="0"/>
  </r>
  <r>
    <s v="The Monk"/>
    <n v="11000000"/>
    <n v="66120"/>
    <s v="fr"/>
    <n v="8.8887180000000008"/>
    <d v="2011-12-07T00:00:00"/>
    <n v="807535"/>
    <n v="101"/>
    <n v="5.8"/>
    <n v="32"/>
    <n v="-10192465"/>
    <n v="0"/>
  </r>
  <r>
    <s v="Labyrinth of Lies"/>
    <n v="0"/>
    <n v="287495"/>
    <s v="de"/>
    <n v="9.0467510000000004"/>
    <d v="2014-06-09T00:00:00"/>
    <n v="794452"/>
    <n v="122"/>
    <n v="7.3"/>
    <n v="199"/>
    <n v="794452"/>
    <n v="0"/>
  </r>
  <r>
    <s v="Lemming"/>
    <n v="0"/>
    <n v="1622"/>
    <s v="fr"/>
    <n v="2.7533159999999999"/>
    <d v="2005-11-05T00:00:00"/>
    <n v="793604"/>
    <n v="130"/>
    <n v="6.9"/>
    <n v="27"/>
    <n v="793604"/>
    <n v="0"/>
  </r>
  <r>
    <s v="Antichrist"/>
    <n v="11000000"/>
    <n v="17609"/>
    <s v="da"/>
    <n v="7.7696069999999997"/>
    <d v="2009-05-18T00:00:00"/>
    <n v="791867"/>
    <n v="108"/>
    <n v="6.4"/>
    <n v="687"/>
    <n v="-10208133"/>
    <n v="0"/>
  </r>
  <r>
    <s v="Deathwatch"/>
    <n v="0"/>
    <n v="12576"/>
    <s v="en"/>
    <n v="4.766826"/>
    <d v="2002-06-10T00:00:00"/>
    <n v="2270658"/>
    <n v="94"/>
    <n v="5.9"/>
    <n v="59"/>
    <n v="2270658"/>
    <n v="0"/>
  </r>
  <r>
    <s v="3000 Miles to Graceland"/>
    <n v="62000000"/>
    <n v="12138"/>
    <s v="en"/>
    <n v="4.7644799999999998"/>
    <d v="2001-02-23T00:00:00"/>
    <n v="18720175"/>
    <n v="125"/>
    <n v="5.8"/>
    <n v="181"/>
    <n v="-43279825"/>
    <n v="0"/>
  </r>
  <r>
    <s v="Ondine"/>
    <n v="12000000"/>
    <n v="38448"/>
    <s v="en"/>
    <n v="4.757269"/>
    <d v="2009-09-14T00:00:00"/>
    <n v="1644755"/>
    <n v="111"/>
    <n v="6.5"/>
    <n v="84"/>
    <n v="-10355245"/>
    <n v="0"/>
  </r>
  <r>
    <s v="The Clearing"/>
    <n v="0"/>
    <n v="10742"/>
    <s v="en"/>
    <n v="4.7557590000000003"/>
    <d v="2004-02-07T00:00:00"/>
    <n v="12520799"/>
    <n v="95"/>
    <n v="5.6"/>
    <n v="57"/>
    <n v="12520799"/>
    <n v="0"/>
  </r>
  <r>
    <s v="Closet Monster"/>
    <n v="0"/>
    <n v="353728"/>
    <s v="en"/>
    <n v="4.7435169999999998"/>
    <d v="2016-07-15T00:00:00"/>
    <n v="33962"/>
    <n v="90"/>
    <n v="7.4"/>
    <n v="77"/>
    <n v="33962"/>
    <n v="0"/>
  </r>
  <r>
    <s v="Weekend"/>
    <n v="8000"/>
    <n v="79120"/>
    <s v="en"/>
    <n v="4.7271710000000002"/>
    <d v="2011-09-22T00:00:00"/>
    <n v="484592"/>
    <n v="96"/>
    <n v="7.5"/>
    <n v="164"/>
    <n v="476592"/>
    <n v="0"/>
  </r>
  <r>
    <s v="Meek's Cutoff"/>
    <n v="0"/>
    <n v="57120"/>
    <s v="en"/>
    <n v="4.7257629999999997"/>
    <d v="2010-05-09T00:00:00"/>
    <n v="876302"/>
    <n v="104"/>
    <n v="6.5"/>
    <n v="79"/>
    <n v="876302"/>
    <n v="0"/>
  </r>
  <r>
    <s v="Cirque du Soleil: Worlds Away"/>
    <n v="0"/>
    <n v="94352"/>
    <s v="en"/>
    <n v="4.725759"/>
    <d v="2012-09-11T00:00:00"/>
    <n v="34153101"/>
    <n v="91"/>
    <n v="6.1"/>
    <n v="58"/>
    <n v="34153101"/>
    <n v="0"/>
  </r>
  <r>
    <s v="You Kill Me"/>
    <n v="4000000"/>
    <n v="8141"/>
    <s v="en"/>
    <n v="4.7252989999999997"/>
    <d v="2007-09-02T00:00:00"/>
    <n v="2426851"/>
    <n v="90"/>
    <n v="6.2"/>
    <n v="82"/>
    <n v="-1573149"/>
    <n v="0"/>
  </r>
  <r>
    <s v="Manglehorn"/>
    <n v="4000000"/>
    <n v="254905"/>
    <s v="en"/>
    <n v="4.6969900000000004"/>
    <d v="2015-03-06T00:00:00"/>
    <n v="143101"/>
    <n v="97"/>
    <n v="5.2"/>
    <n v="68"/>
    <n v="-3856899"/>
    <n v="0"/>
  </r>
  <r>
    <s v="13 Tzameti"/>
    <n v="0"/>
    <n v="6077"/>
    <s v="fr"/>
    <n v="2.38476"/>
    <d v="2005-01-09T00:00:00"/>
    <n v="767311"/>
    <n v="93"/>
    <n v="6.9"/>
    <n v="66"/>
    <n v="767311"/>
    <n v="0"/>
  </r>
  <r>
    <s v="Morphine"/>
    <n v="3600000"/>
    <n v="51284"/>
    <s v="ru"/>
    <n v="0.65274699999999997"/>
    <d v="2008-11-27T00:00:00"/>
    <n v="766075"/>
    <n v="110"/>
    <n v="6.2"/>
    <n v="10"/>
    <n v="-2833925"/>
    <n v="0"/>
  </r>
  <r>
    <s v="How to Eat Fried Worms"/>
    <n v="0"/>
    <n v="24115"/>
    <s v="en"/>
    <n v="4.6915740000000001"/>
    <d v="2006-01-01T00:00:00"/>
    <n v="13022756"/>
    <n v="98"/>
    <n v="5.0999999999999996"/>
    <n v="20"/>
    <n v="13022756"/>
    <n v="0"/>
  </r>
  <r>
    <s v="The Time That Remains"/>
    <n v="6500000"/>
    <n v="44898"/>
    <s v="it"/>
    <n v="0.63505299999999998"/>
    <d v="2009-12-08T00:00:00"/>
    <n v="753808"/>
    <n v="109"/>
    <n v="6.3"/>
    <n v="9"/>
    <n v="-5746192"/>
    <n v="0"/>
  </r>
  <r>
    <s v="Zombie Fever"/>
    <n v="0"/>
    <n v="224113"/>
    <s v="ru"/>
    <n v="0.91852199999999995"/>
    <d v="2013-08-14T00:00:00"/>
    <n v="750000"/>
    <n v="95"/>
    <n v="1.5"/>
    <n v="2"/>
    <n v="750000"/>
    <n v="0"/>
  </r>
  <r>
    <s v="The TV Set"/>
    <n v="2000000"/>
    <n v="17320"/>
    <s v="en"/>
    <n v="4.681832"/>
    <d v="2006-04-28T00:00:00"/>
    <n v="265198"/>
    <n v="87"/>
    <n v="6"/>
    <n v="19"/>
    <n v="-1734802"/>
    <n v="0"/>
  </r>
  <r>
    <s v="2 Days in New York"/>
    <n v="8000000"/>
    <n v="84165"/>
    <s v="en"/>
    <n v="4.6818200000000001"/>
    <d v="2012-03-28T00:00:00"/>
    <n v="1653792"/>
    <n v="91"/>
    <n v="5.4"/>
    <n v="94"/>
    <n v="-6346208"/>
    <n v="0"/>
  </r>
  <r>
    <s v="The Other Man"/>
    <n v="15000000"/>
    <n v="17606"/>
    <s v="en"/>
    <n v="4.6746619999999997"/>
    <d v="2008-12-25T00:00:00"/>
    <n v="1143856"/>
    <n v="90"/>
    <n v="5.0999999999999996"/>
    <n v="58"/>
    <n v="-13856144"/>
    <n v="0"/>
  </r>
  <r>
    <s v="A Mighty Wind"/>
    <n v="6000000"/>
    <n v="13370"/>
    <s v="en"/>
    <n v="4.6720360000000003"/>
    <d v="2003-04-16T00:00:00"/>
    <n v="18750246"/>
    <n v="91"/>
    <n v="6.6"/>
    <n v="75"/>
    <n v="12750246"/>
    <n v="0"/>
  </r>
  <r>
    <s v="Millions"/>
    <n v="0"/>
    <n v="13373"/>
    <s v="en"/>
    <n v="4.6688599999999996"/>
    <d v="2005-08-04T00:00:00"/>
    <n v="6584159"/>
    <n v="98"/>
    <n v="6.3"/>
    <n v="106"/>
    <n v="6584159"/>
    <n v="0"/>
  </r>
  <r>
    <s v="December Boys"/>
    <n v="4000000"/>
    <n v="4629"/>
    <s v="en"/>
    <n v="4.661689"/>
    <d v="2007-09-20T00:00:00"/>
    <n v="46474"/>
    <n v="105"/>
    <n v="6.2"/>
    <n v="79"/>
    <n v="-3953526"/>
    <n v="0"/>
  </r>
  <r>
    <s v="I Saw the Light"/>
    <n v="13000000"/>
    <n v="297806"/>
    <s v="en"/>
    <n v="4.654312"/>
    <d v="2016-05-02T00:00:00"/>
    <n v="1646788"/>
    <n v="123"/>
    <n v="5.9"/>
    <n v="48"/>
    <n v="-11353212"/>
    <n v="0"/>
  </r>
  <r>
    <s v="Black"/>
    <n v="0"/>
    <n v="31977"/>
    <s v="hi"/>
    <n v="2.8542190000000001"/>
    <d v="2005-04-02T00:00:00"/>
    <n v="733094"/>
    <n v="122"/>
    <n v="7.7"/>
    <n v="40"/>
    <n v="733094"/>
    <n v="0"/>
  </r>
  <r>
    <s v="Alone in Berlin"/>
    <n v="0"/>
    <n v="334522"/>
    <s v="en"/>
    <n v="4.6472360000000004"/>
    <d v="2016-09-29T00:00:00"/>
    <n v="33125"/>
    <n v="103"/>
    <n v="6.4"/>
    <n v="43"/>
    <n v="33125"/>
    <n v="0"/>
  </r>
  <r>
    <s v="Big Fat Liar"/>
    <n v="15000000"/>
    <n v="11870"/>
    <s v="en"/>
    <n v="4.6439810000000001"/>
    <d v="2002-08-02T00:00:00"/>
    <n v="52970014"/>
    <n v="88"/>
    <n v="5.6"/>
    <n v="202"/>
    <n v="37970014"/>
    <n v="0"/>
  </r>
  <r>
    <s v="Tomcats"/>
    <n v="11000000"/>
    <n v="10646"/>
    <s v="en"/>
    <n v="4.63422"/>
    <d v="2001-03-30T00:00:00"/>
    <n v="23430766"/>
    <n v="95"/>
    <n v="4.9000000000000004"/>
    <n v="75"/>
    <n v="12430766"/>
    <n v="0"/>
  </r>
  <r>
    <s v="The Sisterhood of the Traveling Pants 2"/>
    <n v="27000000"/>
    <n v="10188"/>
    <s v="en"/>
    <n v="4.6319780000000002"/>
    <d v="2008-06-08T00:00:00"/>
    <n v="44352417"/>
    <n v="117"/>
    <n v="6.1"/>
    <n v="244"/>
    <n v="17352417"/>
    <n v="0"/>
  </r>
  <r>
    <s v="Hannah Arendt"/>
    <n v="0"/>
    <n v="121873"/>
    <s v="de"/>
    <n v="5.329701"/>
    <d v="2012-11-09T00:00:00"/>
    <n v="717205"/>
    <n v="113"/>
    <n v="7.1"/>
    <n v="70"/>
    <n v="717205"/>
    <n v="0"/>
  </r>
  <r>
    <s v="3 Generations"/>
    <n v="5000000"/>
    <n v="300667"/>
    <s v="en"/>
    <n v="4.6264380000000003"/>
    <d v="2016-11-02T00:00:00"/>
    <n v="443962"/>
    <n v="87"/>
    <n v="6.1"/>
    <n v="75"/>
    <n v="-4556038"/>
    <n v="0"/>
  </r>
  <r>
    <s v="Lowriders"/>
    <n v="916000"/>
    <n v="333384"/>
    <s v="en"/>
    <n v="4.612622"/>
    <d v="2017-04-28T00:00:00"/>
    <n v="2403885"/>
    <n v="99"/>
    <n v="7"/>
    <n v="20"/>
    <n v="1487885"/>
    <n v="0"/>
  </r>
  <r>
    <s v="The Nightmare"/>
    <n v="0"/>
    <n v="312827"/>
    <s v="en"/>
    <n v="4.6018670000000004"/>
    <d v="2015-05-06T00:00:00"/>
    <n v="28281"/>
    <n v="90"/>
    <n v="5.6"/>
    <n v="92"/>
    <n v="28281"/>
    <n v="0"/>
  </r>
  <r>
    <s v="Narco"/>
    <n v="823258"/>
    <n v="20200"/>
    <s v="en"/>
    <n v="4.584117"/>
    <d v="2004-01-12T00:00:00"/>
    <n v="823258"/>
    <n v="105"/>
    <n v="6.1"/>
    <n v="43"/>
    <n v="0"/>
    <n v="0"/>
  </r>
  <r>
    <s v="Country Strong"/>
    <n v="15000000"/>
    <n v="45272"/>
    <s v="en"/>
    <n v="4.5820239999999997"/>
    <d v="2010-12-22T00:00:00"/>
    <n v="20529194"/>
    <n v="117"/>
    <n v="5.9"/>
    <n v="80"/>
    <n v="5529194"/>
    <n v="0"/>
  </r>
  <r>
    <s v="Don't Even Think"/>
    <n v="0"/>
    <n v="26841"/>
    <s v="ru"/>
    <n v="0.49266599999999999"/>
    <d v="2003-03-31T00:00:00"/>
    <n v="700000"/>
    <n v="82"/>
    <n v="4.8"/>
    <n v="4"/>
    <n v="700000"/>
    <n v="0"/>
  </r>
  <r>
    <s v="Dreaming of Space"/>
    <n v="2000000"/>
    <n v="65614"/>
    <s v="ru"/>
    <n v="0.57029300000000005"/>
    <d v="2005-06-23T00:00:00"/>
    <n v="696681"/>
    <n v="90"/>
    <n v="5.7"/>
    <n v="3"/>
    <n v="-1303319"/>
    <n v="0"/>
  </r>
  <r>
    <s v="Material Girls"/>
    <n v="0"/>
    <n v="10118"/>
    <s v="en"/>
    <n v="4.5815770000000002"/>
    <d v="2006-08-18T00:00:00"/>
    <n v="11449638"/>
    <n v="97"/>
    <n v="4.8"/>
    <n v="149"/>
    <n v="11449638"/>
    <n v="0"/>
  </r>
  <r>
    <s v="Restrepo"/>
    <n v="0"/>
    <n v="39312"/>
    <s v="en"/>
    <n v="4.5778809999999996"/>
    <d v="2010-06-25T00:00:00"/>
    <n v="1422910"/>
    <n v="93"/>
    <n v="7.3"/>
    <n v="117"/>
    <n v="1422910"/>
    <n v="0"/>
  </r>
  <r>
    <s v="Ping Pong Summer"/>
    <n v="0"/>
    <n v="246011"/>
    <s v="en"/>
    <n v="4.5727510000000002"/>
    <d v="2014-06-06T00:00:00"/>
    <n v="25781"/>
    <n v="92"/>
    <n v="6.1"/>
    <n v="16"/>
    <n v="25781"/>
    <n v="0"/>
  </r>
  <r>
    <s v="Grandma"/>
    <n v="600000"/>
    <n v="309304"/>
    <s v="en"/>
    <n v="4.5654139999999996"/>
    <d v="2015-04-06T00:00:00"/>
    <n v="7087452"/>
    <n v="78"/>
    <n v="6.1"/>
    <n v="143"/>
    <n v="6487452"/>
    <n v="0"/>
  </r>
  <r>
    <s v="Manderlay"/>
    <n v="14200000"/>
    <n v="1951"/>
    <s v="da"/>
    <n v="4.5689989999999998"/>
    <d v="2005-05-16T00:00:00"/>
    <n v="674918"/>
    <n v="139"/>
    <n v="6.9"/>
    <n v="81"/>
    <n v="-13525082"/>
    <n v="0"/>
  </r>
  <r>
    <s v="Dil Chahta Hai"/>
    <n v="2079000"/>
    <n v="14752"/>
    <s v="en"/>
    <n v="4.5587929999999997"/>
    <d v="2001-07-24T00:00:00"/>
    <n v="4099000"/>
    <n v="183"/>
    <n v="7.1"/>
    <n v="71"/>
    <n v="2020000"/>
    <n v="0"/>
  </r>
  <r>
    <s v="Carlos"/>
    <n v="18000000"/>
    <n v="43434"/>
    <s v="en"/>
    <n v="4.5580749999999997"/>
    <d v="2010-05-19T00:00:00"/>
    <n v="871279"/>
    <n v="338"/>
    <n v="6.7"/>
    <n v="50"/>
    <n v="-17128721"/>
    <n v="0"/>
  </r>
  <r>
    <s v="Riding in Cars with Boys"/>
    <n v="48000000"/>
    <n v="11091"/>
    <s v="en"/>
    <n v="4.5561230000000004"/>
    <d v="2001-10-19T00:00:00"/>
    <n v="35743308"/>
    <n v="132"/>
    <n v="6.5"/>
    <n v="108"/>
    <n v="-12256692"/>
    <n v="0"/>
  </r>
  <r>
    <s v="Tyrannosaur"/>
    <n v="0"/>
    <n v="76543"/>
    <s v="en"/>
    <n v="4.5487739999999999"/>
    <d v="2011-07-10T00:00:00"/>
    <n v="22321"/>
    <n v="93"/>
    <n v="7.3"/>
    <n v="124"/>
    <n v="22321"/>
    <n v="0"/>
  </r>
  <r>
    <s v="Hungry Hearts"/>
    <n v="0"/>
    <n v="283698"/>
    <s v="en"/>
    <n v="4.5434520000000003"/>
    <d v="2015-01-15T00:00:00"/>
    <n v="6921"/>
    <n v="109"/>
    <n v="6.6"/>
    <n v="50"/>
    <n v="6921"/>
    <n v="0"/>
  </r>
  <r>
    <s v="Death Defying Acts"/>
    <n v="20000000"/>
    <n v="13910"/>
    <s v="en"/>
    <n v="4.5227719999999998"/>
    <d v="2007-09-13T00:00:00"/>
    <n v="8380329"/>
    <n v="97"/>
    <n v="5.5"/>
    <n v="59"/>
    <n v="-11619671"/>
    <n v="0"/>
  </r>
  <r>
    <s v="Battle in Seattle"/>
    <n v="8000000"/>
    <n v="13177"/>
    <s v="en"/>
    <n v="4.5186460000000004"/>
    <d v="2007-07-09T00:00:00"/>
    <n v="908847"/>
    <n v="99"/>
    <n v="6.3"/>
    <n v="75"/>
    <n v="-7091153"/>
    <n v="0"/>
  </r>
  <r>
    <s v="3 Braves"/>
    <n v="143149"/>
    <n v="341007"/>
    <s v="ur"/>
    <n v="9.1951000000000005E-2"/>
    <d v="2015-05-21T00:00:00"/>
    <n v="645135"/>
    <n v="94"/>
    <n v="7.5"/>
    <n v="2"/>
    <n v="501986"/>
    <n v="0"/>
  </r>
  <r>
    <s v="Cave of Forgotten Dreams"/>
    <n v="0"/>
    <n v="59490"/>
    <s v="en"/>
    <n v="4.5085879999999996"/>
    <d v="2010-10-09T00:00:00"/>
    <n v="6467348"/>
    <n v="90"/>
    <n v="7.1"/>
    <n v="85"/>
    <n v="6467348"/>
    <n v="0"/>
  </r>
  <r>
    <s v="Transformers: Dark of the Moon"/>
    <n v="195000000"/>
    <n v="38356"/>
    <s v="en"/>
    <n v="4.5035049999999996"/>
    <d v="2011-06-28T00:00:00"/>
    <n v="1123746996"/>
    <n v="154"/>
    <n v="6.1"/>
    <n v="3351"/>
    <n v="928746996"/>
    <n v="6.1"/>
  </r>
  <r>
    <s v="Journey from the Fall"/>
    <n v="1300000"/>
    <n v="25784"/>
    <s v="vi"/>
    <n v="4.4561000000000003E-2"/>
    <d v="2006-02-22T00:00:00"/>
    <n v="639000"/>
    <n v="135"/>
    <n v="5"/>
    <n v="1"/>
    <n v="-661000"/>
    <n v="0"/>
  </r>
  <r>
    <s v="Jimmy P."/>
    <n v="10000000"/>
    <n v="160768"/>
    <s v="en"/>
    <n v="4.5033300000000001"/>
    <d v="2013-11-09T00:00:00"/>
    <n v="30283"/>
    <n v="117"/>
    <n v="6"/>
    <n v="30"/>
    <n v="-9969717"/>
    <n v="0"/>
  </r>
  <r>
    <s v="Romeo &amp; Juliet"/>
    <n v="0"/>
    <n v="91745"/>
    <s v="en"/>
    <n v="4.4949880000000002"/>
    <d v="2013-12-09T00:00:00"/>
    <n v="1162635"/>
    <n v="118"/>
    <n v="6.6"/>
    <n v="175"/>
    <n v="1162635"/>
    <n v="0"/>
  </r>
  <r>
    <s v="The Assassin"/>
    <n v="15000000"/>
    <n v="253450"/>
    <s v="zh"/>
    <n v="6.2948149999999998"/>
    <d v="2015-08-27T00:00:00"/>
    <n v="632542"/>
    <n v="105"/>
    <n v="6.6"/>
    <n v="158"/>
    <n v="-14367458"/>
    <n v="0"/>
  </r>
  <r>
    <s v="Fiza"/>
    <n v="1000000"/>
    <n v="56666"/>
    <s v="hi"/>
    <n v="0.25455299999999997"/>
    <d v="2000-08-09T00:00:00"/>
    <n v="623791"/>
    <n v="170"/>
    <n v="6.1"/>
    <n v="7"/>
    <n v="-376209"/>
    <n v="0"/>
  </r>
  <r>
    <s v="Being Flynn"/>
    <n v="0"/>
    <n v="78571"/>
    <s v="en"/>
    <n v="4.4940160000000002"/>
    <d v="2012-02-03T00:00:00"/>
    <n v="540152"/>
    <n v="102"/>
    <n v="5.8"/>
    <n v="73"/>
    <n v="540152"/>
    <n v="0"/>
  </r>
  <r>
    <s v="For Greater Glory - The True Story of Cristiada"/>
    <n v="12000000"/>
    <n v="96399"/>
    <s v="en"/>
    <n v="4.4823310000000003"/>
    <d v="2012-01-06T00:00:00"/>
    <n v="9622846"/>
    <n v="145"/>
    <n v="6.4"/>
    <n v="35"/>
    <n v="-2377154"/>
    <n v="0"/>
  </r>
  <r>
    <s v="Win Win"/>
    <n v="10831173"/>
    <n v="55725"/>
    <s v="en"/>
    <n v="4.4807230000000002"/>
    <d v="2011-03-18T00:00:00"/>
    <n v="10654385"/>
    <n v="106"/>
    <n v="6.7"/>
    <n v="176"/>
    <n v="-176788"/>
    <n v="0"/>
  </r>
  <r>
    <s v="Killshot"/>
    <n v="0"/>
    <n v="16164"/>
    <s v="en"/>
    <n v="4.4754719999999999"/>
    <d v="2008-11-13T00:00:00"/>
    <n v="2960993"/>
    <n v="95"/>
    <n v="5.9"/>
    <n v="80"/>
    <n v="2960993"/>
    <n v="0"/>
  </r>
  <r>
    <s v="Dirty Dancing: Havana Nights"/>
    <n v="25000000"/>
    <n v="10677"/>
    <s v="en"/>
    <n v="4.4753590000000001"/>
    <d v="2004-02-27T00:00:00"/>
    <n v="27685016"/>
    <n v="86"/>
    <n v="6"/>
    <n v="154"/>
    <n v="2685016"/>
    <n v="0"/>
  </r>
  <r>
    <s v="Born to Be Blue"/>
    <n v="0"/>
    <n v="327528"/>
    <s v="en"/>
    <n v="4.4703689999999998"/>
    <d v="2015-09-13T00:00:00"/>
    <n v="830129"/>
    <n v="97"/>
    <n v="6.7"/>
    <n v="58"/>
    <n v="830129"/>
    <n v="0"/>
  </r>
  <r>
    <s v="Bad News Bears"/>
    <n v="30000000"/>
    <n v="13341"/>
    <s v="en"/>
    <n v="4.4694589999999996"/>
    <d v="2005-07-22T00:00:00"/>
    <n v="34252847"/>
    <n v="113"/>
    <n v="5.7"/>
    <n v="73"/>
    <n v="4252847"/>
    <n v="0"/>
  </r>
  <r>
    <s v="Reno 911!: Miami"/>
    <n v="10000000"/>
    <n v="10090"/>
    <s v="en"/>
    <n v="4.4682469999999999"/>
    <d v="2007-02-23T00:00:00"/>
    <n v="20342161"/>
    <n v="84"/>
    <n v="5.6"/>
    <n v="72"/>
    <n v="10342161"/>
    <n v="0"/>
  </r>
  <r>
    <s v="Next Avengers: Heroes of Tomorrow"/>
    <n v="0"/>
    <n v="14613"/>
    <s v="en"/>
    <n v="4.4673829999999999"/>
    <d v="2008-02-09T00:00:00"/>
    <n v="3800000"/>
    <n v="78"/>
    <n v="6.3"/>
    <n v="44"/>
    <n v="3800000"/>
    <n v="0"/>
  </r>
  <r>
    <s v="Winter Passing"/>
    <n v="3500000"/>
    <n v="14256"/>
    <s v="en"/>
    <n v="4.4569039999999998"/>
    <d v="2006-07-02T00:00:00"/>
    <n v="113783"/>
    <n v="98"/>
    <n v="6.7"/>
    <n v="28"/>
    <n v="-3386217"/>
    <n v="0"/>
  </r>
  <r>
    <s v="Capturing the Friedmans"/>
    <n v="0"/>
    <n v="2260"/>
    <s v="en"/>
    <n v="4.4532959999999999"/>
    <d v="2003-05-30T00:00:00"/>
    <n v="3117985"/>
    <n v="107"/>
    <n v="7.4"/>
    <n v="112"/>
    <n v="3117985"/>
    <n v="0"/>
  </r>
  <r>
    <s v="Wanted"/>
    <n v="75"/>
    <n v="22717"/>
    <s v="en"/>
    <n v="4.4507620000000001"/>
    <d v="2009-09-18T00:00:00"/>
    <n v="134"/>
    <n v="129"/>
    <n v="5.2"/>
    <n v="32"/>
    <n v="59"/>
    <n v="0"/>
  </r>
  <r>
    <s v="A Guy Thing"/>
    <n v="20000000"/>
    <n v="9582"/>
    <s v="en"/>
    <n v="4.4447239999999999"/>
    <d v="2003-01-17T00:00:00"/>
    <n v="17432163"/>
    <n v="101"/>
    <n v="5.3"/>
    <n v="85"/>
    <n v="-2567837"/>
    <n v="0"/>
  </r>
  <r>
    <s v="Possession"/>
    <n v="25000000"/>
    <n v="30072"/>
    <s v="en"/>
    <n v="4.4393250000000002"/>
    <d v="2002-02-10T00:00:00"/>
    <n v="10113733"/>
    <n v="102"/>
    <n v="6.5"/>
    <n v="54"/>
    <n v="-14886267"/>
    <n v="0"/>
  </r>
  <r>
    <s v="Miral"/>
    <n v="0"/>
    <n v="45595"/>
    <s v="en"/>
    <n v="4.4350319999999996"/>
    <d v="2010-01-10T00:00:00"/>
    <n v="852336"/>
    <n v="112"/>
    <n v="5.0999999999999996"/>
    <n v="15"/>
    <n v="852336"/>
    <n v="0"/>
  </r>
  <r>
    <s v="Nitro Circus: The Movie"/>
    <n v="0"/>
    <n v="110112"/>
    <s v="en"/>
    <n v="4.4028400000000003"/>
    <d v="2012-08-08T00:00:00"/>
    <n v="3903479"/>
    <n v="92"/>
    <n v="6.5"/>
    <n v="45"/>
    <n v="3903479"/>
    <n v="0"/>
  </r>
  <r>
    <s v="The Greatest Movie Ever Sold"/>
    <n v="0"/>
    <n v="58492"/>
    <s v="en"/>
    <n v="4.3981700000000004"/>
    <d v="2011-04-22T00:00:00"/>
    <n v="621951"/>
    <n v="87"/>
    <n v="6.3"/>
    <n v="89"/>
    <n v="621951"/>
    <n v="0"/>
  </r>
  <r>
    <s v="The Good Girl"/>
    <n v="8000000"/>
    <n v="9962"/>
    <s v="en"/>
    <n v="4.3883380000000001"/>
    <d v="2002-12-01T00:00:00"/>
    <n v="16856124"/>
    <n v="93"/>
    <n v="6.1"/>
    <n v="183"/>
    <n v="8856124"/>
    <n v="0"/>
  </r>
  <r>
    <s v="Shadow Dancer"/>
    <n v="6300000"/>
    <n v="84336"/>
    <s v="en"/>
    <n v="4.3880600000000003"/>
    <d v="2012-12-02T00:00:00"/>
    <n v="419953"/>
    <n v="101"/>
    <n v="5.7"/>
    <n v="84"/>
    <n v="-5880047"/>
    <n v="0"/>
  </r>
  <r>
    <s v="Romanzo criminale"/>
    <n v="818418"/>
    <n v="14375"/>
    <s v="en"/>
    <n v="4.3875859999999998"/>
    <d v="2005-09-30T00:00:00"/>
    <n v="4851244"/>
    <n v="152"/>
    <n v="7.3"/>
    <n v="112"/>
    <n v="4032826"/>
    <n v="0"/>
  </r>
  <r>
    <s v="Raise Your Voice"/>
    <n v="15000000"/>
    <n v="14024"/>
    <s v="en"/>
    <n v="4.3870040000000001"/>
    <d v="2004-10-08T00:00:00"/>
    <n v="14867514"/>
    <n v="103"/>
    <n v="6"/>
    <n v="221"/>
    <n v="-132486"/>
    <n v="0"/>
  </r>
  <r>
    <s v="Welcome Home Roscoe Jenkins"/>
    <n v="35000000"/>
    <n v="13490"/>
    <s v="en"/>
    <n v="4.386145"/>
    <d v="2008-08-02T00:00:00"/>
    <n v="43650785"/>
    <n v="114"/>
    <n v="5.7"/>
    <n v="58"/>
    <n v="8650785"/>
    <n v="0"/>
  </r>
  <r>
    <s v="When Marnie Was There"/>
    <n v="0"/>
    <n v="242828"/>
    <s v="ja"/>
    <n v="9.3420609999999993"/>
    <d v="2014-07-19T00:00:00"/>
    <n v="561085"/>
    <n v="103"/>
    <n v="7.8"/>
    <n v="345"/>
    <n v="561085"/>
    <n v="0"/>
  </r>
  <r>
    <s v="Go Go Tales"/>
    <n v="4000000"/>
    <n v="50318"/>
    <s v="en"/>
    <n v="4.3821839999999996"/>
    <d v="2007-05-23T00:00:00"/>
    <n v="907456"/>
    <n v="96"/>
    <n v="5.4"/>
    <n v="14"/>
    <n v="-3092544"/>
    <n v="0"/>
  </r>
  <r>
    <s v="Rebound"/>
    <n v="45000000"/>
    <n v="7233"/>
    <s v="en"/>
    <n v="4.3734570000000001"/>
    <d v="2005-01-07T00:00:00"/>
    <n v="16809014"/>
    <n v="103"/>
    <n v="5.2"/>
    <n v="96"/>
    <n v="-28190986"/>
    <n v="0"/>
  </r>
  <r>
    <s v="Timecrimes"/>
    <n v="2600000"/>
    <n v="14139"/>
    <s v="es"/>
    <n v="8.6239819999999998"/>
    <d v="2007-09-20T00:00:00"/>
    <n v="553198"/>
    <n v="92"/>
    <n v="7"/>
    <n v="313"/>
    <n v="-2046802"/>
    <n v="0"/>
  </r>
  <r>
    <s v="Drowning Mona"/>
    <n v="16000000"/>
    <n v="25166"/>
    <s v="en"/>
    <n v="4.3726159999999998"/>
    <d v="2000-03-03T00:00:00"/>
    <n v="15427192"/>
    <n v="96"/>
    <n v="5.4"/>
    <n v="43"/>
    <n v="-572808"/>
    <n v="0"/>
  </r>
  <r>
    <s v="Puncture"/>
    <n v="0"/>
    <n v="72432"/>
    <s v="en"/>
    <n v="4.3630870000000002"/>
    <d v="2011-09-23T00:00:00"/>
    <n v="68945"/>
    <n v="100"/>
    <n v="6.5"/>
    <n v="119"/>
    <n v="68945"/>
    <n v="0"/>
  </r>
  <r>
    <s v="The Devil's Violinist"/>
    <n v="0"/>
    <n v="191820"/>
    <s v="en"/>
    <n v="4.3529039999999997"/>
    <d v="2013-01-30T00:00:00"/>
    <n v="11294"/>
    <n v="122"/>
    <n v="5.8"/>
    <n v="37"/>
    <n v="11294"/>
    <n v="0"/>
  </r>
  <r>
    <s v="Transformers: Revenge of the Fallen"/>
    <n v="150000000"/>
    <n v="8373"/>
    <s v="en"/>
    <n v="4.351756"/>
    <d v="2009-06-19T00:00:00"/>
    <n v="836297228"/>
    <n v="150"/>
    <n v="6"/>
    <n v="3192"/>
    <n v="686297228"/>
    <n v="6"/>
  </r>
  <r>
    <s v="Lords of Dogtown"/>
    <n v="25000000"/>
    <n v="9787"/>
    <s v="en"/>
    <n v="4.3500490000000003"/>
    <d v="2005-03-06T00:00:00"/>
    <n v="13411957"/>
    <n v="107"/>
    <n v="7"/>
    <n v="215"/>
    <n v="-11588043"/>
    <n v="0"/>
  </r>
  <r>
    <s v="Shopgirl"/>
    <n v="10284523"/>
    <n v="2610"/>
    <s v="en"/>
    <n v="4.3490460000000004"/>
    <d v="2005-10-21T00:00:00"/>
    <n v="11588205"/>
    <n v="104"/>
    <n v="5.7"/>
    <n v="80"/>
    <n v="1303682"/>
    <n v="0"/>
  </r>
  <r>
    <s v="The Hijack That Went South"/>
    <n v="1800000"/>
    <n v="211233"/>
    <s v="fi"/>
    <n v="0.474578"/>
    <d v="2013-01-17T00:00:00"/>
    <n v="532269"/>
    <n v="93"/>
    <n v="5.6"/>
    <n v="8"/>
    <n v="-1267731"/>
    <n v="0"/>
  </r>
  <r>
    <s v="Madea's Family Reunion"/>
    <n v="6000000"/>
    <n v="16781"/>
    <s v="en"/>
    <n v="4.3041749999999999"/>
    <d v="2006-02-24T00:00:00"/>
    <n v="57231524"/>
    <n v="110"/>
    <n v="6"/>
    <n v="77"/>
    <n v="51231524"/>
    <n v="0"/>
  </r>
  <r>
    <s v="Winter in Wartime"/>
    <n v="4000000"/>
    <n v="16564"/>
    <s v="nl"/>
    <n v="3.9210699999999998"/>
    <d v="2008-11-17T00:00:00"/>
    <n v="530048"/>
    <n v="103"/>
    <n v="6.8"/>
    <n v="66"/>
    <n v="-3469952"/>
    <n v="0"/>
  </r>
  <r>
    <s v="Louis C.K.: Live at the Beacon Theater"/>
    <n v="250000"/>
    <n v="80379"/>
    <s v="en"/>
    <n v="4.2976539999999996"/>
    <d v="2011-10-12T00:00:00"/>
    <n v="1000000"/>
    <n v="62"/>
    <n v="8.1"/>
    <n v="80"/>
    <n v="750000"/>
    <n v="0"/>
  </r>
  <r>
    <s v="Lola Versus"/>
    <n v="0"/>
    <n v="100529"/>
    <s v="en"/>
    <n v="4.2964409999999997"/>
    <d v="2012-04-24T00:00:00"/>
    <n v="252603"/>
    <n v="87"/>
    <n v="4.8"/>
    <n v="55"/>
    <n v="252603"/>
    <n v="0"/>
  </r>
  <r>
    <s v="The Cat Returns"/>
    <n v="0"/>
    <n v="15370"/>
    <s v="ja"/>
    <n v="11.639023"/>
    <d v="2002-07-19T00:00:00"/>
    <n v="522911"/>
    <n v="75"/>
    <n v="7.2"/>
    <n v="364"/>
    <n v="522911"/>
    <n v="0"/>
  </r>
  <r>
    <s v="Desert Flower"/>
    <n v="0"/>
    <n v="33997"/>
    <s v="en"/>
    <n v="4.2906240000000002"/>
    <d v="2009-09-24T00:00:00"/>
    <n v="14631377"/>
    <n v="120"/>
    <n v="7.2"/>
    <n v="82"/>
    <n v="14631377"/>
    <n v="0"/>
  </r>
  <r>
    <s v="StreetDance 3D"/>
    <n v="5773100"/>
    <n v="41592"/>
    <s v="en"/>
    <n v="4.2902760000000004"/>
    <d v="2010-05-19T00:00:00"/>
    <n v="18144030"/>
    <n v="98"/>
    <n v="6.1"/>
    <n v="98"/>
    <n v="12370930"/>
    <n v="0"/>
  </r>
  <r>
    <s v="An American Rhapsody"/>
    <n v="0"/>
    <n v="37920"/>
    <s v="en"/>
    <n v="4.2847929999999996"/>
    <d v="2001-06-22T00:00:00"/>
    <n v="850225"/>
    <n v="106"/>
    <n v="6"/>
    <n v="14"/>
    <n v="850225"/>
    <n v="0"/>
  </r>
  <r>
    <s v="The Canyons"/>
    <n v="250000"/>
    <n v="109729"/>
    <s v="en"/>
    <n v="4.281631"/>
    <d v="2013-07-29T00:00:00"/>
    <n v="56825"/>
    <n v="99"/>
    <n v="4.0999999999999996"/>
    <n v="75"/>
    <n v="-193175"/>
    <n v="0"/>
  </r>
  <r>
    <s v="The Namesake"/>
    <n v="12000000"/>
    <n v="16727"/>
    <s v="en"/>
    <n v="4.2732710000000003"/>
    <d v="2006-02-09T00:00:00"/>
    <n v="20138836"/>
    <n v="122"/>
    <n v="6.8"/>
    <n v="50"/>
    <n v="8138836"/>
    <n v="0"/>
  </r>
  <r>
    <s v="The Musketeer"/>
    <n v="40000000"/>
    <n v="11370"/>
    <s v="en"/>
    <n v="4.2609450000000004"/>
    <d v="2001-07-09T00:00:00"/>
    <n v="27053815"/>
    <n v="104"/>
    <n v="5.2"/>
    <n v="56"/>
    <n v="-12946185"/>
    <n v="0"/>
  </r>
  <r>
    <s v="Kandukondain Kandukondain"/>
    <n v="500000"/>
    <n v="69426"/>
    <s v="ta"/>
    <n v="0.660663"/>
    <d v="2000-05-05T00:00:00"/>
    <n v="500000"/>
    <n v="157"/>
    <n v="6.4"/>
    <n v="7"/>
    <n v="0"/>
    <n v="0"/>
  </r>
  <r>
    <s v="After the Ball"/>
    <n v="0"/>
    <n v="309924"/>
    <s v="en"/>
    <n v="4.2577850000000002"/>
    <d v="2015-02-27T00:00:00"/>
    <n v="161820"/>
    <n v="101"/>
    <n v="6.2"/>
    <n v="56"/>
    <n v="161820"/>
    <n v="0"/>
  </r>
  <r>
    <s v="Jimi: All Is by My Side"/>
    <n v="0"/>
    <n v="192133"/>
    <s v="en"/>
    <n v="4.2503640000000003"/>
    <d v="2013-07-09T00:00:00"/>
    <n v="340911"/>
    <n v="118"/>
    <n v="5.3"/>
    <n v="63"/>
    <n v="340911"/>
    <n v="0"/>
  </r>
  <r>
    <s v="Dheena"/>
    <n v="500000"/>
    <n v="69401"/>
    <s v="ta"/>
    <n v="0.34947800000000001"/>
    <d v="2001-01-14T00:00:00"/>
    <n v="500000"/>
    <n v="157"/>
    <n v="5.3"/>
    <n v="5"/>
    <n v="0"/>
    <n v="0"/>
  </r>
  <r>
    <s v="Time Out of Mind"/>
    <n v="0"/>
    <n v="284294"/>
    <s v="en"/>
    <n v="4.2481049999999998"/>
    <d v="2014-07-09T00:00:00"/>
    <n v="166775"/>
    <n v="120"/>
    <n v="5.6"/>
    <n v="56"/>
    <n v="166775"/>
    <n v="0"/>
  </r>
  <r>
    <s v="90 Minutes in Heaven"/>
    <n v="5000000"/>
    <n v="343795"/>
    <s v="en"/>
    <n v="4.2224959999999996"/>
    <d v="2015-11-09T00:00:00"/>
    <n v="4842699"/>
    <n v="121"/>
    <n v="5.4"/>
    <n v="40"/>
    <n v="-157301"/>
    <n v="0"/>
  </r>
  <r>
    <s v="Breaking and Entering"/>
    <n v="0"/>
    <n v="1253"/>
    <s v="en"/>
    <n v="4.2174110000000002"/>
    <d v="2006-12-15T00:00:00"/>
    <n v="8974829"/>
    <n v="129"/>
    <n v="6.3"/>
    <n v="64"/>
    <n v="8974829"/>
    <n v="0"/>
  </r>
  <r>
    <s v="Waist Deep"/>
    <n v="0"/>
    <n v="9917"/>
    <s v="en"/>
    <n v="4.212434"/>
    <d v="2006-06-23T00:00:00"/>
    <n v="21353303"/>
    <n v="97"/>
    <n v="6.6"/>
    <n v="51"/>
    <n v="21353303"/>
    <n v="0"/>
  </r>
  <r>
    <s v="Marguerite"/>
    <n v="0"/>
    <n v="352157"/>
    <s v="fr"/>
    <n v="4.3914410000000004"/>
    <d v="2015-09-16T00:00:00"/>
    <n v="497323"/>
    <n v="127"/>
    <n v="6.4"/>
    <n v="100"/>
    <n v="497323"/>
    <n v="0"/>
  </r>
  <r>
    <s v="Twilight Online"/>
    <n v="0"/>
    <n v="331075"/>
    <s v="cn"/>
    <n v="0.424794"/>
    <d v="2014-04-09T00:00:00"/>
    <n v="496000"/>
    <n v="95"/>
    <n v="6.5"/>
    <n v="2"/>
    <n v="496000"/>
    <n v="0"/>
  </r>
  <r>
    <s v="Out Cold"/>
    <n v="24000000"/>
    <n v="14369"/>
    <s v="en"/>
    <n v="4.1975439999999997"/>
    <d v="2001-11-21T00:00:00"/>
    <n v="14782676"/>
    <n v="89"/>
    <n v="5.8"/>
    <n v="53"/>
    <n v="-9217324"/>
    <n v="0"/>
  </r>
  <r>
    <s v="Recess: School's Out"/>
    <n v="10000000"/>
    <n v="19405"/>
    <s v="en"/>
    <n v="4.1956939999999996"/>
    <d v="2001-01-27T00:00:00"/>
    <n v="44460850"/>
    <n v="83"/>
    <n v="6.6"/>
    <n v="68"/>
    <n v="34460850"/>
    <n v="0"/>
  </r>
  <r>
    <s v="The Corporation"/>
    <n v="0"/>
    <n v="11420"/>
    <s v="en"/>
    <n v="4.1922920000000001"/>
    <d v="2003-10-09T00:00:00"/>
    <n v="4500000"/>
    <n v="145"/>
    <n v="7.6"/>
    <n v="75"/>
    <n v="4500000"/>
    <n v="0"/>
  </r>
  <r>
    <s v="The Boy and the Beast"/>
    <n v="0"/>
    <n v="315465"/>
    <s v="ja"/>
    <n v="6.9002850000000002"/>
    <d v="2015-11-07T00:00:00"/>
    <n v="490643"/>
    <n v="119"/>
    <n v="7.9"/>
    <n v="304"/>
    <n v="490643"/>
    <n v="0"/>
  </r>
  <r>
    <s v="Blackthorn"/>
    <n v="0"/>
    <n v="68818"/>
    <s v="en"/>
    <n v="4.1919279999999999"/>
    <d v="2011-08-31T00:00:00"/>
    <n v="623528"/>
    <n v="98"/>
    <n v="6.6"/>
    <n v="73"/>
    <n v="623528"/>
    <n v="0"/>
  </r>
  <r>
    <s v="Ceremony"/>
    <n v="0"/>
    <n v="55246"/>
    <s v="en"/>
    <n v="4.1865990000000002"/>
    <d v="2010-08-10T00:00:00"/>
    <n v="22270"/>
    <n v="89"/>
    <n v="5.2"/>
    <n v="20"/>
    <n v="22270"/>
    <n v="0"/>
  </r>
  <r>
    <s v="God's Pocket"/>
    <n v="0"/>
    <n v="244517"/>
    <s v="en"/>
    <n v="4.1852600000000004"/>
    <d v="2014-09-05T00:00:00"/>
    <n v="169976"/>
    <n v="88"/>
    <n v="5.7"/>
    <n v="67"/>
    <n v="169976"/>
    <n v="0"/>
  </r>
  <r>
    <s v="The Invisible Woman"/>
    <n v="0"/>
    <n v="111473"/>
    <s v="en"/>
    <n v="4.1835579999999997"/>
    <d v="2013-12-25T00:00:00"/>
    <n v="1234254"/>
    <n v="111"/>
    <n v="6.2"/>
    <n v="66"/>
    <n v="1234254"/>
    <n v="0"/>
  </r>
  <r>
    <s v="Detachment"/>
    <n v="0"/>
    <n v="74308"/>
    <s v="en"/>
    <n v="4.1794770000000003"/>
    <d v="2011-04-24T00:00:00"/>
    <n v="72689"/>
    <n v="97"/>
    <n v="7.3"/>
    <n v="343"/>
    <n v="72689"/>
    <n v="0"/>
  </r>
  <r>
    <s v="The Ballad of Jack and Rose"/>
    <n v="1500000"/>
    <n v="17113"/>
    <s v="en"/>
    <n v="4.1732310000000004"/>
    <d v="2005-03-25T00:00:00"/>
    <n v="712294"/>
    <n v="111"/>
    <n v="6.5"/>
    <n v="43"/>
    <n v="-787706"/>
    <n v="0"/>
  </r>
  <r>
    <s v="Cheri"/>
    <n v="23000000"/>
    <n v="22215"/>
    <s v="en"/>
    <n v="4.1643619999999997"/>
    <d v="2009-10-02T00:00:00"/>
    <n v="9366227"/>
    <n v="86"/>
    <n v="5.9"/>
    <n v="57"/>
    <n v="-13633773"/>
    <n v="0"/>
  </r>
  <r>
    <s v="Party Girl"/>
    <n v="0"/>
    <n v="266030"/>
    <s v="fr"/>
    <n v="0.52421499999999999"/>
    <d v="2014-08-27T00:00:00"/>
    <n v="472370"/>
    <n v="95"/>
    <n v="6.9"/>
    <n v="13"/>
    <n v="472370"/>
    <n v="0"/>
  </r>
  <r>
    <s v="Locust"/>
    <n v="0"/>
    <n v="371507"/>
    <s v="ru"/>
    <n v="0.57974099999999995"/>
    <d v="2014-06-25T00:00:00"/>
    <n v="467363"/>
    <n v="118"/>
    <n v="6.5"/>
    <n v="4"/>
    <n v="467363"/>
    <n v="0"/>
  </r>
  <r>
    <s v="Inhale"/>
    <n v="10000000"/>
    <n v="12645"/>
    <s v="en"/>
    <n v="4.1632069999999999"/>
    <d v="2010-08-27T00:00:00"/>
    <n v="55089"/>
    <n v="100"/>
    <n v="6.3"/>
    <n v="39"/>
    <n v="-9944911"/>
    <n v="0"/>
  </r>
  <r>
    <s v="Marci X"/>
    <n v="20000000"/>
    <n v="32316"/>
    <s v="en"/>
    <n v="4.1565599999999998"/>
    <d v="2003-08-22T00:00:00"/>
    <n v="1675706"/>
    <n v="84"/>
    <n v="3.3"/>
    <n v="12"/>
    <n v="-18324294"/>
    <n v="0"/>
  </r>
  <r>
    <s v="The Breed"/>
    <n v="0"/>
    <n v="10063"/>
    <s v="en"/>
    <n v="4.1482760000000001"/>
    <d v="2006-05-17T00:00:00"/>
    <n v="1675484"/>
    <n v="90"/>
    <n v="5"/>
    <n v="82"/>
    <n v="1675484"/>
    <n v="0"/>
  </r>
  <r>
    <s v="The Adderall Diaries"/>
    <n v="0"/>
    <n v="274504"/>
    <s v="en"/>
    <n v="4.1422800000000004"/>
    <d v="2016-04-15T00:00:00"/>
    <n v="13191"/>
    <n v="105"/>
    <n v="5.0999999999999996"/>
    <n v="47"/>
    <n v="13191"/>
    <n v="0"/>
  </r>
  <r>
    <s v="My One and Only"/>
    <n v="0"/>
    <n v="26820"/>
    <s v="en"/>
    <n v="4.1388170000000004"/>
    <d v="2009-08-21T00:00:00"/>
    <n v="2479538"/>
    <n v="108"/>
    <n v="6.2"/>
    <n v="45"/>
    <n v="2479538"/>
    <n v="0"/>
  </r>
  <r>
    <s v="A Home at the End of the World"/>
    <n v="6500000"/>
    <n v="18923"/>
    <s v="en"/>
    <n v="4.1361049999999997"/>
    <d v="2004-07-23T00:00:00"/>
    <n v="1548955"/>
    <n v="96"/>
    <n v="6.8"/>
    <n v="45"/>
    <n v="-4951045"/>
    <n v="0"/>
  </r>
  <r>
    <s v="Elektra Luxx"/>
    <n v="0"/>
    <n v="56272"/>
    <s v="en"/>
    <n v="4.1186990000000003"/>
    <d v="2010-03-14T00:00:00"/>
    <n v="10"/>
    <n v="98"/>
    <n v="4.7"/>
    <n v="49"/>
    <n v="10"/>
    <n v="0"/>
  </r>
  <r>
    <s v="Song for Marion"/>
    <n v="0"/>
    <n v="127370"/>
    <s v="en"/>
    <n v="4.1132600000000004"/>
    <d v="2012-09-15T00:00:00"/>
    <n v="1697294"/>
    <n v="93"/>
    <n v="6.5"/>
    <n v="66"/>
    <n v="1697294"/>
    <n v="0"/>
  </r>
  <r>
    <s v="Tortilla Soup"/>
    <n v="0"/>
    <n v="15104"/>
    <s v="en"/>
    <n v="4.101369"/>
    <d v="2001-08-21T00:00:00"/>
    <n v="4574762"/>
    <n v="103"/>
    <n v="5.8"/>
    <n v="14"/>
    <n v="4574762"/>
    <n v="0"/>
  </r>
  <r>
    <s v="Last Chance Harvey"/>
    <n v="0"/>
    <n v="16409"/>
    <s v="en"/>
    <n v="4.0883459999999996"/>
    <d v="2008-12-25T00:00:00"/>
    <n v="14879423"/>
    <n v="92"/>
    <n v="6.1"/>
    <n v="69"/>
    <n v="14879423"/>
    <n v="0"/>
  </r>
  <r>
    <s v="The Act of Killing"/>
    <n v="1000000"/>
    <n v="123678"/>
    <s v="id"/>
    <n v="6.3731179999999998"/>
    <d v="2012-08-31T00:00:00"/>
    <n v="444575"/>
    <n v="115"/>
    <n v="7.5"/>
    <n v="213"/>
    <n v="-555425"/>
    <n v="0"/>
  </r>
  <r>
    <s v="Baadasssss!"/>
    <n v="0"/>
    <n v="28219"/>
    <s v="en"/>
    <n v="4.0815469999999996"/>
    <d v="2004-01-20T00:00:00"/>
    <n v="365248"/>
    <n v="108"/>
    <n v="6.7"/>
    <n v="13"/>
    <n v="365248"/>
    <n v="0"/>
  </r>
  <r>
    <s v="Complete Unknown"/>
    <n v="0"/>
    <n v="373476"/>
    <s v="en"/>
    <n v="4.0625159999999996"/>
    <d v="2016-08-26T00:00:00"/>
    <n v="187145"/>
    <n v="90"/>
    <n v="4.9000000000000004"/>
    <n v="47"/>
    <n v="187145"/>
    <n v="0"/>
  </r>
  <r>
    <s v="A Royal Night Out"/>
    <n v="0"/>
    <n v="300155"/>
    <s v="en"/>
    <n v="4.0609659999999996"/>
    <d v="2015-05-14T00:00:00"/>
    <n v="228136"/>
    <n v="97"/>
    <n v="6.3"/>
    <n v="84"/>
    <n v="228136"/>
    <n v="0"/>
  </r>
  <r>
    <s v="Love, Wedding, Marriage"/>
    <n v="1"/>
    <n v="59296"/>
    <s v="en"/>
    <n v="4.0601219999999998"/>
    <d v="2011-03-06T00:00:00"/>
    <n v="1378"/>
    <n v="90"/>
    <n v="5.0999999999999996"/>
    <n v="73"/>
    <n v="1377"/>
    <n v="0"/>
  </r>
  <r>
    <s v="Blancanieves"/>
    <n v="0"/>
    <n v="127864"/>
    <s v="en"/>
    <n v="4.048978"/>
    <d v="2012-09-21T00:00:00"/>
    <n v="279735"/>
    <n v="104"/>
    <n v="7.1"/>
    <n v="67"/>
    <n v="279735"/>
    <n v="0"/>
  </r>
  <r>
    <s v="Death of a President"/>
    <n v="2000000"/>
    <n v="21173"/>
    <s v="en"/>
    <n v="4.0289060000000001"/>
    <d v="2006-10-27T00:00:00"/>
    <n v="167000"/>
    <n v="97"/>
    <n v="5.7"/>
    <n v="18"/>
    <n v="-1833000"/>
    <n v="0"/>
  </r>
  <r>
    <s v="Shorts"/>
    <n v="40000000"/>
    <n v="25132"/>
    <s v="en"/>
    <n v="4.0219829999999996"/>
    <d v="2009-08-21T00:00:00"/>
    <n v="28972508"/>
    <n v="89"/>
    <n v="5.0999999999999996"/>
    <n v="46"/>
    <n v="-11027492"/>
    <n v="0"/>
  </r>
  <r>
    <s v="The Pirate Bay: Away From Keyboard"/>
    <n v="0"/>
    <n v="50275"/>
    <s v="en"/>
    <n v="4.0205900000000003"/>
    <d v="2013-08-02T00:00:00"/>
    <n v="34664"/>
    <n v="82"/>
    <n v="7"/>
    <n v="123"/>
    <n v="34664"/>
    <n v="0"/>
  </r>
  <r>
    <s v="Right at Your Door"/>
    <n v="0"/>
    <n v="15664"/>
    <s v="en"/>
    <n v="4.0104410000000001"/>
    <d v="2006-01-23T00:00:00"/>
    <n v="2043704"/>
    <n v="96"/>
    <n v="5.8"/>
    <n v="65"/>
    <n v="2043704"/>
    <n v="0"/>
  </r>
  <r>
    <s v="The D Train"/>
    <n v="447524"/>
    <n v="308638"/>
    <s v="en"/>
    <n v="3.9937589999999998"/>
    <d v="2015-08-05T00:00:00"/>
    <n v="771317"/>
    <n v="101"/>
    <n v="4.5"/>
    <n v="79"/>
    <n v="323793"/>
    <n v="0"/>
  </r>
  <r>
    <s v="Miles Ahead"/>
    <n v="0"/>
    <n v="316000"/>
    <s v="en"/>
    <n v="3.9897710000000002"/>
    <d v="2016-03-20T00:00:00"/>
    <n v="3460466"/>
    <n v="100"/>
    <n v="6.7"/>
    <n v="74"/>
    <n v="3460466"/>
    <n v="0"/>
  </r>
  <r>
    <s v="American Warships"/>
    <n v="0"/>
    <n v="97632"/>
    <s v="en"/>
    <n v="3.9852910000000001"/>
    <d v="2012-05-15T00:00:00"/>
    <n v="1000000"/>
    <n v="90"/>
    <n v="2.8"/>
    <n v="30"/>
    <n v="1000000"/>
    <n v="0"/>
  </r>
  <r>
    <s v="Lost in the Sun"/>
    <n v="25000"/>
    <n v="360203"/>
    <s v="en"/>
    <n v="3.9851809999999999"/>
    <d v="2015-05-11T00:00:00"/>
    <n v="25000"/>
    <n v="95"/>
    <n v="5.8"/>
    <n v="48"/>
    <n v="0"/>
    <n v="0"/>
  </r>
  <r>
    <s v="Results"/>
    <n v="0"/>
    <n v="294132"/>
    <s v="en"/>
    <n v="3.9672290000000001"/>
    <d v="2015-05-29T00:00:00"/>
    <n v="104507"/>
    <n v="105"/>
    <n v="5.2"/>
    <n v="66"/>
    <n v="104507"/>
    <n v="0"/>
  </r>
  <r>
    <s v="I Think I Love My Wife"/>
    <n v="11000000"/>
    <n v="14434"/>
    <s v="en"/>
    <n v="3.9660660000000001"/>
    <d v="2007-03-16T00:00:00"/>
    <n v="13196245"/>
    <n v="90"/>
    <n v="5"/>
    <n v="56"/>
    <n v="2196245"/>
    <n v="0"/>
  </r>
  <r>
    <s v="Flicka"/>
    <n v="15000000"/>
    <n v="14012"/>
    <s v="en"/>
    <n v="3.9415900000000001"/>
    <d v="2006-10-20T00:00:00"/>
    <n v="21000000"/>
    <n v="95"/>
    <n v="6.1"/>
    <n v="52"/>
    <n v="6000000"/>
    <n v="0"/>
  </r>
  <r>
    <s v="Bunny and the Bull"/>
    <n v="0"/>
    <n v="35395"/>
    <s v="en"/>
    <n v="3.9395570000000002"/>
    <d v="2009-11-27T00:00:00"/>
    <n v="81010"/>
    <n v="101"/>
    <n v="6.5"/>
    <n v="23"/>
    <n v="81010"/>
    <n v="0"/>
  </r>
  <r>
    <s v="I'm Staying"/>
    <n v="1000000"/>
    <n v="33714"/>
    <s v="ru"/>
    <n v="0.59448800000000002"/>
    <d v="2007-04-19T00:00:00"/>
    <n v="404785"/>
    <n v="112"/>
    <n v="5.8"/>
    <n v="6"/>
    <n v="-595215"/>
    <n v="0"/>
  </r>
  <r>
    <s v="El truco del manco"/>
    <n v="0"/>
    <n v="143344"/>
    <s v="es"/>
    <n v="0.191219"/>
    <d v="2008-07-11T00:00:00"/>
    <n v="404075"/>
    <n v="0"/>
    <n v="6.3"/>
    <n v="2"/>
    <n v="404075"/>
    <n v="0"/>
  </r>
  <r>
    <s v="Flashbacks of a Fool"/>
    <n v="0"/>
    <n v="13793"/>
    <s v="en"/>
    <n v="3.9366729999999999"/>
    <d v="2008-10-17T00:00:00"/>
    <n v="1107542"/>
    <n v="110"/>
    <n v="7.1"/>
    <n v="43"/>
    <n v="1107542"/>
    <n v="0"/>
  </r>
  <r>
    <s v="SuperManager, or Hack of the Fate"/>
    <n v="0"/>
    <n v="67958"/>
    <s v="ru"/>
    <n v="0.86491300000000004"/>
    <d v="2011-05-19T00:00:00"/>
    <n v="400134"/>
    <n v="82"/>
    <n v="4"/>
    <n v="3"/>
    <n v="400134"/>
    <n v="0"/>
  </r>
  <r>
    <s v="Before Night Falls"/>
    <n v="0"/>
    <n v="5001"/>
    <s v="en"/>
    <n v="3.9331320000000001"/>
    <d v="2000-03-09T00:00:00"/>
    <n v="8524534"/>
    <n v="134"/>
    <n v="6.6"/>
    <n v="65"/>
    <n v="8524534"/>
    <n v="0"/>
  </r>
  <r>
    <s v="Paid in Full"/>
    <n v="0"/>
    <n v="13098"/>
    <s v="en"/>
    <n v="3.9282780000000002"/>
    <d v="2002-10-25T00:00:00"/>
    <n v="3090862"/>
    <n v="93"/>
    <n v="6.4"/>
    <n v="58"/>
    <n v="3090862"/>
    <n v="0"/>
  </r>
  <r>
    <s v="Chapiteau-Show"/>
    <n v="2000000"/>
    <n v="88491"/>
    <s v="ru"/>
    <n v="0.74156"/>
    <d v="2011-12-12T00:00:00"/>
    <n v="393816"/>
    <n v="207"/>
    <n v="6.8"/>
    <n v="13"/>
    <n v="-1606184"/>
    <n v="0"/>
  </r>
  <r>
    <s v="The Yellow Handkerchief"/>
    <n v="15000000"/>
    <n v="22556"/>
    <s v="en"/>
    <n v="3.9193169999999999"/>
    <d v="2008-12-17T00:00:00"/>
    <n v="317000"/>
    <n v="102"/>
    <n v="6.4"/>
    <n v="53"/>
    <n v="-14683000"/>
    <n v="0"/>
  </r>
  <r>
    <s v="The Wolverine"/>
    <n v="120000000"/>
    <n v="76170"/>
    <s v="en"/>
    <n v="3.9182869999999999"/>
    <d v="2013-07-23T00:00:00"/>
    <n v="415440673"/>
    <n v="126"/>
    <n v="6.3"/>
    <n v="4110"/>
    <n v="295440673"/>
    <n v="6.3"/>
  </r>
  <r>
    <s v="Highwaymen"/>
    <n v="0"/>
    <n v="29979"/>
    <s v="en"/>
    <n v="3.916636"/>
    <d v="2004-02-13T00:00:00"/>
    <n v="371396"/>
    <n v="80"/>
    <n v="5.8"/>
    <n v="50"/>
    <n v="371396"/>
    <n v="0"/>
  </r>
  <r>
    <s v="Novocaine"/>
    <n v="6000000"/>
    <n v="20794"/>
    <s v="en"/>
    <n v="3.9162210000000002"/>
    <d v="2001-11-23T00:00:00"/>
    <n v="2025238"/>
    <n v="95"/>
    <n v="6"/>
    <n v="44"/>
    <n v="-3974762"/>
    <n v="0"/>
  </r>
  <r>
    <s v="All About the Benjamins"/>
    <n v="14000000"/>
    <n v="13950"/>
    <s v="en"/>
    <n v="3.9090790000000002"/>
    <d v="2002-08-03T00:00:00"/>
    <n v="25482931"/>
    <n v="95"/>
    <n v="5.9"/>
    <n v="52"/>
    <n v="11482931"/>
    <n v="0"/>
  </r>
  <r>
    <s v="City By The Sea"/>
    <n v="40000000"/>
    <n v="13536"/>
    <s v="en"/>
    <n v="3.903016"/>
    <d v="2002-06-09T00:00:00"/>
    <n v="22433915"/>
    <n v="108"/>
    <n v="5.7"/>
    <n v="92"/>
    <n v="-17566085"/>
    <n v="0"/>
  </r>
  <r>
    <s v="Red Army"/>
    <n v="0"/>
    <n v="256876"/>
    <s v="en"/>
    <n v="3.8986040000000002"/>
    <d v="2014-08-13T00:00:00"/>
    <n v="694600"/>
    <n v="76"/>
    <n v="7.3"/>
    <n v="57"/>
    <n v="694600"/>
    <n v="0"/>
  </r>
  <r>
    <s v="10 Items or Less"/>
    <n v="0"/>
    <n v="2357"/>
    <s v="en"/>
    <n v="3.8982359999999998"/>
    <d v="2006-11-09T00:00:00"/>
    <n v="580527"/>
    <n v="81"/>
    <n v="6.6"/>
    <n v="50"/>
    <n v="580527"/>
    <n v="0"/>
  </r>
  <r>
    <s v="Decoding Annie Parker"/>
    <n v="2000000"/>
    <n v="177047"/>
    <s v="en"/>
    <n v="3.880541"/>
    <d v="2014-02-05T00:00:00"/>
    <n v="48390"/>
    <n v="91"/>
    <n v="5.5"/>
    <n v="38"/>
    <n v="-1951610"/>
    <n v="0"/>
  </r>
  <r>
    <s v="The Matador"/>
    <n v="10000000"/>
    <n v="9515"/>
    <s v="en"/>
    <n v="3.8674719999999998"/>
    <d v="2005-12-05T00:00:00"/>
    <n v="17297244"/>
    <n v="96"/>
    <n v="6.2"/>
    <n v="137"/>
    <n v="7297244"/>
    <n v="0"/>
  </r>
  <r>
    <s v="Let's Go to Prison"/>
    <n v="4000000"/>
    <n v="9809"/>
    <s v="en"/>
    <n v="3.856827"/>
    <d v="2006-11-17T00:00:00"/>
    <n v="4630045"/>
    <n v="84"/>
    <n v="5.5"/>
    <n v="70"/>
    <n v="630045"/>
    <n v="0"/>
  </r>
  <r>
    <s v="Aloft"/>
    <n v="8000000"/>
    <n v="251321"/>
    <s v="en"/>
    <n v="3.8516530000000002"/>
    <d v="2014-12-02T00:00:00"/>
    <n v="53086"/>
    <n v="112"/>
    <n v="5.0999999999999996"/>
    <n v="41"/>
    <n v="-7946914"/>
    <n v="0"/>
  </r>
  <r>
    <s v="Ladies in Lavender"/>
    <n v="0"/>
    <n v="9528"/>
    <s v="en"/>
    <n v="3.8379750000000001"/>
    <d v="2004-06-14T00:00:00"/>
    <n v="20377075"/>
    <n v="104"/>
    <n v="6.5"/>
    <n v="36"/>
    <n v="20377075"/>
    <n v="0"/>
  </r>
  <r>
    <s v="Welcome to Mooseport"/>
    <n v="30000000"/>
    <n v="16784"/>
    <s v="en"/>
    <n v="3.832792"/>
    <d v="2004-02-24T00:00:00"/>
    <n v="14000000"/>
    <n v="110"/>
    <n v="4.8"/>
    <n v="54"/>
    <n v="-16000000"/>
    <n v="0"/>
  </r>
  <r>
    <s v="Dhoom 2"/>
    <n v="11000000"/>
    <n v="14194"/>
    <s v="en"/>
    <n v="3.81393"/>
    <d v="2006-11-24T00:00:00"/>
    <n v="46396427"/>
    <n v="147"/>
    <n v="5.9"/>
    <n v="69"/>
    <n v="35396427"/>
    <n v="0"/>
  </r>
  <r>
    <s v="Frank &amp; Lola"/>
    <n v="0"/>
    <n v="316021"/>
    <s v="en"/>
    <n v="3.8058109999999998"/>
    <d v="2016-09-12T00:00:00"/>
    <n v="9188"/>
    <n v="88"/>
    <n v="5.7"/>
    <n v="51"/>
    <n v="9188"/>
    <n v="0"/>
  </r>
  <r>
    <s v="Smiley Face"/>
    <n v="0"/>
    <n v="13168"/>
    <s v="en"/>
    <n v="3.7992810000000001"/>
    <d v="2007-01-21T00:00:00"/>
    <n v="8768"/>
    <n v="88"/>
    <n v="6.3"/>
    <n v="71"/>
    <n v="8768"/>
    <n v="0"/>
  </r>
  <r>
    <s v="B/W"/>
    <n v="0"/>
    <n v="335819"/>
    <s v="ru"/>
    <n v="1.0781480000000001"/>
    <d v="2015-03-19T00:00:00"/>
    <n v="358590"/>
    <n v="92"/>
    <n v="5.2"/>
    <n v="6"/>
    <n v="358590"/>
    <n v="0"/>
  </r>
  <r>
    <s v="Miss Julie"/>
    <n v="5500000"/>
    <n v="230266"/>
    <s v="en"/>
    <n v="3.791712"/>
    <d v="2014-07-09T00:00:00"/>
    <n v="5000000"/>
    <n v="120"/>
    <n v="5.8"/>
    <n v="46"/>
    <n v="-500000"/>
    <n v="0"/>
  </r>
  <r>
    <s v="Smart People"/>
    <n v="7000000"/>
    <n v="12890"/>
    <s v="en"/>
    <n v="3.7565390000000001"/>
    <d v="2008-11-04T00:00:00"/>
    <n v="10569964"/>
    <n v="95"/>
    <n v="5.8"/>
    <n v="74"/>
    <n v="3569964"/>
    <n v="0"/>
  </r>
  <r>
    <s v="The Ladies Man"/>
    <n v="24000000"/>
    <n v="16888"/>
    <s v="en"/>
    <n v="3.7554090000000002"/>
    <d v="2000-10-13T00:00:00"/>
    <n v="13700000"/>
    <n v="84"/>
    <n v="5.7"/>
    <n v="35"/>
    <n v="-10300000"/>
    <n v="0"/>
  </r>
  <r>
    <s v="My Awkward Sexual Adventure"/>
    <n v="0"/>
    <n v="128136"/>
    <s v="en"/>
    <n v="3.7515320000000001"/>
    <d v="2012-11-09T00:00:00"/>
    <n v="45250"/>
    <n v="98"/>
    <n v="5.6"/>
    <n v="60"/>
    <n v="45250"/>
    <n v="0"/>
  </r>
  <r>
    <s v="Poetry"/>
    <n v="0"/>
    <n v="47909"/>
    <s v="ko"/>
    <n v="2.7066140000000001"/>
    <d v="2010-05-13T00:00:00"/>
    <n v="349899"/>
    <n v="139"/>
    <n v="6.9"/>
    <n v="48"/>
    <n v="349899"/>
    <n v="0"/>
  </r>
  <r>
    <s v="Sleep Dealer"/>
    <n v="2500000"/>
    <n v="20764"/>
    <s v="en"/>
    <n v="3.7503649999999999"/>
    <d v="2008-10-12T00:00:00"/>
    <n v="107559"/>
    <n v="90"/>
    <n v="6"/>
    <n v="41"/>
    <n v="-2392441"/>
    <n v="0"/>
  </r>
  <r>
    <s v="Our Little Sister"/>
    <n v="0"/>
    <n v="315846"/>
    <s v="ja"/>
    <n v="4.7685000000000004"/>
    <d v="2015-06-13T00:00:00"/>
    <n v="346485"/>
    <n v="128"/>
    <n v="7.1"/>
    <n v="96"/>
    <n v="346485"/>
    <n v="0"/>
  </r>
  <r>
    <s v="Tamara"/>
    <n v="4750000"/>
    <n v="10263"/>
    <s v="en"/>
    <n v="3.7436790000000002"/>
    <d v="2005-12-05T00:00:00"/>
    <n v="206871"/>
    <n v="98"/>
    <n v="5.0999999999999996"/>
    <n v="64"/>
    <n v="-4543129"/>
    <n v="0"/>
  </r>
  <r>
    <s v="Ok Jaanu"/>
    <n v="0"/>
    <n v="413882"/>
    <s v="hi"/>
    <n v="4.4480750000000002"/>
    <d v="2017-03-01T00:00:00"/>
    <n v="345872"/>
    <n v="135"/>
    <n v="6"/>
    <n v="20"/>
    <n v="345872"/>
    <n v="0"/>
  </r>
  <r>
    <s v="Le Week-End"/>
    <n v="0"/>
    <n v="209350"/>
    <s v="en"/>
    <n v="3.74133"/>
    <d v="2013-04-10T00:00:00"/>
    <n v="2225098"/>
    <n v="93"/>
    <n v="6.4"/>
    <n v="50"/>
    <n v="2225098"/>
    <n v="0"/>
  </r>
  <r>
    <s v="Graduation"/>
    <n v="2000000"/>
    <n v="374458"/>
    <s v="ro"/>
    <n v="2.8404289999999999"/>
    <d v="2016-05-20T00:00:00"/>
    <n v="343617"/>
    <n v="127"/>
    <n v="6.7"/>
    <n v="54"/>
    <n v="-1656383"/>
    <n v="0"/>
  </r>
  <r>
    <s v="Hyde Park on Hudson"/>
    <n v="0"/>
    <n v="87504"/>
    <s v="en"/>
    <n v="3.7242069999999998"/>
    <d v="2012-07-12T00:00:00"/>
    <n v="8887603"/>
    <n v="94"/>
    <n v="5.3"/>
    <n v="77"/>
    <n v="8887603"/>
    <n v="0"/>
  </r>
  <r>
    <s v="Intermission"/>
    <n v="5000000"/>
    <n v="16941"/>
    <s v="en"/>
    <n v="3.7159849999999999"/>
    <d v="2003-08-29T00:00:00"/>
    <n v="4856298"/>
    <n v="105"/>
    <n v="6.4"/>
    <n v="51"/>
    <n v="-143702"/>
    <n v="0"/>
  </r>
  <r>
    <s v="The Mill and the Cross"/>
    <n v="0"/>
    <n v="57829"/>
    <s v="pl"/>
    <n v="3.7683529999999998"/>
    <d v="2011-03-18T00:00:00"/>
    <n v="342519"/>
    <n v="92"/>
    <n v="6.4"/>
    <n v="24"/>
    <n v="342519"/>
    <n v="0"/>
  </r>
  <r>
    <s v="Venus in Fur"/>
    <n v="0"/>
    <n v="197082"/>
    <s v="fr"/>
    <n v="6.0120050000000003"/>
    <d v="2013-05-28T00:00:00"/>
    <n v="342183"/>
    <n v="96"/>
    <n v="7.2"/>
    <n v="192"/>
    <n v="342183"/>
    <n v="0"/>
  </r>
  <r>
    <s v="Paradise Now"/>
    <n v="0"/>
    <n v="67"/>
    <s v="en"/>
    <n v="3.7141860000000002"/>
    <d v="2005-02-14T00:00:00"/>
    <n v="3357075"/>
    <n v="90"/>
    <n v="6.9"/>
    <n v="63"/>
    <n v="3357075"/>
    <n v="0"/>
  </r>
  <r>
    <s v="Antikiller"/>
    <n v="5000000"/>
    <n v="41955"/>
    <s v="ru"/>
    <n v="0.19153899999999999"/>
    <d v="2002-01-08T00:00:00"/>
    <n v="340312"/>
    <n v="113"/>
    <n v="4.8"/>
    <n v="5"/>
    <n v="-4659688"/>
    <n v="0"/>
  </r>
  <r>
    <s v="CBGB"/>
    <n v="5000000"/>
    <n v="111479"/>
    <s v="en"/>
    <n v="3.7117719999999998"/>
    <d v="2013-11-10T00:00:00"/>
    <n v="40400"/>
    <n v="101"/>
    <n v="6.5"/>
    <n v="45"/>
    <n v="-4959600"/>
    <n v="0"/>
  </r>
  <r>
    <s v="Nobody Walks"/>
    <n v="0"/>
    <n v="84317"/>
    <s v="en"/>
    <n v="3.7051989999999999"/>
    <d v="2012-10-19T00:00:00"/>
    <n v="24995"/>
    <n v="83"/>
    <n v="5"/>
    <n v="25"/>
    <n v="24995"/>
    <n v="0"/>
  </r>
  <r>
    <s v="Ready to Rumble"/>
    <n v="24000000"/>
    <n v="20697"/>
    <s v="en"/>
    <n v="3.6929799999999999"/>
    <d v="2000-07-04T00:00:00"/>
    <n v="12372410"/>
    <n v="107"/>
    <n v="4.7"/>
    <n v="51"/>
    <n v="-11627590"/>
    <n v="0"/>
  </r>
  <r>
    <s v="Blind Dating"/>
    <n v="0"/>
    <n v="13162"/>
    <s v="en"/>
    <n v="3.691443"/>
    <d v="2006-07-28T00:00:00"/>
    <n v="834457"/>
    <n v="99"/>
    <n v="6"/>
    <n v="51"/>
    <n v="834457"/>
    <n v="0"/>
  </r>
  <r>
    <s v="The Notorious Bettie Page"/>
    <n v="0"/>
    <n v="15402"/>
    <s v="en"/>
    <n v="3.6783939999999999"/>
    <d v="2005-09-14T00:00:00"/>
    <n v="1410778"/>
    <n v="91"/>
    <n v="6.6"/>
    <n v="44"/>
    <n v="1410778"/>
    <n v="0"/>
  </r>
  <r>
    <s v="The Deep Blue Sea"/>
    <n v="0"/>
    <n v="51994"/>
    <s v="en"/>
    <n v="3.6747580000000002"/>
    <d v="2011-11-09T00:00:00"/>
    <n v="1126525"/>
    <n v="98"/>
    <n v="5.8"/>
    <n v="82"/>
    <n v="1126525"/>
    <n v="0"/>
  </r>
  <r>
    <s v="Dahmer"/>
    <n v="250000"/>
    <n v="25853"/>
    <s v="en"/>
    <n v="3.66229"/>
    <d v="2002-06-21T00:00:00"/>
    <n v="144008"/>
    <n v="101"/>
    <n v="5.2"/>
    <n v="56"/>
    <n v="-105992"/>
    <n v="0"/>
  </r>
  <r>
    <s v="One Night with the King"/>
    <n v="20000000"/>
    <n v="15005"/>
    <s v="en"/>
    <n v="3.6605279999999998"/>
    <d v="2006-10-13T00:00:00"/>
    <n v="13391174"/>
    <n v="123"/>
    <n v="6.1"/>
    <n v="12"/>
    <n v="-6608826"/>
    <n v="0"/>
  </r>
  <r>
    <s v="Apartment 18"/>
    <n v="0"/>
    <n v="264269"/>
    <s v="ru"/>
    <n v="0.217441"/>
    <d v="2014-03-13T00:00:00"/>
    <n v="320395"/>
    <n v="90"/>
    <n v="4.4000000000000004"/>
    <n v="4"/>
    <n v="320395"/>
    <n v="0"/>
  </r>
  <r>
    <s v="What Doesn't Kill You"/>
    <n v="0"/>
    <n v="15801"/>
    <s v="en"/>
    <n v="3.6462650000000001"/>
    <d v="2008-12-12T00:00:00"/>
    <n v="44872"/>
    <n v="100"/>
    <n v="6.4"/>
    <n v="37"/>
    <n v="44872"/>
    <n v="0"/>
  </r>
  <r>
    <s v="Me and Orson Welles"/>
    <n v="25000000"/>
    <n v="12404"/>
    <s v="en"/>
    <n v="3.6009169999999999"/>
    <d v="2009-11-25T00:00:00"/>
    <n v="2336172"/>
    <n v="114"/>
    <n v="6.6"/>
    <n v="50"/>
    <n v="-22663828"/>
    <n v="0"/>
  </r>
  <r>
    <s v="The Queen of Versailles"/>
    <n v="0"/>
    <n v="84327"/>
    <s v="en"/>
    <n v="3.589099"/>
    <d v="2012-06-07T00:00:00"/>
    <n v="714544"/>
    <n v="100"/>
    <n v="7.1"/>
    <n v="75"/>
    <n v="714544"/>
    <n v="0"/>
  </r>
  <r>
    <s v="Jack Goes Boating"/>
    <n v="0"/>
    <n v="43943"/>
    <s v="en"/>
    <n v="3.5814339999999998"/>
    <d v="2010-09-23T00:00:00"/>
    <n v="538000"/>
    <n v="89"/>
    <n v="6.1"/>
    <n v="39"/>
    <n v="538000"/>
    <n v="0"/>
  </r>
  <r>
    <s v="Beverly Hills Chihuahua 2"/>
    <n v="0"/>
    <n v="54540"/>
    <s v="en"/>
    <n v="3.58087"/>
    <d v="2011-01-02T00:00:00"/>
    <n v="12000000"/>
    <n v="93"/>
    <n v="5.4"/>
    <n v="60"/>
    <n v="12000000"/>
    <n v="0"/>
  </r>
  <r>
    <s v="Sky. Plane. Girl."/>
    <n v="0"/>
    <n v="66085"/>
    <s v="ru"/>
    <n v="0.51807800000000004"/>
    <d v="2002-02-09T00:00:00"/>
    <n v="314195"/>
    <n v="91"/>
    <n v="4.3"/>
    <n v="5"/>
    <n v="314195"/>
    <n v="0"/>
  </r>
  <r>
    <s v="Tape"/>
    <n v="100000"/>
    <n v="23949"/>
    <s v="en"/>
    <n v="3.580063"/>
    <d v="2001-01-26T00:00:00"/>
    <n v="490475"/>
    <n v="86"/>
    <n v="6.9"/>
    <n v="63"/>
    <n v="390475"/>
    <n v="0"/>
  </r>
  <r>
    <s v="A Cat in Paris"/>
    <n v="0"/>
    <n v="52264"/>
    <s v="fr"/>
    <n v="3.4068200000000002"/>
    <d v="2010-12-13T00:00:00"/>
    <n v="309973"/>
    <n v="70"/>
    <n v="6.5"/>
    <n v="68"/>
    <n v="309973"/>
    <n v="0"/>
  </r>
  <r>
    <s v="Bitter Harvest"/>
    <n v="20000000"/>
    <n v="403390"/>
    <s v="en"/>
    <n v="3.5738650000000001"/>
    <d v="2017-02-23T00:00:00"/>
    <n v="557241"/>
    <n v="103"/>
    <n v="6.7"/>
    <n v="22"/>
    <n v="-19442759"/>
    <n v="0"/>
  </r>
  <r>
    <s v="City of Men"/>
    <n v="0"/>
    <n v="7343"/>
    <s v="pt"/>
    <n v="3.527212"/>
    <d v="2007-08-31T00:00:00"/>
    <n v="307076"/>
    <n v="106"/>
    <n v="6.6"/>
    <n v="66"/>
    <n v="307076"/>
    <n v="0"/>
  </r>
  <r>
    <s v="Le Chef"/>
    <n v="0"/>
    <n v="85872"/>
    <s v="fr"/>
    <n v="5.6915719999999999"/>
    <d v="2012-07-03T00:00:00"/>
    <n v="306724"/>
    <n v="84"/>
    <n v="5.9"/>
    <n v="173"/>
    <n v="306724"/>
    <n v="0"/>
  </r>
  <r>
    <s v="A Quiet Passion"/>
    <n v="8138338"/>
    <n v="368942"/>
    <s v="en"/>
    <n v="3.5593300000000001"/>
    <d v="2016-07-10T00:00:00"/>
    <n v="1864266"/>
    <n v="125"/>
    <n v="7.5"/>
    <n v="26"/>
    <n v="-6274072"/>
    <n v="0"/>
  </r>
  <r>
    <s v="Meeting Evil"/>
    <n v="0"/>
    <n v="94204"/>
    <s v="en"/>
    <n v="3.5549390000000001"/>
    <d v="2012-03-05T00:00:00"/>
    <n v="525"/>
    <n v="89"/>
    <n v="4.7"/>
    <n v="59"/>
    <n v="525"/>
    <n v="0"/>
  </r>
  <r>
    <s v="Orleans"/>
    <n v="2500000"/>
    <n v="364427"/>
    <s v="ru"/>
    <n v="0.19247500000000001"/>
    <d v="2015-09-17T00:00:00"/>
    <n v="302000"/>
    <n v="106"/>
    <n v="6"/>
    <n v="3"/>
    <n v="-2198000"/>
    <n v="0"/>
  </r>
  <r>
    <s v="Blow Dry"/>
    <n v="0"/>
    <n v="17203"/>
    <s v="en"/>
    <n v="3.553887"/>
    <d v="2001-01-03T00:00:00"/>
    <n v="637769"/>
    <n v="91"/>
    <n v="5.8"/>
    <n v="39"/>
    <n v="637769"/>
    <n v="0"/>
  </r>
  <r>
    <s v="The Mother"/>
    <n v="2500000"/>
    <n v="59210"/>
    <s v="en"/>
    <n v="3.5510630000000001"/>
    <d v="2003-01-01T00:00:00"/>
    <n v="1062253"/>
    <n v="112"/>
    <n v="6.3"/>
    <n v="18"/>
    <n v="-1437747"/>
    <n v="0"/>
  </r>
  <r>
    <s v="The Angrez"/>
    <n v="50000"/>
    <n v="115873"/>
    <s v="hi"/>
    <n v="0.34064"/>
    <d v="2006-02-06T00:00:00"/>
    <n v="300000"/>
    <n v="110"/>
    <n v="6.9"/>
    <n v="6"/>
    <n v="250000"/>
    <n v="0"/>
  </r>
  <r>
    <s v="Whatever It Takes"/>
    <n v="15000000"/>
    <n v="16222"/>
    <s v="en"/>
    <n v="3.5507110000000002"/>
    <d v="2000-03-31T00:00:00"/>
    <n v="9902115"/>
    <n v="94"/>
    <n v="5.0999999999999996"/>
    <n v="38"/>
    <n v="-5097885"/>
    <n v="0"/>
  </r>
  <r>
    <s v="Zaytoun"/>
    <n v="8000000"/>
    <n v="121640"/>
    <s v="en"/>
    <n v="3.5497380000000001"/>
    <d v="2012-10-14T00:00:00"/>
    <n v="42330"/>
    <n v="107"/>
    <n v="6.6"/>
    <n v="16"/>
    <n v="-7957670"/>
    <n v="0"/>
  </r>
  <r>
    <s v="Made"/>
    <n v="5000000"/>
    <n v="15745"/>
    <s v="en"/>
    <n v="3.531682"/>
    <d v="2001-07-13T00:00:00"/>
    <n v="5476060"/>
    <n v="94"/>
    <n v="6.3"/>
    <n v="55"/>
    <n v="476060"/>
    <n v="0"/>
  </r>
  <r>
    <s v="Stonewall"/>
    <n v="13500000"/>
    <n v="273899"/>
    <s v="en"/>
    <n v="3.5310890000000001"/>
    <d v="2015-09-18T00:00:00"/>
    <n v="187674"/>
    <n v="129"/>
    <n v="5.2"/>
    <n v="32"/>
    <n v="-13312326"/>
    <n v="0"/>
  </r>
  <r>
    <s v="Roger Dodger"/>
    <n v="0"/>
    <n v="13441"/>
    <s v="en"/>
    <n v="3.5292560000000002"/>
    <d v="2002-09-05T00:00:00"/>
    <n v="1260761"/>
    <n v="106"/>
    <n v="6.3"/>
    <n v="61"/>
    <n v="1260761"/>
    <n v="0"/>
  </r>
  <r>
    <s v="Like Sunday, Like Rain"/>
    <n v="0"/>
    <n v="225044"/>
    <s v="en"/>
    <n v="3.524327"/>
    <d v="2014-01-03T00:00:00"/>
    <n v="28208"/>
    <n v="104"/>
    <n v="7.5"/>
    <n v="40"/>
    <n v="28208"/>
    <n v="0"/>
  </r>
  <r>
    <s v="Another Happy Day"/>
    <n v="4000000"/>
    <n v="60422"/>
    <s v="en"/>
    <n v="3.4965769999999998"/>
    <d v="2011-11-18T00:00:00"/>
    <n v="355688"/>
    <n v="119"/>
    <n v="6.2"/>
    <n v="37"/>
    <n v="-3644312"/>
    <n v="0"/>
  </r>
  <r>
    <s v="Atlas Shrugged Part I"/>
    <n v="15000000"/>
    <n v="56780"/>
    <s v="en"/>
    <n v="3.4948999999999999"/>
    <d v="2011-04-14T00:00:00"/>
    <n v="4627375"/>
    <n v="97"/>
    <n v="5"/>
    <n v="61"/>
    <n v="-10372625"/>
    <n v="0"/>
  </r>
  <r>
    <s v="My Life as a Zucchini"/>
    <n v="8000000"/>
    <n v="393559"/>
    <s v="fr"/>
    <n v="7.3211519999999997"/>
    <d v="2016-12-10T00:00:00"/>
    <n v="292279"/>
    <n v="66"/>
    <n v="7.7"/>
    <n v="215"/>
    <n v="-7707721"/>
    <n v="0"/>
  </r>
  <r>
    <s v="Redacted"/>
    <n v="5000000"/>
    <n v="11600"/>
    <s v="en"/>
    <n v="3.4943879999999998"/>
    <d v="2007-01-01T00:00:00"/>
    <n v="782102"/>
    <n v="90"/>
    <n v="6.2"/>
    <n v="37"/>
    <n v="-4217898"/>
    <n v="0"/>
  </r>
  <r>
    <s v="Swept Away"/>
    <n v="10000000"/>
    <n v="12779"/>
    <s v="en"/>
    <n v="3.4925760000000001"/>
    <d v="2002-11-10T00:00:00"/>
    <n v="598645"/>
    <n v="89"/>
    <n v="4.8"/>
    <n v="52"/>
    <n v="-9401355"/>
    <n v="0"/>
  </r>
  <r>
    <s v="A Little Night Music"/>
    <n v="200000"/>
    <n v="70527"/>
    <s v="sr"/>
    <n v="0.16458500000000001"/>
    <d v="2002-01-01T00:00:00"/>
    <n v="286000"/>
    <n v="95"/>
    <n v="7.8"/>
    <n v="4"/>
    <n v="86000"/>
    <n v="0"/>
  </r>
  <r>
    <s v="Aquarius"/>
    <n v="762241"/>
    <n v="377273"/>
    <s v="pt"/>
    <n v="4.8602650000000001"/>
    <d v="2016-01-09T00:00:00"/>
    <n v="285930"/>
    <n v="140"/>
    <n v="7.5"/>
    <n v="97"/>
    <n v="-476311"/>
    <n v="0"/>
  </r>
  <r>
    <s v="Abandon"/>
    <n v="25000000"/>
    <n v="15992"/>
    <s v="en"/>
    <n v="3.4852129999999999"/>
    <d v="2002-10-14T00:00:00"/>
    <n v="10719357"/>
    <n v="99"/>
    <n v="4.5999999999999996"/>
    <n v="45"/>
    <n v="-14280643"/>
    <n v="0"/>
  </r>
  <r>
    <s v="Things to Come"/>
    <n v="2100000"/>
    <n v="374465"/>
    <s v="fr"/>
    <n v="5.8581120000000002"/>
    <d v="2016-03-16T00:00:00"/>
    <n v="282382"/>
    <n v="102"/>
    <n v="6.5"/>
    <n v="70"/>
    <n v="-1817618"/>
    <n v="0"/>
  </r>
  <r>
    <s v="White God"/>
    <n v="2200000"/>
    <n v="267999"/>
    <s v="hu"/>
    <n v="6.3134649999999999"/>
    <d v="2014-12-06T00:00:00"/>
    <n v="282358"/>
    <n v="121"/>
    <n v="6.6"/>
    <n v="105"/>
    <n v="-1917642"/>
    <n v="0"/>
  </r>
  <r>
    <s v="My King"/>
    <n v="0"/>
    <n v="329805"/>
    <s v="fr"/>
    <n v="5.8808199999999999"/>
    <d v="2015-10-21T00:00:00"/>
    <n v="282000"/>
    <n v="130"/>
    <n v="7.1"/>
    <n v="207"/>
    <n v="282000"/>
    <n v="0"/>
  </r>
  <r>
    <s v="The Invincible Iron Man"/>
    <n v="0"/>
    <n v="13647"/>
    <s v="en"/>
    <n v="3.4789620000000001"/>
    <d v="2007-01-23T00:00:00"/>
    <n v="5300000"/>
    <n v="83"/>
    <n v="5.5"/>
    <n v="43"/>
    <n v="5300000"/>
    <n v="0"/>
  </r>
  <r>
    <s v="JCVD"/>
    <n v="6000000"/>
    <n v="13672"/>
    <s v="fr"/>
    <n v="6.6709329999999998"/>
    <d v="2008-04-06T00:00:00"/>
    <n v="276891"/>
    <n v="96"/>
    <n v="6.6"/>
    <n v="155"/>
    <n v="-5723109"/>
    <n v="0"/>
  </r>
  <r>
    <s v="The Moth Diaries"/>
    <n v="0"/>
    <n v="91549"/>
    <s v="en"/>
    <n v="3.4769380000000001"/>
    <d v="2011-06-09T00:00:00"/>
    <n v="3838"/>
    <n v="85"/>
    <n v="4.8"/>
    <n v="34"/>
    <n v="3838"/>
    <n v="0"/>
  </r>
  <r>
    <s v="Meru"/>
    <n v="0"/>
    <n v="318279"/>
    <s v="en"/>
    <n v="3.4571529999999999"/>
    <d v="2015-01-25T00:00:00"/>
    <n v="2334228"/>
    <n v="89"/>
    <n v="7.4"/>
    <n v="68"/>
    <n v="2334228"/>
    <n v="0"/>
  </r>
  <r>
    <s v="Nirvana"/>
    <n v="2000000"/>
    <n v="72663"/>
    <s v="ru"/>
    <n v="0.67914099999999999"/>
    <d v="2008-03-07T00:00:00"/>
    <n v="273137"/>
    <n v="93"/>
    <n v="4.7"/>
    <n v="5"/>
    <n v="-1726863"/>
    <n v="0"/>
  </r>
  <r>
    <s v="Catch a Fire"/>
    <n v="0"/>
    <n v="1123"/>
    <s v="en"/>
    <n v="3.4515180000000001"/>
    <d v="2006-10-27T00:00:00"/>
    <n v="4291965"/>
    <n v="101"/>
    <n v="6.4"/>
    <n v="26"/>
    <n v="4291965"/>
    <n v="0"/>
  </r>
  <r>
    <s v="Amen"/>
    <n v="110000"/>
    <n v="180048"/>
    <s v="ml"/>
    <n v="1.1041559999999999"/>
    <d v="2013-03-21T00:00:00"/>
    <n v="270000"/>
    <n v="165"/>
    <n v="6.9"/>
    <n v="6"/>
    <n v="160000"/>
    <n v="0"/>
  </r>
  <r>
    <s v="Kingsglaive: Final Fantasy XV"/>
    <n v="0"/>
    <n v="390734"/>
    <s v="ja"/>
    <n v="7.6924450000000002"/>
    <d v="2016-09-07T00:00:00"/>
    <n v="269980"/>
    <n v="115"/>
    <n v="6.8"/>
    <n v="201"/>
    <n v="269980"/>
    <n v="0"/>
  </r>
  <r>
    <s v="My Golden Days"/>
    <n v="0"/>
    <n v="315575"/>
    <s v="fr"/>
    <n v="2.6461899999999998"/>
    <d v="2015-05-20T00:00:00"/>
    <n v="269144"/>
    <n v="123"/>
    <n v="6.9"/>
    <n v="55"/>
    <n v="269144"/>
    <n v="0"/>
  </r>
  <r>
    <s v="Krisha"/>
    <n v="0"/>
    <n v="323929"/>
    <s v="en"/>
    <n v="3.4383620000000001"/>
    <d v="2016-03-18T00:00:00"/>
    <n v="140779"/>
    <n v="81"/>
    <n v="6.5"/>
    <n v="49"/>
    <n v="140779"/>
    <n v="0"/>
  </r>
  <r>
    <s v="The Opposite Sex"/>
    <n v="3300000"/>
    <n v="301748"/>
    <s v="en"/>
    <n v="3.436499"/>
    <d v="2014-08-11T00:00:00"/>
    <n v="45000"/>
    <n v="96"/>
    <n v="4.0999999999999996"/>
    <n v="9"/>
    <n v="-3255000"/>
    <n v="0"/>
  </r>
  <r>
    <s v="The History Boys"/>
    <n v="4000000"/>
    <n v="8618"/>
    <s v="en"/>
    <n v="3.4035829999999998"/>
    <d v="2006-02-10T00:00:00"/>
    <n v="13401952"/>
    <n v="109"/>
    <n v="6.6"/>
    <n v="66"/>
    <n v="9401952"/>
    <n v="0"/>
  </r>
  <r>
    <s v="Before I Disappear"/>
    <n v="0"/>
    <n v="253254"/>
    <s v="en"/>
    <n v="3.4022610000000002"/>
    <d v="2014-11-10T00:00:00"/>
    <n v="8251"/>
    <n v="100"/>
    <n v="6.5"/>
    <n v="66"/>
    <n v="8251"/>
    <n v="0"/>
  </r>
  <r>
    <s v="The Nutcracker: The Untold Story"/>
    <n v="90000000"/>
    <n v="49852"/>
    <s v="en"/>
    <n v="3.3949280000000002"/>
    <d v="2010-11-24T00:00:00"/>
    <n v="16178959"/>
    <n v="110"/>
    <n v="5.3"/>
    <n v="52"/>
    <n v="-73821041"/>
    <n v="0"/>
  </r>
  <r>
    <s v="Superbad"/>
    <n v="0"/>
    <n v="424322"/>
    <s v="ru"/>
    <n v="0.24560599999999999"/>
    <d v="2016-10-13T00:00:00"/>
    <n v="263000"/>
    <n v="75"/>
    <n v="4"/>
    <n v="1"/>
    <n v="263000"/>
    <n v="0"/>
  </r>
  <r>
    <s v="Keyhole"/>
    <n v="0"/>
    <n v="93084"/>
    <s v="en"/>
    <n v="3.3885649999999998"/>
    <d v="2011-09-09T00:00:00"/>
    <n v="21291"/>
    <n v="94"/>
    <n v="5.8"/>
    <n v="12"/>
    <n v="21291"/>
    <n v="0"/>
  </r>
  <r>
    <s v="Towelhead"/>
    <n v="0"/>
    <n v="10190"/>
    <s v="en"/>
    <n v="3.3769070000000001"/>
    <d v="2008-12-09T00:00:00"/>
    <n v="367638"/>
    <n v="111"/>
    <n v="6.5"/>
    <n v="45"/>
    <n v="367638"/>
    <n v="0"/>
  </r>
  <r>
    <s v="Kissing Jessica Stein"/>
    <n v="1000000"/>
    <n v="15647"/>
    <s v="en"/>
    <n v="3.3742290000000001"/>
    <d v="2001-04-21T00:00:00"/>
    <n v="10013424"/>
    <n v="97"/>
    <n v="5.9"/>
    <n v="50"/>
    <n v="9013424"/>
    <n v="0"/>
  </r>
  <r>
    <s v="Monkey Kingdom"/>
    <n v="0"/>
    <n v="295592"/>
    <s v="en"/>
    <n v="3.3675920000000001"/>
    <d v="2015-04-17T00:00:00"/>
    <n v="16661077"/>
    <n v="81"/>
    <n v="6.4"/>
    <n v="48"/>
    <n v="16661077"/>
    <n v="0"/>
  </r>
  <r>
    <s v="Words and Pictures"/>
    <n v="0"/>
    <n v="214075"/>
    <s v="en"/>
    <n v="3.352204"/>
    <d v="2013-06-09T00:00:00"/>
    <n v="3346257"/>
    <n v="111"/>
    <n v="6.5"/>
    <n v="71"/>
    <n v="3346257"/>
    <n v="0"/>
  </r>
  <r>
    <s v="Latter Days"/>
    <n v="850000"/>
    <n v="15708"/>
    <s v="en"/>
    <n v="3.3349419999999999"/>
    <d v="2003-10-07T00:00:00"/>
    <n v="819939"/>
    <n v="107"/>
    <n v="6.8"/>
    <n v="57"/>
    <n v="-30061"/>
    <n v="0"/>
  </r>
  <r>
    <s v="Bottle Shock"/>
    <n v="5000000"/>
    <n v="13996"/>
    <s v="en"/>
    <n v="3.3343530000000001"/>
    <d v="2008-06-08T00:00:00"/>
    <n v="4040588"/>
    <n v="110"/>
    <n v="6.6"/>
    <n v="60"/>
    <n v="-959412"/>
    <n v="0"/>
  </r>
  <r>
    <s v="Eternal Summer"/>
    <n v="0"/>
    <n v="57005"/>
    <s v="zh"/>
    <n v="0.69015899999999997"/>
    <d v="2006-10-13T00:00:00"/>
    <n v="254000"/>
    <n v="105"/>
    <n v="5.0999999999999996"/>
    <n v="11"/>
    <n v="254000"/>
    <n v="0"/>
  </r>
  <r>
    <s v="Sherrybaby"/>
    <n v="2000000"/>
    <n v="13075"/>
    <s v="en"/>
    <n v="3.3193489999999999"/>
    <d v="2006-08-09T00:00:00"/>
    <n v="622806"/>
    <n v="96"/>
    <n v="6.3"/>
    <n v="43"/>
    <n v="-1377194"/>
    <n v="0"/>
  </r>
  <r>
    <s v="Battle in Heaven"/>
    <n v="1601792"/>
    <n v="17247"/>
    <s v="es"/>
    <n v="2.3295129999999999"/>
    <d v="2005-05-15T00:00:00"/>
    <n v="253527"/>
    <n v="96"/>
    <n v="5.6"/>
    <n v="24"/>
    <n v="-1348265"/>
    <n v="0"/>
  </r>
  <r>
    <s v="One Small Hitch"/>
    <n v="0"/>
    <n v="166879"/>
    <s v="en"/>
    <n v="3.3168570000000002"/>
    <d v="2013-02-14T00:00:00"/>
    <n v="7965"/>
    <n v="100"/>
    <n v="6.5"/>
    <n v="45"/>
    <n v="7965"/>
    <n v="0"/>
  </r>
  <r>
    <s v="Tanu Weds Manu"/>
    <n v="400000"/>
    <n v="58333"/>
    <s v="hi"/>
    <n v="1.2521329999999999"/>
    <d v="2011-03-25T00:00:00"/>
    <n v="252000"/>
    <n v="119"/>
    <n v="6.1"/>
    <n v="20"/>
    <n v="-148000"/>
    <n v="0"/>
  </r>
  <r>
    <s v="Life During Wartime"/>
    <n v="4500000"/>
    <n v="39800"/>
    <s v="en"/>
    <n v="3.3113920000000001"/>
    <d v="2009-10-10T00:00:00"/>
    <n v="744816"/>
    <n v="97"/>
    <n v="6.3"/>
    <n v="30"/>
    <n v="-3755184"/>
    <n v="0"/>
  </r>
  <r>
    <s v="Boy"/>
    <n v="3"/>
    <n v="39356"/>
    <s v="en"/>
    <n v="3.308503"/>
    <d v="2010-02-14T00:00:00"/>
    <n v="43"/>
    <n v="87"/>
    <n v="7.5"/>
    <n v="66"/>
    <n v="40"/>
    <n v="0"/>
  </r>
  <r>
    <s v="The Legend of Sarila"/>
    <n v="0"/>
    <n v="233423"/>
    <s v="en"/>
    <n v="3.296338"/>
    <d v="2013-02-22T00:00:00"/>
    <n v="15000000"/>
    <n v="80"/>
    <n v="4.9000000000000004"/>
    <n v="10"/>
    <n v="15000000"/>
    <n v="0"/>
  </r>
  <r>
    <s v="Mustang"/>
    <n v="1300000"/>
    <n v="336804"/>
    <s v="tr"/>
    <n v="6.4925499999999996"/>
    <d v="2015-06-17T00:00:00"/>
    <n v="250000"/>
    <n v="97"/>
    <n v="8"/>
    <n v="378"/>
    <n v="-1050000"/>
    <n v="0"/>
  </r>
  <r>
    <s v="Meet the Browns"/>
    <n v="0"/>
    <n v="16710"/>
    <s v="en"/>
    <n v="3.2774559999999999"/>
    <d v="2008-03-21T00:00:00"/>
    <n v="41939392"/>
    <n v="100"/>
    <n v="6"/>
    <n v="35"/>
    <n v="41939392"/>
    <n v="0"/>
  </r>
  <r>
    <s v="African Cats"/>
    <n v="0"/>
    <n v="57586"/>
    <s v="en"/>
    <n v="3.267026"/>
    <d v="2011-04-22T00:00:00"/>
    <n v="15240456"/>
    <n v="89"/>
    <n v="7.1"/>
    <n v="74"/>
    <n v="15240456"/>
    <n v="0"/>
  </r>
  <r>
    <s v="The Armstrong Lie"/>
    <n v="0"/>
    <n v="214083"/>
    <s v="en"/>
    <n v="3.237965"/>
    <d v="2013-08-09T00:00:00"/>
    <n v="383294"/>
    <n v="124"/>
    <n v="6.9"/>
    <n v="50"/>
    <n v="383294"/>
    <n v="0"/>
  </r>
  <r>
    <s v="Dheepan"/>
    <n v="0"/>
    <n v="314402"/>
    <s v="fr"/>
    <n v="5.7524160000000002"/>
    <d v="2015-08-26T00:00:00"/>
    <n v="248392"/>
    <n v="115"/>
    <n v="6.8"/>
    <n v="135"/>
    <n v="248392"/>
    <n v="0"/>
  </r>
  <r>
    <s v="Niko 2 - Little Brother, Big Trouble"/>
    <n v="0"/>
    <n v="141614"/>
    <s v="en"/>
    <n v="3.232942"/>
    <d v="2012-12-10T00:00:00"/>
    <n v="17000000"/>
    <n v="79"/>
    <n v="5.7"/>
    <n v="14"/>
    <n v="17000000"/>
    <n v="0"/>
  </r>
  <r>
    <s v="Johnson Family Vacation"/>
    <n v="12000000"/>
    <n v="19084"/>
    <s v="en"/>
    <n v="3.223039"/>
    <d v="2004-07-04T00:00:00"/>
    <n v="31179516"/>
    <n v="97"/>
    <n v="4.8"/>
    <n v="31"/>
    <n v="19179516"/>
    <n v="0"/>
  </r>
  <r>
    <s v="Inside Deep Throat"/>
    <n v="2000000"/>
    <n v="12228"/>
    <s v="en"/>
    <n v="3.2176800000000001"/>
    <d v="2005-11-02T00:00:00"/>
    <n v="653621"/>
    <n v="92"/>
    <n v="6.8"/>
    <n v="31"/>
    <n v="-1346379"/>
    <n v="0"/>
  </r>
  <r>
    <s v="Petersburg: Only for Love"/>
    <n v="0"/>
    <n v="424145"/>
    <s v="ru"/>
    <n v="0.780748"/>
    <d v="2016-09-22T00:00:00"/>
    <n v="243000"/>
    <n v="111"/>
    <n v="7.7"/>
    <n v="3"/>
    <n v="243000"/>
    <n v="0"/>
  </r>
  <r>
    <s v="Woodlawn"/>
    <n v="12000000"/>
    <n v="333596"/>
    <s v="en"/>
    <n v="3.2166060000000001"/>
    <d v="2015-10-15T00:00:00"/>
    <n v="14394097"/>
    <n v="123"/>
    <n v="6.8"/>
    <n v="49"/>
    <n v="2394097"/>
    <n v="0"/>
  </r>
  <r>
    <s v="From Within"/>
    <n v="0"/>
    <n v="16167"/>
    <s v="en"/>
    <n v="3.215954"/>
    <d v="2009-03-31T00:00:00"/>
    <n v="66456"/>
    <n v="89"/>
    <n v="5.9"/>
    <n v="40"/>
    <n v="66456"/>
    <n v="0"/>
  </r>
  <r>
    <s v="I Hope They Serve Beer in Hell"/>
    <n v="7000000"/>
    <n v="30128"/>
    <s v="en"/>
    <n v="3.2081379999999999"/>
    <d v="2009-09-25T00:00:00"/>
    <n v="1429299"/>
    <n v="106"/>
    <n v="5.7"/>
    <n v="20"/>
    <n v="-5570701"/>
    <n v="0"/>
  </r>
  <r>
    <s v="Happy Times"/>
    <n v="1900000"/>
    <n v="45861"/>
    <s v="zh"/>
    <n v="0.65327100000000005"/>
    <d v="2000-12-31T00:00:00"/>
    <n v="240093"/>
    <n v="102"/>
    <n v="6.4"/>
    <n v="9"/>
    <n v="-1659907"/>
    <n v="0"/>
  </r>
  <r>
    <s v="I Am Ali"/>
    <n v="0"/>
    <n v="293262"/>
    <s v="en"/>
    <n v="3.1913860000000001"/>
    <d v="2014-10-10T00:00:00"/>
    <n v="7205"/>
    <n v="111"/>
    <n v="6.8"/>
    <n v="31"/>
    <n v="7205"/>
    <n v="0"/>
  </r>
  <r>
    <s v="The Extra Man"/>
    <n v="7000000"/>
    <n v="47088"/>
    <s v="en"/>
    <n v="3.18614"/>
    <d v="2010-01-08T00:00:00"/>
    <n v="453079"/>
    <n v="108"/>
    <n v="5.9"/>
    <n v="29"/>
    <n v="-6546921"/>
    <n v="0"/>
  </r>
  <r>
    <s v="Everybody Dies But Me"/>
    <n v="0"/>
    <n v="31418"/>
    <s v="ru"/>
    <n v="0.68900399999999995"/>
    <d v="2008-05-21T00:00:00"/>
    <n v="235432"/>
    <n v="80"/>
    <n v="5"/>
    <n v="11"/>
    <n v="235432"/>
    <n v="0"/>
  </r>
  <r>
    <s v="? ?¨??¥Ÿ¥?¥?¥Ÿ ???«?? ?¨¥???¥?«¥Ÿ?¯??¥¥?"/>
    <n v="0"/>
    <n v="197057"/>
    <s v="ru"/>
    <n v="0.402368"/>
    <d v="2003-04-12T00:00:00"/>
    <n v="234748"/>
    <n v="0"/>
    <n v="4.5"/>
    <n v="3"/>
    <n v="234748"/>
    <n v="0"/>
  </r>
  <r>
    <s v="5 Days of War"/>
    <n v="20000000"/>
    <n v="50601"/>
    <s v="en"/>
    <n v="3.174512"/>
    <d v="2011-04-14T00:00:00"/>
    <n v="17479"/>
    <n v="113"/>
    <n v="5.8"/>
    <n v="63"/>
    <n v="-19982521"/>
    <n v="0"/>
  </r>
  <r>
    <s v="Trailer Park Boys: The Movie"/>
    <n v="5000000"/>
    <n v="9958"/>
    <s v="en"/>
    <n v="3.1727650000000001"/>
    <d v="2006-06-10T00:00:00"/>
    <n v="3833507"/>
    <n v="95"/>
    <n v="6.8"/>
    <n v="53"/>
    <n v="-1166493"/>
    <n v="0"/>
  </r>
  <r>
    <s v="Crazy on the Outside"/>
    <n v="0"/>
    <n v="35458"/>
    <s v="en"/>
    <n v="3.1700529999999998"/>
    <d v="2010-08-01T00:00:00"/>
    <n v="88335"/>
    <n v="136"/>
    <n v="5.2"/>
    <n v="33"/>
    <n v="88335"/>
    <n v="0"/>
  </r>
  <r>
    <s v="The Crocodile Hunter: Collision Course"/>
    <n v="0"/>
    <n v="17043"/>
    <s v="en"/>
    <n v="3.1487449999999999"/>
    <d v="2002-07-26T00:00:00"/>
    <n v="33082548"/>
    <n v="90"/>
    <n v="5.4"/>
    <n v="35"/>
    <n v="33082548"/>
    <n v="0"/>
  </r>
  <r>
    <s v="Maheshinte Prathikaaram"/>
    <n v="0"/>
    <n v="381691"/>
    <s v="ml"/>
    <n v="0.65622599999999998"/>
    <d v="2016-05-02T00:00:00"/>
    <n v="230000"/>
    <n v="121"/>
    <n v="7.7"/>
    <n v="9"/>
    <n v="230000"/>
    <n v="0"/>
  </r>
  <r>
    <s v="Brown Sugar"/>
    <n v="8000000"/>
    <n v="37964"/>
    <s v="en"/>
    <n v="3.1428739999999999"/>
    <d v="2002-05-10T00:00:00"/>
    <n v="27362712"/>
    <n v="109"/>
    <n v="7"/>
    <n v="31"/>
    <n v="19362712"/>
    <n v="0"/>
  </r>
  <r>
    <s v="The Taking of Tiger Mountain"/>
    <n v="0"/>
    <n v="294992"/>
    <s v="zh"/>
    <n v="10.475434999999999"/>
    <d v="2014-12-24T00:00:00"/>
    <n v="228984"/>
    <n v="141"/>
    <n v="6.4"/>
    <n v="41"/>
    <n v="228984"/>
    <n v="0"/>
  </r>
  <r>
    <s v="Stage Beauty"/>
    <n v="0"/>
    <n v="26108"/>
    <s v="en"/>
    <n v="3.1274829999999998"/>
    <d v="2004-03-09T00:00:00"/>
    <n v="776691"/>
    <n v="106"/>
    <n v="7"/>
    <n v="34"/>
    <n v="776691"/>
    <n v="0"/>
  </r>
  <r>
    <s v="Some Velvet Morning"/>
    <n v="0"/>
    <n v="174341"/>
    <s v="en"/>
    <n v="3.1184189999999998"/>
    <d v="2013-10-12T00:00:00"/>
    <n v="6420"/>
    <n v="82"/>
    <n v="6.1"/>
    <n v="25"/>
    <n v="6420"/>
    <n v="0"/>
  </r>
  <r>
    <s v="71: Into the Fire"/>
    <n v="10400000"/>
    <n v="51200"/>
    <s v="en"/>
    <n v="3.106814"/>
    <d v="2010-06-16T00:00:00"/>
    <n v="20967660"/>
    <n v="120"/>
    <n v="7"/>
    <n v="38"/>
    <n v="10567660"/>
    <n v="0"/>
  </r>
  <r>
    <s v="InAPPropriate Comedy"/>
    <n v="0"/>
    <n v="156268"/>
    <s v="en"/>
    <n v="3.0970249999999999"/>
    <d v="2013-03-22T00:00:00"/>
    <n v="228"/>
    <n v="84"/>
    <n v="3.6"/>
    <n v="31"/>
    <n v="228"/>
    <n v="0"/>
  </r>
  <r>
    <s v="Evangelion: 1.0: You Are (Not) Alone"/>
    <n v="0"/>
    <n v="15137"/>
    <s v="ja"/>
    <n v="6.5929070000000003"/>
    <d v="2007-01-09T00:00:00"/>
    <n v="223839"/>
    <n v="97"/>
    <n v="7.4"/>
    <n v="132"/>
    <n v="223839"/>
    <n v="0"/>
  </r>
  <r>
    <s v="Waking Up in Reno"/>
    <n v="0"/>
    <n v="21118"/>
    <s v="en"/>
    <n v="3.0936970000000001"/>
    <d v="2002-12-13T00:00:00"/>
    <n v="261603"/>
    <n v="91"/>
    <n v="5"/>
    <n v="23"/>
    <n v="261603"/>
    <n v="0"/>
  </r>
  <r>
    <s v="Alibi.com"/>
    <n v="0"/>
    <n v="398929"/>
    <s v="fr"/>
    <n v="9.0954599999999992"/>
    <d v="2017-02-15T00:00:00"/>
    <n v="222430"/>
    <n v="90"/>
    <n v="6.9"/>
    <n v="389"/>
    <n v="222430"/>
    <n v="0"/>
  </r>
  <r>
    <s v="ABCD (Any Body Can Dance)"/>
    <n v="0"/>
    <n v="157293"/>
    <s v="hi"/>
    <n v="0.91772699999999996"/>
    <d v="2013-07-02T00:00:00"/>
    <n v="222000"/>
    <n v="160"/>
    <n v="5.6"/>
    <n v="10"/>
    <n v="222000"/>
    <n v="0"/>
  </r>
  <r>
    <s v="Forks Over Knives"/>
    <n v="0"/>
    <n v="64288"/>
    <s v="en"/>
    <n v="3.089226"/>
    <d v="2011-06-05T00:00:00"/>
    <n v="664747"/>
    <n v="90"/>
    <n v="7"/>
    <n v="46"/>
    <n v="664747"/>
    <n v="0"/>
  </r>
  <r>
    <s v="Other People"/>
    <n v="0"/>
    <n v="371449"/>
    <s v="en"/>
    <n v="3.0691079999999999"/>
    <d v="2016-09-09T00:00:00"/>
    <n v="93000"/>
    <n v="97"/>
    <n v="6.7"/>
    <n v="58"/>
    <n v="93000"/>
    <n v="0"/>
  </r>
  <r>
    <s v="Who Is Harry Nilsson (And Why Is Everybody Talkin' About Him?)"/>
    <n v="0"/>
    <n v="53079"/>
    <s v="en"/>
    <n v="3.0631629999999999"/>
    <d v="2010-10-26T00:00:00"/>
    <n v="28200"/>
    <n v="116"/>
    <n v="7.6"/>
    <n v="12"/>
    <n v="28200"/>
    <n v="0"/>
  </r>
  <r>
    <s v="His Secret Life"/>
    <n v="0"/>
    <n v="23550"/>
    <s v="it"/>
    <n v="3.83196"/>
    <d v="2001-03-16T00:00:00"/>
    <n v="215339"/>
    <n v="106"/>
    <n v="7"/>
    <n v="84"/>
    <n v="215339"/>
    <n v="0"/>
  </r>
  <r>
    <s v="Moolaad??"/>
    <n v="0"/>
    <n v="39504"/>
    <s v="bm"/>
    <n v="0.75953800000000005"/>
    <d v="2004-04-08T00:00:00"/>
    <n v="214605"/>
    <n v="124"/>
    <n v="5.9"/>
    <n v="16"/>
    <n v="214605"/>
    <n v="0"/>
  </r>
  <r>
    <s v="10th &amp; Wolf"/>
    <n v="8000000"/>
    <n v="13197"/>
    <s v="en"/>
    <n v="3.0348229999999998"/>
    <d v="2006-02-19T00:00:00"/>
    <n v="143451"/>
    <n v="107"/>
    <n v="6.3"/>
    <n v="26"/>
    <n v="-7856549"/>
    <n v="0"/>
  </r>
  <r>
    <s v="A Prince (almost) Charming"/>
    <n v="0"/>
    <n v="155887"/>
    <s v="fr"/>
    <n v="1.9853479999999999"/>
    <d v="2013-07-01T00:00:00"/>
    <n v="214000"/>
    <n v="88"/>
    <n v="5.2"/>
    <n v="16"/>
    <n v="214000"/>
    <n v="0"/>
  </r>
  <r>
    <s v="A Better Life"/>
    <n v="10000000"/>
    <n v="55720"/>
    <s v="en"/>
    <n v="3.0337969999999999"/>
    <d v="2011-06-24T00:00:00"/>
    <n v="1759252"/>
    <n v="98"/>
    <n v="7"/>
    <n v="54"/>
    <n v="-8240748"/>
    <n v="0"/>
  </r>
  <r>
    <s v="Resident Evil: Extinction"/>
    <n v="45000000"/>
    <n v="7737"/>
    <s v="en"/>
    <n v="3.009134"/>
    <d v="2007-09-20T00:00:00"/>
    <n v="148412065"/>
    <n v="94"/>
    <n v="6.1"/>
    <n v="1308"/>
    <n v="103412065"/>
    <n v="0"/>
  </r>
  <r>
    <s v="Party Monster"/>
    <n v="5000000"/>
    <n v="1415"/>
    <s v="en"/>
    <n v="3.0078420000000001"/>
    <d v="2003-05-09T00:00:00"/>
    <n v="742898"/>
    <n v="98"/>
    <n v="5.9"/>
    <n v="60"/>
    <n v="-4257102"/>
    <n v="0"/>
  </r>
  <r>
    <s v="The Robber"/>
    <n v="3900000"/>
    <n v="54524"/>
    <s v="de"/>
    <n v="1.824255"/>
    <d v="2010-02-14T00:00:00"/>
    <n v="208475"/>
    <n v="96"/>
    <n v="6.7"/>
    <n v="31"/>
    <n v="-3691525"/>
    <n v="0"/>
  </r>
  <r>
    <s v="The Face of Love"/>
    <n v="4000000"/>
    <n v="214086"/>
    <s v="en"/>
    <n v="2.9990519999999998"/>
    <d v="2013-10-25T00:00:00"/>
    <n v="350006"/>
    <n v="92"/>
    <n v="5.9"/>
    <n v="43"/>
    <n v="-3649994"/>
    <n v="0"/>
  </r>
  <r>
    <s v="Touchy Feely"/>
    <n v="0"/>
    <n v="154282"/>
    <s v="en"/>
    <n v="2.9766720000000002"/>
    <d v="2013-01-19T00:00:00"/>
    <n v="35022"/>
    <n v="89"/>
    <n v="5.2"/>
    <n v="32"/>
    <n v="35022"/>
    <n v="0"/>
  </r>
  <r>
    <s v="The Next Best Thing"/>
    <n v="25000000"/>
    <n v="1831"/>
    <s v="en"/>
    <n v="2.9719989999999998"/>
    <d v="2000-03-03T00:00:00"/>
    <n v="24362772"/>
    <n v="108"/>
    <n v="4.3"/>
    <n v="29"/>
    <n v="-637228"/>
    <n v="0"/>
  </r>
  <r>
    <s v="Where Hope Grows"/>
    <n v="0"/>
    <n v="243352"/>
    <s v="en"/>
    <n v="2.9697209999999998"/>
    <d v="2014-06-04T00:00:00"/>
    <n v="1156000"/>
    <n v="95"/>
    <n v="6.8"/>
    <n v="26"/>
    <n v="1156000"/>
    <n v="0"/>
  </r>
  <r>
    <s v="The Lovers"/>
    <n v="0"/>
    <n v="426253"/>
    <s v="en"/>
    <n v="2.9682819999999999"/>
    <d v="2017-05-05T00:00:00"/>
    <n v="214078"/>
    <n v="94"/>
    <n v="5.4"/>
    <n v="8"/>
    <n v="214078"/>
    <n v="0"/>
  </r>
  <r>
    <s v="Red Dragon"/>
    <n v="78000000"/>
    <n v="9533"/>
    <s v="en"/>
    <n v="2.9681570000000002"/>
    <d v="2002-09-29T00:00:00"/>
    <n v="209196298"/>
    <n v="124"/>
    <n v="6.7"/>
    <n v="1142"/>
    <n v="131196298"/>
    <n v="0"/>
  </r>
  <r>
    <s v="Born into Brothels"/>
    <n v="350000"/>
    <n v="1392"/>
    <s v="en"/>
    <n v="2.9623699999999999"/>
    <d v="2004-08-12T00:00:00"/>
    <n v="3515061"/>
    <n v="85"/>
    <n v="6.7"/>
    <n v="61"/>
    <n v="3165061"/>
    <n v="0"/>
  </r>
  <r>
    <s v="17 Girls"/>
    <n v="4141459"/>
    <n v="87368"/>
    <s v="fr"/>
    <n v="5.1093289999999998"/>
    <d v="2011-06-13T00:00:00"/>
    <n v="201607"/>
    <n v="87"/>
    <n v="5.6"/>
    <n v="103"/>
    <n v="-3939852"/>
    <n v="0"/>
  </r>
  <r>
    <s v="Gracie"/>
    <n v="9000000"/>
    <n v="15568"/>
    <s v="en"/>
    <n v="2.9616210000000001"/>
    <d v="2007-01-06T00:00:00"/>
    <n v="2955039"/>
    <n v="97"/>
    <n v="6"/>
    <n v="17"/>
    <n v="-6044961"/>
    <n v="0"/>
  </r>
  <r>
    <s v="Barbie in A Mermaid Tale 2"/>
    <n v="0"/>
    <n v="91342"/>
    <s v="en"/>
    <n v="2.9579200000000001"/>
    <d v="2012-02-23T00:00:00"/>
    <n v="15489307"/>
    <n v="74"/>
    <n v="6"/>
    <n v="49"/>
    <n v="15489307"/>
    <n v="0"/>
  </r>
  <r>
    <s v="Extreme Ops"/>
    <n v="40000000"/>
    <n v="15074"/>
    <s v="en"/>
    <n v="2.9474109999999998"/>
    <d v="2002-11-27T00:00:00"/>
    <n v="10959475"/>
    <n v="93"/>
    <n v="5"/>
    <n v="28"/>
    <n v="-29040525"/>
    <n v="0"/>
  </r>
  <r>
    <s v="Brooklyn Rules"/>
    <n v="8000000"/>
    <n v="13072"/>
    <s v="en"/>
    <n v="2.942202"/>
    <d v="2007-04-30T00:00:00"/>
    <n v="458232"/>
    <n v="99"/>
    <n v="5.8"/>
    <n v="19"/>
    <n v="-7541768"/>
    <n v="0"/>
  </r>
  <r>
    <s v="Cocaine Cowboys"/>
    <n v="0"/>
    <n v="14761"/>
    <s v="en"/>
    <n v="2.9416259999999999"/>
    <d v="2006-04-26T00:00:00"/>
    <n v="163000"/>
    <n v="118"/>
    <n v="7.5"/>
    <n v="56"/>
    <n v="163000"/>
    <n v="0"/>
  </r>
  <r>
    <s v="On the Job"/>
    <n v="1052753"/>
    <n v="190754"/>
    <s v="en"/>
    <n v="2.9342980000000001"/>
    <d v="2013-05-23T00:00:00"/>
    <n v="466088"/>
    <n v="120"/>
    <n v="6.2"/>
    <n v="32"/>
    <n v="-586665"/>
    <n v="0"/>
  </r>
  <r>
    <s v="The Piano Tuner of Earthquakes"/>
    <n v="0"/>
    <n v="44502"/>
    <s v="en"/>
    <n v="2.9336129999999998"/>
    <d v="2005-09-09T00:00:00"/>
    <n v="27953"/>
    <n v="99"/>
    <n v="6.1"/>
    <n v="7"/>
    <n v="27953"/>
    <n v="0"/>
  </r>
  <r>
    <s v="[REC]ƒ? Apocalypse"/>
    <n v="0"/>
    <n v="185341"/>
    <s v="es"/>
    <n v="7.3282420000000004"/>
    <d v="2014-09-09T00:00:00"/>
    <n v="190000"/>
    <n v="95"/>
    <n v="5.2"/>
    <n v="269"/>
    <n v="190000"/>
    <n v="0"/>
  </r>
  <r>
    <s v="Being Charlie"/>
    <n v="0"/>
    <n v="358895"/>
    <s v="en"/>
    <n v="2.9306939999999999"/>
    <d v="2015-09-14T00:00:00"/>
    <n v="30400"/>
    <n v="97"/>
    <n v="6.4"/>
    <n v="50"/>
    <n v="30400"/>
    <n v="0"/>
  </r>
  <r>
    <s v="Born to Be Wild"/>
    <n v="0"/>
    <n v="50081"/>
    <s v="en"/>
    <n v="2.92387"/>
    <d v="2011-08-04T00:00:00"/>
    <n v="7732325"/>
    <n v="40"/>
    <n v="7.2"/>
    <n v="20"/>
    <n v="7732325"/>
    <n v="0"/>
  </r>
  <r>
    <s v="Tetro"/>
    <n v="15000000"/>
    <n v="11928"/>
    <s v="en"/>
    <n v="2.90333"/>
    <d v="2009-11-06T00:00:00"/>
    <n v="113221"/>
    <n v="127"/>
    <n v="6.7"/>
    <n v="49"/>
    <n v="-14886779"/>
    <n v="0"/>
  </r>
  <r>
    <s v="Saint John of Las Vegas"/>
    <n v="3800000"/>
    <n v="27023"/>
    <s v="en"/>
    <n v="2.8949240000000001"/>
    <d v="2009-10-06T00:00:00"/>
    <n v="111731"/>
    <n v="84"/>
    <n v="5.9"/>
    <n v="18"/>
    <n v="-3688269"/>
    <n v="0"/>
  </r>
  <r>
    <s v="Mambo Italiano"/>
    <n v="4361898"/>
    <n v="321"/>
    <s v="en"/>
    <n v="2.8733559999999998"/>
    <d v="2003-06-06T00:00:00"/>
    <n v="3031801"/>
    <n v="92"/>
    <n v="5.6"/>
    <n v="28"/>
    <n v="-1330097"/>
    <n v="0"/>
  </r>
  <r>
    <s v="Naqoyqatsi"/>
    <n v="3000000"/>
    <n v="21925"/>
    <s v="en"/>
    <n v="2.8500109999999999"/>
    <d v="2002-02-09T00:00:00"/>
    <n v="13308"/>
    <n v="89"/>
    <n v="6.1"/>
    <n v="37"/>
    <n v="-2986692"/>
    <n v="0"/>
  </r>
  <r>
    <s v="The Stoker"/>
    <n v="0"/>
    <n v="56212"/>
    <s v="ru"/>
    <n v="1.444925"/>
    <d v="2010-10-13T00:00:00"/>
    <n v="183640"/>
    <n v="83"/>
    <n v="7"/>
    <n v="13"/>
    <n v="183640"/>
    <n v="0"/>
  </r>
  <r>
    <s v="Madea Goes to Jail"/>
    <n v="0"/>
    <n v="15670"/>
    <s v="en"/>
    <n v="2.8445339999999999"/>
    <d v="2009-02-16T00:00:00"/>
    <n v="90508336"/>
    <n v="103"/>
    <n v="6.4"/>
    <n v="52"/>
    <n v="90508336"/>
    <n v="0"/>
  </r>
  <r>
    <s v="We Are the Best!"/>
    <n v="0"/>
    <n v="191294"/>
    <s v="sv"/>
    <n v="3.7279960000000001"/>
    <d v="2013-03-28T00:00:00"/>
    <n v="180590"/>
    <n v="102"/>
    <n v="6.9"/>
    <n v="62"/>
    <n v="180590"/>
    <n v="0"/>
  </r>
  <r>
    <s v="Terribly Happy"/>
    <n v="0"/>
    <n v="15952"/>
    <s v="da"/>
    <n v="4.4728919999999999"/>
    <d v="2008-07-15T00:00:00"/>
    <n v="179943"/>
    <n v="90"/>
    <n v="6.3"/>
    <n v="24"/>
    <n v="179943"/>
    <n v="0"/>
  </r>
  <r>
    <s v="Kidnapping, Caucasian Style"/>
    <n v="3500000"/>
    <n v="330878"/>
    <s v="ru"/>
    <n v="0.52465300000000004"/>
    <d v="2014-08-21T00:00:00"/>
    <n v="179000"/>
    <n v="95"/>
    <n v="1.7"/>
    <n v="6"/>
    <n v="-3321000"/>
    <n v="0"/>
  </r>
  <r>
    <s v="Jimmy's Hall"/>
    <n v="0"/>
    <n v="262958"/>
    <s v="en"/>
    <n v="2.8398539999999999"/>
    <d v="2014-05-30T00:00:00"/>
    <n v="2606000"/>
    <n v="106"/>
    <n v="6.5"/>
    <n v="50"/>
    <n v="2606000"/>
    <n v="0"/>
  </r>
  <r>
    <s v="Max Keeble's Big Move"/>
    <n v="12000000"/>
    <n v="34549"/>
    <s v="en"/>
    <n v="2.828884"/>
    <d v="2001-05-10T00:00:00"/>
    <n v="17292381"/>
    <n v="86"/>
    <n v="5.4"/>
    <n v="33"/>
    <n v="5292381"/>
    <n v="0"/>
  </r>
  <r>
    <s v="The Tracey Fragments"/>
    <n v="700000"/>
    <n v="16725"/>
    <s v="en"/>
    <n v="2.8192979999999999"/>
    <d v="2007-08-02T00:00:00"/>
    <n v="31576"/>
    <n v="77"/>
    <n v="5.9"/>
    <n v="36"/>
    <n v="-668424"/>
    <n v="0"/>
  </r>
  <r>
    <s v="Gerontophilia"/>
    <n v="0"/>
    <n v="212721"/>
    <s v="en"/>
    <n v="2.8158979999999998"/>
    <d v="2013-08-28T00:00:00"/>
    <n v="4793"/>
    <n v="90"/>
    <n v="6.7"/>
    <n v="24"/>
    <n v="4793"/>
    <n v="0"/>
  </r>
  <r>
    <s v="It's All Gone Pete Tong"/>
    <n v="2000000"/>
    <n v="12109"/>
    <s v="en"/>
    <n v="2.812182"/>
    <d v="2004-12-09T00:00:00"/>
    <n v="120620"/>
    <n v="90"/>
    <n v="7.1"/>
    <n v="53"/>
    <n v="-1879380"/>
    <n v="0"/>
  </r>
  <r>
    <s v="Undertow"/>
    <n v="0"/>
    <n v="16131"/>
    <s v="en"/>
    <n v="2.7994469999999998"/>
    <d v="2004-05-14T00:00:00"/>
    <n v="143597"/>
    <n v="108"/>
    <n v="5.9"/>
    <n v="34"/>
    <n v="143597"/>
    <n v="0"/>
  </r>
  <r>
    <s v="Tiny Furniture"/>
    <n v="65000"/>
    <n v="47607"/>
    <s v="en"/>
    <n v="2.799356"/>
    <d v="2010-12-11T00:00:00"/>
    <n v="416498"/>
    <n v="99"/>
    <n v="5.6"/>
    <n v="60"/>
    <n v="351498"/>
    <n v="0"/>
  </r>
  <r>
    <s v="Buster's Mal Heart"/>
    <n v="0"/>
    <n v="367147"/>
    <s v="en"/>
    <n v="2.796081"/>
    <d v="2017-04-28T00:00:00"/>
    <n v="73121"/>
    <n v="96"/>
    <n v="6.1"/>
    <n v="41"/>
    <n v="73121"/>
    <n v="0"/>
  </r>
  <r>
    <s v="Don Verdean"/>
    <n v="0"/>
    <n v="309298"/>
    <s v="en"/>
    <n v="2.789838"/>
    <d v="2015-01-12T00:00:00"/>
    <n v="31309"/>
    <n v="96"/>
    <n v="4.0999999999999996"/>
    <n v="44"/>
    <n v="31309"/>
    <n v="0"/>
  </r>
  <r>
    <s v="The Heart is Deceitful Above All Things"/>
    <n v="74050"/>
    <n v="26579"/>
    <s v="en"/>
    <n v="2.789574"/>
    <d v="2004-09-15T00:00:00"/>
    <n v="176153"/>
    <n v="98"/>
    <n v="5.7"/>
    <n v="38"/>
    <n v="102103"/>
    <n v="0"/>
  </r>
  <r>
    <s v="Lucia"/>
    <n v="79000"/>
    <n v="219343"/>
    <s v="kn"/>
    <n v="0.44958199999999998"/>
    <d v="2013-10-19T00:00:00"/>
    <n v="170000"/>
    <n v="136"/>
    <n v="6.8"/>
    <n v="10"/>
    <n v="91000"/>
    <n v="0"/>
  </r>
  <r>
    <s v="El Estudiante"/>
    <n v="0"/>
    <n v="48502"/>
    <s v="es"/>
    <n v="0.31843700000000003"/>
    <d v="2010-10-10T00:00:00"/>
    <n v="170000"/>
    <n v="95"/>
    <n v="6.6"/>
    <n v="5"/>
    <n v="170000"/>
    <n v="0"/>
  </r>
  <r>
    <s v="I'll Sleep When I'm Dead"/>
    <n v="0"/>
    <n v="3515"/>
    <s v="en"/>
    <n v="2.7871440000000001"/>
    <d v="2003-05-14T00:00:00"/>
    <n v="490964"/>
    <n v="97"/>
    <n v="5.3"/>
    <n v="28"/>
    <n v="490964"/>
    <n v="0"/>
  </r>
  <r>
    <s v="The Treatment"/>
    <n v="900000"/>
    <n v="46902"/>
    <s v="en"/>
    <n v="2.7829100000000002"/>
    <d v="2006-08-04T00:00:00"/>
    <n v="82701"/>
    <n v="86"/>
    <n v="6"/>
    <n v="4"/>
    <n v="-817299"/>
    <n v="0"/>
  </r>
  <r>
    <s v="In the Land of Blood and Honey"/>
    <n v="10000000"/>
    <n v="79777"/>
    <s v="en"/>
    <n v="2.7722690000000001"/>
    <d v="2011-12-23T00:00:00"/>
    <n v="303877"/>
    <n v="127"/>
    <n v="5.8"/>
    <n v="45"/>
    <n v="-9696123"/>
    <n v="0"/>
  </r>
  <r>
    <s v="Big Sur"/>
    <n v="0"/>
    <n v="156277"/>
    <s v="en"/>
    <n v="2.7628300000000001"/>
    <d v="2013-01-11T00:00:00"/>
    <n v="33621"/>
    <n v="100"/>
    <n v="4.8"/>
    <n v="6"/>
    <n v="33621"/>
    <n v="0"/>
  </r>
  <r>
    <s v="Beautiful"/>
    <n v="1500000"/>
    <n v="21033"/>
    <s v="en"/>
    <n v="2.7139609999999998"/>
    <d v="2009-04-27T00:00:00"/>
    <n v="56000"/>
    <n v="97"/>
    <n v="4.5999999999999996"/>
    <n v="17"/>
    <n v="-1444000"/>
    <n v="0"/>
  </r>
  <r>
    <s v="Mrs Palfrey at The Claremont"/>
    <n v="750000"/>
    <n v="47880"/>
    <s v="en"/>
    <n v="2.6981999999999999"/>
    <d v="2005-11-25T00:00:00"/>
    <n v="1720953"/>
    <n v="108"/>
    <n v="6.8"/>
    <n v="10"/>
    <n v="970953"/>
    <n v="0"/>
  </r>
  <r>
    <s v="Terri"/>
    <n v="0"/>
    <n v="51993"/>
    <s v="en"/>
    <n v="2.6972200000000002"/>
    <d v="2011-01-07T00:00:00"/>
    <n v="144633"/>
    <n v="105"/>
    <n v="6.6"/>
    <n v="44"/>
    <n v="144633"/>
    <n v="0"/>
  </r>
  <r>
    <s v="50 to 1"/>
    <n v="10000000"/>
    <n v="197583"/>
    <s v="en"/>
    <n v="2.6916509999999998"/>
    <d v="2014-03-21T00:00:00"/>
    <n v="1064454"/>
    <n v="110"/>
    <n v="5.7"/>
    <n v="19"/>
    <n v="-8935546"/>
    <n v="0"/>
  </r>
  <r>
    <s v="A Band Called Death"/>
    <n v="0"/>
    <n v="137563"/>
    <s v="en"/>
    <n v="2.6900080000000002"/>
    <d v="2013-06-27T00:00:00"/>
    <n v="125"/>
    <n v="96"/>
    <n v="7.1"/>
    <n v="36"/>
    <n v="125"/>
    <n v="0"/>
  </r>
  <r>
    <s v="Not Fade Away"/>
    <n v="20000000"/>
    <n v="128270"/>
    <s v="en"/>
    <n v="2.6885479999999999"/>
    <d v="2012-12-21T00:00:00"/>
    <n v="610792"/>
    <n v="112"/>
    <n v="5.4"/>
    <n v="32"/>
    <n v="-19389208"/>
    <n v="0"/>
  </r>
  <r>
    <s v="Sidewalks of New York"/>
    <n v="1000000"/>
    <n v="31016"/>
    <s v="en"/>
    <n v="2.6789230000000002"/>
    <d v="2001-11-23T00:00:00"/>
    <n v="2402459"/>
    <n v="107"/>
    <n v="5.6"/>
    <n v="16"/>
    <n v="1402459"/>
    <n v="0"/>
  </r>
  <r>
    <s v="Jumping the Broom"/>
    <n v="6600000"/>
    <n v="57119"/>
    <s v="en"/>
    <n v="2.6642109999999999"/>
    <d v="2011-06-05T00:00:00"/>
    <n v="37710610"/>
    <n v="112"/>
    <n v="6"/>
    <n v="57"/>
    <n v="31110610"/>
    <n v="0"/>
  </r>
  <r>
    <s v="Chelovek, kotoryy znal vsyo"/>
    <n v="0"/>
    <n v="22495"/>
    <s v="ru"/>
    <n v="0.74616499999999997"/>
    <d v="2009-11-06T00:00:00"/>
    <n v="160829"/>
    <n v="106"/>
    <n v="6"/>
    <n v="3"/>
    <n v="160829"/>
    <n v="0"/>
  </r>
  <r>
    <s v="When Will I Be Loved"/>
    <n v="0"/>
    <n v="51363"/>
    <s v="tr"/>
    <n v="1.5002139999999999"/>
    <d v="2004-06-06T00:00:00"/>
    <n v="159429"/>
    <n v="81"/>
    <n v="4.2"/>
    <n v="12"/>
    <n v="159429"/>
    <n v="0"/>
  </r>
  <r>
    <s v="Equity"/>
    <n v="0"/>
    <n v="347033"/>
    <s v="en"/>
    <n v="2.6569989999999999"/>
    <d v="2016-07-29T00:00:00"/>
    <n v="1605463"/>
    <n v="100"/>
    <n v="5.8"/>
    <n v="40"/>
    <n v="1605463"/>
    <n v="0"/>
  </r>
  <r>
    <s v="The Kid Stays in the Picture"/>
    <n v="40000"/>
    <n v="29047"/>
    <s v="en"/>
    <n v="2.6493000000000002"/>
    <d v="2002-01-18T00:00:00"/>
    <n v="1434436"/>
    <n v="93"/>
    <n v="7.3"/>
    <n v="19"/>
    <n v="1394436"/>
    <n v="0"/>
  </r>
  <r>
    <s v="Gemma Bovery"/>
    <n v="9700000"/>
    <n v="272435"/>
    <s v="fr"/>
    <n v="5.1059140000000003"/>
    <d v="2014-10-09T00:00:00"/>
    <n v="154701"/>
    <n v="99"/>
    <n v="6.2"/>
    <n v="86"/>
    <n v="-9545299"/>
    <n v="0"/>
  </r>
  <r>
    <s v="A Touch of Sin"/>
    <n v="0"/>
    <n v="187022"/>
    <s v="zh"/>
    <n v="6.3035519999999998"/>
    <d v="2013-04-10T00:00:00"/>
    <n v="154120"/>
    <n v="133"/>
    <n v="7.3"/>
    <n v="83"/>
    <n v="154120"/>
    <n v="0"/>
  </r>
  <r>
    <s v="Ai Weiwei: Never Sorry"/>
    <n v="0"/>
    <n v="84169"/>
    <s v="en"/>
    <n v="2.6431110000000002"/>
    <d v="2012-06-14T00:00:00"/>
    <n v="181107"/>
    <n v="91"/>
    <n v="7.1"/>
    <n v="32"/>
    <n v="181107"/>
    <n v="0"/>
  </r>
  <r>
    <s v="The Lost City"/>
    <n v="9600000"/>
    <n v="9700"/>
    <s v="en"/>
    <n v="2.6370040000000001"/>
    <d v="2005-03-09T00:00:00"/>
    <n v="4386236"/>
    <n v="144"/>
    <n v="5.9"/>
    <n v="25"/>
    <n v="-5213764"/>
    <n v="0"/>
  </r>
  <r>
    <s v="Waste Land"/>
    <n v="1500000"/>
    <n v="46689"/>
    <s v="en"/>
    <n v="2.627643"/>
    <d v="2010-01-24T00:00:00"/>
    <n v="187716"/>
    <n v="90"/>
    <n v="7.6"/>
    <n v="34"/>
    <n v="-1312284"/>
    <n v="0"/>
  </r>
  <r>
    <s v="Mr. Nice"/>
    <n v="0"/>
    <n v="46934"/>
    <s v="en"/>
    <n v="2.6113369999999998"/>
    <d v="2010-07-10T00:00:00"/>
    <n v="850994"/>
    <n v="121"/>
    <n v="6"/>
    <n v="52"/>
    <n v="850994"/>
    <n v="0"/>
  </r>
  <r>
    <s v="Samba"/>
    <n v="20000000"/>
    <n v="269148"/>
    <s v="fr"/>
    <n v="11.024334"/>
    <d v="2014-10-15T00:00:00"/>
    <n v="151530"/>
    <n v="118"/>
    <n v="6.4"/>
    <n v="393"/>
    <n v="-19848470"/>
    <n v="0"/>
  </r>
  <r>
    <s v="Lovely &amp; Amazing"/>
    <n v="250000"/>
    <n v="50035"/>
    <s v="en"/>
    <n v="2.6054089999999999"/>
    <d v="2001-08-31T00:00:00"/>
    <n v="4186931"/>
    <n v="91"/>
    <n v="6.3"/>
    <n v="23"/>
    <n v="3936931"/>
    <n v="0"/>
  </r>
  <r>
    <s v="Lovesong"/>
    <n v="0"/>
    <n v="371447"/>
    <s v="en"/>
    <n v="2.6050170000000001"/>
    <d v="2017-02-17T00:00:00"/>
    <n v="6700"/>
    <n v="85"/>
    <n v="6.4"/>
    <n v="30"/>
    <n v="6700"/>
    <n v="0"/>
  </r>
  <r>
    <s v="The Patience Stone"/>
    <n v="0"/>
    <n v="128158"/>
    <s v="fr"/>
    <n v="4.7137450000000003"/>
    <d v="2012-08-09T00:00:00"/>
    <n v="148671"/>
    <n v="98"/>
    <n v="6.2"/>
    <n v="33"/>
    <n v="148671"/>
    <n v="0"/>
  </r>
  <r>
    <s v="The People vs. Fritz Bauer"/>
    <n v="0"/>
    <n v="355065"/>
    <s v="de"/>
    <n v="2.1978070000000001"/>
    <d v="2015-09-13T00:00:00"/>
    <n v="148461"/>
    <n v="105"/>
    <n v="6.5"/>
    <n v="33"/>
    <n v="148461"/>
    <n v="0"/>
  </r>
  <r>
    <s v="13 Minutes"/>
    <n v="0"/>
    <n v="319337"/>
    <s v="de"/>
    <n v="4.9698510000000002"/>
    <d v="2015-09-04T00:00:00"/>
    <n v="147315"/>
    <n v="114"/>
    <n v="7"/>
    <n v="63"/>
    <n v="147315"/>
    <n v="0"/>
  </r>
  <r>
    <s v="Mondays in the Sun"/>
    <n v="4000000"/>
    <n v="54580"/>
    <s v="es"/>
    <n v="2.0613890000000001"/>
    <d v="2002-09-27T00:00:00"/>
    <n v="146402"/>
    <n v="113"/>
    <n v="7"/>
    <n v="37"/>
    <n v="-3853598"/>
    <n v="0"/>
  </r>
  <r>
    <s v="Transylmania"/>
    <n v="0"/>
    <n v="37190"/>
    <s v="en"/>
    <n v="2.5897450000000002"/>
    <d v="2009-04-12T00:00:00"/>
    <n v="263941"/>
    <n v="92"/>
    <n v="4.0999999999999996"/>
    <n v="17"/>
    <n v="263941"/>
    <n v="0"/>
  </r>
  <r>
    <s v="Deliver Us from Evil"/>
    <n v="0"/>
    <n v="13364"/>
    <s v="en"/>
    <n v="2.5832259999999998"/>
    <d v="2006-06-24T00:00:00"/>
    <n v="201275"/>
    <n v="101"/>
    <n v="7.5"/>
    <n v="57"/>
    <n v="201275"/>
    <n v="0"/>
  </r>
  <r>
    <s v="ATL"/>
    <n v="20000000"/>
    <n v="13960"/>
    <s v="en"/>
    <n v="2.5828180000000001"/>
    <d v="2006-03-31T00:00:00"/>
    <n v="21170563"/>
    <n v="105"/>
    <n v="6"/>
    <n v="33"/>
    <n v="1170563"/>
    <n v="0"/>
  </r>
  <r>
    <s v="Why Did I Get Married Too?"/>
    <n v="20000000"/>
    <n v="35688"/>
    <s v="en"/>
    <n v="2.5768149999999999"/>
    <d v="2010-02-04T00:00:00"/>
    <n v="60072596"/>
    <n v="121"/>
    <n v="6.1"/>
    <n v="29"/>
    <n v="40072596"/>
    <n v="0"/>
  </r>
  <r>
    <s v="Buck"/>
    <n v="0"/>
    <n v="67273"/>
    <s v="en"/>
    <n v="2.5646949999999999"/>
    <d v="2011-06-17T00:00:00"/>
    <n v="386749"/>
    <n v="89"/>
    <n v="7.7"/>
    <n v="15"/>
    <n v="386749"/>
    <n v="0"/>
  </r>
  <r>
    <s v="Goat"/>
    <n v="0"/>
    <n v="337874"/>
    <s v="en"/>
    <n v="2.5237069999999999"/>
    <d v="2016-09-23T00:00:00"/>
    <n v="23020"/>
    <n v="102"/>
    <n v="5.3"/>
    <n v="50"/>
    <n v="23020"/>
    <n v="0"/>
  </r>
  <r>
    <s v="This Is England"/>
    <n v="2380000"/>
    <n v="11798"/>
    <s v="en"/>
    <n v="2.5146380000000002"/>
    <d v="2006-12-09T00:00:00"/>
    <n v="8176544"/>
    <n v="101"/>
    <n v="7.4"/>
    <n v="370"/>
    <n v="5796544"/>
    <n v="0"/>
  </r>
  <r>
    <s v="Madea's Big Happy Family"/>
    <n v="25000000"/>
    <n v="51017"/>
    <s v="en"/>
    <n v="2.5035940000000001"/>
    <d v="2011-04-22T00:00:00"/>
    <n v="53213633"/>
    <n v="106"/>
    <n v="6.7"/>
    <n v="51"/>
    <n v="28213633"/>
    <n v="0"/>
  </r>
  <r>
    <s v="William &amp; Kate"/>
    <n v="20"/>
    <n v="62796"/>
    <s v="en"/>
    <n v="2.4936379999999998"/>
    <d v="2011-04-18T00:00:00"/>
    <n v="15"/>
    <n v="83"/>
    <n v="5.8"/>
    <n v="30"/>
    <n v="-5"/>
    <n v="0"/>
  </r>
  <r>
    <s v="Once Upon a Time in Anatolia"/>
    <n v="0"/>
    <n v="74879"/>
    <s v="tr"/>
    <n v="4.4332609999999999"/>
    <d v="2011-09-23T00:00:00"/>
    <n v="138730"/>
    <n v="150"/>
    <n v="7.4"/>
    <n v="97"/>
    <n v="138730"/>
    <n v="0"/>
  </r>
  <r>
    <s v="The House of Mirth"/>
    <n v="10000000"/>
    <n v="25520"/>
    <s v="en"/>
    <n v="2.4925470000000001"/>
    <d v="2000-09-23T00:00:00"/>
    <n v="5164404"/>
    <n v="140"/>
    <n v="6.4"/>
    <n v="25"/>
    <n v="-4835596"/>
    <n v="0"/>
  </r>
  <r>
    <s v="Cowgirls n' Angels"/>
    <n v="0"/>
    <n v="105528"/>
    <s v="en"/>
    <n v="2.4900319999999998"/>
    <d v="2012-05-25T00:00:00"/>
    <n v="120680"/>
    <n v="92"/>
    <n v="5.3"/>
    <n v="15"/>
    <n v="120680"/>
    <n v="0"/>
  </r>
  <r>
    <s v="Hannibal"/>
    <n v="87000000"/>
    <n v="9740"/>
    <s v="en"/>
    <n v="2.48875"/>
    <d v="2001-08-02T00:00:00"/>
    <n v="351692268"/>
    <n v="131"/>
    <n v="6.4"/>
    <n v="1296"/>
    <n v="264692268"/>
    <n v="0"/>
  </r>
  <r>
    <s v="The Weight of Water"/>
    <n v="16000000"/>
    <n v="13526"/>
    <s v="en"/>
    <n v="2.4884240000000002"/>
    <d v="2000-09-25T00:00:00"/>
    <n v="109130"/>
    <n v="113"/>
    <n v="5.6"/>
    <n v="33"/>
    <n v="-15890870"/>
    <n v="0"/>
  </r>
  <r>
    <s v="The Wash"/>
    <n v="7000000"/>
    <n v="13408"/>
    <s v="en"/>
    <n v="2.4830320000000001"/>
    <d v="2001-11-16T00:00:00"/>
    <n v="10229331"/>
    <n v="93"/>
    <n v="5.3"/>
    <n v="26"/>
    <n v="3229331"/>
    <n v="0"/>
  </r>
  <r>
    <s v="Black Rose"/>
    <n v="7000000"/>
    <n v="272610"/>
    <s v="en"/>
    <n v="2.4827710000000001"/>
    <d v="2014-04-17T00:00:00"/>
    <n v="855450"/>
    <n v="83"/>
    <n v="2"/>
    <n v="6"/>
    <n v="-6144550"/>
    <n v="0"/>
  </r>
  <r>
    <s v="Ed Gein"/>
    <n v="0"/>
    <n v="55888"/>
    <s v="en"/>
    <n v="2.4752879999999999"/>
    <d v="2000-11-17T00:00:00"/>
    <n v="5708"/>
    <n v="89"/>
    <n v="4.8"/>
    <n v="25"/>
    <n v="5708"/>
    <n v="0"/>
  </r>
  <r>
    <s v="The Package"/>
    <n v="0"/>
    <n v="146578"/>
    <s v="en"/>
    <n v="2.4697719999999999"/>
    <d v="2013-09-02T00:00:00"/>
    <n v="1469"/>
    <n v="93"/>
    <n v="4.7"/>
    <n v="36"/>
    <n v="1469"/>
    <n v="0"/>
  </r>
  <r>
    <s v="Grandmaster"/>
    <n v="120000"/>
    <n v="105506"/>
    <s v="ml"/>
    <n v="0.48542400000000002"/>
    <d v="2012-03-05T00:00:00"/>
    <n v="130000"/>
    <n v="130"/>
    <n v="6.1"/>
    <n v="10"/>
    <n v="10000"/>
    <n v="0"/>
  </r>
  <r>
    <s v="Kung Fu Jungle"/>
    <n v="25000000"/>
    <n v="290864"/>
    <s v="cn"/>
    <n v="6.636514"/>
    <d v="2014-10-31T00:00:00"/>
    <n v="129115"/>
    <n v="100"/>
    <n v="6.5"/>
    <n v="117"/>
    <n v="-24870885"/>
    <n v="0"/>
  </r>
  <r>
    <s v="Primeval"/>
    <n v="0"/>
    <n v="4283"/>
    <s v="en"/>
    <n v="2.4547089999999998"/>
    <d v="2007-12-01T00:00:00"/>
    <n v="10597734"/>
    <n v="93"/>
    <n v="4.7"/>
    <n v="45"/>
    <n v="10597734"/>
    <n v="0"/>
  </r>
  <r>
    <s v="Moka"/>
    <n v="0"/>
    <n v="408024"/>
    <s v="fr"/>
    <n v="2.4044660000000002"/>
    <d v="2016-08-17T00:00:00"/>
    <n v="126463"/>
    <n v="89"/>
    <n v="6.1"/>
    <n v="24"/>
    <n v="126463"/>
    <n v="0"/>
  </r>
  <r>
    <s v="Gigantic"/>
    <n v="0"/>
    <n v="14940"/>
    <s v="en"/>
    <n v="2.4501919999999999"/>
    <d v="2008-09-09T00:00:00"/>
    <n v="165888"/>
    <n v="99"/>
    <n v="5.8"/>
    <n v="51"/>
    <n v="165888"/>
    <n v="0"/>
  </r>
  <r>
    <s v="I Come"/>
    <n v="0"/>
    <n v="47108"/>
    <s v="fr"/>
    <n v="0.26467200000000002"/>
    <d v="2000-04-10T00:00:00"/>
    <n v="124994"/>
    <n v="90"/>
    <n v="6.8"/>
    <n v="5"/>
    <n v="124994"/>
    <n v="0"/>
  </r>
  <r>
    <s v="Beyond the Hills"/>
    <n v="0"/>
    <n v="103740"/>
    <s v="ro"/>
    <n v="4.7508140000000001"/>
    <d v="2012-12-09T00:00:00"/>
    <n v="124919"/>
    <n v="150"/>
    <n v="7.2"/>
    <n v="54"/>
    <n v="124919"/>
    <n v="0"/>
  </r>
  <r>
    <s v="Sweet Bean"/>
    <n v="0"/>
    <n v="319373"/>
    <s v="ja"/>
    <n v="4.4199520000000003"/>
    <d v="2015-05-30T00:00:00"/>
    <n v="124518"/>
    <n v="113"/>
    <n v="7"/>
    <n v="82"/>
    <n v="124518"/>
    <n v="0"/>
  </r>
  <r>
    <s v="Freakonomics"/>
    <n v="3000000"/>
    <n v="43942"/>
    <s v="en"/>
    <n v="2.4448470000000002"/>
    <d v="2010-01-10T00:00:00"/>
    <n v="103735"/>
    <n v="93"/>
    <n v="6.7"/>
    <n v="36"/>
    <n v="-2896265"/>
    <n v="0"/>
  </r>
  <r>
    <s v="Beyond the Mask"/>
    <n v="0"/>
    <n v="318954"/>
    <s v="en"/>
    <n v="2.43519"/>
    <d v="2015-06-04T00:00:00"/>
    <n v="1236094"/>
    <n v="103"/>
    <n v="5.7"/>
    <n v="24"/>
    <n v="1236094"/>
    <n v="0"/>
  </r>
  <r>
    <s v="Nobel Son"/>
    <n v="4000000"/>
    <n v="15676"/>
    <s v="en"/>
    <n v="2.4208229999999999"/>
    <d v="2007-04-28T00:00:00"/>
    <n v="333912"/>
    <n v="110"/>
    <n v="6.4"/>
    <n v="29"/>
    <n v="-3666088"/>
    <n v="0"/>
  </r>
  <r>
    <s v="Lift"/>
    <n v="0"/>
    <n v="65626"/>
    <s v="ru"/>
    <n v="0.15820699999999999"/>
    <d v="2006-01-07T00:00:00"/>
    <n v="123182"/>
    <n v="88"/>
    <n v="3.7"/>
    <n v="3"/>
    <n v="123182"/>
    <n v="0"/>
  </r>
  <r>
    <s v="Tupac: Resurrection"/>
    <n v="300000"/>
    <n v="21525"/>
    <s v="en"/>
    <n v="2.409278"/>
    <d v="2003-01-23T00:00:00"/>
    <n v="7808524"/>
    <n v="112"/>
    <n v="8"/>
    <n v="26"/>
    <n v="7508524"/>
    <n v="0"/>
  </r>
  <r>
    <s v="Happy People: A Year in the Taiga"/>
    <n v="0"/>
    <n v="89704"/>
    <s v="en"/>
    <n v="2.4090760000000002"/>
    <d v="2010-03-09T00:00:00"/>
    <n v="338987"/>
    <n v="94"/>
    <n v="7.6"/>
    <n v="37"/>
    <n v="338987"/>
    <n v="0"/>
  </r>
  <r>
    <s v="The Hunting Ground"/>
    <n v="0"/>
    <n v="319091"/>
    <s v="en"/>
    <n v="2.408677"/>
    <d v="2015-02-27T00:00:00"/>
    <n v="411115"/>
    <n v="103"/>
    <n v="7.6"/>
    <n v="55"/>
    <n v="411115"/>
    <n v="0"/>
  </r>
  <r>
    <s v="Cargo 200"/>
    <n v="0"/>
    <n v="34869"/>
    <s v="ru"/>
    <n v="1.592152"/>
    <d v="2007-06-06T00:00:00"/>
    <n v="121129"/>
    <n v="89"/>
    <n v="7.1"/>
    <n v="26"/>
    <n v="121129"/>
    <n v="0"/>
  </r>
  <r>
    <s v="Won't Back Down"/>
    <n v="0"/>
    <n v="82631"/>
    <s v="en"/>
    <n v="2.4012889999999998"/>
    <d v="2012-09-28T00:00:00"/>
    <n v="5310554"/>
    <n v="121"/>
    <n v="5.8"/>
    <n v="41"/>
    <n v="5310554"/>
    <n v="0"/>
  </r>
  <r>
    <s v="Levity"/>
    <n v="7500000"/>
    <n v="21052"/>
    <s v="en"/>
    <n v="2.4006069999999999"/>
    <d v="2003-03-16T00:00:00"/>
    <n v="209151"/>
    <n v="100"/>
    <n v="5.9"/>
    <n v="26"/>
    <n v="-7290849"/>
    <n v="0"/>
  </r>
  <r>
    <s v="Alone With Her"/>
    <n v="1000000"/>
    <n v="18206"/>
    <s v="en"/>
    <n v="2.3923670000000001"/>
    <d v="2006-04-28T00:00:00"/>
    <n v="10018"/>
    <n v="78"/>
    <n v="6.2"/>
    <n v="20"/>
    <n v="-989982"/>
    <n v="0"/>
  </r>
  <r>
    <s v="Romance &amp; Cigarettes"/>
    <n v="0"/>
    <n v="13994"/>
    <s v="en"/>
    <n v="2.3659400000000002"/>
    <d v="2005-09-13T00:00:00"/>
    <n v="2945242"/>
    <n v="105"/>
    <n v="6"/>
    <n v="33"/>
    <n v="2945242"/>
    <n v="0"/>
  </r>
  <r>
    <s v="The Bullet Vanishes"/>
    <n v="12000000"/>
    <n v="129850"/>
    <s v="zh"/>
    <n v="1.675406"/>
    <d v="2012-08-14T00:00:00"/>
    <n v="117629"/>
    <n v="108"/>
    <n v="6"/>
    <n v="21"/>
    <n v="-11882371"/>
    <n v="0"/>
  </r>
  <r>
    <s v="Supercross"/>
    <n v="0"/>
    <n v="17186"/>
    <s v="en"/>
    <n v="2.3508110000000002"/>
    <d v="2005-08-16T00:00:00"/>
    <n v="3102550"/>
    <n v="80"/>
    <n v="5.4"/>
    <n v="29"/>
    <n v="3102550"/>
    <n v="0"/>
  </r>
  <r>
    <s v="Yossi"/>
    <n v="500000"/>
    <n v="117629"/>
    <s v="he"/>
    <n v="1.1620010000000001"/>
    <d v="2012-05-16T00:00:00"/>
    <n v="116207"/>
    <n v="84"/>
    <n v="6.8"/>
    <n v="22"/>
    <n v="-383793"/>
    <n v="0"/>
  </r>
  <r>
    <s v="Camille Claudel 1915"/>
    <n v="3512454"/>
    <n v="110428"/>
    <s v="fr"/>
    <n v="0.13401399999999999"/>
    <d v="2013-03-13T00:00:00"/>
    <n v="115860"/>
    <n v="95"/>
    <n v="7"/>
    <n v="20"/>
    <n v="-3396594"/>
    <n v="0"/>
  </r>
  <r>
    <s v="Camille Claudel 1915"/>
    <n v="3512454"/>
    <n v="110428"/>
    <s v="fr"/>
    <n v="0.110065"/>
    <d v="2013-03-13T00:00:00"/>
    <n v="115860"/>
    <n v="95"/>
    <n v="7"/>
    <n v="20"/>
    <n v="-3396594"/>
    <n v="0"/>
  </r>
  <r>
    <s v="The Song of Sparrows"/>
    <n v="0"/>
    <n v="54254"/>
    <s v="fa"/>
    <n v="1.1656789999999999"/>
    <d v="2008-01-10T00:00:00"/>
    <n v="115605"/>
    <n v="96"/>
    <n v="6.9"/>
    <n v="15"/>
    <n v="115605"/>
    <n v="0"/>
  </r>
  <r>
    <s v="Conversations with Other Women"/>
    <n v="450000"/>
    <n v="15624"/>
    <s v="en"/>
    <n v="2.3336610000000002"/>
    <d v="2006-07-06T00:00:00"/>
    <n v="973525"/>
    <n v="84"/>
    <n v="6.2"/>
    <n v="38"/>
    <n v="523525"/>
    <n v="0"/>
  </r>
  <r>
    <s v="Julia"/>
    <n v="0"/>
    <n v="278632"/>
    <s v="en"/>
    <n v="2.3335110000000001"/>
    <d v="2014-10-14T00:00:00"/>
    <n v="2710"/>
    <n v="95"/>
    <n v="5"/>
    <n v="30"/>
    <n v="2710"/>
    <n v="0"/>
  </r>
  <r>
    <s v="Slack Bay"/>
    <n v="0"/>
    <n v="371865"/>
    <s v="fr"/>
    <n v="7.9171570000000004"/>
    <d v="2016-05-13T00:00:00"/>
    <n v="112481"/>
    <n v="122"/>
    <n v="5.7"/>
    <n v="68"/>
    <n v="112481"/>
    <n v="0"/>
  </r>
  <r>
    <s v="Love"/>
    <n v="3000000"/>
    <n v="292431"/>
    <s v="en"/>
    <n v="2.3283209999999999"/>
    <d v="2015-06-07T00:00:00"/>
    <n v="249083"/>
    <n v="134"/>
    <n v="5.2"/>
    <n v="449"/>
    <n v="-2750917"/>
    <n v="0"/>
  </r>
  <r>
    <s v="2 Fast 2 Furious"/>
    <n v="76000000"/>
    <n v="584"/>
    <s v="en"/>
    <n v="2.3246199999999999"/>
    <d v="2003-05-06T00:00:00"/>
    <n v="236350661"/>
    <n v="107"/>
    <n v="6.2"/>
    <n v="2087"/>
    <n v="160350661"/>
    <n v="6.2"/>
  </r>
  <r>
    <s v="Judy Moody and the Not Bummer Summer"/>
    <n v="20000000"/>
    <n v="60062"/>
    <s v="en"/>
    <n v="2.3213940000000002"/>
    <d v="2011-10-06T00:00:00"/>
    <n v="14166853"/>
    <n v="91"/>
    <n v="5.0999999999999996"/>
    <n v="14"/>
    <n v="-5833147"/>
    <n v="0"/>
  </r>
  <r>
    <s v="Bamako"/>
    <n v="2000000"/>
    <n v="62652"/>
    <s v="bm"/>
    <n v="0.36732399999999998"/>
    <d v="2006-06-21T00:00:00"/>
    <n v="111000"/>
    <n v="115"/>
    <n v="6.4"/>
    <n v="9"/>
    <n v="-1889000"/>
    <n v="0"/>
  </r>
  <r>
    <s v="Dogtooth"/>
    <n v="0"/>
    <n v="38810"/>
    <s v="el"/>
    <n v="17.713581000000001"/>
    <d v="2009-01-06T00:00:00"/>
    <n v="110197"/>
    <n v="94"/>
    <n v="6.9"/>
    <n v="346"/>
    <n v="110197"/>
    <n v="0"/>
  </r>
  <r>
    <s v="Boy Culture"/>
    <n v="500000"/>
    <n v="15728"/>
    <s v="en"/>
    <n v="2.3175279999999998"/>
    <d v="2007-01-31T00:00:00"/>
    <n v="220151"/>
    <n v="88"/>
    <n v="6"/>
    <n v="30"/>
    <n v="-279849"/>
    <n v="0"/>
  </r>
  <r>
    <s v="Bee Season"/>
    <n v="14000000"/>
    <n v="24618"/>
    <s v="en"/>
    <n v="2.308846"/>
    <d v="2005-03-09T00:00:00"/>
    <n v="6856989"/>
    <n v="104"/>
    <n v="5.2"/>
    <n v="26"/>
    <n v="-7143011"/>
    <n v="0"/>
  </r>
  <r>
    <n v="1911"/>
    <n v="30000000"/>
    <n v="76349"/>
    <s v="zh"/>
    <n v="3.8351310000000001"/>
    <d v="2011-03-07T00:00:00"/>
    <n v="108348"/>
    <n v="125"/>
    <n v="5"/>
    <n v="41"/>
    <n v="-29891652"/>
    <n v="0"/>
  </r>
  <r>
    <s v="Stolen"/>
    <n v="2000000"/>
    <n v="38850"/>
    <s v="en"/>
    <n v="2.300459"/>
    <d v="2009-10-10T00:00:00"/>
    <n v="7306"/>
    <n v="97"/>
    <n v="6.5"/>
    <n v="28"/>
    <n v="-1992694"/>
    <n v="0"/>
  </r>
  <r>
    <s v="The Beauty Inside"/>
    <n v="0"/>
    <n v="338729"/>
    <s v="ko"/>
    <n v="2.9785339999999998"/>
    <d v="2015-08-20T00:00:00"/>
    <n v="108083"/>
    <n v="127"/>
    <n v="8.1"/>
    <n v="41"/>
    <n v="108083"/>
    <n v="0"/>
  </r>
  <r>
    <s v="I'm Not Ashamed"/>
    <n v="1500000"/>
    <n v="409502"/>
    <s v="en"/>
    <n v="2.2540960000000001"/>
    <d v="2016-10-21T00:00:00"/>
    <n v="2000000"/>
    <n v="112"/>
    <n v="7"/>
    <n v="27"/>
    <n v="500000"/>
    <n v="0"/>
  </r>
  <r>
    <s v="The Measure of a Man"/>
    <n v="0"/>
    <n v="329712"/>
    <s v="fr"/>
    <n v="4.7780449999999997"/>
    <d v="2015-03-16T00:00:00"/>
    <n v="106498"/>
    <n v="93"/>
    <n v="6.2"/>
    <n v="107"/>
    <n v="106498"/>
    <n v="0"/>
  </r>
  <r>
    <s v="Ten"/>
    <n v="0"/>
    <n v="14633"/>
    <s v="fa"/>
    <n v="0.98451500000000003"/>
    <d v="2002-05-20T00:00:00"/>
    <n v="105656"/>
    <n v="94"/>
    <n v="6.4"/>
    <n v="19"/>
    <n v="105656"/>
    <n v="0"/>
  </r>
  <r>
    <s v="Aferim!"/>
    <n v="1379375"/>
    <n v="319993"/>
    <s v="ro"/>
    <n v="2.2141790000000001"/>
    <d v="2015-01-22T00:00:00"/>
    <n v="105097"/>
    <n v="108"/>
    <n v="7.5"/>
    <n v="28"/>
    <n v="-1274278"/>
    <n v="0"/>
  </r>
  <r>
    <s v="Secret Things"/>
    <n v="0"/>
    <n v="35712"/>
    <s v="fr"/>
    <n v="3.768411"/>
    <d v="2002-10-16T00:00:00"/>
    <n v="105090"/>
    <n v="115"/>
    <n v="6.1"/>
    <n v="24"/>
    <n v="105090"/>
    <n v="0"/>
  </r>
  <r>
    <s v="Sparkle"/>
    <n v="14000000"/>
    <n v="88036"/>
    <s v="en"/>
    <n v="2.2438600000000002"/>
    <d v="2012-08-17T00:00:00"/>
    <n v="24637469"/>
    <n v="116"/>
    <n v="5.8"/>
    <n v="36"/>
    <n v="10637469"/>
    <n v="0"/>
  </r>
  <r>
    <s v="The Central Park Five"/>
    <n v="0"/>
    <n v="124067"/>
    <s v="en"/>
    <n v="2.2416299999999998"/>
    <d v="2012-05-24T00:00:00"/>
    <n v="273747"/>
    <n v="119"/>
    <n v="6.8"/>
    <n v="33"/>
    <n v="273747"/>
    <n v="0"/>
  </r>
  <r>
    <s v="The Letters"/>
    <n v="1"/>
    <n v="218275"/>
    <s v="en"/>
    <n v="2.240259"/>
    <d v="2015-04-12T00:00:00"/>
    <n v="1"/>
    <n v="114"/>
    <n v="5.6"/>
    <n v="10"/>
    <n v="0"/>
    <n v="0"/>
  </r>
  <r>
    <s v="Porn in the Hood"/>
    <n v="0"/>
    <n v="123229"/>
    <s v="fr"/>
    <n v="9.7549550000000007"/>
    <d v="2012-11-07T00:00:00"/>
    <n v="103504"/>
    <n v="98"/>
    <n v="5.4"/>
    <n v="92"/>
    <n v="103504"/>
    <n v="0"/>
  </r>
  <r>
    <s v="The Fast and the Furious: Tokyo Drift"/>
    <n v="85000000"/>
    <n v="9615"/>
    <s v="en"/>
    <n v="2.2388080000000001"/>
    <d v="2006-03-06T00:00:00"/>
    <n v="158468292"/>
    <n v="104"/>
    <n v="6.1"/>
    <n v="1749"/>
    <n v="73468292"/>
    <n v="6.1"/>
  </r>
  <r>
    <s v="The Virginity Hit"/>
    <n v="2000000"/>
    <n v="42889"/>
    <s v="en"/>
    <n v="2.2350680000000001"/>
    <d v="2010-10-09T00:00:00"/>
    <n v="563706"/>
    <n v="120"/>
    <n v="4.5999999999999996"/>
    <n v="19"/>
    <n v="-1436294"/>
    <n v="0"/>
  </r>
  <r>
    <s v="An Invisible Sign"/>
    <n v="0"/>
    <n v="59435"/>
    <s v="en"/>
    <n v="2.23481"/>
    <d v="2010-06-10T00:00:00"/>
    <n v="1279"/>
    <n v="96"/>
    <n v="5.3"/>
    <n v="39"/>
    <n v="1279"/>
    <n v="0"/>
  </r>
  <r>
    <s v="The Lure"/>
    <n v="1300000"/>
    <n v="375742"/>
    <s v="pl"/>
    <n v="2.1590379999999998"/>
    <d v="2015-12-25T00:00:00"/>
    <n v="101657"/>
    <n v="92"/>
    <n v="6.1"/>
    <n v="31"/>
    <n v="-1198343"/>
    <n v="0"/>
  </r>
  <r>
    <s v="For Colored Girls"/>
    <n v="0"/>
    <n v="44944"/>
    <s v="en"/>
    <n v="2.2169590000000001"/>
    <d v="2010-05-11T00:00:00"/>
    <n v="37000000"/>
    <n v="134"/>
    <n v="7"/>
    <n v="22"/>
    <n v="37000000"/>
    <n v="0"/>
  </r>
  <r>
    <s v="Riding Giants"/>
    <n v="2600000"/>
    <n v="291"/>
    <s v="en"/>
    <n v="2.2039490000000002"/>
    <d v="2004-09-07T00:00:00"/>
    <n v="3166000"/>
    <n v="105"/>
    <n v="7.6"/>
    <n v="23"/>
    <n v="566000"/>
    <n v="0"/>
  </r>
  <r>
    <s v="Ghost in the Shell: The New Movie"/>
    <n v="0"/>
    <n v="334376"/>
    <s v="ja"/>
    <n v="5.5181290000000001"/>
    <d v="2015-06-20T00:00:00"/>
    <n v="101203"/>
    <n v="100"/>
    <n v="6.5"/>
    <n v="40"/>
    <n v="101203"/>
    <n v="0"/>
  </r>
  <r>
    <s v="Requiem for the American Dream"/>
    <n v="0"/>
    <n v="333377"/>
    <s v="en"/>
    <n v="2.2036709999999999"/>
    <d v="2015-04-18T00:00:00"/>
    <n v="44695"/>
    <n v="73"/>
    <n v="7.7"/>
    <n v="49"/>
    <n v="44695"/>
    <n v="0"/>
  </r>
  <r>
    <s v="He Named Me Malala"/>
    <n v="0"/>
    <n v="338928"/>
    <s v="en"/>
    <n v="2.2013699999999998"/>
    <d v="2015-12-09T00:00:00"/>
    <n v="2642899"/>
    <n v="87"/>
    <n v="5.6"/>
    <n v="51"/>
    <n v="2642899"/>
    <n v="0"/>
  </r>
  <r>
    <s v="The Fighting Temptations"/>
    <n v="15000000"/>
    <n v="22309"/>
    <s v="en"/>
    <n v="2.18689"/>
    <d v="2003-09-17T00:00:00"/>
    <n v="30238577"/>
    <n v="122"/>
    <n v="5.3"/>
    <n v="38"/>
    <n v="15238577"/>
    <n v="0"/>
  </r>
  <r>
    <s v="Full Frontal"/>
    <n v="2000000"/>
    <n v="15186"/>
    <s v="en"/>
    <n v="2.1866829999999999"/>
    <d v="2002-02-08T00:00:00"/>
    <n v="2506446"/>
    <n v="96"/>
    <n v="4.8"/>
    <n v="26"/>
    <n v="506446"/>
    <n v="0"/>
  </r>
  <r>
    <s v="Hansel &amp; Gretel"/>
    <n v="0"/>
    <n v="49872"/>
    <s v="en"/>
    <n v="2.1866789999999998"/>
    <d v="2002-10-16T00:00:00"/>
    <n v="100477"/>
    <n v="89"/>
    <n v="5.9"/>
    <n v="12"/>
    <n v="100477"/>
    <n v="0"/>
  </r>
  <r>
    <s v="Frankie &amp; Alice"/>
    <n v="0"/>
    <n v="55061"/>
    <s v="en"/>
    <n v="2.178315"/>
    <d v="2010-05-17T00:00:00"/>
    <n v="693181"/>
    <n v="101"/>
    <n v="5.7"/>
    <n v="32"/>
    <n v="693181"/>
    <n v="0"/>
  </r>
  <r>
    <s v="Nice Guy Johnny"/>
    <n v="0"/>
    <n v="43938"/>
    <s v="en"/>
    <n v="2.1660810000000001"/>
    <d v="2010-04-11T00:00:00"/>
    <n v="25"/>
    <n v="89"/>
    <n v="5.6"/>
    <n v="11"/>
    <n v="25"/>
    <n v="0"/>
  </r>
  <r>
    <s v="Difret"/>
    <n v="0"/>
    <n v="245855"/>
    <s v="en"/>
    <n v="2.1656080000000002"/>
    <d v="2014-01-19T00:00:00"/>
    <n v="49667"/>
    <n v="96"/>
    <n v="5.4"/>
    <n v="17"/>
    <n v="49667"/>
    <n v="0"/>
  </r>
  <r>
    <s v="Hannibal Rising"/>
    <n v="50000000"/>
    <n v="1248"/>
    <s v="en"/>
    <n v="2.1595580000000001"/>
    <d v="2007-06-02T00:00:00"/>
    <n v="82169884"/>
    <n v="121"/>
    <n v="6"/>
    <n v="666"/>
    <n v="32169884"/>
    <n v="0"/>
  </r>
  <r>
    <s v="Code Unknown"/>
    <n v="0"/>
    <n v="30970"/>
    <s v="fr"/>
    <n v="11.251674"/>
    <d v="2000-05-19T00:00:00"/>
    <n v="95242"/>
    <n v="118"/>
    <n v="6.9"/>
    <n v="59"/>
    <n v="95242"/>
    <n v="0"/>
  </r>
  <r>
    <s v="Blue Car"/>
    <n v="1000000"/>
    <n v="46989"/>
    <s v="en"/>
    <n v="2.154226"/>
    <d v="2002-11-01T00:00:00"/>
    <n v="464000"/>
    <n v="92"/>
    <n v="6.7"/>
    <n v="13"/>
    <n v="-536000"/>
    <n v="0"/>
  </r>
  <r>
    <s v="An American Carol"/>
    <n v="20000000"/>
    <n v="13948"/>
    <s v="en"/>
    <n v="2.1511589999999998"/>
    <d v="2008-03-10T00:00:00"/>
    <n v="7000000"/>
    <n v="83"/>
    <n v="4.0999999999999996"/>
    <n v="20"/>
    <n v="-13000000"/>
    <n v="0"/>
  </r>
  <r>
    <s v="Skateland"/>
    <n v="0"/>
    <n v="54602"/>
    <s v="en"/>
    <n v="2.1507860000000001"/>
    <d v="2010-01-25T00:00:00"/>
    <n v="14944"/>
    <n v="98"/>
    <n v="5.8"/>
    <n v="13"/>
    <n v="14944"/>
    <n v="0"/>
  </r>
  <r>
    <s v="Empire"/>
    <n v="4000000"/>
    <n v="13369"/>
    <s v="en"/>
    <n v="2.1486550000000002"/>
    <d v="2002-06-12T00:00:00"/>
    <n v="18591272"/>
    <n v="90"/>
    <n v="6.4"/>
    <n v="33"/>
    <n v="14591272"/>
    <n v="0"/>
  </r>
  <r>
    <s v="Water"/>
    <n v="0"/>
    <n v="7509"/>
    <s v="en"/>
    <n v="2.1358739999999998"/>
    <d v="2005-08-09T00:00:00"/>
    <n v="10422387"/>
    <n v="115"/>
    <n v="6.7"/>
    <n v="35"/>
    <n v="10422387"/>
    <n v="0"/>
  </r>
  <r>
    <s v="We Don't Live Here Anymore"/>
    <n v="3000000"/>
    <n v="23601"/>
    <s v="en"/>
    <n v="2.1276609999999998"/>
    <d v="2004-01-20T00:00:00"/>
    <n v="2037545"/>
    <n v="101"/>
    <n v="5.8"/>
    <n v="29"/>
    <n v="-962455"/>
    <n v="0"/>
  </r>
  <r>
    <s v="Beautiful Boy"/>
    <n v="0"/>
    <n v="59437"/>
    <s v="en"/>
    <n v="2.114833"/>
    <d v="2010-12-09T00:00:00"/>
    <n v="63931"/>
    <n v="100"/>
    <n v="6.1"/>
    <n v="29"/>
    <n v="63931"/>
    <n v="0"/>
  </r>
  <r>
    <s v="About Adam"/>
    <n v="0"/>
    <n v="18168"/>
    <s v="en"/>
    <n v="2.1004990000000001"/>
    <d v="2000-01-28T00:00:00"/>
    <n v="151559"/>
    <n v="105"/>
    <n v="5.4"/>
    <n v="37"/>
    <n v="151559"/>
    <n v="0"/>
  </r>
  <r>
    <s v="Match"/>
    <n v="0"/>
    <n v="261036"/>
    <s v="en"/>
    <n v="2.0997880000000002"/>
    <d v="2014-04-18T00:00:00"/>
    <n v="37285"/>
    <n v="90"/>
    <n v="5.6"/>
    <n v="16"/>
    <n v="37285"/>
    <n v="0"/>
  </r>
  <r>
    <s v="Standing Still"/>
    <n v="1700000"/>
    <n v="14167"/>
    <s v="en"/>
    <n v="2.0951059999999999"/>
    <d v="2005-02-01T00:00:00"/>
    <n v="12762"/>
    <n v="90"/>
    <n v="5.7"/>
    <n v="12"/>
    <n v="-1687238"/>
    <n v="0"/>
  </r>
  <r>
    <s v="Dave Chappelle's Block Party"/>
    <n v="3000000"/>
    <n v="292"/>
    <s v="en"/>
    <n v="2.0927910000000001"/>
    <d v="2005-12-09T00:00:00"/>
    <n v="11718595"/>
    <n v="100"/>
    <n v="6.5"/>
    <n v="29"/>
    <n v="8718595"/>
    <n v="0"/>
  </r>
  <r>
    <s v="Something in the Air"/>
    <n v="0"/>
    <n v="122089"/>
    <s v="fr"/>
    <n v="2.491193"/>
    <d v="2012-02-09T00:00:00"/>
    <n v="85154"/>
    <n v="122"/>
    <n v="5.8"/>
    <n v="29"/>
    <n v="85154"/>
    <n v="0"/>
  </r>
  <r>
    <s v="Dare"/>
    <n v="0"/>
    <n v="32124"/>
    <s v="en"/>
    <n v="2.0808930000000001"/>
    <d v="2009-11-13T00:00:00"/>
    <n v="18088"/>
    <n v="100"/>
    <n v="5.6"/>
    <n v="24"/>
    <n v="18088"/>
    <n v="0"/>
  </r>
  <r>
    <s v="Snipes"/>
    <n v="0"/>
    <n v="26056"/>
    <s v="en"/>
    <n v="2.0769000000000002"/>
    <d v="2001-09-13T00:00:00"/>
    <n v="70569"/>
    <n v="113"/>
    <n v="7.5"/>
    <n v="2"/>
    <n v="70569"/>
    <n v="0"/>
  </r>
  <r>
    <s v="The Foot Fist Way"/>
    <n v="79000"/>
    <n v="13484"/>
    <s v="en"/>
    <n v="2.066141"/>
    <d v="2006-06-24T00:00:00"/>
    <n v="245000"/>
    <n v="85"/>
    <n v="6"/>
    <n v="35"/>
    <n v="166000"/>
    <n v="0"/>
  </r>
  <r>
    <s v="Bride Flight"/>
    <n v="6400000"/>
    <n v="17347"/>
    <s v="en"/>
    <n v="2.065753"/>
    <d v="2008-10-15T00:00:00"/>
    <n v="2556911"/>
    <n v="130"/>
    <n v="6.9"/>
    <n v="10"/>
    <n v="-3843089"/>
    <n v="0"/>
  </r>
  <r>
    <s v="Hood of Horror"/>
    <n v="5000000"/>
    <n v="15423"/>
    <s v="en"/>
    <n v="2.06528"/>
    <d v="2006-06-27T00:00:00"/>
    <n v="25900"/>
    <n v="84"/>
    <n v="4.2"/>
    <n v="18"/>
    <n v="-4974100"/>
    <n v="0"/>
  </r>
  <r>
    <s v="Cropsey"/>
    <n v="0"/>
    <n v="56811"/>
    <s v="en"/>
    <n v="2.065029"/>
    <d v="2010-04-29T00:00:00"/>
    <n v="35456"/>
    <n v="85"/>
    <n v="6.1"/>
    <n v="58"/>
    <n v="35456"/>
    <n v="0"/>
  </r>
  <r>
    <s v="Deewane Huye Paagal"/>
    <n v="0"/>
    <n v="97341"/>
    <s v="en"/>
    <n v="2.0606599999999999"/>
    <d v="2005-11-25T00:00:00"/>
    <n v="355962"/>
    <n v="150"/>
    <n v="5.3"/>
    <n v="6"/>
    <n v="355962"/>
    <n v="0"/>
  </r>
  <r>
    <s v="Fuck"/>
    <n v="0"/>
    <n v="21710"/>
    <s v="en"/>
    <n v="2.0488569999999999"/>
    <d v="2005-07-11T00:00:00"/>
    <n v="19791"/>
    <n v="93"/>
    <n v="6.6"/>
    <n v="17"/>
    <n v="19791"/>
    <n v="0"/>
  </r>
  <r>
    <s v="Summer Wars"/>
    <n v="0"/>
    <n v="28874"/>
    <s v="ja"/>
    <n v="12.653798"/>
    <d v="2009-01-08T00:00:00"/>
    <n v="80768"/>
    <n v="114"/>
    <n v="7.4"/>
    <n v="265"/>
    <n v="80768"/>
    <n v="0"/>
  </r>
  <r>
    <s v="Under Electric Clouds"/>
    <n v="0"/>
    <n v="320005"/>
    <s v="ru"/>
    <n v="0.66988999999999999"/>
    <d v="2015-10-02T00:00:00"/>
    <n v="80551"/>
    <n v="137"/>
    <n v="7.5"/>
    <n v="14"/>
    <n v="80551"/>
    <n v="0"/>
  </r>
  <r>
    <s v="Michael Jordan to the Max"/>
    <n v="0"/>
    <n v="24977"/>
    <s v="en"/>
    <n v="2.047132"/>
    <d v="2000-05-05T00:00:00"/>
    <n v="21268532"/>
    <n v="46"/>
    <n v="7.5"/>
    <n v="10"/>
    <n v="21268532"/>
    <n v="0"/>
  </r>
  <r>
    <s v="The Man Who Was Too Free"/>
    <n v="0"/>
    <n v="437372"/>
    <s v="ru"/>
    <n v="0.176653"/>
    <d v="2017-02-23T00:00:00"/>
    <n v="77156"/>
    <n v="126"/>
    <n v="0"/>
    <n v="0"/>
    <n v="77156"/>
    <n v="0"/>
  </r>
  <r>
    <s v="Beer for My Horses"/>
    <n v="0"/>
    <n v="15926"/>
    <s v="en"/>
    <n v="2.0333540000000001"/>
    <d v="2008-08-08T00:00:00"/>
    <n v="666045"/>
    <n v="86"/>
    <n v="5.3"/>
    <n v="9"/>
    <n v="666045"/>
    <n v="0"/>
  </r>
  <r>
    <s v="Eddie: The Sleepwalking Cannibal"/>
    <n v="0"/>
    <n v="100275"/>
    <s v="en"/>
    <n v="2.025477"/>
    <d v="2012-04-22T00:00:00"/>
    <n v="1632"/>
    <n v="79"/>
    <n v="6.1"/>
    <n v="30"/>
    <n v="1632"/>
    <n v="0"/>
  </r>
  <r>
    <s v="Surfer, Dude"/>
    <n v="6000000"/>
    <n v="13827"/>
    <s v="en"/>
    <n v="2.0231659999999998"/>
    <d v="2008-05-09T00:00:00"/>
    <n v="69497"/>
    <n v="85"/>
    <n v="4.7"/>
    <n v="25"/>
    <n v="-5930503"/>
    <n v="0"/>
  </r>
  <r>
    <s v="Why Did I Get Married?"/>
    <n v="15000000"/>
    <n v="17202"/>
    <s v="en"/>
    <n v="2.0160439999999999"/>
    <d v="2007-12-10T00:00:00"/>
    <n v="55184721"/>
    <n v="113"/>
    <n v="6.1"/>
    <n v="33"/>
    <n v="40184721"/>
    <n v="0"/>
  </r>
  <r>
    <s v="Snow Flower and the Secret Fan"/>
    <n v="134005"/>
    <n v="58882"/>
    <s v="en"/>
    <n v="2.0038320000000001"/>
    <d v="2011-07-15T00:00:00"/>
    <n v="1332231"/>
    <n v="104"/>
    <n v="5.3"/>
    <n v="22"/>
    <n v="1198226"/>
    <n v="0"/>
  </r>
  <r>
    <s v="Special"/>
    <n v="1000000"/>
    <n v="13856"/>
    <s v="en"/>
    <n v="2.0033089999999998"/>
    <d v="2006-01-30T00:00:00"/>
    <n v="7202"/>
    <n v="81"/>
    <n v="6.6"/>
    <n v="32"/>
    <n v="-992798"/>
    <n v="0"/>
  </r>
  <r>
    <s v="Target"/>
    <n v="0"/>
    <n v="79611"/>
    <s v="ru"/>
    <n v="1.0421119999999999"/>
    <d v="2011-06-26T00:00:00"/>
    <n v="73000"/>
    <n v="158"/>
    <n v="6.4"/>
    <n v="5"/>
    <n v="73000"/>
    <n v="0"/>
  </r>
  <r>
    <s v="Julia"/>
    <n v="6000000"/>
    <n v="7351"/>
    <s v="en"/>
    <n v="2.0020319999999998"/>
    <d v="2008-09-02T00:00:00"/>
    <n v="1300000"/>
    <n v="138"/>
    <n v="7.2"/>
    <n v="23"/>
    <n v="-4700000"/>
    <n v="0"/>
  </r>
  <r>
    <s v="The In Crowd"/>
    <n v="15000000"/>
    <n v="36047"/>
    <s v="en"/>
    <n v="1.9919039999999999"/>
    <d v="2000-07-19T00:00:00"/>
    <n v="5217498"/>
    <n v="105"/>
    <n v="4.7"/>
    <n v="15"/>
    <n v="-9782502"/>
    <n v="0"/>
  </r>
  <r>
    <s v="No End in Sight"/>
    <n v="2000000"/>
    <n v="12901"/>
    <s v="en"/>
    <n v="1.987795"/>
    <d v="2007-07-27T00:00:00"/>
    <n v="1431623"/>
    <n v="102"/>
    <n v="7.3"/>
    <n v="23"/>
    <n v="-568377"/>
    <n v="0"/>
  </r>
  <r>
    <s v="Jaane Tu... Ya Jaane Na"/>
    <n v="2300000"/>
    <n v="14467"/>
    <s v="en"/>
    <n v="1.970054"/>
    <d v="2008-04-07T00:00:00"/>
    <n v="11100000"/>
    <n v="155"/>
    <n v="6.7"/>
    <n v="37"/>
    <n v="8800000"/>
    <n v="0"/>
  </r>
  <r>
    <s v="Repentance"/>
    <n v="5000000"/>
    <n v="80920"/>
    <s v="en"/>
    <n v="1.9628730000000001"/>
    <d v="2014-02-28T00:00:00"/>
    <n v="1189612"/>
    <n v="90"/>
    <n v="5.0999999999999996"/>
    <n v="26"/>
    <n v="-3810388"/>
    <n v="0"/>
  </r>
  <r>
    <s v="Every Day"/>
    <n v="0"/>
    <n v="45077"/>
    <s v="en"/>
    <n v="1.954863"/>
    <d v="2010-01-14T00:00:00"/>
    <n v="18000"/>
    <n v="93"/>
    <n v="5.2"/>
    <n v="30"/>
    <n v="18000"/>
    <n v="0"/>
  </r>
  <r>
    <s v="Control Room"/>
    <n v="0"/>
    <n v="18889"/>
    <s v="en"/>
    <n v="1.949044"/>
    <d v="2004-01-15T00:00:00"/>
    <n v="2586511"/>
    <n v="84"/>
    <n v="7.7"/>
    <n v="19"/>
    <n v="2586511"/>
    <n v="0"/>
  </r>
  <r>
    <s v="Bikini Spring Break"/>
    <n v="500000"/>
    <n v="114574"/>
    <s v="en"/>
    <n v="1.946823"/>
    <d v="2012-06-26T00:00:00"/>
    <n v="500000"/>
    <n v="87"/>
    <n v="3.8"/>
    <n v="20"/>
    <n v="0"/>
    <n v="0"/>
  </r>
  <r>
    <s v="Town &amp; Country"/>
    <n v="90000000"/>
    <n v="24113"/>
    <s v="en"/>
    <n v="1.901065"/>
    <d v="2001-04-27T00:00:00"/>
    <n v="10372291"/>
    <n v="104"/>
    <n v="4.0999999999999996"/>
    <n v="18"/>
    <n v="-79627709"/>
    <n v="0"/>
  </r>
  <r>
    <s v="Were The World Mine"/>
    <n v="0"/>
    <n v="19375"/>
    <s v="en"/>
    <n v="1.8824460000000001"/>
    <d v="2008-06-24T00:00:00"/>
    <n v="119563"/>
    <n v="95"/>
    <n v="6.1"/>
    <n v="25"/>
    <n v="119563"/>
    <n v="0"/>
  </r>
  <r>
    <s v="The Notebook"/>
    <n v="0"/>
    <n v="199615"/>
    <s v="hu"/>
    <n v="3.485214"/>
    <d v="2013-03-07T00:00:00"/>
    <n v="66559"/>
    <n v="112"/>
    <n v="6.3"/>
    <n v="27"/>
    <n v="66559"/>
    <n v="0"/>
  </r>
  <r>
    <s v="Mao's Last Dancer"/>
    <n v="25000000"/>
    <n v="33870"/>
    <s v="en"/>
    <n v="1.862215"/>
    <d v="2009-01-10T00:00:00"/>
    <n v="20719451"/>
    <n v="117"/>
    <n v="6.8"/>
    <n v="29"/>
    <n v="-4280549"/>
    <n v="0"/>
  </r>
  <r>
    <s v="Karthik Calling Karthik"/>
    <n v="0"/>
    <n v="34764"/>
    <s v="en"/>
    <n v="1.8479159999999999"/>
    <d v="2010-06-02T00:00:00"/>
    <n v="293500"/>
    <n v="155"/>
    <n v="5.9"/>
    <n v="22"/>
    <n v="293500"/>
    <n v="0"/>
  </r>
  <r>
    <s v="Atlas Shrugged Part III: Who is John Galt?"/>
    <n v="5000000"/>
    <n v="199933"/>
    <s v="en"/>
    <n v="1.8455539999999999"/>
    <d v="2014-12-09T00:00:00"/>
    <n v="846704"/>
    <n v="99"/>
    <n v="3.9"/>
    <n v="15"/>
    <n v="-4153296"/>
    <n v="0"/>
  </r>
  <r>
    <s v="Mrs. Brown's Boys D'Movie"/>
    <n v="5900000"/>
    <n v="262340"/>
    <s v="en"/>
    <n v="1.8408910000000001"/>
    <d v="2014-06-27T00:00:00"/>
    <n v="23000000"/>
    <n v="94"/>
    <n v="4.7"/>
    <n v="34"/>
    <n v="17100000"/>
    <n v="0"/>
  </r>
  <r>
    <s v="Itty Bitty Titty Committee"/>
    <n v="1000000"/>
    <n v="10520"/>
    <s v="en"/>
    <n v="1.8338920000000001"/>
    <d v="2007-09-02T00:00:00"/>
    <n v="18479"/>
    <n v="87"/>
    <n v="6"/>
    <n v="12"/>
    <n v="-981521"/>
    <n v="0"/>
  </r>
  <r>
    <s v="Microbe and Gasoline"/>
    <n v="0"/>
    <n v="337677"/>
    <s v="fr"/>
    <n v="2.3889520000000002"/>
    <d v="2015-08-07T00:00:00"/>
    <n v="63802"/>
    <n v="103"/>
    <n v="6"/>
    <n v="36"/>
    <n v="63802"/>
    <n v="0"/>
  </r>
  <r>
    <s v="Heartbeats"/>
    <n v="0"/>
    <n v="51241"/>
    <s v="fr"/>
    <n v="5.4831630000000002"/>
    <d v="2010-05-16T00:00:00"/>
    <n v="62985"/>
    <n v="97"/>
    <n v="7.4"/>
    <n v="265"/>
    <n v="62985"/>
    <n v="0"/>
  </r>
  <r>
    <s v="The Perfect Game"/>
    <n v="12500000"/>
    <n v="56601"/>
    <s v="en"/>
    <n v="1.830829"/>
    <d v="2010-01-04T00:00:00"/>
    <n v="3878993"/>
    <n v="118"/>
    <n v="6.3"/>
    <n v="31"/>
    <n v="-8621007"/>
    <n v="0"/>
  </r>
  <r>
    <s v="Cuban Rafters"/>
    <n v="0"/>
    <n v="27915"/>
    <s v="es"/>
    <n v="0.52586900000000003"/>
    <d v="2002-12-04T00:00:00"/>
    <n v="62153"/>
    <n v="120"/>
    <n v="9"/>
    <n v="2"/>
    <n v="62153"/>
    <n v="0"/>
  </r>
  <r>
    <s v="Twelve and Holding"/>
    <n v="400000"/>
    <n v="18164"/>
    <s v="en"/>
    <n v="1.829593"/>
    <d v="2005-11-09T00:00:00"/>
    <n v="95687"/>
    <n v="90"/>
    <n v="7"/>
    <n v="20"/>
    <n v="-304313"/>
    <n v="0"/>
  </r>
  <r>
    <s v="Girlhood"/>
    <n v="0"/>
    <n v="266082"/>
    <s v="fr"/>
    <n v="4.2203179999999998"/>
    <d v="2014-06-27T00:00:00"/>
    <n v="60765"/>
    <n v="112"/>
    <n v="6.5"/>
    <n v="111"/>
    <n v="60765"/>
    <n v="0"/>
  </r>
  <r>
    <s v="Long Time Dead"/>
    <n v="0"/>
    <n v="27259"/>
    <s v="en"/>
    <n v="1.8185610000000001"/>
    <d v="2002-01-18T00:00:00"/>
    <n v="13102295"/>
    <n v="94"/>
    <n v="4.5"/>
    <n v="30"/>
    <n v="13102295"/>
    <n v="0"/>
  </r>
  <r>
    <s v="Princess Kaiulani"/>
    <n v="9000000"/>
    <n v="39806"/>
    <s v="en"/>
    <n v="1.8182959999999999"/>
    <d v="2010-05-14T00:00:00"/>
    <n v="771499"/>
    <n v="130"/>
    <n v="4.8"/>
    <n v="14"/>
    <n v="-8228501"/>
    <n v="0"/>
  </r>
  <r>
    <s v="The Broken Hearts Club: A Romantic Comedy"/>
    <n v="1000000"/>
    <n v="22597"/>
    <s v="en"/>
    <n v="1.795849"/>
    <d v="2000-01-02T00:00:00"/>
    <n v="1744858"/>
    <n v="94"/>
    <n v="6.3"/>
    <n v="26"/>
    <n v="744858"/>
    <n v="0"/>
  </r>
  <r>
    <s v="Expelled: No Intelligence Allowed"/>
    <n v="3500000"/>
    <n v="13359"/>
    <s v="en"/>
    <n v="1.7872969999999999"/>
    <d v="2008-04-18T00:00:00"/>
    <n v="7700000"/>
    <n v="90"/>
    <n v="4.0999999999999996"/>
    <n v="33"/>
    <n v="4200000"/>
    <n v="0"/>
  </r>
  <r>
    <s v="The Other Side of Heaven"/>
    <n v="7000000"/>
    <n v="16651"/>
    <s v="en"/>
    <n v="1.7823770000000001"/>
    <d v="2001-12-04T00:00:00"/>
    <n v="4720371"/>
    <n v="113"/>
    <n v="6.7"/>
    <n v="14"/>
    <n v="-2279629"/>
    <n v="0"/>
  </r>
  <r>
    <s v="Aftershock"/>
    <n v="2000000"/>
    <n v="123103"/>
    <s v="es"/>
    <n v="8.367858"/>
    <d v="2012-12-09T00:00:00"/>
    <n v="58510"/>
    <n v="89"/>
    <n v="5.3"/>
    <n v="110"/>
    <n v="-1941490"/>
    <n v="0"/>
  </r>
  <r>
    <s v="House of Fools"/>
    <n v="2500000"/>
    <n v="72996"/>
    <s v="ru"/>
    <n v="0.870645"/>
    <d v="2002-06-12T00:00:00"/>
    <n v="57862"/>
    <n v="104"/>
    <n v="5.7"/>
    <n v="9"/>
    <n v="-2442138"/>
    <n v="0"/>
  </r>
  <r>
    <s v="L'imbalsamatore"/>
    <n v="0"/>
    <n v="35265"/>
    <s v="it"/>
    <n v="1.4055800000000001"/>
    <d v="2002-06-09T00:00:00"/>
    <n v="56878"/>
    <n v="101"/>
    <n v="7"/>
    <n v="17"/>
    <n v="56878"/>
    <n v="0"/>
  </r>
  <r>
    <s v="Kabluey"/>
    <n v="0"/>
    <n v="15654"/>
    <s v="en"/>
    <n v="1.773963"/>
    <d v="2007-06-25T00:00:00"/>
    <n v="83398"/>
    <n v="86"/>
    <n v="6.2"/>
    <n v="18"/>
    <n v="83398"/>
    <n v="0"/>
  </r>
  <r>
    <s v="The Cookout"/>
    <n v="16000000"/>
    <n v="18475"/>
    <s v="en"/>
    <n v="1.7580789999999999"/>
    <d v="2004-03-09T00:00:00"/>
    <n v="12"/>
    <n v="97"/>
    <n v="4.5999999999999996"/>
    <n v="10"/>
    <n v="-15999988"/>
    <n v="0"/>
  </r>
  <r>
    <s v="Road to Nowhere"/>
    <n v="5000000"/>
    <n v="42707"/>
    <s v="en"/>
    <n v="1.744659"/>
    <d v="2011-04-13T00:00:00"/>
    <n v="27046"/>
    <n v="121"/>
    <n v="5"/>
    <n v="18"/>
    <n v="-4972954"/>
    <n v="0"/>
  </r>
  <r>
    <s v="Patrik, Age 1.5"/>
    <n v="0"/>
    <n v="15179"/>
    <s v="sv"/>
    <n v="3.2250390000000002"/>
    <d v="2008-12-09T00:00:00"/>
    <n v="56299"/>
    <n v="103"/>
    <n v="6.5"/>
    <n v="35"/>
    <n v="56299"/>
    <n v="0"/>
  </r>
  <r>
    <s v="Merchants of Doubt"/>
    <n v="0"/>
    <n v="288789"/>
    <s v="en"/>
    <n v="1.7437510000000001"/>
    <d v="2014-08-11T00:00:00"/>
    <n v="192400"/>
    <n v="96"/>
    <n v="7.5"/>
    <n v="36"/>
    <n v="192400"/>
    <n v="0"/>
  </r>
  <r>
    <s v="A Perfect Man"/>
    <n v="5000000"/>
    <n v="228331"/>
    <s v="en"/>
    <n v="1.7402420000000001"/>
    <d v="2013-01-11T00:00:00"/>
    <n v="388"/>
    <n v="95"/>
    <n v="4.8"/>
    <n v="14"/>
    <n v="-4999612"/>
    <n v="0"/>
  </r>
  <r>
    <s v="My Dog Tulip"/>
    <n v="0"/>
    <n v="52032"/>
    <s v="en"/>
    <n v="1.733716"/>
    <d v="2009-01-01T00:00:00"/>
    <n v="246574"/>
    <n v="83"/>
    <n v="7.6"/>
    <n v="9"/>
    <n v="246574"/>
    <n v="0"/>
  </r>
  <r>
    <s v="Halo Legends"/>
    <n v="100000"/>
    <n v="31261"/>
    <s v="en"/>
    <n v="1.731527"/>
    <d v="2010-02-16T00:00:00"/>
    <n v="1000000"/>
    <n v="120"/>
    <n v="6.9"/>
    <n v="25"/>
    <n v="900000"/>
    <n v="0"/>
  </r>
  <r>
    <s v="The Mother of Tears"/>
    <n v="3500000"/>
    <n v="15206"/>
    <s v="it"/>
    <n v="34.145916"/>
    <d v="2007-06-09T00:00:00"/>
    <n v="54947"/>
    <n v="102"/>
    <n v="4.0999999999999996"/>
    <n v="135"/>
    <n v="-3445053"/>
    <n v="0"/>
  </r>
  <r>
    <s v="The Young Messiah"/>
    <n v="18500000"/>
    <n v="318850"/>
    <s v="en"/>
    <n v="1.7291989999999999"/>
    <d v="2016-10-03T00:00:00"/>
    <n v="6490401"/>
    <n v="120"/>
    <n v="6.4"/>
    <n v="30"/>
    <n v="-12009599"/>
    <n v="0"/>
  </r>
  <r>
    <s v="Broken Hill"/>
    <n v="0"/>
    <n v="63762"/>
    <s v="tr"/>
    <n v="0.74327100000000002"/>
    <d v="2009-11-09T00:00:00"/>
    <n v="54058"/>
    <n v="102"/>
    <n v="4.7"/>
    <n v="3"/>
    <n v="54058"/>
    <n v="0"/>
  </r>
  <r>
    <s v="Too Late"/>
    <n v="0"/>
    <n v="342165"/>
    <s v="en"/>
    <n v="1.7147950000000001"/>
    <d v="2016-03-25T00:00:00"/>
    <n v="7000"/>
    <n v="108"/>
    <n v="7.5"/>
    <n v="16"/>
    <n v="7000"/>
    <n v="0"/>
  </r>
  <r>
    <s v="Thor: Tales of Asgard"/>
    <n v="0"/>
    <n v="63686"/>
    <s v="en"/>
    <n v="1.6971179999999999"/>
    <d v="2011-05-16T00:00:00"/>
    <n v="3100000"/>
    <n v="77"/>
    <n v="6.2"/>
    <n v="53"/>
    <n v="3100000"/>
    <n v="0"/>
  </r>
  <r>
    <s v="From Justin to Kelly"/>
    <n v="12000000"/>
    <n v="31246"/>
    <s v="en"/>
    <n v="1.6953689999999999"/>
    <d v="2003-06-20T00:00:00"/>
    <n v="4922166"/>
    <n v="90"/>
    <n v="3"/>
    <n v="23"/>
    <n v="-7077834"/>
    <n v="0"/>
  </r>
  <r>
    <s v="The Club"/>
    <n v="0"/>
    <n v="319995"/>
    <s v="es"/>
    <n v="3.534068"/>
    <d v="2015-05-28T00:00:00"/>
    <n v="52761"/>
    <n v="97"/>
    <n v="6.6"/>
    <n v="66"/>
    <n v="52761"/>
    <n v="0"/>
  </r>
  <r>
    <s v="The Song"/>
    <n v="0"/>
    <n v="271164"/>
    <s v="en"/>
    <n v="1.69425"/>
    <d v="2014-09-26T00:00:00"/>
    <n v="1009620"/>
    <n v="116"/>
    <n v="5.9"/>
    <n v="33"/>
    <n v="1009620"/>
    <n v="0"/>
  </r>
  <r>
    <s v="The Missing Picture"/>
    <n v="0"/>
    <n v="186997"/>
    <s v="fr"/>
    <n v="1.5688390000000001"/>
    <d v="2014-03-19T00:00:00"/>
    <n v="52164"/>
    <n v="95"/>
    <n v="7.2"/>
    <n v="24"/>
    <n v="52164"/>
    <n v="0"/>
  </r>
  <r>
    <s v="The Miracle"/>
    <n v="0"/>
    <n v="240789"/>
    <s v="ru"/>
    <n v="0.43602800000000003"/>
    <d v="2009-09-10T00:00:00"/>
    <n v="50656"/>
    <n v="110"/>
    <n v="6.3"/>
    <n v="3"/>
    <n v="50656"/>
    <n v="0"/>
  </r>
  <r>
    <s v="Illegal Tender"/>
    <n v="0"/>
    <n v="15156"/>
    <s v="en"/>
    <n v="1.689926"/>
    <d v="2007-08-24T00:00:00"/>
    <n v="3106835"/>
    <n v="108"/>
    <n v="7.6"/>
    <n v="15"/>
    <n v="3106835"/>
    <n v="0"/>
  </r>
  <r>
    <s v="Murderball"/>
    <n v="300000"/>
    <n v="14278"/>
    <s v="en"/>
    <n v="1.6879010000000001"/>
    <d v="2005-07-22T00:00:00"/>
    <n v="1750211"/>
    <n v="88"/>
    <n v="6.9"/>
    <n v="23"/>
    <n v="1450211"/>
    <n v="0"/>
  </r>
  <r>
    <s v="Conan O'Brien Can't Stop"/>
    <n v="0"/>
    <n v="65058"/>
    <s v="en"/>
    <n v="1.686871"/>
    <d v="2011-06-24T00:00:00"/>
    <n v="223959"/>
    <n v="89"/>
    <n v="6.2"/>
    <n v="39"/>
    <n v="223959"/>
    <n v="0"/>
  </r>
  <r>
    <s v="Like Dandelion Dust"/>
    <n v="2500000"/>
    <n v="43937"/>
    <s v="en"/>
    <n v="1.6596919999999999"/>
    <d v="2009-05-02T00:00:00"/>
    <n v="352810"/>
    <n v="100"/>
    <n v="6.7"/>
    <n v="23"/>
    <n v="-2147190"/>
    <n v="0"/>
  </r>
  <r>
    <s v="Legend of the Fist: The Return of Chen Zhen"/>
    <n v="0"/>
    <n v="47854"/>
    <s v="cn"/>
    <n v="6.1834179999999996"/>
    <d v="2010-01-09T00:00:00"/>
    <n v="48398"/>
    <n v="105"/>
    <n v="6"/>
    <n v="73"/>
    <n v="48398"/>
    <n v="0"/>
  </r>
  <r>
    <s v="Fast &amp; Furious 6"/>
    <n v="160000000"/>
    <n v="82992"/>
    <s v="en"/>
    <n v="1.657637"/>
    <d v="2013-06-05T00:00:00"/>
    <n v="788679850"/>
    <n v="130"/>
    <n v="6.7"/>
    <n v="5282"/>
    <n v="628679850"/>
    <n v="6.7"/>
  </r>
  <r>
    <s v="Police, Adjective"/>
    <n v="1089360"/>
    <n v="32511"/>
    <s v="ro"/>
    <n v="0.66323100000000001"/>
    <d v="2009-05-15T00:00:00"/>
    <n v="48298"/>
    <n v="115"/>
    <n v="6.1"/>
    <n v="14"/>
    <n v="-1041062"/>
    <n v="0"/>
  </r>
  <r>
    <s v="Jayne Mansfield's Car"/>
    <n v="0"/>
    <n v="94671"/>
    <s v="en"/>
    <n v="1.655794"/>
    <d v="2012-02-13T00:00:00"/>
    <n v="14836"/>
    <n v="122"/>
    <n v="5.9"/>
    <n v="21"/>
    <n v="14836"/>
    <n v="0"/>
  </r>
  <r>
    <s v="Long Live Freedom"/>
    <n v="5000000"/>
    <n v="167221"/>
    <s v="it"/>
    <n v="2.5130780000000001"/>
    <d v="2013-02-13T00:00:00"/>
    <n v="48125"/>
    <n v="94"/>
    <n v="7.2"/>
    <n v="42"/>
    <n v="-4951875"/>
    <n v="0"/>
  </r>
  <r>
    <s v="What the Bleep! Down the Rabbit Hole"/>
    <n v="0"/>
    <n v="24654"/>
    <s v="en"/>
    <n v="1.6552020000000001"/>
    <d v="2006-03-02T00:00:00"/>
    <n v="138913"/>
    <n v="156"/>
    <n v="4.9000000000000004"/>
    <n v="4"/>
    <n v="138913"/>
    <n v="0"/>
  </r>
  <r>
    <s v="From the Land of the Moon"/>
    <n v="10300000"/>
    <n v="376166"/>
    <s v="fr"/>
    <n v="6.1654910000000003"/>
    <d v="2016-10-19T00:00:00"/>
    <n v="47748"/>
    <n v="120"/>
    <n v="6.7"/>
    <n v="63"/>
    <n v="-10252252"/>
    <n v="0"/>
  </r>
  <r>
    <s v="All The Queen's Men"/>
    <n v="15000000"/>
    <n v="31668"/>
    <s v="en"/>
    <n v="1.6522749999999999"/>
    <d v="2001-10-14T00:00:00"/>
    <n v="23000"/>
    <n v="99"/>
    <n v="6.1"/>
    <n v="7"/>
    <n v="-14977000"/>
    <n v="0"/>
  </r>
  <r>
    <s v="Sordid Lives"/>
    <n v="0"/>
    <n v="19094"/>
    <s v="en"/>
    <n v="1.650666"/>
    <d v="2001-11-05T00:00:00"/>
    <n v="1079726"/>
    <n v="111"/>
    <n v="5.8"/>
    <n v="14"/>
    <n v="1079726"/>
    <n v="0"/>
  </r>
  <r>
    <s v="Big Eden"/>
    <n v="0"/>
    <n v="21056"/>
    <s v="en"/>
    <n v="1.6294759999999999"/>
    <d v="2000-04-18T00:00:00"/>
    <n v="512451"/>
    <n v="117"/>
    <n v="6.1"/>
    <n v="13"/>
    <n v="512451"/>
    <n v="0"/>
  </r>
  <r>
    <s v="Hillary's America: The Secret History of the Democratic Party"/>
    <n v="5000000"/>
    <n v="391995"/>
    <s v="en"/>
    <n v="1.6286290000000001"/>
    <d v="2016-01-07T00:00:00"/>
    <n v="13000000"/>
    <n v="107"/>
    <n v="6.6"/>
    <n v="28"/>
    <n v="8000000"/>
    <n v="0"/>
  </r>
  <r>
    <s v="Vulgar"/>
    <n v="120000"/>
    <n v="19085"/>
    <s v="en"/>
    <n v="1.62632"/>
    <d v="2000-09-13T00:00:00"/>
    <n v="14904"/>
    <n v="87"/>
    <n v="5.3"/>
    <n v="16"/>
    <n v="-105096"/>
    <n v="0"/>
  </r>
  <r>
    <s v="Tarnation"/>
    <n v="218"/>
    <n v="1435"/>
    <s v="en"/>
    <n v="1.620207"/>
    <d v="2003-10-19T00:00:00"/>
    <n v="1162014"/>
    <n v="91"/>
    <n v="7.5"/>
    <n v="22"/>
    <n v="1161796"/>
    <n v="0"/>
  </r>
  <r>
    <s v="Puccini for Beginners"/>
    <n v="0"/>
    <n v="20405"/>
    <s v="en"/>
    <n v="1.610123"/>
    <d v="2006-01-01T00:00:00"/>
    <n v="89417"/>
    <n v="82"/>
    <n v="6.1"/>
    <n v="7"/>
    <n v="89417"/>
    <n v="0"/>
  </r>
  <r>
    <s v="Meet Monica Velour"/>
    <n v="5000000"/>
    <n v="56928"/>
    <s v="en"/>
    <n v="1.608163"/>
    <d v="2010-04-06T00:00:00"/>
    <n v="31649"/>
    <n v="98"/>
    <n v="5.5"/>
    <n v="12"/>
    <n v="-4968351"/>
    <n v="0"/>
  </r>
  <r>
    <s v="October Baby"/>
    <n v="0"/>
    <n v="83860"/>
    <s v="en"/>
    <n v="1.604527"/>
    <d v="2011-10-30T00:00:00"/>
    <n v="5355847"/>
    <n v="107"/>
    <n v="6.8"/>
    <n v="35"/>
    <n v="5355847"/>
    <n v="0"/>
  </r>
  <r>
    <s v="Down Terrace"/>
    <n v="31192"/>
    <n v="42151"/>
    <s v="en"/>
    <n v="1.5857129999999999"/>
    <d v="2009-01-09T00:00:00"/>
    <n v="10000"/>
    <n v="89"/>
    <n v="6.3"/>
    <n v="26"/>
    <n v="-21192"/>
    <n v="0"/>
  </r>
  <r>
    <s v="Blue Collar Comedy Tour: The Movie"/>
    <n v="0"/>
    <n v="23626"/>
    <s v="en"/>
    <n v="1.5785370000000001"/>
    <d v="2003-03-28T00:00:00"/>
    <n v="604856"/>
    <n v="105"/>
    <n v="6"/>
    <n v="16"/>
    <n v="604856"/>
    <n v="0"/>
  </r>
  <r>
    <s v="Ballplayer"/>
    <n v="0"/>
    <n v="114562"/>
    <s v="es"/>
    <n v="1.3475779999999999"/>
    <d v="2012-07-13T00:00:00"/>
    <n v="44689"/>
    <n v="77"/>
    <n v="5.9"/>
    <n v="6"/>
    <n v="44689"/>
    <n v="0"/>
  </r>
  <r>
    <s v="Treehouse"/>
    <n v="3250000"/>
    <n v="286372"/>
    <s v="en"/>
    <n v="1.5745420000000001"/>
    <d v="2014-10-20T00:00:00"/>
    <n v="3250000"/>
    <n v="96"/>
    <n v="3.5"/>
    <n v="26"/>
    <n v="0"/>
    <n v="0"/>
  </r>
  <r>
    <s v="Viva Riva!"/>
    <n v="0"/>
    <n v="63946"/>
    <s v="fr"/>
    <n v="0.21455199999999999"/>
    <d v="2010-10-09T00:00:00"/>
    <n v="43880"/>
    <n v="96"/>
    <n v="5.4"/>
    <n v="5"/>
    <n v="43880"/>
    <n v="0"/>
  </r>
  <r>
    <s v="Last Days in Vietnam"/>
    <n v="0"/>
    <n v="250761"/>
    <s v="en"/>
    <n v="1.5662560000000001"/>
    <d v="2014-05-09T00:00:00"/>
    <n v="161"/>
    <n v="98"/>
    <n v="7"/>
    <n v="32"/>
    <n v="161"/>
    <n v="0"/>
  </r>
  <r>
    <s v="Tomorrow"/>
    <n v="0"/>
    <n v="371492"/>
    <s v="fr"/>
    <n v="4.2410579999999998"/>
    <d v="2015-02-12T00:00:00"/>
    <n v="43471"/>
    <n v="118"/>
    <n v="7.9"/>
    <n v="86"/>
    <n v="43471"/>
    <n v="0"/>
  </r>
  <r>
    <s v="The Visual Bible: The Gospel of John"/>
    <n v="10000000"/>
    <n v="30973"/>
    <s v="en"/>
    <n v="1.5516479999999999"/>
    <d v="2003-11-09T00:00:00"/>
    <n v="4069090"/>
    <n v="125"/>
    <n v="8.1999999999999993"/>
    <n v="12"/>
    <n v="-5930910"/>
    <n v="0"/>
  </r>
  <r>
    <s v="American: The Bill Hicks Story"/>
    <n v="0"/>
    <n v="46105"/>
    <s v="en"/>
    <n v="1.550254"/>
    <d v="2010-10-04T00:00:00"/>
    <n v="90275"/>
    <n v="102"/>
    <n v="8"/>
    <n v="20"/>
    <n v="90275"/>
    <n v="0"/>
  </r>
  <r>
    <s v="Ip Man: The Final Fight"/>
    <n v="0"/>
    <n v="182127"/>
    <s v="en"/>
    <n v="1.54105"/>
    <d v="2013-03-22T00:00:00"/>
    <n v="37884"/>
    <n v="100"/>
    <n v="6"/>
    <n v="131"/>
    <n v="37884"/>
    <n v="0"/>
  </r>
  <r>
    <s v="Dig!"/>
    <n v="0"/>
    <n v="1843"/>
    <s v="en"/>
    <n v="1.5275510000000001"/>
    <d v="2004-05-14T00:00:00"/>
    <n v="127067"/>
    <n v="107"/>
    <n v="7.2"/>
    <n v="20"/>
    <n v="127067"/>
    <n v="0"/>
  </r>
  <r>
    <s v="Bus 174"/>
    <n v="0"/>
    <n v="8439"/>
    <s v="en"/>
    <n v="1.5120130000000001"/>
    <d v="2002-10-22T00:00:00"/>
    <n v="217201"/>
    <n v="150"/>
    <n v="7.7"/>
    <n v="30"/>
    <n v="217201"/>
    <n v="0"/>
  </r>
  <r>
    <s v="The Derby Stallion"/>
    <n v="750000"/>
    <n v="19183"/>
    <s v="en"/>
    <n v="1.500013"/>
    <d v="2005-04-07T00:00:00"/>
    <n v="4000000"/>
    <n v="98"/>
    <n v="4.7"/>
    <n v="11"/>
    <n v="3250000"/>
    <n v="0"/>
  </r>
  <r>
    <s v="The Red Baron"/>
    <n v="18000000"/>
    <n v="8349"/>
    <s v="de"/>
    <n v="4.9184190000000001"/>
    <d v="2008-03-29T00:00:00"/>
    <n v="40239"/>
    <n v="120"/>
    <n v="6.4"/>
    <n v="80"/>
    <n v="-17959761"/>
    <n v="0"/>
  </r>
  <r>
    <s v="An Eye for Beauty"/>
    <n v="0"/>
    <n v="271826"/>
    <s v="fr"/>
    <n v="3.408264"/>
    <d v="2014-05-15T00:00:00"/>
    <n v="40000"/>
    <n v="102"/>
    <n v="2.9"/>
    <n v="54"/>
    <n v="40000"/>
    <n v="0"/>
  </r>
  <r>
    <s v="Fast &amp; Furious"/>
    <n v="85000000"/>
    <n v="13804"/>
    <s v="en"/>
    <n v="1.498902"/>
    <d v="2009-02-04T00:00:00"/>
    <n v="363164265"/>
    <n v="107"/>
    <n v="6.5"/>
    <n v="2426"/>
    <n v="278164265"/>
    <n v="6.5"/>
  </r>
  <r>
    <s v="Disorder"/>
    <n v="0"/>
    <n v="329815"/>
    <s v="fr"/>
    <n v="4.1655420000000003"/>
    <d v="2015-09-30T00:00:00"/>
    <n v="39687"/>
    <n v="100"/>
    <n v="5.6"/>
    <n v="62"/>
    <n v="39687"/>
    <n v="0"/>
  </r>
  <r>
    <s v="Undiscovered"/>
    <n v="9000000"/>
    <n v="17926"/>
    <s v="en"/>
    <n v="1.494688"/>
    <d v="2005-08-26T00:00:00"/>
    <n v="1046166"/>
    <n v="97"/>
    <n v="4.5"/>
    <n v="13"/>
    <n v="-7953834"/>
    <n v="0"/>
  </r>
  <r>
    <s v="Wassup Rockers"/>
    <n v="0"/>
    <n v="18484"/>
    <s v="en"/>
    <n v="1.489895"/>
    <d v="2005-12-09T00:00:00"/>
    <n v="634074"/>
    <n v="111"/>
    <n v="6.4"/>
    <n v="20"/>
    <n v="634074"/>
    <n v="0"/>
  </r>
  <r>
    <s v="Kenny"/>
    <n v="0"/>
    <n v="13140"/>
    <s v="en"/>
    <n v="1.4892939999999999"/>
    <d v="2006-08-17T00:00:00"/>
    <n v="7778177"/>
    <n v="99"/>
    <n v="6.1"/>
    <n v="18"/>
    <n v="7778177"/>
    <n v="0"/>
  </r>
  <r>
    <s v="A Few Less Men"/>
    <n v="0"/>
    <n v="413391"/>
    <s v="en"/>
    <n v="1.4753210000000001"/>
    <d v="2017-09-03T00:00:00"/>
    <n v="123899"/>
    <n v="96"/>
    <n v="5.2"/>
    <n v="11"/>
    <n v="123899"/>
    <n v="0"/>
  </r>
  <r>
    <s v="Millennium Actress"/>
    <n v="0"/>
    <n v="33320"/>
    <s v="ja"/>
    <n v="5.3307250000000002"/>
    <d v="2001-07-28T00:00:00"/>
    <n v="37641"/>
    <n v="87"/>
    <n v="7.8"/>
    <n v="123"/>
    <n v="37641"/>
    <n v="0"/>
  </r>
  <r>
    <s v="Dead Snow 2: Red vs. Dead"/>
    <n v="0"/>
    <n v="241842"/>
    <s v="no"/>
    <n v="10.287127"/>
    <d v="2014-12-02T00:00:00"/>
    <n v="37473"/>
    <n v="100"/>
    <n v="6.7"/>
    <n v="199"/>
    <n v="37473"/>
    <n v="0"/>
  </r>
  <r>
    <s v="Home Run"/>
    <n v="1200000"/>
    <n v="176124"/>
    <s v="en"/>
    <n v="1.4724630000000001"/>
    <d v="2013-04-19T00:00:00"/>
    <n v="2861020"/>
    <n v="114"/>
    <n v="6.3"/>
    <n v="25"/>
    <n v="1661020"/>
    <n v="0"/>
  </r>
  <r>
    <s v="X-Men Origins: Wolverine"/>
    <n v="150000000"/>
    <n v="2080"/>
    <s v="en"/>
    <n v="1.4565410000000001"/>
    <d v="2009-04-28T00:00:00"/>
    <n v="373062864"/>
    <n v="107"/>
    <n v="6.2"/>
    <n v="4086"/>
    <n v="223062864"/>
    <n v="6.2"/>
  </r>
  <r>
    <s v="The Eagle Huntress"/>
    <n v="0"/>
    <n v="376530"/>
    <s v="en"/>
    <n v="1.43679"/>
    <d v="2016-02-11T00:00:00"/>
    <n v="3162153"/>
    <n v="87"/>
    <n v="7.3"/>
    <n v="28"/>
    <n v="3162153"/>
    <n v="0"/>
  </r>
  <r>
    <s v="Blackball"/>
    <n v="0"/>
    <n v="15443"/>
    <s v="en"/>
    <n v="1.433756"/>
    <d v="2003-05-18T00:00:00"/>
    <n v="48000"/>
    <n v="96"/>
    <n v="5.6"/>
    <n v="14"/>
    <n v="48000"/>
    <n v="0"/>
  </r>
  <r>
    <s v="Fast Five"/>
    <n v="125000000"/>
    <n v="51497"/>
    <s v="en"/>
    <n v="1.420361"/>
    <d v="2011-04-20T00:00:00"/>
    <n v="626137675"/>
    <n v="130"/>
    <n v="7.1"/>
    <n v="2491"/>
    <n v="501137675"/>
    <n v="7.1"/>
  </r>
  <r>
    <s v="Men with Brooms"/>
    <n v="7500000"/>
    <n v="34341"/>
    <s v="en"/>
    <n v="1.418177"/>
    <d v="2002-09-20T00:00:00"/>
    <n v="4245870"/>
    <n v="102"/>
    <n v="4.5999999999999996"/>
    <n v="8"/>
    <n v="-3254130"/>
    <n v="0"/>
  </r>
  <r>
    <s v="Call of the Wild"/>
    <n v="0"/>
    <n v="27906"/>
    <s v="en"/>
    <n v="1.409435"/>
    <d v="2009-12-06T00:00:00"/>
    <n v="270210"/>
    <n v="87"/>
    <n v="6.1"/>
    <n v="5"/>
    <n v="270210"/>
    <n v="0"/>
  </r>
  <r>
    <s v="The Fast and the Furious"/>
    <n v="38000000"/>
    <n v="9799"/>
    <s v="en"/>
    <n v="1.4061809999999999"/>
    <d v="2001-06-22T00:00:00"/>
    <n v="207283925"/>
    <n v="106"/>
    <n v="6.6"/>
    <n v="3485"/>
    <n v="169283925"/>
    <n v="6.6"/>
  </r>
  <r>
    <s v="Buzzard"/>
    <n v="0"/>
    <n v="253303"/>
    <s v="en"/>
    <n v="1.3957269999999999"/>
    <d v="2015-06-03T00:00:00"/>
    <n v="13684"/>
    <n v="97"/>
    <n v="5.8"/>
    <n v="18"/>
    <n v="13684"/>
    <n v="0"/>
  </r>
  <r>
    <s v="Local Color"/>
    <n v="3250000"/>
    <n v="2324"/>
    <s v="en"/>
    <n v="1.393391"/>
    <d v="2006-09-19T00:00:00"/>
    <n v="32788"/>
    <n v="107"/>
    <n v="6.1"/>
    <n v="8"/>
    <n v="-3217212"/>
    <n v="0"/>
  </r>
  <r>
    <s v="Cowboys &amp; Angels"/>
    <n v="2000000"/>
    <n v="20148"/>
    <s v="it"/>
    <n v="1.1889350000000001"/>
    <d v="2003-05-14T00:00:00"/>
    <n v="33700"/>
    <n v="89"/>
    <n v="5.9"/>
    <n v="10"/>
    <n v="-1966300"/>
    <n v="0"/>
  </r>
  <r>
    <s v="My Grandfather's People"/>
    <n v="0"/>
    <n v="81708"/>
    <s v="en"/>
    <n v="1.391176"/>
    <d v="2011-11-25T00:00:00"/>
    <n v="6086224"/>
    <n v="123"/>
    <n v="8.1"/>
    <n v="7"/>
    <n v="6086224"/>
    <n v="0"/>
  </r>
  <r>
    <s v="The Treasure"/>
    <n v="0"/>
    <n v="334924"/>
    <s v="ro"/>
    <n v="1.534354"/>
    <d v="2015-02-06T00:00:00"/>
    <n v="33508"/>
    <n v="89"/>
    <n v="7.3"/>
    <n v="14"/>
    <n v="33508"/>
    <n v="0"/>
  </r>
  <r>
    <s v="Against the Ropes"/>
    <n v="39000000"/>
    <n v="8842"/>
    <s v="en"/>
    <n v="1.381022"/>
    <d v="2004-02-20T00:00:00"/>
    <n v="6614280"/>
    <n v="106"/>
    <n v="4.5"/>
    <n v="32"/>
    <n v="-32385720"/>
    <n v="0"/>
  </r>
  <r>
    <s v="Big Bad Wolves"/>
    <n v="0"/>
    <n v="171540"/>
    <s v="he"/>
    <n v="4.5527860000000002"/>
    <d v="2013-04-21T00:00:00"/>
    <n v="33232"/>
    <n v="110"/>
    <n v="6.5"/>
    <n v="124"/>
    <n v="33232"/>
    <n v="0"/>
  </r>
  <r>
    <s v="The Perfect Holiday"/>
    <n v="0"/>
    <n v="26990"/>
    <s v="en"/>
    <n v="1.380701"/>
    <d v="2007-12-12T00:00:00"/>
    <n v="5800000"/>
    <n v="96"/>
    <n v="5.7"/>
    <n v="10"/>
    <n v="5800000"/>
    <n v="0"/>
  </r>
  <r>
    <s v="Glen Campbell: I'll Be Me"/>
    <n v="0"/>
    <n v="285689"/>
    <s v="en"/>
    <n v="1.380258"/>
    <d v="2014-04-24T00:00:00"/>
    <n v="365522"/>
    <n v="116"/>
    <n v="7.1"/>
    <n v="16"/>
    <n v="365522"/>
    <n v="0"/>
  </r>
  <r>
    <s v="Page One: Inside the New York Times"/>
    <n v="0"/>
    <n v="63144"/>
    <s v="en"/>
    <n v="1.3736409999999999"/>
    <d v="2011-04-29T00:00:00"/>
    <n v="429766"/>
    <n v="88"/>
    <n v="7.1"/>
    <n v="20"/>
    <n v="429766"/>
    <n v="0"/>
  </r>
  <r>
    <s v="Ten Canoes"/>
    <n v="2000000"/>
    <n v="14064"/>
    <s v="en"/>
    <n v="1.372493"/>
    <d v="2006-06-29T00:00:00"/>
    <n v="300000"/>
    <n v="90"/>
    <n v="6.7"/>
    <n v="21"/>
    <n v="-1700000"/>
    <n v="0"/>
  </r>
  <r>
    <s v="The End of Love"/>
    <n v="0"/>
    <n v="84191"/>
    <s v="en"/>
    <n v="1.346317"/>
    <d v="2013-01-03T00:00:00"/>
    <n v="8326"/>
    <n v="89"/>
    <n v="5.8"/>
    <n v="16"/>
    <n v="8326"/>
    <n v="0"/>
  </r>
  <r>
    <s v="InSight"/>
    <n v="0"/>
    <n v="77874"/>
    <s v="en"/>
    <n v="1.3233330000000001"/>
    <d v="2011-02-09T00:00:00"/>
    <n v="17011"/>
    <n v="92"/>
    <n v="5.2"/>
    <n v="12"/>
    <n v="17011"/>
    <n v="0"/>
  </r>
  <r>
    <s v="Requiem"/>
    <n v="0"/>
    <n v="2104"/>
    <s v="en"/>
    <n v="1.2860050000000001"/>
    <d v="2001-12-28T00:00:00"/>
    <n v="60700"/>
    <n v="98"/>
    <n v="5"/>
    <n v="2"/>
    <n v="60700"/>
    <n v="0"/>
  </r>
  <r>
    <s v="Look"/>
    <n v="0"/>
    <n v="17025"/>
    <s v="en"/>
    <n v="1.2828329999999999"/>
    <d v="2007-05-10T00:00:00"/>
    <n v="16136"/>
    <n v="98"/>
    <n v="5.9"/>
    <n v="9"/>
    <n v="16136"/>
    <n v="0"/>
  </r>
  <r>
    <s v="Holy Hell"/>
    <n v="0"/>
    <n v="373472"/>
    <s v="en"/>
    <n v="1.2794430000000001"/>
    <d v="2016-01-25T00:00:00"/>
    <n v="16905"/>
    <n v="100"/>
    <n v="7.1"/>
    <n v="27"/>
    <n v="16905"/>
    <n v="0"/>
  </r>
  <r>
    <s v="Chasing Papi"/>
    <n v="0"/>
    <n v="24621"/>
    <s v="en"/>
    <n v="1.251134"/>
    <d v="2003-04-16T00:00:00"/>
    <n v="6126237"/>
    <n v="80"/>
    <n v="6.3"/>
    <n v="16"/>
    <n v="6126237"/>
    <n v="0"/>
  </r>
  <r>
    <s v="Waking the Dead"/>
    <n v="8500000"/>
    <n v="37722"/>
    <s v="en"/>
    <n v="1.241671"/>
    <d v="2000-03-23T00:00:00"/>
    <n v="327418"/>
    <n v="105"/>
    <n v="6.5"/>
    <n v="22"/>
    <n v="-8172582"/>
    <n v="0"/>
  </r>
  <r>
    <s v="The Last Godfather"/>
    <n v="13400000"/>
    <n v="70829"/>
    <s v="en"/>
    <n v="1.223071"/>
    <d v="2010-12-29T00:00:00"/>
    <n v="16700000"/>
    <n v="100"/>
    <n v="4.7"/>
    <n v="7"/>
    <n v="3300000"/>
    <n v="0"/>
  </r>
  <r>
    <s v="????¥????¯¥??ý"/>
    <n v="6000000"/>
    <n v="220669"/>
    <s v="ru"/>
    <n v="0.292296"/>
    <d v="2007-10-29T00:00:00"/>
    <n v="31000"/>
    <m/>
    <n v="1"/>
    <n v="1"/>
    <n v="-5969000"/>
    <n v="0"/>
  </r>
  <r>
    <s v="Super Capers"/>
    <n v="0"/>
    <n v="20177"/>
    <s v="en"/>
    <n v="1.2218359999999999"/>
    <d v="2009-01-01T00:00:00"/>
    <n v="30955"/>
    <n v="98"/>
    <n v="2.5"/>
    <n v="2"/>
    <n v="30955"/>
    <n v="0"/>
  </r>
  <r>
    <s v="2016: Obama's America"/>
    <n v="2500000"/>
    <n v="126509"/>
    <s v="en"/>
    <n v="1.2212160000000001"/>
    <d v="2012-07-13T00:00:00"/>
    <n v="33400000"/>
    <n v="87"/>
    <n v="4.5999999999999996"/>
    <n v="19"/>
    <n v="30900000"/>
    <n v="0"/>
  </r>
  <r>
    <s v="We Are from the Future 2"/>
    <n v="0"/>
    <n v="36699"/>
    <s v="en"/>
    <n v="1.2189589999999999"/>
    <d v="2010-02-18T00:00:00"/>
    <n v="8910819"/>
    <n v="101"/>
    <n v="5.2"/>
    <n v="9"/>
    <n v="8910819"/>
    <n v="0"/>
  </r>
  <r>
    <s v="OPA!"/>
    <n v="0"/>
    <n v="58646"/>
    <s v="en"/>
    <n v="1.218763"/>
    <d v="2005-11-13T00:00:00"/>
    <n v="6000000"/>
    <n v="100"/>
    <n v="5"/>
    <n v="3"/>
    <n v="6000000"/>
    <n v="0"/>
  </r>
  <r>
    <s v="Jimmy Vestvood: Amerikan Hero"/>
    <n v="2500000"/>
    <n v="299641"/>
    <s v="en"/>
    <n v="1.2164969999999999"/>
    <d v="2016-03-13T00:00:00"/>
    <n v="230069"/>
    <n v="84"/>
    <n v="5.4"/>
    <n v="14"/>
    <n v="-2269931"/>
    <n v="0"/>
  </r>
  <r>
    <s v="Valhalla Rising"/>
    <n v="5641880"/>
    <n v="37861"/>
    <s v="fr"/>
    <n v="8.6514679999999995"/>
    <d v="2009-04-09T00:00:00"/>
    <n v="30638"/>
    <n v="93"/>
    <n v="5.9"/>
    <n v="323"/>
    <n v="-5611242"/>
    <n v="0"/>
  </r>
  <r>
    <s v="Winnebago Man"/>
    <n v="0"/>
    <n v="42918"/>
    <s v="en"/>
    <n v="1.215754"/>
    <d v="2009-03-14T00:00:00"/>
    <n v="178174"/>
    <n v="85"/>
    <n v="6.5"/>
    <n v="38"/>
    <n v="178174"/>
    <n v="0"/>
  </r>
  <r>
    <s v="Delhi Dance"/>
    <n v="0"/>
    <n v="159207"/>
    <s v="ru"/>
    <n v="0.241287"/>
    <d v="2012-11-29T00:00:00"/>
    <n v="30292"/>
    <n v="95"/>
    <n v="8"/>
    <n v="3"/>
    <n v="30292"/>
    <n v="0"/>
  </r>
  <r>
    <s v="More Than a Game"/>
    <n v="0"/>
    <n v="33295"/>
    <s v="en"/>
    <n v="1.199003"/>
    <d v="2008-06-09T00:00:00"/>
    <n v="887029"/>
    <n v="105"/>
    <n v="7.2"/>
    <n v="17"/>
    <n v="887029"/>
    <n v="0"/>
  </r>
  <r>
    <s v="From Afar"/>
    <n v="0"/>
    <n v="352162"/>
    <s v="es"/>
    <n v="2.4126289999999999"/>
    <d v="2016-01-21T00:00:00"/>
    <n v="30169"/>
    <n v="93"/>
    <n v="5.9"/>
    <n v="34"/>
    <n v="30169"/>
    <n v="0"/>
  </r>
  <r>
    <s v="Paulette"/>
    <n v="0"/>
    <n v="159121"/>
    <s v="fr"/>
    <n v="6.0311469999999998"/>
    <d v="2013-01-16T00:00:00"/>
    <n v="29494"/>
    <n v="87"/>
    <n v="6.3"/>
    <n v="138"/>
    <n v="29494"/>
    <n v="0"/>
  </r>
  <r>
    <s v="Hide Away"/>
    <n v="0"/>
    <n v="109894"/>
    <s v="en"/>
    <n v="1.195181"/>
    <d v="2012-05-25T00:00:00"/>
    <n v="30655"/>
    <n v="88"/>
    <n v="4.7"/>
    <n v="5"/>
    <n v="30655"/>
    <n v="0"/>
  </r>
  <r>
    <s v="Janky Promoters"/>
    <n v="10000000"/>
    <n v="25186"/>
    <s v="en"/>
    <n v="1.1928909999999999"/>
    <d v="2009-10-16T00:00:00"/>
    <n v="9069"/>
    <n v="85"/>
    <n v="7"/>
    <n v="5"/>
    <n v="-9990931"/>
    <n v="0"/>
  </r>
  <r>
    <s v="Peep World"/>
    <n v="0"/>
    <n v="55632"/>
    <s v="en"/>
    <n v="1.1852879999999999"/>
    <d v="2010-09-15T00:00:00"/>
    <n v="10967"/>
    <n v="79"/>
    <n v="5.2"/>
    <n v="18"/>
    <n v="10967"/>
    <n v="0"/>
  </r>
  <r>
    <s v="Raising Victor Vargas"/>
    <n v="800000"/>
    <n v="25461"/>
    <s v="en"/>
    <n v="1.178723"/>
    <d v="2002-05-16T00:00:00"/>
    <n v="2816116"/>
    <n v="88"/>
    <n v="7.8"/>
    <n v="14"/>
    <n v="2016116"/>
    <n v="0"/>
  </r>
  <r>
    <s v="Bill Cunningham New York"/>
    <n v="0"/>
    <n v="55244"/>
    <s v="en"/>
    <n v="1.172363"/>
    <d v="2010-03-24T00:00:00"/>
    <n v="1339650"/>
    <n v="84"/>
    <n v="7.9"/>
    <n v="31"/>
    <n v="1339650"/>
    <n v="0"/>
  </r>
  <r>
    <s v="Manufactured Landscapes"/>
    <n v="0"/>
    <n v="24582"/>
    <s v="en"/>
    <n v="1.170876"/>
    <d v="2006-09-09T00:00:00"/>
    <n v="240239"/>
    <n v="90"/>
    <n v="7.3"/>
    <n v="13"/>
    <n v="240239"/>
    <n v="0"/>
  </r>
  <r>
    <s v="Down"/>
    <n v="15000000"/>
    <n v="19058"/>
    <s v="en"/>
    <n v="1.158196"/>
    <d v="2001-11-05T00:00:00"/>
    <n v="163169"/>
    <n v="111"/>
    <n v="4.0999999999999996"/>
    <n v="18"/>
    <n v="-14836831"/>
    <n v="0"/>
  </r>
  <r>
    <s v="Funny Ha Ha"/>
    <n v="0"/>
    <n v="33693"/>
    <s v="en"/>
    <n v="1.147626"/>
    <d v="2002-09-20T00:00:00"/>
    <n v="76901"/>
    <n v="85"/>
    <n v="6.3"/>
    <n v="8"/>
    <n v="76901"/>
    <n v="0"/>
  </r>
  <r>
    <s v="In My Country"/>
    <n v="12000000"/>
    <n v="16635"/>
    <s v="en"/>
    <n v="1.1419600000000001"/>
    <d v="2004-04-05T00:00:00"/>
    <n v="163536"/>
    <n v="103"/>
    <n v="7.1"/>
    <n v="7"/>
    <n v="-11836464"/>
    <n v="0"/>
  </r>
  <r>
    <s v="How About You..."/>
    <n v="9000000"/>
    <n v="28871"/>
    <s v="en"/>
    <n v="1.1399490000000001"/>
    <d v="2007-11-16T00:00:00"/>
    <n v="706000"/>
    <n v="100"/>
    <n v="6.2"/>
    <n v="13"/>
    <n v="-8294000"/>
    <n v="0"/>
  </r>
  <r>
    <s v="Higher Ground"/>
    <n v="2000000"/>
    <n v="50875"/>
    <s v="en"/>
    <n v="1.1374679999999999"/>
    <d v="2011-08-26T00:00:00"/>
    <n v="841733"/>
    <n v="109"/>
    <n v="5.3"/>
    <n v="14"/>
    <n v="-1158267"/>
    <n v="0"/>
  </r>
  <r>
    <s v="Standing Tall"/>
    <n v="5000000"/>
    <n v="329819"/>
    <s v="fr"/>
    <n v="4.2066549999999996"/>
    <d v="2015-05-13T00:00:00"/>
    <n v="26144"/>
    <n v="119"/>
    <n v="7.3"/>
    <n v="149"/>
    <n v="-4973856"/>
    <n v="0"/>
  </r>
  <r>
    <s v="Atanarjuat: The Fast Runner"/>
    <n v="1934000"/>
    <n v="13245"/>
    <s v="en"/>
    <n v="1.1350610000000001"/>
    <d v="2002-01-02T00:00:00"/>
    <n v="3786801"/>
    <n v="172"/>
    <n v="6.3"/>
    <n v="21"/>
    <n v="1852801"/>
    <n v="0"/>
  </r>
  <r>
    <s v="The Sun"/>
    <n v="0"/>
    <n v="98246"/>
    <s v="en"/>
    <n v="1.1343510000000001"/>
    <d v="2005-02-17T00:00:00"/>
    <n v="76"/>
    <n v="110"/>
    <n v="6.6"/>
    <n v="15"/>
    <n v="76"/>
    <n v="0"/>
  </r>
  <r>
    <s v="Ticket to Vegas"/>
    <n v="0"/>
    <n v="139300"/>
    <s v="en"/>
    <n v="1.1256349999999999"/>
    <d v="2013-01-24T00:00:00"/>
    <n v="6134438"/>
    <n v="92"/>
    <n v="3.9"/>
    <n v="8"/>
    <n v="6134438"/>
    <n v="0"/>
  </r>
  <r>
    <s v="Moscow Heat"/>
    <n v="0"/>
    <n v="106546"/>
    <s v="en"/>
    <n v="1.1234090000000001"/>
    <d v="2004-11-24T00:00:00"/>
    <n v="1100000"/>
    <n v="89"/>
    <n v="1.3"/>
    <n v="3"/>
    <n v="1100000"/>
    <n v="0"/>
  </r>
  <r>
    <s v="Werckmeister Harmonies"/>
    <n v="0"/>
    <n v="23160"/>
    <s v="hu"/>
    <n v="7.9703119999999998"/>
    <d v="2000-12-07T00:00:00"/>
    <n v="25461"/>
    <n v="145"/>
    <n v="7.4"/>
    <n v="61"/>
    <n v="25461"/>
    <n v="0"/>
  </r>
  <r>
    <s v="Agnivarsha: The Fire and the Rain"/>
    <n v="0"/>
    <n v="97350"/>
    <s v="hi"/>
    <n v="4.7907999999999999E-2"/>
    <d v="2002-08-30T00:00:00"/>
    <n v="25049"/>
    <n v="130"/>
    <n v="5"/>
    <n v="1"/>
    <n v="25049"/>
    <n v="0"/>
  </r>
  <r>
    <s v="Broken Bridges"/>
    <n v="0"/>
    <n v="13842"/>
    <s v="en"/>
    <n v="1.120498"/>
    <d v="2006-08-09T00:00:00"/>
    <n v="251775"/>
    <n v="105"/>
    <n v="4.3"/>
    <n v="6"/>
    <n v="251775"/>
    <n v="0"/>
  </r>
  <r>
    <s v="Joshua"/>
    <n v="0"/>
    <n v="18323"/>
    <s v="en"/>
    <n v="1.109111"/>
    <d v="2002-04-19T00:00:00"/>
    <n v="1347988"/>
    <n v="91"/>
    <n v="7.8"/>
    <n v="6"/>
    <n v="1347988"/>
    <n v="0"/>
  </r>
  <r>
    <s v="The Endurance: Shackleton's Legendary Antarctic Expedition"/>
    <n v="0"/>
    <n v="32567"/>
    <s v="en"/>
    <n v="1.0799749999999999"/>
    <d v="2000-02-09T00:00:00"/>
    <n v="2452566"/>
    <n v="97"/>
    <n v="6.2"/>
    <n v="13"/>
    <n v="2452566"/>
    <n v="0"/>
  </r>
  <r>
    <s v="The Stone Roses: Made of Stone"/>
    <n v="0"/>
    <n v="193524"/>
    <s v="en"/>
    <n v="1.0584039999999999"/>
    <d v="2013-05-28T00:00:00"/>
    <n v="729043"/>
    <n v="96"/>
    <n v="5.9"/>
    <n v="15"/>
    <n v="729043"/>
    <n v="0"/>
  </r>
  <r>
    <s v="Paradise: Love"/>
    <n v="3600000"/>
    <n v="103686"/>
    <s v="de"/>
    <n v="4.6457240000000004"/>
    <d v="2012-04-27T00:00:00"/>
    <n v="24267"/>
    <n v="120"/>
    <n v="6.7"/>
    <n v="53"/>
    <n v="-3575733"/>
    <n v="0"/>
  </r>
  <r>
    <s v="Lolo"/>
    <n v="0"/>
    <n v="341392"/>
    <s v="fr"/>
    <n v="6.1173349999999997"/>
    <d v="2015-03-09T00:00:00"/>
    <n v="24134"/>
    <n v="99"/>
    <n v="5.3"/>
    <n v="101"/>
    <n v="24134"/>
    <n v="0"/>
  </r>
  <r>
    <s v="Stateside"/>
    <n v="16000000"/>
    <n v="43670"/>
    <s v="en"/>
    <n v="1.054438"/>
    <d v="2004-05-23T00:00:00"/>
    <n v="174318"/>
    <n v="97"/>
    <n v="5.6"/>
    <n v="12"/>
    <n v="-15825682"/>
    <n v="0"/>
  </r>
  <r>
    <s v="Mutant World"/>
    <n v="0"/>
    <n v="290370"/>
    <s v="en"/>
    <n v="1.0449360000000001"/>
    <d v="2014-09-27T00:00:00"/>
    <n v="1500000"/>
    <n v="85"/>
    <n v="2.6"/>
    <n v="9"/>
    <n v="1500000"/>
    <n v="0"/>
  </r>
  <r>
    <s v="Love at First Fight"/>
    <n v="0"/>
    <n v="270343"/>
    <s v="fr"/>
    <n v="8.5695859999999993"/>
    <d v="2014-08-20T00:00:00"/>
    <n v="23598"/>
    <n v="98"/>
    <n v="6.3"/>
    <n v="153"/>
    <n v="23598"/>
    <n v="0"/>
  </r>
  <r>
    <s v="When Did You Last See Your Father?"/>
    <n v="0"/>
    <n v="45791"/>
    <s v="en"/>
    <n v="1.0403020000000001"/>
    <d v="2007-05-10T00:00:00"/>
    <n v="92"/>
    <n v="92"/>
    <n v="6.8"/>
    <n v="14"/>
    <n v="92"/>
    <n v="0"/>
  </r>
  <r>
    <s v="Love and the City"/>
    <n v="3500000"/>
    <n v="24686"/>
    <s v="en"/>
    <n v="1.0351300000000001"/>
    <d v="2009-05-03T00:00:00"/>
    <n v="9112193"/>
    <n v="88"/>
    <n v="5.0999999999999996"/>
    <n v="14"/>
    <n v="5612193"/>
    <n v="0"/>
  </r>
  <r>
    <s v="For the Bible Tells Me So"/>
    <n v="0"/>
    <n v="15651"/>
    <s v="en"/>
    <n v="1.0325660000000001"/>
    <d v="2007-05-10T00:00:00"/>
    <n v="312751"/>
    <n v="98"/>
    <n v="6.9"/>
    <n v="19"/>
    <n v="312751"/>
    <n v="0"/>
  </r>
  <r>
    <s v="To Rob a Thief"/>
    <n v="4002313"/>
    <n v="38140"/>
    <s v="en"/>
    <n v="1.02071"/>
    <d v="2007-08-31T00:00:00"/>
    <n v="6"/>
    <n v="98"/>
    <n v="6"/>
    <n v="4"/>
    <n v="-4002307"/>
    <n v="0"/>
  </r>
  <r>
    <s v="Night Of The Living Dead 3D"/>
    <n v="3000000"/>
    <n v="24927"/>
    <s v="en"/>
    <n v="1.0171030000000001"/>
    <d v="2007-06-05T00:00:00"/>
    <n v="1449945"/>
    <n v="80"/>
    <n v="4"/>
    <n v="12"/>
    <n v="-1550055"/>
    <n v="0"/>
  </r>
  <r>
    <s v="Kandahar"/>
    <n v="7000000"/>
    <n v="34586"/>
    <s v="en"/>
    <n v="1.011029"/>
    <d v="2010-04-02T00:00:00"/>
    <n v="15172408"/>
    <n v="103"/>
    <n v="6.4"/>
    <n v="12"/>
    <n v="8172408"/>
    <n v="0"/>
  </r>
  <r>
    <s v="Nasha Russia: Yaytsa sudby"/>
    <n v="2000000"/>
    <n v="31059"/>
    <s v="en"/>
    <n v="0.99528499999999998"/>
    <d v="2010-01-21T00:00:00"/>
    <n v="22212223"/>
    <n v="85"/>
    <n v="4.5999999999999996"/>
    <n v="15"/>
    <n v="20212223"/>
    <n v="0"/>
  </r>
  <r>
    <s v="Nasty Old People"/>
    <n v="15000"/>
    <n v="23947"/>
    <s v="en"/>
    <n v="0.993784"/>
    <d v="2009-10-10T00:00:00"/>
    <n v="5300"/>
    <n v="84"/>
    <n v="6"/>
    <n v="6"/>
    <n v="-9700"/>
    <n v="0"/>
  </r>
  <r>
    <s v="Fat Pizza"/>
    <n v="400000"/>
    <n v="15603"/>
    <s v="en"/>
    <n v="0.99099000000000004"/>
    <d v="2003-10-04T00:00:00"/>
    <n v="7888102"/>
    <n v="96"/>
    <n v="5.7"/>
    <n v="10"/>
    <n v="7488102"/>
    <n v="0"/>
  </r>
  <r>
    <s v="Once I Was a Beehive"/>
    <n v="0"/>
    <n v="339928"/>
    <s v="en"/>
    <n v="0.987209"/>
    <d v="2015-08-14T00:00:00"/>
    <n v="732655"/>
    <n v="119"/>
    <n v="6.3"/>
    <n v="18"/>
    <n v="732655"/>
    <n v="0"/>
  </r>
  <r>
    <s v="Sunshine Superman"/>
    <n v="400000"/>
    <n v="292081"/>
    <s v="en"/>
    <n v="0.98490599999999995"/>
    <d v="2015-05-22T00:00:00"/>
    <n v="88097"/>
    <n v="100"/>
    <n v="7.2"/>
    <n v="10"/>
    <n v="-311903"/>
    <n v="0"/>
  </r>
  <r>
    <s v="Fishtales"/>
    <n v="14000000"/>
    <n v="15888"/>
    <s v="en"/>
    <n v="0.96471499999999999"/>
    <d v="2007-08-24T00:00:00"/>
    <n v="9216"/>
    <n v="94"/>
    <n v="4"/>
    <n v="2"/>
    <n v="-13990784"/>
    <n v="0"/>
  </r>
  <r>
    <s v="King Corn"/>
    <n v="0"/>
    <n v="15281"/>
    <s v="en"/>
    <n v="0.96402699999999997"/>
    <d v="2007-12-10T00:00:00"/>
    <n v="81368"/>
    <n v="88"/>
    <n v="6.8"/>
    <n v="12"/>
    <n v="81368"/>
    <n v="0"/>
  </r>
  <r>
    <s v="The Bread, My Sweet"/>
    <n v="600000"/>
    <n v="43664"/>
    <s v="en"/>
    <n v="0.958152"/>
    <d v="2001-04-21T00:00:00"/>
    <n v="1023156"/>
    <n v="105"/>
    <n v="5"/>
    <n v="6"/>
    <n v="423156"/>
    <n v="0"/>
  </r>
  <r>
    <s v="X-Men"/>
    <n v="75000000"/>
    <n v="36657"/>
    <s v="en"/>
    <n v="0.95446699999999995"/>
    <d v="2000-07-13T00:00:00"/>
    <n v="296339527"/>
    <n v="104"/>
    <n v="6.8"/>
    <n v="4172"/>
    <n v="221339527"/>
    <n v="6.8"/>
  </r>
  <r>
    <s v="Die, Mommie, Die!"/>
    <n v="0"/>
    <n v="43708"/>
    <s v="en"/>
    <n v="0.950658"/>
    <d v="2003-10-31T00:00:00"/>
    <n v="320092"/>
    <n v="90"/>
    <n v="6.6"/>
    <n v="17"/>
    <n v="320092"/>
    <n v="0"/>
  </r>
  <r>
    <s v="The Isle"/>
    <n v="50000"/>
    <n v="8653"/>
    <s v="ko"/>
    <n v="3.8820920000000001"/>
    <d v="2000-04-22T00:00:00"/>
    <n v="21075"/>
    <n v="90"/>
    <n v="6.9"/>
    <n v="60"/>
    <n v="-28925"/>
    <n v="0"/>
  </r>
  <r>
    <s v="Resident Evil: Retribution"/>
    <n v="65000000"/>
    <n v="71679"/>
    <s v="en"/>
    <n v="0.94875900000000002"/>
    <d v="2012-12-09T00:00:00"/>
    <n v="240159255"/>
    <n v="95"/>
    <n v="5.6"/>
    <n v="1618"/>
    <n v="175159255"/>
    <n v="5.6"/>
  </r>
  <r>
    <s v="Tuesday, After Christmas"/>
    <n v="0"/>
    <n v="55151"/>
    <s v="ro"/>
    <n v="1.812899"/>
    <d v="2010-05-13T00:00:00"/>
    <n v="20666"/>
    <n v="99"/>
    <n v="6.5"/>
    <n v="15"/>
    <n v="20666"/>
    <n v="0"/>
  </r>
  <r>
    <s v="King of the Jungle"/>
    <n v="0"/>
    <n v="140511"/>
    <s v="en"/>
    <n v="0.93823400000000001"/>
    <d v="2000-12-10T00:00:00"/>
    <n v="27"/>
    <n v="87"/>
    <n v="5"/>
    <n v="1"/>
    <n v="27"/>
    <n v="0"/>
  </r>
  <r>
    <s v="Shabd"/>
    <n v="2500000"/>
    <n v="21905"/>
    <s v="en"/>
    <n v="0.92252199999999995"/>
    <d v="2005-04-02T00:00:00"/>
    <n v="3100000"/>
    <n v="0"/>
    <n v="5"/>
    <n v="1"/>
    <n v="600000"/>
    <n v="0"/>
  </r>
  <r>
    <s v="Lake of Fire"/>
    <n v="0"/>
    <n v="44260"/>
    <s v="en"/>
    <n v="0.91505000000000003"/>
    <d v="2006-09-09T00:00:00"/>
    <n v="25"/>
    <n v="152"/>
    <n v="8.1"/>
    <n v="11"/>
    <n v="25"/>
    <n v="0"/>
  </r>
  <r>
    <s v="Skins"/>
    <n v="0"/>
    <n v="50123"/>
    <s v="en"/>
    <n v="0.91440399999999999"/>
    <d v="2002-01-14T00:00:00"/>
    <n v="249204"/>
    <n v="84"/>
    <n v="6"/>
    <n v="1"/>
    <n v="249204"/>
    <n v="0"/>
  </r>
  <r>
    <s v="X2"/>
    <n v="110000000"/>
    <n v="36658"/>
    <s v="en"/>
    <n v="0.91309600000000002"/>
    <d v="2003-04-24T00:00:00"/>
    <n v="407711549"/>
    <n v="133"/>
    <n v="6.8"/>
    <n v="3572"/>
    <n v="297711549"/>
    <n v="6.8"/>
  </r>
  <r>
    <s v="Gabo: The Creation of Gabriel Garcia Marquez"/>
    <n v="0"/>
    <n v="340712"/>
    <s v="es"/>
    <n v="5.7736999999999997E-2"/>
    <d v="2015-12-04T00:00:00"/>
    <n v="19337"/>
    <n v="90"/>
    <n v="7"/>
    <n v="1"/>
    <n v="19337"/>
    <n v="0"/>
  </r>
  <r>
    <s v="Waking Sleeping Beauty"/>
    <n v="0"/>
    <n v="47813"/>
    <s v="en"/>
    <n v="0.90818399999999999"/>
    <d v="2009-05-09T00:00:00"/>
    <n v="80"/>
    <n v="86"/>
    <n v="7.4"/>
    <n v="22"/>
    <n v="80"/>
    <n v="0"/>
  </r>
  <r>
    <s v="Crossover"/>
    <n v="5800000"/>
    <n v="14351"/>
    <s v="en"/>
    <n v="0.90614300000000003"/>
    <d v="2006-01-09T00:00:00"/>
    <n v="7000000"/>
    <n v="95"/>
    <n v="4.2"/>
    <n v="10"/>
    <n v="1200000"/>
    <n v="0"/>
  </r>
  <r>
    <s v="The Interrupters"/>
    <n v="0"/>
    <n v="72711"/>
    <s v="en"/>
    <n v="0.90493199999999996"/>
    <d v="2011-07-29T00:00:00"/>
    <n v="282448"/>
    <n v="125"/>
    <n v="5.7"/>
    <n v="12"/>
    <n v="282448"/>
    <n v="0"/>
  </r>
  <r>
    <s v="Savages"/>
    <n v="800000"/>
    <n v="62757"/>
    <s v="en"/>
    <n v="0.903061"/>
    <d v="2006-11-23T00:00:00"/>
    <n v="1328612"/>
    <n v="100"/>
    <n v="5.8"/>
    <n v="6"/>
    <n v="528612"/>
    <n v="0"/>
  </r>
  <r>
    <s v="Twice Born"/>
    <n v="13000000"/>
    <n v="121642"/>
    <s v="it"/>
    <n v="5.8497159999999999"/>
    <d v="2012-09-13T00:00:00"/>
    <n v="18295"/>
    <n v="127"/>
    <n v="6.9"/>
    <n v="142"/>
    <n v="-12981705"/>
    <n v="0"/>
  </r>
  <r>
    <s v="Death of a Dynasty"/>
    <n v="0"/>
    <n v="25007"/>
    <s v="en"/>
    <n v="0.90284600000000004"/>
    <d v="2005-04-29T00:00:00"/>
    <n v="42108"/>
    <n v="92"/>
    <n v="4"/>
    <n v="2"/>
    <n v="42108"/>
    <n v="0"/>
  </r>
  <r>
    <s v="U2 3D"/>
    <n v="15000000"/>
    <n v="37003"/>
    <s v="en"/>
    <n v="0.900864"/>
    <d v="2007-05-19T00:00:00"/>
    <n v="22730842"/>
    <n v="85"/>
    <n v="6.7"/>
    <n v="10"/>
    <n v="7730842"/>
    <n v="0"/>
  </r>
  <r>
    <s v="Daddy Longlegs"/>
    <n v="0"/>
    <n v="58251"/>
    <s v="en"/>
    <n v="0.89681999999999995"/>
    <d v="2009-05-16T00:00:00"/>
    <n v="20728"/>
    <n v="100"/>
    <n v="6.4"/>
    <n v="5"/>
    <n v="20728"/>
    <n v="0"/>
  </r>
  <r>
    <s v="Moondance Alexander"/>
    <n v="0"/>
    <n v="41281"/>
    <s v="en"/>
    <n v="0.89604600000000001"/>
    <d v="2007-04-22T00:00:00"/>
    <n v="37895"/>
    <n v="94"/>
    <n v="6"/>
    <n v="13"/>
    <n v="37895"/>
    <n v="0"/>
  </r>
  <r>
    <s v="Peter and Vandy"/>
    <n v="500000"/>
    <n v="34128"/>
    <s v="en"/>
    <n v="0.89200699999999999"/>
    <d v="2009-01-01T00:00:00"/>
    <n v="11276"/>
    <n v="78"/>
    <n v="6.5"/>
    <n v="8"/>
    <n v="-488724"/>
    <n v="0"/>
  </r>
  <r>
    <s v="G"/>
    <n v="0"/>
    <n v="15155"/>
    <s v="en"/>
    <n v="0.88452600000000003"/>
    <d v="2002-10-05T00:00:00"/>
    <n v="3020784"/>
    <n v="96"/>
    <n v="6.8"/>
    <n v="7"/>
    <n v="3020784"/>
    <n v="0"/>
  </r>
  <r>
    <s v="Czech Dream"/>
    <n v="0"/>
    <n v="33916"/>
    <s v="cs"/>
    <n v="0.91955600000000004"/>
    <d v="2004-03-30T00:00:00"/>
    <n v="17393"/>
    <n v="90"/>
    <n v="6.8"/>
    <n v="10"/>
    <n v="17393"/>
    <n v="0"/>
  </r>
  <r>
    <s v="The Death of Louis XIV"/>
    <n v="0"/>
    <n v="371859"/>
    <s v="fr"/>
    <n v="0.65140399999999998"/>
    <d v="2016-02-11T00:00:00"/>
    <n v="17355"/>
    <n v="105"/>
    <n v="7.1"/>
    <n v="8"/>
    <n v="17355"/>
    <n v="0"/>
  </r>
  <r>
    <s v="Arrambam"/>
    <n v="9200000"/>
    <n v="188540"/>
    <s v="en"/>
    <n v="0.88286399999999998"/>
    <d v="2013-10-31T00:00:00"/>
    <n v="21000000"/>
    <n v="157"/>
    <n v="6"/>
    <n v="8"/>
    <n v="11800000"/>
    <n v="0"/>
  </r>
  <r>
    <s v="It's Alive"/>
    <n v="11000000"/>
    <n v="23174"/>
    <s v="en"/>
    <n v="0.86880400000000002"/>
    <d v="2008-08-15T00:00:00"/>
    <n v="15500000"/>
    <n v="80"/>
    <n v="4"/>
    <n v="15"/>
    <n v="4500000"/>
    <n v="0"/>
  </r>
  <r>
    <s v="X-Men: The Last Stand"/>
    <n v="210000000"/>
    <n v="36668"/>
    <s v="en"/>
    <n v="0.86794300000000002"/>
    <d v="2006-05-24T00:00:00"/>
    <n v="459359555"/>
    <n v="104"/>
    <n v="6.3"/>
    <n v="3581"/>
    <n v="249359555"/>
    <n v="6.3"/>
  </r>
  <r>
    <s v="Five Senses of Eros"/>
    <n v="0"/>
    <n v="54225"/>
    <s v="en"/>
    <n v="0.86787199999999998"/>
    <d v="2009-09-07T00:00:00"/>
    <n v="2484095"/>
    <n v="130"/>
    <n v="4.8"/>
    <n v="5"/>
    <n v="2484095"/>
    <n v="0"/>
  </r>
  <r>
    <s v="The Trumpet Of The Swan"/>
    <n v="0"/>
    <n v="54491"/>
    <s v="en"/>
    <n v="0.85159899999999999"/>
    <d v="2001-11-05T00:00:00"/>
    <n v="100202"/>
    <n v="75"/>
    <n v="5.0999999999999996"/>
    <n v="13"/>
    <n v="100202"/>
    <n v="0"/>
  </r>
  <r>
    <s v="LUV"/>
    <n v="0"/>
    <n v="83890"/>
    <s v="en"/>
    <n v="0.82926200000000005"/>
    <d v="2013-01-18T00:00:00"/>
    <n v="134634"/>
    <n v="94"/>
    <n v="5.8"/>
    <n v="17"/>
    <n v="134634"/>
    <n v="0"/>
  </r>
  <r>
    <s v="I Like Killing Flies"/>
    <n v="0"/>
    <n v="51069"/>
    <s v="en"/>
    <n v="0.82899999999999996"/>
    <d v="2004-01-01T00:00:00"/>
    <n v="14000"/>
    <n v="80"/>
    <n v="6.9"/>
    <n v="11"/>
    <n v="14000"/>
    <n v="0"/>
  </r>
  <r>
    <s v="Marwencol"/>
    <n v="0"/>
    <n v="52013"/>
    <s v="en"/>
    <n v="0.82703499999999996"/>
    <d v="2010-12-03T00:00:00"/>
    <n v="58"/>
    <n v="83"/>
    <n v="6.8"/>
    <n v="15"/>
    <n v="58"/>
    <n v="0"/>
  </r>
  <r>
    <s v="The Guide"/>
    <n v="722083"/>
    <n v="293122"/>
    <s v="en"/>
    <n v="0.81748799999999999"/>
    <d v="2014-12-11T00:00:00"/>
    <n v="499168"/>
    <n v="120"/>
    <n v="8.6"/>
    <n v="6"/>
    <n v="-222915"/>
    <n v="0"/>
  </r>
  <r>
    <s v="Mooz-lum"/>
    <n v="0"/>
    <n v="66025"/>
    <s v="en"/>
    <n v="0.81680299999999995"/>
    <d v="2011-11-02T00:00:00"/>
    <n v="330048"/>
    <n v="95"/>
    <n v="4.5"/>
    <n v="3"/>
    <n v="330048"/>
    <n v="0"/>
  </r>
  <r>
    <s v="Vizontele Tuuba"/>
    <n v="3000000"/>
    <n v="92834"/>
    <s v="en"/>
    <n v="0.80833900000000003"/>
    <d v="2004-01-21T00:00:00"/>
    <n v="13954476"/>
    <n v="111"/>
    <n v="6.5"/>
    <n v="9"/>
    <n v="10954476"/>
    <n v="0"/>
  </r>
  <r>
    <s v="The Work and the Glory II: American Zion"/>
    <n v="6500000"/>
    <n v="14631"/>
    <s v="en"/>
    <n v="0.797014"/>
    <d v="2005-10-21T00:00:00"/>
    <n v="2025032"/>
    <n v="100"/>
    <n v="8"/>
    <n v="6"/>
    <n v="-4474968"/>
    <n v="0"/>
  </r>
  <r>
    <s v="Bless Me, Ultima"/>
    <n v="0"/>
    <n v="164184"/>
    <s v="en"/>
    <n v="0.77976800000000002"/>
    <d v="2013-02-22T00:00:00"/>
    <n v="1553826"/>
    <n v="106"/>
    <n v="6.4"/>
    <n v="9"/>
    <n v="1553826"/>
    <n v="0"/>
  </r>
  <r>
    <s v="49 Up"/>
    <n v="0"/>
    <n v="13365"/>
    <s v="en"/>
    <n v="0.76959500000000003"/>
    <d v="2005-09-15T00:00:00"/>
    <n v="238073"/>
    <n v="180"/>
    <n v="6.9"/>
    <n v="12"/>
    <n v="238073"/>
    <n v="0"/>
  </r>
  <r>
    <s v="The Mostly Unfabulous Social Life of Ethan Green"/>
    <n v="0"/>
    <n v="33358"/>
    <s v="en"/>
    <n v="0.76763099999999995"/>
    <d v="2005-04-29T00:00:00"/>
    <n v="152810"/>
    <n v="88"/>
    <n v="5.3"/>
    <n v="11"/>
    <n v="152810"/>
    <n v="0"/>
  </r>
  <r>
    <s v="Resident Evil: The Final Chapter"/>
    <n v="40000000"/>
    <n v="173897"/>
    <s v="en"/>
    <n v="0.75570999999999999"/>
    <d v="2016-12-23T00:00:00"/>
    <n v="312242626"/>
    <n v="107"/>
    <n v="5.9"/>
    <n v="1139"/>
    <n v="272242626"/>
    <n v="0"/>
  </r>
  <r>
    <s v="The Work and the Glory III: A House Divided"/>
    <n v="6500000"/>
    <n v="32523"/>
    <s v="en"/>
    <n v="0.75250799999999995"/>
    <d v="2006-11-22T00:00:00"/>
    <n v="1325092"/>
    <n v="89"/>
    <n v="7.5"/>
    <n v="2"/>
    <n v="-5174908"/>
    <n v="0"/>
  </r>
  <r>
    <s v="Time"/>
    <n v="0"/>
    <n v="25648"/>
    <s v="ko"/>
    <n v="3.376611"/>
    <d v="2006-06-30T00:00:00"/>
    <n v="14742"/>
    <n v="97"/>
    <n v="7.1"/>
    <n v="61"/>
    <n v="14742"/>
    <n v="0"/>
  </r>
  <r>
    <s v="West Is West"/>
    <n v="3837625"/>
    <n v="63943"/>
    <s v="en"/>
    <n v="0.74966500000000003"/>
    <d v="2010-10-19T00:00:00"/>
    <n v="3867000"/>
    <n v="103"/>
    <n v="6.3"/>
    <n v="15"/>
    <n v="29375"/>
    <n v="0"/>
  </r>
  <r>
    <s v="And Here's What's Happening to Me"/>
    <n v="0"/>
    <n v="152155"/>
    <s v="ru"/>
    <n v="0.18196300000000001"/>
    <d v="2012-09-12T00:00:00"/>
    <n v="14353"/>
    <n v="72"/>
    <n v="5.7"/>
    <n v="3"/>
    <n v="14353"/>
    <n v="0"/>
  </r>
  <r>
    <s v="Free Style"/>
    <n v="0"/>
    <n v="39055"/>
    <s v="en"/>
    <n v="0.73968100000000003"/>
    <d v="2008-12-24T00:00:00"/>
    <n v="140987"/>
    <n v="94"/>
    <n v="5.8"/>
    <n v="4"/>
    <n v="140987"/>
    <n v="0"/>
  </r>
  <r>
    <s v="X-Men: First Class"/>
    <n v="160000000"/>
    <n v="49538"/>
    <s v="en"/>
    <n v="0.73863299999999998"/>
    <d v="2011-05-24T00:00:00"/>
    <n v="353624124"/>
    <n v="132"/>
    <n v="7.1"/>
    <n v="5252"/>
    <n v="193624124"/>
    <n v="7.1"/>
  </r>
  <r>
    <s v="The Future"/>
    <n v="0"/>
    <n v="153774"/>
    <s v="it"/>
    <n v="1.051148"/>
    <d v="2013-06-09T00:00:00"/>
    <n v="13983"/>
    <n v="94"/>
    <n v="5.7"/>
    <n v="9"/>
    <n v="13983"/>
    <n v="0"/>
  </r>
  <r>
    <s v="Beautiful Losers"/>
    <n v="0"/>
    <n v="27286"/>
    <s v="en"/>
    <n v="0.73274799999999995"/>
    <d v="2008-01-04T00:00:00"/>
    <n v="56386"/>
    <n v="90"/>
    <n v="6.8"/>
    <n v="11"/>
    <n v="56386"/>
    <n v="0"/>
  </r>
  <r>
    <s v="Me Myself I"/>
    <n v="0"/>
    <n v="49721"/>
    <s v="en"/>
    <n v="0.72783699999999996"/>
    <d v="2000-04-20T00:00:00"/>
    <n v="369975"/>
    <n v="104"/>
    <n v="5.9"/>
    <n v="11"/>
    <n v="369975"/>
    <n v="0"/>
  </r>
  <r>
    <s v="Zyzzyx Road"/>
    <n v="2000000"/>
    <n v="41393"/>
    <s v="en"/>
    <n v="0.71759499999999998"/>
    <d v="2006-02-25T00:00:00"/>
    <n v="30"/>
    <n v="90"/>
    <n v="4"/>
    <n v="4"/>
    <n v="-1999970"/>
    <n v="0"/>
  </r>
  <r>
    <s v="Videocracy"/>
    <n v="700000"/>
    <n v="23451"/>
    <s v="en"/>
    <n v="0.71284400000000003"/>
    <d v="2009-04-09T00:00:00"/>
    <n v="1179676"/>
    <n v="85"/>
    <n v="6.4"/>
    <n v="9"/>
    <n v="479676"/>
    <n v="0"/>
  </r>
  <r>
    <s v="The Arbor"/>
    <n v="0"/>
    <n v="59266"/>
    <s v="en"/>
    <n v="0.70729699999999995"/>
    <d v="2010-10-22T00:00:00"/>
    <n v="21268"/>
    <n v="94"/>
    <n v="6.1"/>
    <n v="9"/>
    <n v="21268"/>
    <n v="0"/>
  </r>
  <r>
    <s v="Khiladi 786"/>
    <n v="0"/>
    <n v="147767"/>
    <s v="en"/>
    <n v="0.70463699999999996"/>
    <d v="2012-07-12T00:00:00"/>
    <n v="126"/>
    <n v="139"/>
    <n v="4.5"/>
    <n v="12"/>
    <n v="126"/>
    <n v="0"/>
  </r>
  <r>
    <s v="Yakuza Apocalypse"/>
    <n v="0"/>
    <n v="283127"/>
    <s v="ja"/>
    <n v="3.0522849999999999"/>
    <d v="2015-05-21T00:00:00"/>
    <n v="12756"/>
    <n v="115"/>
    <n v="5.8"/>
    <n v="40"/>
    <n v="12756"/>
    <n v="0"/>
  </r>
  <r>
    <s v="Special ID"/>
    <n v="0"/>
    <n v="222216"/>
    <s v="cn"/>
    <n v="4.0997950000000003"/>
    <d v="2013-10-17T00:00:00"/>
    <n v="12666"/>
    <n v="98"/>
    <n v="5.0999999999999996"/>
    <n v="45"/>
    <n v="12666"/>
    <n v="0"/>
  </r>
  <r>
    <s v="Laurence Anyways"/>
    <n v="9500000"/>
    <n v="110160"/>
    <s v="fr"/>
    <n v="8.5949799999999996"/>
    <d v="2012-05-18T00:00:00"/>
    <n v="12250"/>
    <n v="168"/>
    <n v="7.7"/>
    <n v="190"/>
    <n v="-9487750"/>
    <n v="0"/>
  </r>
  <r>
    <s v="Bastards"/>
    <n v="0"/>
    <n v="179109"/>
    <s v="fr"/>
    <n v="2.1623700000000001"/>
    <d v="2013-06-07T00:00:00"/>
    <n v="12247"/>
    <n v="100"/>
    <n v="6.1"/>
    <n v="34"/>
    <n v="12247"/>
    <n v="0"/>
  </r>
  <r>
    <s v="When Harry Tries to Marry"/>
    <n v="0"/>
    <n v="58887"/>
    <s v="en"/>
    <n v="0.69815300000000002"/>
    <d v="2011-04-22T00:00:00"/>
    <n v="38261"/>
    <n v="93"/>
    <n v="5.9"/>
    <n v="7"/>
    <n v="38261"/>
    <n v="0"/>
  </r>
  <r>
    <s v="Haunted Castle"/>
    <n v="0"/>
    <n v="58904"/>
    <s v="en"/>
    <n v="0.69538199999999994"/>
    <d v="2001-02-23T00:00:00"/>
    <n v="13651656"/>
    <n v="38"/>
    <n v="5"/>
    <n v="2"/>
    <n v="13651656"/>
    <n v="0"/>
  </r>
  <r>
    <s v="Phoonk"/>
    <n v="750000"/>
    <n v="15979"/>
    <s v="en"/>
    <n v="0.68615499999999996"/>
    <d v="2008-08-22T00:00:00"/>
    <n v="2760000"/>
    <n v="179"/>
    <n v="3.5"/>
    <n v="5"/>
    <n v="2010000"/>
    <n v="0"/>
  </r>
  <r>
    <s v="Pure Country 2: The Gift"/>
    <n v="0"/>
    <n v="58936"/>
    <s v="en"/>
    <n v="0.68451600000000001"/>
    <d v="2010-10-15T00:00:00"/>
    <n v="133771"/>
    <n v="112"/>
    <n v="5.0999999999999996"/>
    <n v="8"/>
    <n v="133771"/>
    <n v="0"/>
  </r>
  <r>
    <s v="Remington and the Curse of the Zombadings"/>
    <n v="22361"/>
    <n v="96239"/>
    <s v="en"/>
    <n v="0.67324700000000004"/>
    <d v="2011-08-31T00:00:00"/>
    <n v="721651"/>
    <n v="96"/>
    <n v="5.3"/>
    <n v="5"/>
    <n v="699290"/>
    <n v="0"/>
  </r>
  <r>
    <s v="Captive"/>
    <n v="11180"/>
    <n v="98203"/>
    <s v="en"/>
    <n v="0.66096900000000003"/>
    <d v="2012-05-09T00:00:00"/>
    <n v="24591"/>
    <n v="120"/>
    <n v="5.9"/>
    <n v="11"/>
    <n v="13411"/>
    <n v="0"/>
  </r>
  <r>
    <s v="The Painting"/>
    <n v="0"/>
    <n v="98162"/>
    <s v="fr"/>
    <n v="2.45174"/>
    <d v="2011-11-22T00:00:00"/>
    <n v="11229"/>
    <n v="76"/>
    <n v="7.3"/>
    <n v="35"/>
    <n v="11229"/>
    <n v="0"/>
  </r>
  <r>
    <s v="Milwaukee, Minnesota"/>
    <n v="0"/>
    <n v="38901"/>
    <s v="en"/>
    <n v="0.65695400000000004"/>
    <d v="2003-01-21T00:00:00"/>
    <n v="17350"/>
    <n v="95"/>
    <n v="4.3"/>
    <n v="2"/>
    <n v="17350"/>
    <n v="0"/>
  </r>
  <r>
    <s v="Up the Yangtze"/>
    <n v="0"/>
    <n v="15272"/>
    <s v="en"/>
    <n v="0.65505599999999997"/>
    <d v="2007-09-30T00:00:00"/>
    <n v="783000"/>
    <n v="93"/>
    <n v="6.4"/>
    <n v="7"/>
    <n v="783000"/>
    <n v="0"/>
  </r>
  <r>
    <s v="Special Forces"/>
    <n v="10000000"/>
    <n v="74513"/>
    <s v="fr"/>
    <n v="5.3583999999999996"/>
    <d v="2011-02-11T00:00:00"/>
    <n v="10759"/>
    <n v="109"/>
    <n v="6.4"/>
    <n v="132"/>
    <n v="-9989241"/>
    <n v="0"/>
  </r>
  <r>
    <s v="3 Strikes"/>
    <n v="6000000"/>
    <n v="47816"/>
    <s v="en"/>
    <n v="0.65162500000000001"/>
    <d v="2000-01-03T00:00:00"/>
    <n v="9000000"/>
    <n v="82"/>
    <n v="5.9"/>
    <n v="15"/>
    <n v="3000000"/>
    <n v="0"/>
  </r>
  <r>
    <s v="The Breakup Guru"/>
    <n v="0"/>
    <n v="270724"/>
    <s v="en"/>
    <n v="0.65151199999999998"/>
    <d v="2014-06-27T00:00:00"/>
    <n v="106640000"/>
    <n v="114"/>
    <n v="3.4"/>
    <n v="7"/>
    <n v="106640000"/>
    <n v="0"/>
  </r>
  <r>
    <s v="Jurassic Park III"/>
    <n v="93000000"/>
    <n v="331"/>
    <s v="en"/>
    <n v="0.64886699999999997"/>
    <d v="2001-07-18T00:00:00"/>
    <n v="368780809"/>
    <n v="92"/>
    <n v="5.7"/>
    <n v="2109"/>
    <n v="275780809"/>
    <n v="5.7"/>
  </r>
  <r>
    <s v="12 Oƒ??Clock Boys"/>
    <n v="0"/>
    <n v="169853"/>
    <s v="en"/>
    <n v="0.63549199999999995"/>
    <d v="2013-01-31T00:00:00"/>
    <n v="44"/>
    <n v="76"/>
    <n v="6.2"/>
    <n v="15"/>
    <n v="44"/>
    <n v="0"/>
  </r>
  <r>
    <s v="Four Eyed Monsters"/>
    <n v="250000"/>
    <n v="46336"/>
    <s v="en"/>
    <n v="0.63421099999999997"/>
    <d v="2005-01-21T00:00:00"/>
    <n v="245000"/>
    <n v="71"/>
    <n v="6"/>
    <n v="10"/>
    <n v="-5000"/>
    <n v="0"/>
  </r>
  <r>
    <s v="Dallas 362"/>
    <n v="0"/>
    <n v="41183"/>
    <s v="en"/>
    <n v="0.63161299999999998"/>
    <d v="2003-12-09T00:00:00"/>
    <n v="18928"/>
    <n v="100"/>
    <n v="5.5"/>
    <n v="2"/>
    <n v="18928"/>
    <n v="0"/>
  </r>
  <r>
    <s v="Harvard Beats Yale 29-29"/>
    <n v="0"/>
    <n v="45852"/>
    <s v="en"/>
    <n v="0.62652799999999997"/>
    <d v="2008-11-19T00:00:00"/>
    <n v="268431"/>
    <n v="105"/>
    <n v="6.5"/>
    <n v="2"/>
    <n v="268431"/>
    <n v="0"/>
  </r>
  <r>
    <s v="First Love"/>
    <n v="0"/>
    <n v="62495"/>
    <s v="it"/>
    <n v="0.38744000000000001"/>
    <d v="2004-01-01T00:00:00"/>
    <n v="9392"/>
    <n v="100"/>
    <n v="6.7"/>
    <n v="10"/>
    <n v="9392"/>
    <n v="0"/>
  </r>
  <r>
    <s v="National Lampoon's Gold Diggers"/>
    <n v="0"/>
    <n v="44181"/>
    <s v="en"/>
    <n v="0.62565899999999997"/>
    <d v="2003-06-15T00:00:00"/>
    <n v="527000"/>
    <n v="90"/>
    <n v="3.1"/>
    <n v="7"/>
    <n v="527000"/>
    <n v="0"/>
  </r>
  <r>
    <s v="State Property"/>
    <n v="0"/>
    <n v="25006"/>
    <s v="en"/>
    <n v="0.62071799999999999"/>
    <d v="2002-01-18T00:00:00"/>
    <n v="2106838"/>
    <n v="88"/>
    <n v="4.4000000000000004"/>
    <n v="10"/>
    <n v="2106838"/>
    <n v="0"/>
  </r>
  <r>
    <s v="The Stone Angel"/>
    <n v="0"/>
    <n v="14634"/>
    <s v="en"/>
    <n v="0.61843400000000004"/>
    <d v="2007-12-09T00:00:00"/>
    <n v="473993"/>
    <n v="116"/>
    <n v="5.6"/>
    <n v="8"/>
    <n v="473993"/>
    <n v="0"/>
  </r>
  <r>
    <s v="Washington Heights"/>
    <n v="0"/>
    <n v="251053"/>
    <s v="en"/>
    <n v="0.60193600000000003"/>
    <d v="2002-05-22T00:00:00"/>
    <n v="156021"/>
    <n v="89"/>
    <n v="8.5"/>
    <n v="3"/>
    <n v="156021"/>
    <n v="0"/>
  </r>
  <r>
    <s v="Logan"/>
    <n v="135000"/>
    <n v="44010"/>
    <s v="en"/>
    <n v="0.58887199999999995"/>
    <d v="2010-10-09T00:00:00"/>
    <n v="10474"/>
    <n v="94"/>
    <n v="5.3"/>
    <n v="2"/>
    <n v="-124526"/>
    <n v="0"/>
  </r>
  <r>
    <s v="Poor White Trash"/>
    <n v="1200000"/>
    <n v="44895"/>
    <s v="en"/>
    <n v="0.58439700000000006"/>
    <d v="2000-06-16T00:00:00"/>
    <n v="1404"/>
    <n v="85"/>
    <n v="3.9"/>
    <n v="7"/>
    <n v="-1198596"/>
    <n v="0"/>
  </r>
  <r>
    <s v="The Year of the Yao"/>
    <n v="0"/>
    <n v="14287"/>
    <s v="en"/>
    <n v="0.56205400000000005"/>
    <d v="2004-09-16T00:00:00"/>
    <n v="38585"/>
    <n v="88"/>
    <n v="5.5"/>
    <n v="2"/>
    <n v="38585"/>
    <n v="0"/>
  </r>
  <r>
    <s v="Kaena: The Prophecy"/>
    <n v="0"/>
    <n v="11572"/>
    <s v="fr"/>
    <n v="1.3697280000000001"/>
    <d v="2003-02-01T00:00:00"/>
    <n v="8500"/>
    <n v="85"/>
    <n v="5.4"/>
    <n v="15"/>
    <n v="8500"/>
    <n v="0"/>
  </r>
  <r>
    <s v="Rita's Last Fairy Tale"/>
    <n v="200000"/>
    <n v="141520"/>
    <s v="en"/>
    <n v="0.56068499999999999"/>
    <d v="2012-01-11T00:00:00"/>
    <n v="486937"/>
    <n v="100"/>
    <n v="7.4"/>
    <n v="8"/>
    <n v="286937"/>
    <n v="0"/>
  </r>
  <r>
    <s v="Iraq in Fragments"/>
    <n v="0"/>
    <n v="34389"/>
    <s v="en"/>
    <n v="0.54139700000000002"/>
    <d v="2006-01-21T00:00:00"/>
    <n v="202000"/>
    <n v="94"/>
    <n v="6.8"/>
    <n v="6"/>
    <n v="202000"/>
    <n v="0"/>
  </r>
  <r>
    <s v="Picture Me"/>
    <n v="0"/>
    <n v="45320"/>
    <s v="en"/>
    <n v="0.53593100000000005"/>
    <d v="2010-09-19T00:00:00"/>
    <n v="11000"/>
    <n v="88"/>
    <n v="7.3"/>
    <n v="3"/>
    <n v="11000"/>
    <n v="0"/>
  </r>
  <r>
    <s v="The Work and the Glory"/>
    <n v="7500000"/>
    <n v="36046"/>
    <s v="en"/>
    <n v="0.52756999999999998"/>
    <d v="2004-11-24T00:00:00"/>
    <n v="3347647"/>
    <n v="110"/>
    <n v="6.1"/>
    <n v="7"/>
    <n v="-4152353"/>
    <n v="0"/>
  </r>
  <r>
    <s v="Martin Lawrence Live: Runteldat"/>
    <n v="3000000"/>
    <n v="20337"/>
    <s v="en"/>
    <n v="0.52729700000000002"/>
    <d v="2002-01-08T00:00:00"/>
    <n v="19184015"/>
    <n v="113"/>
    <n v="5"/>
    <n v="1"/>
    <n v="16184015"/>
    <n v="0"/>
  </r>
  <r>
    <s v="The Tulse Luper Suitcases, Part 1: The Moab Story"/>
    <n v="10000000"/>
    <n v="3097"/>
    <s v="en"/>
    <n v="0.52443200000000001"/>
    <d v="2003-05-24T00:00:00"/>
    <n v="25800"/>
    <n v="127"/>
    <n v="7.8"/>
    <n v="5"/>
    <n v="-9974200"/>
    <n v="0"/>
  </r>
  <r>
    <s v="Chasing Trane"/>
    <n v="0"/>
    <n v="411012"/>
    <s v="en"/>
    <n v="0.51996799999999999"/>
    <d v="2017-04-14T00:00:00"/>
    <n v="393970"/>
    <n v="99"/>
    <n v="8"/>
    <n v="2"/>
    <n v="393970"/>
    <n v="0"/>
  </r>
  <r>
    <s v="Rigor Mortis"/>
    <n v="0"/>
    <n v="210911"/>
    <s v="cn"/>
    <n v="9.503762"/>
    <d v="2013-06-09T00:00:00"/>
    <n v="7865"/>
    <n v="105"/>
    <n v="6.2"/>
    <n v="57"/>
    <n v="7865"/>
    <n v="0"/>
  </r>
  <r>
    <s v="Love Is in the Air"/>
    <n v="0"/>
    <n v="168055"/>
    <s v="fr"/>
    <n v="6.5798120000000004"/>
    <d v="2013-02-04T00:00:00"/>
    <n v="7636"/>
    <n v="96"/>
    <n v="5.9"/>
    <n v="143"/>
    <n v="7636"/>
    <n v="0"/>
  </r>
  <r>
    <s v="On the Way to School"/>
    <n v="0"/>
    <n v="222297"/>
    <s v="fr"/>
    <n v="1.7846820000000001"/>
    <d v="2013-09-25T00:00:00"/>
    <n v="7424"/>
    <n v="77"/>
    <n v="6.6"/>
    <n v="36"/>
    <n v="7424"/>
    <n v="0"/>
  </r>
  <r>
    <s v="Waiting for Happiness"/>
    <n v="0"/>
    <n v="47226"/>
    <s v="fr"/>
    <n v="0.35232999999999998"/>
    <d v="2002-05-19T00:00:00"/>
    <n v="7406"/>
    <n v="91"/>
    <n v="4"/>
    <n v="7"/>
    <n v="7406"/>
    <n v="0"/>
  </r>
  <r>
    <s v="How to Live Forever"/>
    <n v="0"/>
    <n v="61198"/>
    <s v="en"/>
    <n v="0.51719899999999996"/>
    <d v="2011-05-13T00:00:00"/>
    <n v="40836"/>
    <n v="92"/>
    <n v="5.5"/>
    <n v="2"/>
    <n v="40836"/>
    <n v="0"/>
  </r>
  <r>
    <s v="Putty Hill"/>
    <n v="0"/>
    <n v="55893"/>
    <s v="en"/>
    <n v="0.51425699999999996"/>
    <d v="2010-02-18T00:00:00"/>
    <n v="48132"/>
    <n v="87"/>
    <n v="6.7"/>
    <n v="6"/>
    <n v="48132"/>
    <n v="0"/>
  </r>
  <r>
    <s v="My Old Classmate"/>
    <n v="0"/>
    <n v="290217"/>
    <s v="en"/>
    <n v="0.504"/>
    <d v="2014-04-25T00:00:00"/>
    <n v="76000000"/>
    <n v="0"/>
    <n v="6"/>
    <n v="4"/>
    <n v="76000000"/>
    <n v="0"/>
  </r>
  <r>
    <s v="The Strange Color of Your Body's Tears"/>
    <n v="0"/>
    <n v="208284"/>
    <s v="fr"/>
    <n v="1.9983660000000001"/>
    <d v="2013-12-08T00:00:00"/>
    <n v="7182"/>
    <n v="102"/>
    <n v="6"/>
    <n v="41"/>
    <n v="7182"/>
    <n v="0"/>
  </r>
  <r>
    <s v="Glass: A Portrait of Philip in Twelve Parts"/>
    <n v="0"/>
    <n v="39764"/>
    <s v="en"/>
    <n v="0.49887700000000001"/>
    <d v="2007-07-09T00:00:00"/>
    <n v="20"/>
    <n v="119"/>
    <n v="6.4"/>
    <n v="5"/>
    <n v="20"/>
    <n v="0"/>
  </r>
  <r>
    <s v="Sweetgrass"/>
    <n v="0"/>
    <n v="50071"/>
    <s v="en"/>
    <n v="0.49274499999999999"/>
    <d v="2009-04-02T00:00:00"/>
    <n v="206728"/>
    <n v="101"/>
    <n v="6.9"/>
    <n v="9"/>
    <n v="206728"/>
    <n v="0"/>
  </r>
  <r>
    <s v="The Low Down"/>
    <n v="0"/>
    <n v="153141"/>
    <s v="en"/>
    <n v="0.490728"/>
    <d v="2001-01-26T00:00:00"/>
    <n v="32395"/>
    <n v="96"/>
    <n v="0"/>
    <n v="0"/>
    <n v="32395"/>
    <n v="0"/>
  </r>
  <r>
    <s v="Paradise: Hope"/>
    <n v="0"/>
    <n v="150897"/>
    <s v="de"/>
    <n v="2.3402579999999999"/>
    <d v="2013-08-02T00:00:00"/>
    <n v="6701"/>
    <n v="92"/>
    <n v="5.9"/>
    <n v="36"/>
    <n v="6701"/>
    <n v="0"/>
  </r>
  <r>
    <s v="Stevie"/>
    <n v="0"/>
    <n v="51927"/>
    <s v="en"/>
    <n v="0.48999700000000002"/>
    <d v="2002-09-09T00:00:00"/>
    <n v="97000"/>
    <n v="140"/>
    <n v="6.7"/>
    <n v="13"/>
    <n v="97000"/>
    <n v="0"/>
  </r>
  <r>
    <s v="Paradise: Faith"/>
    <n v="0"/>
    <n v="129734"/>
    <s v="de"/>
    <n v="2.3878919999999999"/>
    <d v="2012-08-29T00:00:00"/>
    <n v="6508"/>
    <n v="113"/>
    <n v="6.7"/>
    <n v="30"/>
    <n v="6508"/>
    <n v="0"/>
  </r>
  <r>
    <s v="Pink Ribbons, Inc."/>
    <n v="900000"/>
    <n v="89750"/>
    <s v="en"/>
    <n v="0.48932799999999999"/>
    <d v="2011-11-09T00:00:00"/>
    <n v="25000"/>
    <n v="97"/>
    <n v="6.8"/>
    <n v="6"/>
    <n v="-875000"/>
    <n v="0"/>
  </r>
  <r>
    <s v="Varalaru"/>
    <n v="500000"/>
    <n v="69407"/>
    <s v="en"/>
    <n v="0.48252699999999998"/>
    <d v="2006-10-20T00:00:00"/>
    <n v="500000"/>
    <n v="157"/>
    <n v="6.1"/>
    <n v="6"/>
    <n v="0"/>
    <n v="0"/>
  </r>
  <r>
    <s v="Afghan Star"/>
    <n v="0"/>
    <n v="24225"/>
    <s v="en"/>
    <n v="0.47679100000000002"/>
    <d v="2009-06-26T00:00:00"/>
    <n v="101543"/>
    <n v="87"/>
    <n v="6.6"/>
    <n v="5"/>
    <n v="101543"/>
    <n v="0"/>
  </r>
  <r>
    <s v="Very Annie Mary"/>
    <n v="0"/>
    <n v="62956"/>
    <s v="en"/>
    <n v="0.47455599999999998"/>
    <d v="2001-05-25T00:00:00"/>
    <n v="46352"/>
    <n v="104"/>
    <n v="6.5"/>
    <n v="2"/>
    <n v="46352"/>
    <n v="0"/>
  </r>
  <r>
    <s v="Burn"/>
    <n v="225000"/>
    <n v="139948"/>
    <s v="en"/>
    <n v="0.46623599999999998"/>
    <d v="2012-01-11T00:00:00"/>
    <n v="111300"/>
    <n v="86"/>
    <n v="7.1"/>
    <n v="7"/>
    <n v="-113700"/>
    <n v="0"/>
  </r>
  <r>
    <s v="Eye of the Dolphin"/>
    <n v="2500000"/>
    <n v="46849"/>
    <s v="en"/>
    <n v="0.46334999999999998"/>
    <d v="2007-08-24T00:00:00"/>
    <n v="71904"/>
    <n v="100"/>
    <n v="7.1"/>
    <n v="7"/>
    <n v="-2428096"/>
    <n v="0"/>
  </r>
  <r>
    <s v="Villan"/>
    <n v="500000"/>
    <n v="69417"/>
    <s v="en"/>
    <n v="0.45621"/>
    <d v="2002-05-12T00:00:00"/>
    <n v="500000"/>
    <n v="157"/>
    <n v="6.7"/>
    <n v="5"/>
    <n v="0"/>
    <n v="0"/>
  </r>
  <r>
    <s v="Resident Evil: Afterlife"/>
    <n v="60000000"/>
    <n v="35791"/>
    <s v="en"/>
    <n v="0.452934"/>
    <d v="2010-09-09T00:00:00"/>
    <n v="300228084"/>
    <n v="97"/>
    <n v="5.8"/>
    <n v="1382"/>
    <n v="240228084"/>
    <n v="0"/>
  </r>
  <r>
    <s v="The Afflicted"/>
    <n v="180000"/>
    <n v="101501"/>
    <s v="en"/>
    <n v="0.43737199999999998"/>
    <d v="2011-10-22T00:00:00"/>
    <n v="175742"/>
    <n v="85"/>
    <n v="4"/>
    <n v="12"/>
    <n v="-4258"/>
    <n v="0"/>
  </r>
  <r>
    <s v="The Guillotines"/>
    <n v="15000000"/>
    <n v="167449"/>
    <s v="cn"/>
    <n v="2.080781"/>
    <d v="2012-12-20T00:00:00"/>
    <n v="5290"/>
    <n v="113"/>
    <n v="5.4"/>
    <n v="27"/>
    <n v="-14994710"/>
    <n v="0"/>
  </r>
  <r>
    <s v="Natural Selection"/>
    <n v="0"/>
    <n v="59439"/>
    <s v="en"/>
    <n v="0.416296"/>
    <d v="2011-03-13T00:00:00"/>
    <n v="55282"/>
    <n v="90"/>
    <n v="6"/>
    <n v="8"/>
    <n v="55282"/>
    <n v="0"/>
  </r>
  <r>
    <s v="Gary Gulman: It's About Time"/>
    <n v="0"/>
    <n v="396109"/>
    <s v="en"/>
    <n v="0.41073799999999999"/>
    <d v="2016-01-05T00:00:00"/>
    <n v="500"/>
    <n v="53"/>
    <n v="7.7"/>
    <n v="3"/>
    <n v="500"/>
    <n v="0"/>
  </r>
  <r>
    <s v="Yolngu Boy"/>
    <n v="0"/>
    <n v="18017"/>
    <s v="en"/>
    <n v="0.40773199999999998"/>
    <d v="2001-03-22T00:00:00"/>
    <n v="671"/>
    <n v="88"/>
    <n v="6"/>
    <n v="3"/>
    <n v="671"/>
    <n v="0"/>
  </r>
  <r>
    <s v="Bad Guys Always Die"/>
    <n v="0"/>
    <n v="375599"/>
    <s v="zh"/>
    <n v="0.55106100000000002"/>
    <d v="2015-11-27T00:00:00"/>
    <n v="5000"/>
    <n v="104"/>
    <n v="5.3"/>
    <n v="10"/>
    <n v="5000"/>
    <n v="0"/>
  </r>
  <r>
    <s v="Quiet City"/>
    <n v="2500"/>
    <n v="46883"/>
    <s v="en"/>
    <n v="0.40475299999999997"/>
    <d v="2007-12-03T00:00:00"/>
    <n v="15425"/>
    <n v="78"/>
    <n v="6.6"/>
    <n v="7"/>
    <n v="12925"/>
    <n v="0"/>
  </r>
  <r>
    <s v="Dopamine"/>
    <n v="0"/>
    <n v="54973"/>
    <s v="en"/>
    <n v="0.40157500000000002"/>
    <d v="2003-03-10T00:00:00"/>
    <n v="22278"/>
    <n v="79"/>
    <n v="5"/>
    <n v="5"/>
    <n v="22278"/>
    <n v="0"/>
  </r>
  <r>
    <s v="The Island President"/>
    <n v="0"/>
    <n v="86850"/>
    <s v="en"/>
    <n v="0.39581300000000003"/>
    <d v="2012-03-28T00:00:00"/>
    <n v="76398"/>
    <n v="101"/>
    <n v="4.8"/>
    <n v="3"/>
    <n v="76398"/>
    <n v="0"/>
  </r>
  <r>
    <s v="Here Comes the Devil"/>
    <n v="0"/>
    <n v="123359"/>
    <s v="es"/>
    <n v="2.5402209999999998"/>
    <d v="2012-11-09T00:00:00"/>
    <n v="4534"/>
    <n v="97"/>
    <n v="5.8"/>
    <n v="43"/>
    <n v="4534"/>
    <n v="0"/>
  </r>
  <r>
    <s v="The Internship"/>
    <n v="58000000"/>
    <n v="116741"/>
    <s v="en"/>
    <n v="0.39386500000000002"/>
    <d v="2013-07-06T00:00:00"/>
    <n v="44000000"/>
    <n v="119"/>
    <n v="6.1"/>
    <n v="1691"/>
    <n v="-14000000"/>
    <n v="6.1"/>
  </r>
  <r>
    <s v="Behind the Burly Q"/>
    <n v="250000"/>
    <n v="91911"/>
    <s v="en"/>
    <n v="0.38671699999999998"/>
    <d v="2010-04-23T00:00:00"/>
    <n v="23859"/>
    <n v="97"/>
    <n v="5.5"/>
    <n v="3"/>
    <n v="-226141"/>
    <n v="0"/>
  </r>
  <r>
    <s v="Nola"/>
    <n v="0"/>
    <n v="112961"/>
    <s v="en"/>
    <n v="0.34991299999999997"/>
    <d v="2003-01-01T00:00:00"/>
    <n v="10550"/>
    <n v="97"/>
    <n v="0"/>
    <n v="0"/>
    <n v="10550"/>
    <n v="0"/>
  </r>
  <r>
    <s v="Waltzing Anna"/>
    <n v="1000000"/>
    <n v="55740"/>
    <s v="en"/>
    <n v="0.33301700000000001"/>
    <d v="2006-11-08T00:00:00"/>
    <n v="11455"/>
    <n v="108"/>
    <n v="7"/>
    <n v="1"/>
    <n v="-988545"/>
    <n v="0"/>
  </r>
  <r>
    <s v="Mickey"/>
    <n v="6000000"/>
    <n v="54807"/>
    <s v="en"/>
    <n v="0.33262000000000003"/>
    <d v="2004-02-05T00:00:00"/>
    <n v="293793"/>
    <n v="90"/>
    <n v="6.5"/>
    <n v="1"/>
    <n v="-5706207"/>
    <n v="0"/>
  </r>
  <r>
    <s v="The Stroller Strategy"/>
    <n v="0"/>
    <n v="152989"/>
    <s v="fr"/>
    <n v="2.1561340000000002"/>
    <d v="2012-10-11T00:00:00"/>
    <n v="3462"/>
    <n v="90"/>
    <n v="5.4"/>
    <n v="36"/>
    <n v="3462"/>
    <n v="0"/>
  </r>
  <r>
    <s v="Final: The Rapture"/>
    <n v="0"/>
    <n v="224903"/>
    <s v="en"/>
    <n v="0.32926"/>
    <d v="2013-09-13T00:00:00"/>
    <n v="92100"/>
    <n v="90"/>
    <n v="4.5999999999999996"/>
    <n v="4"/>
    <n v="92100"/>
    <n v="0"/>
  </r>
  <r>
    <s v="Sleepless Night"/>
    <n v="2500000"/>
    <n v="79070"/>
    <s v="fr"/>
    <n v="2.9423550000000001"/>
    <d v="2011-11-14T00:00:00"/>
    <n v="3358"/>
    <n v="98"/>
    <n v="6"/>
    <n v="48"/>
    <n v="-2496642"/>
    <n v="0"/>
  </r>
  <r>
    <s v="State Property 2"/>
    <n v="0"/>
    <n v="13409"/>
    <s v="en"/>
    <n v="0.318108"/>
    <d v="2005-04-13T00:00:00"/>
    <n v="1691706"/>
    <n v="94"/>
    <n v="5.5"/>
    <n v="3"/>
    <n v="1691706"/>
    <n v="0"/>
  </r>
  <r>
    <s v="Blank City"/>
    <n v="0"/>
    <n v="63143"/>
    <s v="en"/>
    <n v="0.31753999999999999"/>
    <d v="2011-06-04T00:00:00"/>
    <n v="99303"/>
    <n v="94"/>
    <n v="6.5"/>
    <n v="4"/>
    <n v="99303"/>
    <n v="0"/>
  </r>
  <r>
    <s v="Hate Crime"/>
    <n v="0"/>
    <n v="32671"/>
    <s v="en"/>
    <n v="0.31018099999999998"/>
    <d v="2006-03-16T00:00:00"/>
    <n v="40758"/>
    <n v="104"/>
    <n v="5.9"/>
    <n v="6"/>
    <n v="40758"/>
    <n v="0"/>
  </r>
  <r>
    <s v="Nursery University"/>
    <n v="0"/>
    <n v="23976"/>
    <s v="en"/>
    <n v="0.30760100000000001"/>
    <d v="2009-04-24T00:00:00"/>
    <n v="26042"/>
    <n v="90"/>
    <n v="5.4"/>
    <n v="4"/>
    <n v="26042"/>
    <n v="0"/>
  </r>
  <r>
    <s v="Festival in Cannes"/>
    <n v="0"/>
    <n v="120694"/>
    <s v="en"/>
    <n v="0.295987"/>
    <d v="2001-03-11T00:00:00"/>
    <n v="299171"/>
    <n v="100"/>
    <n v="0"/>
    <n v="0"/>
    <n v="299171"/>
    <n v="0"/>
  </r>
  <r>
    <s v="Mugavari"/>
    <n v="500000"/>
    <n v="69404"/>
    <s v="en"/>
    <n v="0.28484700000000002"/>
    <d v="2000-02-02T00:00:00"/>
    <n v="500000"/>
    <n v="157"/>
    <n v="7.5"/>
    <n v="2"/>
    <n v="0"/>
    <n v="0"/>
  </r>
  <r>
    <s v="Moebius"/>
    <n v="0"/>
    <n v="215743"/>
    <s v="ko"/>
    <n v="4.3336170000000003"/>
    <d v="2013-05-09T00:00:00"/>
    <n v="2340"/>
    <n v="89"/>
    <n v="6.5"/>
    <n v="52"/>
    <n v="2340"/>
    <n v="0"/>
  </r>
  <r>
    <s v="The War Tapes"/>
    <n v="0"/>
    <n v="23495"/>
    <s v="en"/>
    <n v="0.27369399999999999"/>
    <d v="2006-10-22T00:00:00"/>
    <n v="254190"/>
    <n v="97"/>
    <n v="7.3"/>
    <n v="4"/>
    <n v="254190"/>
    <n v="0"/>
  </r>
  <r>
    <s v="The Matriarch"/>
    <n v="1400000"/>
    <n v="148077"/>
    <s v="en"/>
    <n v="0.27138600000000002"/>
    <d v="2007-09-14T00:00:00"/>
    <n v="435000"/>
    <n v="90"/>
    <n v="5.3"/>
    <n v="3"/>
    <n v="-965000"/>
    <n v="0"/>
  </r>
  <r>
    <s v="Extreme Days"/>
    <n v="0"/>
    <n v="45864"/>
    <s v="en"/>
    <n v="0.26689499999999999"/>
    <d v="2001-09-28T00:00:00"/>
    <n v="1"/>
    <n v="93"/>
    <n v="5.9"/>
    <n v="5"/>
    <n v="1"/>
    <n v="0"/>
  </r>
  <r>
    <s v="Bran Nue Dae"/>
    <n v="7"/>
    <n v="38415"/>
    <s v="en"/>
    <n v="0.26585399999999998"/>
    <d v="2009-09-08T00:00:00"/>
    <n v="7"/>
    <n v="82"/>
    <n v="5.2"/>
    <n v="6"/>
    <n v="0"/>
    <n v="0"/>
  </r>
  <r>
    <s v="Cruel World"/>
    <n v="2000000"/>
    <n v="44250"/>
    <s v="en"/>
    <n v="0.26243699999999998"/>
    <d v="2005-01-09T00:00:00"/>
    <n v="16344"/>
    <n v="88"/>
    <n v="4.8"/>
    <n v="6"/>
    <n v="-1983656"/>
    <n v="0"/>
  </r>
  <r>
    <s v="Emmanuel's Gift"/>
    <n v="0"/>
    <n v="191599"/>
    <s v="en"/>
    <n v="0.26238400000000001"/>
    <d v="2005-10-21T00:00:00"/>
    <n v="23578"/>
    <n v="80"/>
    <n v="0"/>
    <n v="0"/>
    <n v="23578"/>
    <n v="0"/>
  </r>
  <r>
    <s v="Assisted Living"/>
    <n v="500"/>
    <n v="193704"/>
    <s v="en"/>
    <n v="0.26127800000000001"/>
    <d v="2005-02-02T00:00:00"/>
    <n v="41"/>
    <n v="78"/>
    <n v="7.5"/>
    <n v="1"/>
    <n v="-459"/>
    <n v="0"/>
  </r>
  <r>
    <s v="Bipedalism"/>
    <n v="0"/>
    <n v="69022"/>
    <s v="en"/>
    <n v="0.25217099999999998"/>
    <d v="2005-02-05T00:00:00"/>
    <n v="2800"/>
    <n v="90"/>
    <n v="2.5"/>
    <n v="5"/>
    <n v="2800"/>
    <n v="0"/>
  </r>
  <r>
    <s v="Sacco and Vanzetti"/>
    <n v="0"/>
    <n v="39348"/>
    <s v="en"/>
    <n v="0.24088799999999999"/>
    <d v="2006-06-04T00:00:00"/>
    <n v="31894"/>
    <n v="80"/>
    <n v="0"/>
    <n v="0"/>
    <n v="31894"/>
    <n v="0"/>
  </r>
  <r>
    <s v="Tracks"/>
    <n v="0"/>
    <n v="203819"/>
    <s v="en"/>
    <n v="0.23999300000000001"/>
    <d v="2014-06-03T00:00:00"/>
    <n v="4878242"/>
    <n v="112"/>
    <n v="7"/>
    <n v="190"/>
    <n v="4878242"/>
    <n v="0"/>
  </r>
  <r>
    <s v="Fist of the North Star: Legend of Raoh - Chapter of Death in Love"/>
    <n v="0"/>
    <n v="109080"/>
    <s v="ja"/>
    <n v="1.511957"/>
    <d v="2006-11-03T00:00:00"/>
    <n v="862"/>
    <n v="95"/>
    <n v="6.5"/>
    <n v="12"/>
    <n v="862"/>
    <n v="0"/>
  </r>
  <r>
    <s v="Crime After Crime"/>
    <n v="0"/>
    <n v="77881"/>
    <s v="en"/>
    <n v="0.23551800000000001"/>
    <d v="2011-01-07T00:00:00"/>
    <n v="58840"/>
    <n v="95"/>
    <n v="5.3"/>
    <n v="3"/>
    <n v="58840"/>
    <n v="0"/>
  </r>
  <r>
    <s v="Irreversible"/>
    <n v="0"/>
    <n v="979"/>
    <s v="fr"/>
    <n v="16.763819999999999"/>
    <d v="2002-05-22T00:00:00"/>
    <n v="792"/>
    <n v="97"/>
    <n v="7.1"/>
    <n v="550"/>
    <n v="792"/>
    <n v="0"/>
  </r>
  <r>
    <s v="Citizen"/>
    <n v="500000"/>
    <n v="69399"/>
    <s v="en"/>
    <n v="0.233572"/>
    <d v="2001-08-06T00:00:00"/>
    <n v="500000"/>
    <n v="157"/>
    <n v="5.9"/>
    <n v="6"/>
    <n v="0"/>
    <n v="0"/>
  </r>
  <r>
    <s v="Aqu?? Entre Nos"/>
    <n v="1"/>
    <n v="114903"/>
    <s v="en"/>
    <n v="0.230075"/>
    <d v="2012-03-30T00:00:00"/>
    <n v="2755584"/>
    <n v="73"/>
    <n v="6"/>
    <n v="3"/>
    <n v="2755583"/>
    <n v="0"/>
  </r>
  <r>
    <s v="Missing"/>
    <n v="0"/>
    <n v="52623"/>
    <s v="en"/>
    <n v="0.22923299999999999"/>
    <d v="2007-01-01T00:00:00"/>
    <n v="1"/>
    <n v="0"/>
    <n v="4.3"/>
    <n v="2"/>
    <n v="1"/>
    <n v="0"/>
  </r>
  <r>
    <s v="First Descent"/>
    <n v="0"/>
    <n v="20436"/>
    <s v="en"/>
    <n v="0.22613800000000001"/>
    <d v="2005-02-12T00:00:00"/>
    <n v="739690"/>
    <n v="110"/>
    <n v="6"/>
    <n v="2"/>
    <n v="739690"/>
    <n v="0"/>
  </r>
  <r>
    <s v="Musudan"/>
    <n v="500"/>
    <n v="387845"/>
    <s v="ko"/>
    <n v="0.46001599999999998"/>
    <d v="2016-03-03T00:00:00"/>
    <n v="500"/>
    <n v="87"/>
    <n v="5.5"/>
    <n v="3"/>
    <n v="0"/>
    <n v="0"/>
  </r>
  <r>
    <s v="Thy Womb"/>
    <n v="0"/>
    <n v="122080"/>
    <s v="en"/>
    <n v="0.223633"/>
    <d v="2012-12-24T00:00:00"/>
    <n v="306"/>
    <n v="100"/>
    <n v="6.4"/>
    <n v="4"/>
    <n v="306"/>
    <n v="0"/>
  </r>
  <r>
    <s v="Standing Ovation"/>
    <n v="0"/>
    <n v="55567"/>
    <s v="en"/>
    <n v="0.22183700000000001"/>
    <d v="2010-07-16T00:00:00"/>
    <n v="531826"/>
    <n v="105"/>
    <n v="3.9"/>
    <n v="6"/>
    <n v="531826"/>
    <n v="0"/>
  </r>
  <r>
    <s v="Illegal"/>
    <n v="0"/>
    <n v="61263"/>
    <s v="fr"/>
    <n v="1.7649809999999999"/>
    <d v="2010-06-10T00:00:00"/>
    <n v="404"/>
    <n v="90"/>
    <n v="6.9"/>
    <n v="9"/>
    <n v="404"/>
    <n v="0"/>
  </r>
  <r>
    <s v="Jackpot"/>
    <n v="400000"/>
    <n v="196859"/>
    <s v="en"/>
    <n v="0.218588"/>
    <d v="2001-07-26T00:00:00"/>
    <n v="43719"/>
    <n v="97"/>
    <n v="6"/>
    <n v="1"/>
    <n v="-356281"/>
    <n v="0"/>
  </r>
  <r>
    <s v="Back to 1942"/>
    <n v="0"/>
    <n v="139329"/>
    <s v="zh"/>
    <n v="1.678013"/>
    <d v="2012-01-11T00:00:00"/>
    <n v="311"/>
    <n v="145"/>
    <n v="5.3"/>
    <n v="14"/>
    <n v="311"/>
    <n v="0"/>
  </r>
  <r>
    <s v="Sing Your Song"/>
    <n v="0"/>
    <n v="91367"/>
    <s v="en"/>
    <n v="0.216307"/>
    <d v="2012-01-13T00:00:00"/>
    <n v="29110"/>
    <n v="103"/>
    <n v="7.5"/>
    <n v="4"/>
    <n v="29110"/>
    <n v="0"/>
  </r>
  <r>
    <s v="Last Train Home"/>
    <n v="0"/>
    <n v="45576"/>
    <s v="zh"/>
    <n v="0.71951699999999996"/>
    <d v="2009-06-06T00:00:00"/>
    <n v="288"/>
    <n v="85"/>
    <n v="6.8"/>
    <n v="19"/>
    <n v="288"/>
    <n v="0"/>
  </r>
  <r>
    <s v="Peace Officer"/>
    <n v="0"/>
    <n v="324293"/>
    <s v="en"/>
    <n v="0.20891899999999999"/>
    <d v="2015-09-16T00:00:00"/>
    <n v="26632"/>
    <n v="109"/>
    <n v="7.6"/>
    <n v="5"/>
    <n v="26632"/>
    <n v="0"/>
  </r>
  <r>
    <s v="Brigham City"/>
    <n v="1000000"/>
    <n v="26791"/>
    <s v="en"/>
    <n v="0.20247799999999999"/>
    <d v="2001-03-30T00:00:00"/>
    <n v="852206"/>
    <n v="119"/>
    <n v="7.3"/>
    <n v="4"/>
    <n v="-147794"/>
    <n v="0"/>
  </r>
  <r>
    <s v="Malamaal Weekly"/>
    <n v="0"/>
    <n v="20494"/>
    <s v="hi"/>
    <n v="1.4790179999999999"/>
    <d v="2006-10-03T00:00:00"/>
    <n v="204"/>
    <n v="138"/>
    <n v="4.7"/>
    <n v="9"/>
    <n v="204"/>
    <n v="0"/>
  </r>
  <r>
    <s v="Skinning"/>
    <n v="500000"/>
    <n v="57186"/>
    <s v="sr"/>
    <n v="1.0184770000000001"/>
    <d v="2010-06-10T00:00:00"/>
    <n v="198"/>
    <n v="97"/>
    <n v="5.9"/>
    <n v="14"/>
    <n v="-499802"/>
    <n v="0"/>
  </r>
  <r>
    <s v="Zid"/>
    <n v="1556288"/>
    <n v="310123"/>
    <s v="en"/>
    <n v="0.19567699999999999"/>
    <d v="2014-11-28T00:00:00"/>
    <n v="1268395"/>
    <n v="128"/>
    <n v="7.5"/>
    <n v="2"/>
    <n v="-287893"/>
    <n v="0"/>
  </r>
  <r>
    <s v="Dr. Bronner's Magic Soapbox"/>
    <n v="0"/>
    <n v="45360"/>
    <s v="en"/>
    <n v="0.186225"/>
    <d v="2007-06-29T00:00:00"/>
    <n v="18"/>
    <n v="88"/>
    <n v="6"/>
    <n v="5"/>
    <n v="18"/>
    <n v="0"/>
  </r>
  <r>
    <s v="Head Games"/>
    <n v="0"/>
    <n v="127505"/>
    <s v="en"/>
    <n v="0.182227"/>
    <d v="2012-09-21T00:00:00"/>
    <n v="14056"/>
    <n v="96"/>
    <n v="4.7"/>
    <n v="3"/>
    <n v="14056"/>
    <n v="0"/>
  </r>
  <r>
    <s v="Amandla! A Revolution in Four-Part Harmony"/>
    <n v="0"/>
    <n v="22707"/>
    <s v="en"/>
    <n v="0.17346400000000001"/>
    <d v="2002-09-21T00:00:00"/>
    <n v="405331"/>
    <n v="103"/>
    <n v="8"/>
    <n v="3"/>
    <n v="405331"/>
    <n v="0"/>
  </r>
  <r>
    <s v="Hugh Hefner: Playboy, Activist and Rebel"/>
    <n v="0"/>
    <n v="57409"/>
    <s v="en"/>
    <n v="0.16783300000000001"/>
    <d v="2009-01-01T00:00:00"/>
    <n v="21878"/>
    <n v="127"/>
    <n v="7.3"/>
    <n v="3"/>
    <n v="21878"/>
    <n v="0"/>
  </r>
  <r>
    <s v="American Adobo"/>
    <n v="344"/>
    <n v="50819"/>
    <s v="en"/>
    <n v="0.15865099999999999"/>
    <d v="2001-09-29T00:00:00"/>
    <n v="4"/>
    <n v="104"/>
    <n v="5.3"/>
    <n v="3"/>
    <n v="-340"/>
    <n v="0"/>
  </r>
  <r>
    <s v="Rugrats in Paris: The Movie"/>
    <n v="30"/>
    <n v="16340"/>
    <s v="it"/>
    <n v="5.5683590000000001"/>
    <d v="2000-09-14T00:00:00"/>
    <n v="103"/>
    <n v="78"/>
    <n v="6"/>
    <n v="101"/>
    <n v="73"/>
    <n v="0"/>
  </r>
  <r>
    <s v="Prince of Broadway"/>
    <n v="0"/>
    <n v="87081"/>
    <s v="en"/>
    <n v="0.15486800000000001"/>
    <d v="2008-03-09T00:00:00"/>
    <n v="20400"/>
    <n v="102"/>
    <n v="6.7"/>
    <n v="3"/>
    <n v="20400"/>
    <n v="0"/>
  </r>
  <r>
    <s v="Genius Within: The Inner Life of Glenn Gould"/>
    <n v="0"/>
    <n v="59974"/>
    <s v="en"/>
    <n v="0.146422"/>
    <d v="2009-09-13T00:00:00"/>
    <n v="166770"/>
    <n v="113"/>
    <n v="6.9"/>
    <n v="4"/>
    <n v="166770"/>
    <n v="0"/>
  </r>
  <r>
    <s v="Mugabe and the White African"/>
    <n v="0"/>
    <n v="50221"/>
    <s v="en"/>
    <n v="0.14602999999999999"/>
    <d v="2009-07-08T00:00:00"/>
    <n v="4542"/>
    <n v="90"/>
    <n v="6"/>
    <n v="4"/>
    <n v="4542"/>
    <n v="0"/>
  </r>
  <r>
    <s v="Tiny Times"/>
    <n v="0"/>
    <n v="209049"/>
    <s v="zh"/>
    <n v="1.832762"/>
    <d v="2013-06-27T00:00:00"/>
    <n v="79"/>
    <n v="116"/>
    <n v="4.2"/>
    <n v="22"/>
    <n v="79"/>
    <n v="0"/>
  </r>
  <r>
    <s v="Woman Thou Art Loosed"/>
    <n v="3000000"/>
    <n v="44634"/>
    <s v="en"/>
    <n v="0.12900400000000001"/>
    <d v="2004-09-30T00:00:00"/>
    <n v="6804016"/>
    <n v="94"/>
    <n v="5"/>
    <n v="3"/>
    <n v="3804016"/>
    <n v="0"/>
  </r>
  <r>
    <s v="Pro Lyuboff"/>
    <n v="2000000"/>
    <n v="63281"/>
    <s v="en"/>
    <n v="0.12184399999999999"/>
    <d v="2010-09-30T00:00:00"/>
    <n v="1268793"/>
    <n v="107"/>
    <n v="4"/>
    <n v="3"/>
    <n v="-731207"/>
    <n v="0"/>
  </r>
  <r>
    <s v="The Dry Land"/>
    <n v="0"/>
    <n v="44998"/>
    <s v="en"/>
    <n v="0.118135"/>
    <d v="2010-07-30T00:00:00"/>
    <n v="12000"/>
    <n v="92"/>
    <n v="6"/>
    <n v="1"/>
    <n v="12000"/>
    <n v="0"/>
  </r>
  <r>
    <s v="The House of Usher"/>
    <n v="130000"/>
    <n v="74254"/>
    <s v="en"/>
    <n v="0.11688999999999999"/>
    <d v="2007-11-09T00:00:00"/>
    <n v="1677"/>
    <n v="80"/>
    <n v="5"/>
    <n v="3"/>
    <n v="-128323"/>
    <n v="0"/>
  </r>
  <r>
    <s v="Ayurveda: Art of Being"/>
    <n v="300000"/>
    <n v="73981"/>
    <s v="en"/>
    <n v="0.113042"/>
    <d v="2001-09-20T00:00:00"/>
    <n v="2074000"/>
    <n v="101"/>
    <n v="5.5"/>
    <n v="3"/>
    <n v="1774000"/>
    <n v="0"/>
  </r>
  <r>
    <s v="A Violent Prosecutor"/>
    <n v="500"/>
    <n v="378348"/>
    <s v="ko"/>
    <n v="1.3987560000000001"/>
    <d v="2016-03-02T00:00:00"/>
    <n v="50"/>
    <n v="126"/>
    <n v="7.6"/>
    <n v="25"/>
    <n v="-450"/>
    <n v="0"/>
  </r>
  <r>
    <s v="Tiny Times 2"/>
    <n v="0"/>
    <n v="211711"/>
    <s v="zh"/>
    <n v="0.86751199999999995"/>
    <d v="2013-07-08T00:00:00"/>
    <n v="47"/>
    <n v="116"/>
    <n v="4.7"/>
    <n v="16"/>
    <n v="47"/>
    <n v="0"/>
  </r>
  <r>
    <s v="Unmistaken Child"/>
    <n v="0"/>
    <n v="62635"/>
    <s v="en"/>
    <n v="0.110592"/>
    <d v="2009-07-06T00:00:00"/>
    <n v="302000"/>
    <n v="102"/>
    <n v="4.7"/>
    <n v="3"/>
    <n v="302000"/>
    <n v="0"/>
  </r>
  <r>
    <s v="Jimmy Carter Man from Plains"/>
    <n v="0"/>
    <n v="78527"/>
    <s v="en"/>
    <n v="0.109565"/>
    <d v="2007-10-26T00:00:00"/>
    <n v="108282"/>
    <n v="125"/>
    <n v="7.3"/>
    <n v="3"/>
    <n v="108282"/>
    <n v="0"/>
  </r>
  <r>
    <s v="Haiku Tunnel"/>
    <n v="0"/>
    <n v="75386"/>
    <s v="en"/>
    <n v="0.100465"/>
    <d v="2001-07-09T00:00:00"/>
    <n v="251058"/>
    <n v="88"/>
    <n v="7"/>
    <n v="2"/>
    <n v="251058"/>
    <n v="0"/>
  </r>
  <r>
    <s v="Sholem Aleichem: Laughing In The Darkness"/>
    <n v="500000"/>
    <n v="84401"/>
    <s v="en"/>
    <n v="8.6225999999999997E-2"/>
    <d v="2012-02-24T00:00:00"/>
    <n v="845188"/>
    <n v="93"/>
    <n v="7"/>
    <n v="2"/>
    <n v="345188"/>
    <n v="0"/>
  </r>
  <r>
    <s v="The Book of Mormon Movie, Volume 1: The Journey"/>
    <n v="2000000"/>
    <n v="48382"/>
    <s v="en"/>
    <n v="7.9855999999999996E-2"/>
    <d v="2003-12-09T00:00:00"/>
    <n v="1672730"/>
    <n v="120"/>
    <n v="5"/>
    <n v="2"/>
    <n v="-327270"/>
    <n v="0"/>
  </r>
  <r>
    <s v="Voracious"/>
    <n v="11178"/>
    <n v="121173"/>
    <s v="en"/>
    <n v="7.9286999999999996E-2"/>
    <d v="2012-05-09T00:00:00"/>
    <n v="34659"/>
    <n v="104"/>
    <n v="8"/>
    <n v="1"/>
    <n v="23481"/>
    <n v="0"/>
  </r>
  <r>
    <s v="Adanggaman"/>
    <n v="0"/>
    <n v="78248"/>
    <s v="fr"/>
    <n v="7.1764999999999995E-2"/>
    <d v="2000-08-31T00:00:00"/>
    <n v="28"/>
    <n v="90"/>
    <n v="7.5"/>
    <n v="2"/>
    <n v="28"/>
    <n v="0"/>
  </r>
  <r>
    <n v="15"/>
    <n v="0"/>
    <n v="141241"/>
    <s v="ro"/>
    <n v="3.8559999999999997E-2"/>
    <d v="2005-10-21T00:00:00"/>
    <n v="28"/>
    <n v="95"/>
    <n v="8"/>
    <n v="1"/>
    <n v="28"/>
    <n v="0"/>
  </r>
  <r>
    <s v="The Last Mountain"/>
    <n v="0"/>
    <n v="53328"/>
    <s v="en"/>
    <n v="7.8210000000000002E-2"/>
    <d v="2011-03-06T00:00:00"/>
    <n v="90425"/>
    <n v="95"/>
    <n v="9"/>
    <n v="2"/>
    <n v="90425"/>
    <n v="0"/>
  </r>
  <r>
    <s v="Circo"/>
    <n v="0"/>
    <n v="63687"/>
    <s v="en"/>
    <n v="7.7653E-2"/>
    <d v="2011-01-04T00:00:00"/>
    <n v="67821"/>
    <n v="75"/>
    <n v="7.5"/>
    <n v="2"/>
    <n v="67821"/>
    <n v="0"/>
  </r>
  <r>
    <s v="Beetle Queen Conquers Tokyo"/>
    <n v="0"/>
    <n v="68701"/>
    <s v="en"/>
    <n v="7.5409000000000004E-2"/>
    <d v="2009-01-03T00:00:00"/>
    <n v="10068"/>
    <n v="90"/>
    <n v="5.5"/>
    <n v="2"/>
    <n v="10068"/>
    <n v="0"/>
  </r>
  <r>
    <s v="The End of Poverty?"/>
    <n v="1000000"/>
    <n v="50641"/>
    <s v="en"/>
    <n v="7.5176000000000007E-2"/>
    <d v="2008-05-19T00:00:00"/>
    <n v="57"/>
    <n v="106"/>
    <n v="0"/>
    <n v="0"/>
    <n v="-999943"/>
    <n v="0"/>
  </r>
  <r>
    <s v="Trois"/>
    <n v="200000"/>
    <n v="77908"/>
    <s v="en"/>
    <n v="6.4310000000000006E-2"/>
    <d v="2000-11-02T00:00:00"/>
    <n v="1160268"/>
    <n v="93"/>
    <n v="4.5"/>
    <n v="1"/>
    <n v="960268"/>
    <n v="0"/>
  </r>
  <r>
    <s v="Mistaken for Strangers"/>
    <n v="0"/>
    <n v="173455"/>
    <s v="en"/>
    <n v="6.3568E-2"/>
    <d v="2013-09-19T00:00:00"/>
    <n v="137460"/>
    <n v="75"/>
    <n v="7.2"/>
    <n v="21"/>
    <n v="137460"/>
    <n v="0"/>
  </r>
  <r>
    <s v="Yoo Hoo Mrs Goldberg"/>
    <n v="0"/>
    <n v="50069"/>
    <s v="en"/>
    <n v="4.7875000000000001E-2"/>
    <d v="2009-10-07T00:00:00"/>
    <n v="1131688"/>
    <n v="92"/>
    <n v="5"/>
    <n v="1"/>
    <n v="1131688"/>
    <n v="0"/>
  </r>
  <r>
    <s v="Tae Guk Gi: The Brotherhood of War"/>
    <n v="0"/>
    <n v="11658"/>
    <s v="ko"/>
    <n v="9.1404110000000003"/>
    <d v="2004-05-02T00:00:00"/>
    <n v="15"/>
    <n v="140"/>
    <n v="7.4"/>
    <n v="134"/>
    <n v="15"/>
    <n v="0"/>
  </r>
  <r>
    <s v="Ong-Bak: The Thai Warrior"/>
    <n v="0"/>
    <n v="9316"/>
    <s v="th"/>
    <n v="7.8991600000000002"/>
    <d v="2003-01-21T00:00:00"/>
    <n v="15"/>
    <n v="105"/>
    <n v="7"/>
    <n v="556"/>
    <n v="15"/>
    <n v="0"/>
  </r>
  <r>
    <s v="Shikshanachya Aaicha Gho"/>
    <n v="380000"/>
    <n v="114564"/>
    <s v="en"/>
    <n v="4.3519000000000002E-2"/>
    <d v="2010-01-15T00:00:00"/>
    <n v="520000"/>
    <n v="0"/>
    <n v="8"/>
    <n v="1"/>
    <n v="140000"/>
    <n v="0"/>
  </r>
  <r>
    <s v="Kaiji 2: The Ultimate Gambler"/>
    <n v="0"/>
    <n v="106417"/>
    <s v="ja"/>
    <n v="1.1337600000000001"/>
    <d v="2011-05-11T00:00:00"/>
    <n v="15"/>
    <n v="133"/>
    <n v="4.8"/>
    <n v="4"/>
    <n v="15"/>
    <n v="0"/>
  </r>
  <r>
    <s v="Secret Society"/>
    <n v="0"/>
    <n v="161080"/>
    <s v="en"/>
    <n v="4.2035999999999997E-2"/>
    <d v="2000-10-29T00:00:00"/>
    <n v="4275"/>
    <n v="92"/>
    <n v="0"/>
    <n v="0"/>
    <n v="4275"/>
    <n v="0"/>
  </r>
  <r>
    <s v="The Amazing Truth About Queen Raquela"/>
    <n v="400000"/>
    <n v="54911"/>
    <s v="en"/>
    <n v="3.8876000000000001E-2"/>
    <d v="2008-07-03T00:00:00"/>
    <n v="5255"/>
    <n v="80"/>
    <n v="5"/>
    <n v="1"/>
    <n v="-394745"/>
    <n v="0"/>
  </r>
  <r>
    <s v="One Bright Shining Moment"/>
    <n v="0"/>
    <n v="78531"/>
    <s v="en"/>
    <n v="3.7985999999999999E-2"/>
    <d v="2005-09-16T00:00:00"/>
    <n v="15504"/>
    <n v="123"/>
    <n v="0"/>
    <n v="1"/>
    <n v="15504"/>
    <n v="0"/>
  </r>
  <r>
    <s v="Of Horses and Men"/>
    <n v="10"/>
    <n v="217708"/>
    <s v="is"/>
    <n v="2.8614510000000002"/>
    <d v="2013-08-30T00:00:00"/>
    <n v="11"/>
    <n v="85"/>
    <n v="6.9"/>
    <n v="26"/>
    <n v="1"/>
    <n v="0"/>
  </r>
  <r>
    <s v="The Day He Arrives"/>
    <n v="0"/>
    <n v="85525"/>
    <s v="ko"/>
    <n v="1.042432"/>
    <d v="2011-08-09T00:00:00"/>
    <n v="11"/>
    <n v="79"/>
    <n v="6.9"/>
    <n v="27"/>
    <n v="11"/>
    <n v="0"/>
  </r>
  <r>
    <s v="Teddy Bears' Picnic"/>
    <n v="0"/>
    <n v="184835"/>
    <s v="en"/>
    <n v="2.2346999999999999E-2"/>
    <d v="2002-03-29T00:00:00"/>
    <n v="28149"/>
    <n v="80"/>
    <n v="0"/>
    <n v="0"/>
    <n v="28149"/>
    <n v="0"/>
  </r>
  <r>
    <s v="Duniyadari"/>
    <n v="390000"/>
    <n v="237214"/>
    <s v="en"/>
    <n v="1.6219000000000001E-2"/>
    <d v="2014-07-19T00:00:00"/>
    <n v="3"/>
    <n v="148"/>
    <n v="0"/>
    <n v="0"/>
    <n v="-389997"/>
    <n v="0"/>
  </r>
  <r>
    <s v="Kops"/>
    <n v="0"/>
    <n v="9256"/>
    <s v="sv"/>
    <n v="2.9391289999999999"/>
    <d v="2003-06-02T00:00:00"/>
    <n v="8"/>
    <n v="90"/>
    <n v="6.4"/>
    <n v="58"/>
    <n v="8"/>
    <n v="0"/>
  </r>
  <r>
    <s v="Bodyguard"/>
    <n v="130"/>
    <n v="73582"/>
    <s v="hi"/>
    <n v="2.4020320000000002"/>
    <d v="2011-08-31T00:00:00"/>
    <n v="8"/>
    <n v="130"/>
    <n v="5.2"/>
    <n v="29"/>
    <n v="-122"/>
    <n v="0"/>
  </r>
  <r>
    <s v="Billy Gardell: Halftime"/>
    <n v="0"/>
    <n v="134680"/>
    <s v="en"/>
    <n v="7.8770000000000003E-3"/>
    <d v="2011-05-02T00:00:00"/>
    <n v="60"/>
    <n v="60"/>
    <n v="0"/>
    <n v="0"/>
    <n v="60"/>
    <n v="0"/>
  </r>
  <r>
    <s v="Hey, Boo: Harper Lee &amp; To Kill a Mockingbird"/>
    <n v="0"/>
    <n v="70758"/>
    <s v="en"/>
    <n v="7.2940000000000001E-3"/>
    <d v="2011-05-13T00:00:00"/>
    <n v="26488"/>
    <n v="82"/>
    <n v="0"/>
    <n v="0"/>
    <n v="26488"/>
    <n v="0"/>
  </r>
  <r>
    <s v="Solovey-Razboynik"/>
    <n v="0"/>
    <n v="148331"/>
    <s v="ru"/>
    <n v="0.81698099999999996"/>
    <d v="2012-11-22T00:00:00"/>
    <n v="5"/>
    <n v="87"/>
    <n v="5.8"/>
    <n v="11"/>
    <n v="5"/>
    <n v="0"/>
  </r>
  <r>
    <s v="No Mercy for the Rude"/>
    <n v="3"/>
    <n v="43987"/>
    <s v="ko"/>
    <n v="1.4863489999999999"/>
    <d v="2006-08-24T00:00:00"/>
    <n v="4"/>
    <n v="113"/>
    <n v="6.8"/>
    <n v="18"/>
    <n v="1"/>
    <n v="0"/>
  </r>
  <r>
    <s v="Raja Natwarlal"/>
    <n v="5"/>
    <n v="287859"/>
    <s v="hi"/>
    <n v="1.109545"/>
    <d v="2014-08-29T00:00:00"/>
    <n v="4"/>
    <n v="141"/>
    <n v="5.5"/>
    <n v="8"/>
    <n v="-1"/>
    <n v="0"/>
  </r>
  <r>
    <s v="Praying With Lior"/>
    <n v="0"/>
    <n v="161006"/>
    <s v="en"/>
    <n v="4.7060000000000001E-3"/>
    <d v="2008-06-17T00:00:00"/>
    <n v="82"/>
    <n v="87"/>
    <n v="0"/>
    <n v="0"/>
    <n v="82"/>
    <n v="0"/>
  </r>
  <r>
    <s v="Chaahat Ek Nasha..."/>
    <n v="0"/>
    <n v="362812"/>
    <s v="en"/>
    <n v="3.6470000000000001E-3"/>
    <d v="2005-11-02T00:00:00"/>
    <n v="140"/>
    <n v="0"/>
    <n v="0"/>
    <n v="0"/>
    <n v="140"/>
    <n v="0"/>
  </r>
  <r>
    <s v="Saamy"/>
    <n v="1"/>
    <n v="49029"/>
    <s v="ta"/>
    <n v="0.43848999999999999"/>
    <d v="2003-05-05T00:00:00"/>
    <n v="3"/>
    <n v="140"/>
    <n v="5.8"/>
    <n v="5"/>
    <n v="2"/>
    <n v="0"/>
  </r>
  <r>
    <s v="Desmundo"/>
    <n v="3"/>
    <n v="161244"/>
    <s v="pt"/>
    <n v="0.26506999999999997"/>
    <d v="2002-08-11T00:00:00"/>
    <n v="3"/>
    <n v="101"/>
    <n v="9"/>
    <n v="1"/>
    <n v="0"/>
    <n v="0"/>
  </r>
  <r>
    <s v="All at Once"/>
    <n v="750000"/>
    <n v="280422"/>
    <s v="ru"/>
    <n v="0.20158200000000001"/>
    <d v="2014-05-06T00:00:00"/>
    <n v="3"/>
    <n v="0"/>
    <n v="6"/>
    <n v="4"/>
    <n v="-749997"/>
    <n v="0"/>
  </r>
  <r>
    <s v="95 Miles to Go"/>
    <n v="0"/>
    <n v="79163"/>
    <s v="en"/>
    <n v="3.568E-3"/>
    <d v="2006-07-04T00:00:00"/>
    <n v="2203"/>
    <n v="81"/>
    <n v="0"/>
    <n v="0"/>
    <n v="2203"/>
    <n v="0"/>
  </r>
  <r>
    <s v="Miesten v??lisi?? keskusteluja"/>
    <n v="0"/>
    <n v="413430"/>
    <s v="fi"/>
    <n v="1.1427E-2"/>
    <d v="2013-04-01T00:00:00"/>
    <n v="3"/>
    <m/>
    <n v="0"/>
    <n v="0"/>
    <n v="3"/>
    <n v="0"/>
  </r>
  <r>
    <s v="A Ticket to Space"/>
    <n v="0"/>
    <n v="13748"/>
    <s v="fr"/>
    <n v="3.6684049999999999"/>
    <d v="2006-01-16T00:00:00"/>
    <n v="2"/>
    <n v="90"/>
    <n v="5.4"/>
    <n v="30"/>
    <n v="2"/>
    <n v="0"/>
  </r>
  <r>
    <s v="Tere Naam"/>
    <n v="1"/>
    <n v="56969"/>
    <s v="hi"/>
    <n v="1.2804549999999999"/>
    <d v="2003-08-15T00:00:00"/>
    <n v="2"/>
    <n v="132"/>
    <n v="6.4"/>
    <n v="18"/>
    <n v="1"/>
    <n v="0"/>
  </r>
  <r>
    <s v="The Life of Guskou Budori"/>
    <n v="0"/>
    <n v="118408"/>
    <s v="ja"/>
    <n v="0.394173"/>
    <d v="2012-07-07T00:00:00"/>
    <n v="2"/>
    <n v="106"/>
    <n v="6.5"/>
    <n v="2"/>
    <n v="2"/>
    <n v="0"/>
  </r>
  <r>
    <s v="The Grace Lee Project"/>
    <n v="0"/>
    <n v="185158"/>
    <s v="en"/>
    <n v="3.3050000000000002E-3"/>
    <d v="2005-11-03T00:00:00"/>
    <n v="5965"/>
    <n v="68"/>
    <n v="0"/>
    <n v="0"/>
    <n v="5965"/>
    <n v="0"/>
  </r>
  <r>
    <s v="Beyond the Gates of Splendor"/>
    <n v="0"/>
    <n v="61340"/>
    <s v="en"/>
    <n v="2.3540000000000002E-3"/>
    <d v="2002-01-01T00:00:00"/>
    <n v="38"/>
    <n v="96"/>
    <n v="0"/>
    <n v="0"/>
    <n v="38"/>
    <n v="0"/>
  </r>
  <r>
    <s v="Live Nude Girls Unite!"/>
    <n v="0"/>
    <n v="99006"/>
    <s v="en"/>
    <n v="1.2719999999999999E-3"/>
    <d v="2000-06-10T00:00:00"/>
    <n v="48752"/>
    <n v="75"/>
    <n v="0"/>
    <n v="0"/>
    <n v="48752"/>
    <n v="0"/>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35">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56"/>
  </r>
  <r>
    <x v="157"/>
  </r>
  <r>
    <x v="158"/>
  </r>
  <r>
    <x v="159"/>
  </r>
  <r>
    <x v="160"/>
  </r>
  <r>
    <x v="161"/>
  </r>
  <r>
    <x v="162"/>
  </r>
  <r>
    <x v="163"/>
  </r>
  <r>
    <x v="164"/>
  </r>
  <r>
    <x v="165"/>
  </r>
  <r>
    <x v="166"/>
  </r>
  <r>
    <x v="167"/>
  </r>
  <r>
    <x v="168"/>
  </r>
  <r>
    <x v="169"/>
  </r>
  <r>
    <x v="170"/>
  </r>
  <r>
    <x v="171"/>
  </r>
  <r>
    <x v="172"/>
  </r>
  <r>
    <x v="173"/>
  </r>
  <r>
    <x v="174"/>
  </r>
  <r>
    <x v="175"/>
  </r>
  <r>
    <x v="176"/>
  </r>
  <r>
    <x v="177"/>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6"/>
  </r>
  <r>
    <x v="217"/>
  </r>
  <r>
    <x v="218"/>
  </r>
  <r>
    <x v="219"/>
  </r>
  <r>
    <x v="220"/>
  </r>
  <r>
    <x v="221"/>
  </r>
  <r>
    <x v="222"/>
  </r>
  <r>
    <x v="223"/>
  </r>
  <r>
    <x v="224"/>
  </r>
  <r>
    <x v="225"/>
  </r>
  <r>
    <x v="226"/>
  </r>
  <r>
    <x v="227"/>
  </r>
  <r>
    <x v="228"/>
  </r>
  <r>
    <x v="229"/>
  </r>
  <r>
    <x v="230"/>
  </r>
  <r>
    <x v="231"/>
  </r>
  <r>
    <x v="232"/>
  </r>
  <r>
    <x v="233"/>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r>
    <x v="266"/>
  </r>
  <r>
    <x v="267"/>
  </r>
  <r>
    <x v="268"/>
  </r>
  <r>
    <x v="269"/>
  </r>
  <r>
    <x v="270"/>
  </r>
  <r>
    <x v="271"/>
  </r>
  <r>
    <x v="272"/>
  </r>
  <r>
    <x v="273"/>
  </r>
  <r>
    <x v="274"/>
  </r>
  <r>
    <x v="275"/>
  </r>
  <r>
    <x v="276"/>
  </r>
  <r>
    <x v="277"/>
  </r>
  <r>
    <x v="278"/>
  </r>
  <r>
    <x v="279"/>
  </r>
  <r>
    <x v="280"/>
  </r>
  <r>
    <x v="281"/>
  </r>
  <r>
    <x v="282"/>
  </r>
  <r>
    <x v="283"/>
  </r>
  <r>
    <x v="284"/>
  </r>
  <r>
    <x v="285"/>
  </r>
  <r>
    <x v="286"/>
  </r>
  <r>
    <x v="287"/>
  </r>
  <r>
    <x v="288"/>
  </r>
  <r>
    <x v="289"/>
  </r>
  <r>
    <x v="290"/>
  </r>
  <r>
    <x v="291"/>
  </r>
  <r>
    <x v="292"/>
  </r>
  <r>
    <x v="293"/>
  </r>
  <r>
    <x v="294"/>
  </r>
  <r>
    <x v="295"/>
  </r>
  <r>
    <x v="296"/>
  </r>
  <r>
    <x v="297"/>
  </r>
  <r>
    <x v="298"/>
  </r>
  <r>
    <x v="299"/>
  </r>
  <r>
    <x v="300"/>
  </r>
  <r>
    <x v="301"/>
  </r>
  <r>
    <x v="302"/>
  </r>
  <r>
    <x v="303"/>
  </r>
  <r>
    <x v="304"/>
  </r>
  <r>
    <x v="305"/>
  </r>
  <r>
    <x v="306"/>
  </r>
  <r>
    <x v="219"/>
  </r>
  <r>
    <x v="307"/>
  </r>
  <r>
    <x v="308"/>
  </r>
  <r>
    <x v="309"/>
  </r>
  <r>
    <x v="310"/>
  </r>
  <r>
    <x v="311"/>
  </r>
  <r>
    <x v="312"/>
  </r>
  <r>
    <x v="313"/>
  </r>
  <r>
    <x v="314"/>
  </r>
  <r>
    <x v="315"/>
  </r>
  <r>
    <x v="316"/>
  </r>
  <r>
    <x v="317"/>
  </r>
  <r>
    <x v="318"/>
  </r>
  <r>
    <x v="319"/>
  </r>
  <r>
    <x v="320"/>
  </r>
  <r>
    <x v="321"/>
  </r>
  <r>
    <x v="322"/>
  </r>
  <r>
    <x v="323"/>
  </r>
  <r>
    <x v="324"/>
  </r>
  <r>
    <x v="325"/>
  </r>
  <r>
    <x v="326"/>
  </r>
  <r>
    <x v="327"/>
  </r>
  <r>
    <x v="328"/>
  </r>
  <r>
    <x v="329"/>
  </r>
  <r>
    <x v="330"/>
  </r>
  <r>
    <x v="331"/>
  </r>
  <r>
    <x v="332"/>
  </r>
  <r>
    <x v="333"/>
  </r>
  <r>
    <x v="334"/>
  </r>
  <r>
    <x v="335"/>
  </r>
  <r>
    <x v="336"/>
  </r>
  <r>
    <x v="337"/>
  </r>
  <r>
    <x v="338"/>
  </r>
  <r>
    <x v="339"/>
  </r>
  <r>
    <x v="340"/>
  </r>
  <r>
    <x v="341"/>
  </r>
  <r>
    <x v="342"/>
  </r>
  <r>
    <x v="343"/>
  </r>
  <r>
    <x v="344"/>
  </r>
  <r>
    <x v="345"/>
  </r>
  <r>
    <x v="346"/>
  </r>
  <r>
    <x v="347"/>
  </r>
  <r>
    <x v="348"/>
  </r>
  <r>
    <x v="349"/>
  </r>
  <r>
    <x v="350"/>
  </r>
  <r>
    <x v="351"/>
  </r>
  <r>
    <x v="352"/>
  </r>
  <r>
    <x v="353"/>
  </r>
  <r>
    <x v="354"/>
  </r>
  <r>
    <x v="355"/>
  </r>
  <r>
    <x v="356"/>
  </r>
  <r>
    <x v="357"/>
  </r>
  <r>
    <x v="358"/>
  </r>
  <r>
    <x v="359"/>
  </r>
  <r>
    <x v="360"/>
  </r>
  <r>
    <x v="361"/>
  </r>
  <r>
    <x v="362"/>
  </r>
  <r>
    <x v="363"/>
  </r>
  <r>
    <x v="364"/>
  </r>
  <r>
    <x v="365"/>
  </r>
  <r>
    <x v="366"/>
  </r>
  <r>
    <x v="367"/>
  </r>
  <r>
    <x v="368"/>
  </r>
  <r>
    <x v="369"/>
  </r>
  <r>
    <x v="370"/>
  </r>
  <r>
    <x v="371"/>
  </r>
  <r>
    <x v="372"/>
  </r>
  <r>
    <x v="373"/>
  </r>
  <r>
    <x v="374"/>
  </r>
  <r>
    <x v="375"/>
  </r>
  <r>
    <x v="376"/>
  </r>
  <r>
    <x v="377"/>
  </r>
  <r>
    <x v="378"/>
  </r>
  <r>
    <x v="379"/>
  </r>
  <r>
    <x v="380"/>
  </r>
  <r>
    <x v="381"/>
  </r>
  <r>
    <x v="382"/>
  </r>
  <r>
    <x v="383"/>
  </r>
  <r>
    <x v="384"/>
  </r>
  <r>
    <x v="385"/>
  </r>
  <r>
    <x v="386"/>
  </r>
  <r>
    <x v="387"/>
  </r>
  <r>
    <x v="388"/>
  </r>
  <r>
    <x v="389"/>
  </r>
  <r>
    <x v="390"/>
  </r>
  <r>
    <x v="391"/>
  </r>
  <r>
    <x v="392"/>
  </r>
  <r>
    <x v="393"/>
  </r>
  <r>
    <x v="394"/>
  </r>
  <r>
    <x v="395"/>
  </r>
  <r>
    <x v="396"/>
  </r>
  <r>
    <x v="397"/>
  </r>
  <r>
    <x v="398"/>
  </r>
  <r>
    <x v="399"/>
  </r>
  <r>
    <x v="400"/>
  </r>
  <r>
    <x v="401"/>
  </r>
  <r>
    <x v="402"/>
  </r>
  <r>
    <x v="403"/>
  </r>
  <r>
    <x v="404"/>
  </r>
  <r>
    <x v="405"/>
  </r>
  <r>
    <x v="406"/>
  </r>
  <r>
    <x v="407"/>
  </r>
  <r>
    <x v="408"/>
  </r>
  <r>
    <x v="409"/>
  </r>
  <r>
    <x v="410"/>
  </r>
  <r>
    <x v="411"/>
  </r>
  <r>
    <x v="412"/>
  </r>
  <r>
    <x v="413"/>
  </r>
  <r>
    <x v="414"/>
  </r>
  <r>
    <x v="415"/>
  </r>
  <r>
    <x v="416"/>
  </r>
  <r>
    <x v="417"/>
  </r>
  <r>
    <x v="418"/>
  </r>
  <r>
    <x v="419"/>
  </r>
  <r>
    <x v="420"/>
  </r>
  <r>
    <x v="421"/>
  </r>
  <r>
    <x v="422"/>
  </r>
  <r>
    <x v="423"/>
  </r>
  <r>
    <x v="424"/>
  </r>
  <r>
    <x v="425"/>
  </r>
  <r>
    <x v="426"/>
  </r>
  <r>
    <x v="427"/>
  </r>
  <r>
    <x v="428"/>
  </r>
  <r>
    <x v="429"/>
  </r>
  <r>
    <x v="430"/>
  </r>
  <r>
    <x v="431"/>
  </r>
  <r>
    <x v="432"/>
  </r>
  <r>
    <x v="433"/>
  </r>
  <r>
    <x v="434"/>
  </r>
  <r>
    <x v="435"/>
  </r>
  <r>
    <x v="436"/>
  </r>
  <r>
    <x v="437"/>
  </r>
  <r>
    <x v="438"/>
  </r>
  <r>
    <x v="439"/>
  </r>
  <r>
    <x v="440"/>
  </r>
  <r>
    <x v="441"/>
  </r>
  <r>
    <x v="442"/>
  </r>
  <r>
    <x v="443"/>
  </r>
  <r>
    <x v="444"/>
  </r>
  <r>
    <x v="445"/>
  </r>
  <r>
    <x v="446"/>
  </r>
  <r>
    <x v="447"/>
  </r>
  <r>
    <x v="448"/>
  </r>
  <r>
    <x v="449"/>
  </r>
  <r>
    <x v="450"/>
  </r>
  <r>
    <x v="451"/>
  </r>
  <r>
    <x v="452"/>
  </r>
  <r>
    <x v="453"/>
  </r>
  <r>
    <x v="454"/>
  </r>
  <r>
    <x v="455"/>
  </r>
  <r>
    <x v="456"/>
  </r>
  <r>
    <x v="457"/>
  </r>
  <r>
    <x v="458"/>
  </r>
  <r>
    <x v="459"/>
  </r>
  <r>
    <x v="460"/>
  </r>
  <r>
    <x v="461"/>
  </r>
  <r>
    <x v="462"/>
  </r>
  <r>
    <x v="463"/>
  </r>
  <r>
    <x v="464"/>
  </r>
  <r>
    <x v="465"/>
  </r>
  <r>
    <x v="466"/>
  </r>
  <r>
    <x v="467"/>
  </r>
  <r>
    <x v="468"/>
  </r>
  <r>
    <x v="469"/>
  </r>
  <r>
    <x v="470"/>
  </r>
  <r>
    <x v="471"/>
  </r>
  <r>
    <x v="472"/>
  </r>
  <r>
    <x v="473"/>
  </r>
  <r>
    <x v="474"/>
  </r>
  <r>
    <x v="475"/>
  </r>
  <r>
    <x v="476"/>
  </r>
  <r>
    <x v="477"/>
  </r>
  <r>
    <x v="478"/>
  </r>
  <r>
    <x v="479"/>
  </r>
  <r>
    <x v="480"/>
  </r>
  <r>
    <x v="481"/>
  </r>
  <r>
    <x v="482"/>
  </r>
  <r>
    <x v="483"/>
  </r>
  <r>
    <x v="484"/>
  </r>
  <r>
    <x v="485"/>
  </r>
  <r>
    <x v="486"/>
  </r>
  <r>
    <x v="487"/>
  </r>
  <r>
    <x v="488"/>
  </r>
  <r>
    <x v="489"/>
  </r>
  <r>
    <x v="490"/>
  </r>
  <r>
    <x v="491"/>
  </r>
  <r>
    <x v="492"/>
  </r>
  <r>
    <x v="493"/>
  </r>
  <r>
    <x v="494"/>
  </r>
  <r>
    <x v="495"/>
  </r>
  <r>
    <x v="496"/>
  </r>
  <r>
    <x v="497"/>
  </r>
  <r>
    <x v="498"/>
  </r>
  <r>
    <x v="499"/>
  </r>
  <r>
    <x v="500"/>
  </r>
  <r>
    <x v="501"/>
  </r>
  <r>
    <x v="502"/>
  </r>
  <r>
    <x v="503"/>
  </r>
  <r>
    <x v="504"/>
  </r>
  <r>
    <x v="505"/>
  </r>
  <r>
    <x v="506"/>
  </r>
  <r>
    <x v="507"/>
  </r>
  <r>
    <x v="508"/>
  </r>
  <r>
    <x v="509"/>
  </r>
  <r>
    <x v="510"/>
  </r>
  <r>
    <x v="511"/>
  </r>
  <r>
    <x v="512"/>
  </r>
  <r>
    <x v="513"/>
  </r>
  <r>
    <x v="514"/>
  </r>
  <r>
    <x v="515"/>
  </r>
  <r>
    <x v="516"/>
  </r>
  <r>
    <x v="517"/>
  </r>
  <r>
    <x v="518"/>
  </r>
  <r>
    <x v="519"/>
  </r>
  <r>
    <x v="520"/>
  </r>
  <r>
    <x v="521"/>
  </r>
  <r>
    <x v="522"/>
  </r>
  <r>
    <x v="523"/>
  </r>
  <r>
    <x v="524"/>
  </r>
  <r>
    <x v="525"/>
  </r>
  <r>
    <x v="526"/>
  </r>
  <r>
    <x v="527"/>
  </r>
  <r>
    <x v="528"/>
  </r>
  <r>
    <x v="529"/>
  </r>
  <r>
    <x v="530"/>
  </r>
  <r>
    <x v="531"/>
  </r>
  <r>
    <x v="532"/>
  </r>
  <r>
    <x v="533"/>
  </r>
  <r>
    <x v="534"/>
  </r>
  <r>
    <x v="535"/>
  </r>
  <r>
    <x v="536"/>
  </r>
  <r>
    <x v="537"/>
  </r>
  <r>
    <x v="538"/>
  </r>
  <r>
    <x v="539"/>
  </r>
  <r>
    <x v="540"/>
  </r>
  <r>
    <x v="541"/>
  </r>
  <r>
    <x v="542"/>
  </r>
  <r>
    <x v="543"/>
  </r>
  <r>
    <x v="544"/>
  </r>
  <r>
    <x v="545"/>
  </r>
  <r>
    <x v="546"/>
  </r>
  <r>
    <x v="547"/>
  </r>
  <r>
    <x v="548"/>
  </r>
  <r>
    <x v="549"/>
  </r>
  <r>
    <x v="550"/>
  </r>
  <r>
    <x v="551"/>
  </r>
  <r>
    <x v="552"/>
  </r>
  <r>
    <x v="553"/>
  </r>
  <r>
    <x v="554"/>
  </r>
  <r>
    <x v="555"/>
  </r>
  <r>
    <x v="556"/>
  </r>
  <r>
    <x v="557"/>
  </r>
  <r>
    <x v="558"/>
  </r>
  <r>
    <x v="559"/>
  </r>
  <r>
    <x v="560"/>
  </r>
  <r>
    <x v="561"/>
  </r>
  <r>
    <x v="562"/>
  </r>
  <r>
    <x v="563"/>
  </r>
  <r>
    <x v="564"/>
  </r>
  <r>
    <x v="565"/>
  </r>
  <r>
    <x v="566"/>
  </r>
  <r>
    <x v="567"/>
  </r>
  <r>
    <x v="568"/>
  </r>
  <r>
    <x v="569"/>
  </r>
  <r>
    <x v="570"/>
  </r>
  <r>
    <x v="571"/>
  </r>
  <r>
    <x v="572"/>
  </r>
  <r>
    <x v="573"/>
  </r>
  <r>
    <x v="574"/>
  </r>
  <r>
    <x v="575"/>
  </r>
  <r>
    <x v="576"/>
  </r>
  <r>
    <x v="577"/>
  </r>
  <r>
    <x v="578"/>
  </r>
  <r>
    <x v="579"/>
  </r>
  <r>
    <x v="580"/>
  </r>
  <r>
    <x v="581"/>
  </r>
  <r>
    <x v="582"/>
  </r>
  <r>
    <x v="583"/>
  </r>
  <r>
    <x v="584"/>
  </r>
  <r>
    <x v="585"/>
  </r>
  <r>
    <x v="586"/>
  </r>
  <r>
    <x v="587"/>
  </r>
  <r>
    <x v="588"/>
  </r>
  <r>
    <x v="589"/>
  </r>
  <r>
    <x v="590"/>
  </r>
  <r>
    <x v="591"/>
  </r>
  <r>
    <x v="592"/>
  </r>
  <r>
    <x v="593"/>
  </r>
  <r>
    <x v="594"/>
  </r>
  <r>
    <x v="595"/>
  </r>
  <r>
    <x v="596"/>
  </r>
  <r>
    <x v="597"/>
  </r>
  <r>
    <x v="598"/>
  </r>
  <r>
    <x v="599"/>
  </r>
  <r>
    <x v="600"/>
  </r>
  <r>
    <x v="601"/>
  </r>
  <r>
    <x v="602"/>
  </r>
  <r>
    <x v="603"/>
  </r>
  <r>
    <x v="604"/>
  </r>
  <r>
    <x v="605"/>
  </r>
  <r>
    <x v="606"/>
  </r>
  <r>
    <x v="607"/>
  </r>
  <r>
    <x v="608"/>
  </r>
  <r>
    <x v="609"/>
  </r>
  <r>
    <x v="610"/>
  </r>
  <r>
    <x v="611"/>
  </r>
  <r>
    <x v="612"/>
  </r>
  <r>
    <x v="613"/>
  </r>
  <r>
    <x v="614"/>
  </r>
  <r>
    <x v="615"/>
  </r>
  <r>
    <x v="616"/>
  </r>
  <r>
    <x v="617"/>
  </r>
  <r>
    <x v="618"/>
  </r>
  <r>
    <x v="619"/>
  </r>
  <r>
    <x v="620"/>
  </r>
  <r>
    <x v="621"/>
  </r>
  <r>
    <x v="622"/>
  </r>
  <r>
    <x v="623"/>
  </r>
  <r>
    <x v="624"/>
  </r>
  <r>
    <x v="625"/>
  </r>
  <r>
    <x v="626"/>
  </r>
  <r>
    <x v="627"/>
  </r>
  <r>
    <x v="628"/>
  </r>
  <r>
    <x v="629"/>
  </r>
  <r>
    <x v="630"/>
  </r>
  <r>
    <x v="631"/>
  </r>
  <r>
    <x v="632"/>
  </r>
  <r>
    <x v="514"/>
  </r>
  <r>
    <x v="633"/>
  </r>
  <r>
    <x v="634"/>
  </r>
  <r>
    <x v="635"/>
  </r>
  <r>
    <x v="636"/>
  </r>
  <r>
    <x v="637"/>
  </r>
  <r>
    <x v="638"/>
  </r>
  <r>
    <x v="639"/>
  </r>
  <r>
    <x v="640"/>
  </r>
  <r>
    <x v="641"/>
  </r>
  <r>
    <x v="642"/>
  </r>
  <r>
    <x v="643"/>
  </r>
  <r>
    <x v="644"/>
  </r>
  <r>
    <x v="645"/>
  </r>
  <r>
    <x v="646"/>
  </r>
  <r>
    <x v="647"/>
  </r>
  <r>
    <x v="648"/>
  </r>
  <r>
    <x v="649"/>
  </r>
  <r>
    <x v="650"/>
  </r>
  <r>
    <x v="651"/>
  </r>
  <r>
    <x v="652"/>
  </r>
  <r>
    <x v="653"/>
  </r>
  <r>
    <x v="654"/>
  </r>
  <r>
    <x v="655"/>
  </r>
  <r>
    <x v="656"/>
  </r>
  <r>
    <x v="657"/>
  </r>
  <r>
    <x v="658"/>
  </r>
  <r>
    <x v="659"/>
  </r>
  <r>
    <x v="660"/>
  </r>
  <r>
    <x v="661"/>
  </r>
  <r>
    <x v="662"/>
  </r>
  <r>
    <x v="663"/>
  </r>
  <r>
    <x v="664"/>
  </r>
  <r>
    <x v="665"/>
  </r>
  <r>
    <x v="666"/>
  </r>
  <r>
    <x v="667"/>
  </r>
  <r>
    <x v="668"/>
  </r>
  <r>
    <x v="669"/>
  </r>
  <r>
    <x v="670"/>
  </r>
  <r>
    <x v="671"/>
  </r>
  <r>
    <x v="672"/>
  </r>
  <r>
    <x v="673"/>
  </r>
  <r>
    <x v="674"/>
  </r>
  <r>
    <x v="675"/>
  </r>
  <r>
    <x v="676"/>
  </r>
  <r>
    <x v="677"/>
  </r>
  <r>
    <x v="678"/>
  </r>
  <r>
    <x v="679"/>
  </r>
  <r>
    <x v="680"/>
  </r>
  <r>
    <x v="681"/>
  </r>
  <r>
    <x v="682"/>
  </r>
  <r>
    <x v="683"/>
  </r>
  <r>
    <x v="684"/>
  </r>
  <r>
    <x v="685"/>
  </r>
  <r>
    <x v="686"/>
  </r>
  <r>
    <x v="687"/>
  </r>
  <r>
    <x v="688"/>
  </r>
  <r>
    <x v="689"/>
  </r>
  <r>
    <x v="690"/>
  </r>
  <r>
    <x v="691"/>
  </r>
  <r>
    <x v="692"/>
  </r>
  <r>
    <x v="693"/>
  </r>
  <r>
    <x v="694"/>
  </r>
  <r>
    <x v="695"/>
  </r>
  <r>
    <x v="696"/>
  </r>
  <r>
    <x v="697"/>
  </r>
  <r>
    <x v="698"/>
  </r>
  <r>
    <x v="699"/>
  </r>
  <r>
    <x v="700"/>
  </r>
  <r>
    <x v="701"/>
  </r>
  <r>
    <x v="702"/>
  </r>
  <r>
    <x v="703"/>
  </r>
  <r>
    <x v="704"/>
  </r>
  <r>
    <x v="705"/>
  </r>
  <r>
    <x v="706"/>
  </r>
  <r>
    <x v="707"/>
  </r>
  <r>
    <x v="708"/>
  </r>
  <r>
    <x v="709"/>
  </r>
  <r>
    <x v="710"/>
  </r>
  <r>
    <x v="711"/>
  </r>
  <r>
    <x v="712"/>
  </r>
  <r>
    <x v="713"/>
  </r>
  <r>
    <x v="714"/>
  </r>
  <r>
    <x v="715"/>
  </r>
  <r>
    <x v="716"/>
  </r>
  <r>
    <x v="717"/>
  </r>
  <r>
    <x v="718"/>
  </r>
  <r>
    <x v="719"/>
  </r>
  <r>
    <x v="720"/>
  </r>
  <r>
    <x v="721"/>
  </r>
  <r>
    <x v="722"/>
  </r>
  <r>
    <x v="723"/>
  </r>
  <r>
    <x v="724"/>
  </r>
  <r>
    <x v="725"/>
  </r>
  <r>
    <x v="726"/>
  </r>
  <r>
    <x v="727"/>
  </r>
  <r>
    <x v="728"/>
  </r>
  <r>
    <x v="729"/>
  </r>
  <r>
    <x v="730"/>
  </r>
  <r>
    <x v="731"/>
  </r>
  <r>
    <x v="732"/>
  </r>
  <r>
    <x v="733"/>
  </r>
  <r>
    <x v="734"/>
  </r>
  <r>
    <x v="735"/>
  </r>
  <r>
    <x v="736"/>
  </r>
  <r>
    <x v="737"/>
  </r>
  <r>
    <x v="738"/>
  </r>
  <r>
    <x v="739"/>
  </r>
  <r>
    <x v="740"/>
  </r>
  <r>
    <x v="741"/>
  </r>
  <r>
    <x v="742"/>
  </r>
  <r>
    <x v="743"/>
  </r>
  <r>
    <x v="744"/>
  </r>
  <r>
    <x v="745"/>
  </r>
  <r>
    <x v="746"/>
  </r>
  <r>
    <x v="747"/>
  </r>
  <r>
    <x v="748"/>
  </r>
  <r>
    <x v="749"/>
  </r>
  <r>
    <x v="750"/>
  </r>
  <r>
    <x v="751"/>
  </r>
  <r>
    <x v="752"/>
  </r>
  <r>
    <x v="753"/>
  </r>
  <r>
    <x v="754"/>
  </r>
  <r>
    <x v="755"/>
  </r>
  <r>
    <x v="756"/>
  </r>
  <r>
    <x v="757"/>
  </r>
  <r>
    <x v="758"/>
  </r>
  <r>
    <x v="759"/>
  </r>
  <r>
    <x v="760"/>
  </r>
  <r>
    <x v="761"/>
  </r>
  <r>
    <x v="762"/>
  </r>
  <r>
    <x v="763"/>
  </r>
  <r>
    <x v="764"/>
  </r>
  <r>
    <x v="765"/>
  </r>
  <r>
    <x v="766"/>
  </r>
  <r>
    <x v="767"/>
  </r>
  <r>
    <x v="768"/>
  </r>
  <r>
    <x v="769"/>
  </r>
  <r>
    <x v="770"/>
  </r>
  <r>
    <x v="771"/>
  </r>
  <r>
    <x v="772"/>
  </r>
  <r>
    <x v="773"/>
  </r>
  <r>
    <x v="774"/>
  </r>
  <r>
    <x v="775"/>
  </r>
  <r>
    <x v="776"/>
  </r>
  <r>
    <x v="777"/>
  </r>
  <r>
    <x v="778"/>
  </r>
  <r>
    <x v="779"/>
  </r>
  <r>
    <x v="780"/>
  </r>
  <r>
    <x v="781"/>
  </r>
  <r>
    <x v="782"/>
  </r>
  <r>
    <x v="783"/>
  </r>
  <r>
    <x v="784"/>
  </r>
  <r>
    <x v="785"/>
  </r>
  <r>
    <x v="786"/>
  </r>
  <r>
    <x v="787"/>
  </r>
  <r>
    <x v="788"/>
  </r>
  <r>
    <x v="789"/>
  </r>
  <r>
    <x v="790"/>
  </r>
  <r>
    <x v="791"/>
  </r>
  <r>
    <x v="792"/>
  </r>
  <r>
    <x v="793"/>
  </r>
  <r>
    <x v="794"/>
  </r>
  <r>
    <x v="795"/>
  </r>
  <r>
    <x v="796"/>
  </r>
  <r>
    <x v="797"/>
  </r>
  <r>
    <x v="798"/>
  </r>
  <r>
    <x v="799"/>
  </r>
  <r>
    <x v="800"/>
  </r>
  <r>
    <x v="801"/>
  </r>
  <r>
    <x v="802"/>
  </r>
  <r>
    <x v="803"/>
  </r>
  <r>
    <x v="804"/>
  </r>
  <r>
    <x v="805"/>
  </r>
  <r>
    <x v="806"/>
  </r>
  <r>
    <x v="807"/>
  </r>
  <r>
    <x v="808"/>
  </r>
  <r>
    <x v="809"/>
  </r>
  <r>
    <x v="810"/>
  </r>
  <r>
    <x v="811"/>
  </r>
  <r>
    <x v="812"/>
  </r>
  <r>
    <x v="813"/>
  </r>
  <r>
    <x v="814"/>
  </r>
  <r>
    <x v="815"/>
  </r>
  <r>
    <x v="816"/>
  </r>
  <r>
    <x v="817"/>
  </r>
  <r>
    <x v="818"/>
  </r>
  <r>
    <x v="819"/>
  </r>
  <r>
    <x v="820"/>
  </r>
  <r>
    <x v="821"/>
  </r>
  <r>
    <x v="822"/>
  </r>
  <r>
    <x v="823"/>
  </r>
  <r>
    <x v="824"/>
  </r>
  <r>
    <x v="825"/>
  </r>
  <r>
    <x v="826"/>
  </r>
  <r>
    <x v="827"/>
  </r>
  <r>
    <x v="828"/>
  </r>
  <r>
    <x v="829"/>
  </r>
  <r>
    <x v="830"/>
  </r>
  <r>
    <x v="831"/>
  </r>
  <r>
    <x v="832"/>
  </r>
  <r>
    <x v="833"/>
  </r>
  <r>
    <x v="834"/>
  </r>
  <r>
    <x v="835"/>
  </r>
  <r>
    <x v="836"/>
  </r>
  <r>
    <x v="837"/>
  </r>
  <r>
    <x v="838"/>
  </r>
  <r>
    <x v="839"/>
  </r>
  <r>
    <x v="840"/>
  </r>
  <r>
    <x v="841"/>
  </r>
  <r>
    <x v="842"/>
  </r>
  <r>
    <x v="843"/>
  </r>
  <r>
    <x v="844"/>
  </r>
  <r>
    <x v="845"/>
  </r>
  <r>
    <x v="846"/>
  </r>
  <r>
    <x v="847"/>
  </r>
  <r>
    <x v="848"/>
  </r>
  <r>
    <x v="849"/>
  </r>
  <r>
    <x v="850"/>
  </r>
  <r>
    <x v="851"/>
  </r>
  <r>
    <x v="852"/>
  </r>
  <r>
    <x v="853"/>
  </r>
  <r>
    <x v="854"/>
  </r>
  <r>
    <x v="855"/>
  </r>
  <r>
    <x v="856"/>
  </r>
  <r>
    <x v="857"/>
  </r>
  <r>
    <x v="858"/>
  </r>
  <r>
    <x v="859"/>
  </r>
  <r>
    <x v="860"/>
  </r>
  <r>
    <x v="861"/>
  </r>
  <r>
    <x v="862"/>
  </r>
  <r>
    <x v="863"/>
  </r>
  <r>
    <x v="864"/>
  </r>
  <r>
    <x v="865"/>
  </r>
  <r>
    <x v="866"/>
  </r>
  <r>
    <x v="867"/>
  </r>
  <r>
    <x v="868"/>
  </r>
  <r>
    <x v="869"/>
  </r>
  <r>
    <x v="870"/>
  </r>
  <r>
    <x v="871"/>
  </r>
  <r>
    <x v="872"/>
  </r>
  <r>
    <x v="873"/>
  </r>
  <r>
    <x v="874"/>
  </r>
  <r>
    <x v="875"/>
  </r>
  <r>
    <x v="876"/>
  </r>
  <r>
    <x v="877"/>
  </r>
  <r>
    <x v="878"/>
  </r>
  <r>
    <x v="879"/>
  </r>
  <r>
    <x v="880"/>
  </r>
  <r>
    <x v="881"/>
  </r>
  <r>
    <x v="882"/>
  </r>
  <r>
    <x v="883"/>
  </r>
  <r>
    <x v="884"/>
  </r>
  <r>
    <x v="885"/>
  </r>
  <r>
    <x v="886"/>
  </r>
  <r>
    <x v="887"/>
  </r>
  <r>
    <x v="888"/>
  </r>
  <r>
    <x v="889"/>
  </r>
  <r>
    <x v="890"/>
  </r>
  <r>
    <x v="891"/>
  </r>
  <r>
    <x v="892"/>
  </r>
  <r>
    <x v="893"/>
  </r>
  <r>
    <x v="894"/>
  </r>
  <r>
    <x v="895"/>
  </r>
  <r>
    <x v="896"/>
  </r>
  <r>
    <x v="897"/>
  </r>
  <r>
    <x v="898"/>
  </r>
  <r>
    <x v="899"/>
  </r>
  <r>
    <x v="900"/>
  </r>
  <r>
    <x v="901"/>
  </r>
  <r>
    <x v="902"/>
  </r>
  <r>
    <x v="903"/>
  </r>
  <r>
    <x v="904"/>
  </r>
  <r>
    <x v="905"/>
  </r>
  <r>
    <x v="906"/>
  </r>
  <r>
    <x v="907"/>
  </r>
  <r>
    <x v="908"/>
  </r>
  <r>
    <x v="909"/>
  </r>
  <r>
    <x v="910"/>
  </r>
  <r>
    <x v="911"/>
  </r>
  <r>
    <x v="912"/>
  </r>
  <r>
    <x v="913"/>
  </r>
  <r>
    <x v="914"/>
  </r>
  <r>
    <x v="915"/>
  </r>
  <r>
    <x v="916"/>
  </r>
  <r>
    <x v="917"/>
  </r>
  <r>
    <x v="918"/>
  </r>
  <r>
    <x v="919"/>
  </r>
  <r>
    <x v="920"/>
  </r>
  <r>
    <x v="921"/>
  </r>
  <r>
    <x v="922"/>
  </r>
  <r>
    <x v="923"/>
  </r>
  <r>
    <x v="924"/>
  </r>
  <r>
    <x v="925"/>
  </r>
  <r>
    <x v="926"/>
  </r>
  <r>
    <x v="927"/>
  </r>
  <r>
    <x v="928"/>
  </r>
  <r>
    <x v="929"/>
  </r>
  <r>
    <x v="930"/>
  </r>
  <r>
    <x v="931"/>
  </r>
  <r>
    <x v="932"/>
  </r>
  <r>
    <x v="933"/>
  </r>
  <r>
    <x v="934"/>
  </r>
  <r>
    <x v="935"/>
  </r>
  <r>
    <x v="936"/>
  </r>
  <r>
    <x v="937"/>
  </r>
  <r>
    <x v="938"/>
  </r>
  <r>
    <x v="939"/>
  </r>
  <r>
    <x v="940"/>
  </r>
  <r>
    <x v="941"/>
  </r>
  <r>
    <x v="942"/>
  </r>
  <r>
    <x v="943"/>
  </r>
  <r>
    <x v="944"/>
  </r>
  <r>
    <x v="945"/>
  </r>
  <r>
    <x v="946"/>
  </r>
  <r>
    <x v="947"/>
  </r>
  <r>
    <x v="948"/>
  </r>
  <r>
    <x v="949"/>
  </r>
  <r>
    <x v="950"/>
  </r>
  <r>
    <x v="951"/>
  </r>
  <r>
    <x v="952"/>
  </r>
  <r>
    <x v="953"/>
  </r>
  <r>
    <x v="954"/>
  </r>
  <r>
    <x v="955"/>
  </r>
  <r>
    <x v="956"/>
  </r>
  <r>
    <x v="957"/>
  </r>
  <r>
    <x v="958"/>
  </r>
  <r>
    <x v="959"/>
  </r>
  <r>
    <x v="960"/>
  </r>
  <r>
    <x v="961"/>
  </r>
  <r>
    <x v="962"/>
  </r>
  <r>
    <x v="963"/>
  </r>
  <r>
    <x v="964"/>
  </r>
  <r>
    <x v="965"/>
  </r>
  <r>
    <x v="966"/>
  </r>
  <r>
    <x v="967"/>
  </r>
  <r>
    <x v="968"/>
  </r>
  <r>
    <x v="969"/>
  </r>
  <r>
    <x v="970"/>
  </r>
  <r>
    <x v="971"/>
  </r>
  <r>
    <x v="972"/>
  </r>
  <r>
    <x v="973"/>
  </r>
  <r>
    <x v="974"/>
  </r>
  <r>
    <x v="975"/>
  </r>
  <r>
    <x v="976"/>
  </r>
  <r>
    <x v="977"/>
  </r>
  <r>
    <x v="978"/>
  </r>
  <r>
    <x v="979"/>
  </r>
  <r>
    <x v="980"/>
  </r>
  <r>
    <x v="981"/>
  </r>
  <r>
    <x v="982"/>
  </r>
  <r>
    <x v="983"/>
  </r>
  <r>
    <x v="984"/>
  </r>
  <r>
    <x v="985"/>
  </r>
  <r>
    <x v="986"/>
  </r>
  <r>
    <x v="987"/>
  </r>
  <r>
    <x v="988"/>
  </r>
  <r>
    <x v="989"/>
  </r>
  <r>
    <x v="990"/>
  </r>
  <r>
    <x v="991"/>
  </r>
  <r>
    <x v="992"/>
  </r>
  <r>
    <x v="993"/>
  </r>
  <r>
    <x v="994"/>
  </r>
  <r>
    <x v="995"/>
  </r>
  <r>
    <x v="996"/>
  </r>
  <r>
    <x v="997"/>
  </r>
  <r>
    <x v="998"/>
  </r>
  <r>
    <x v="999"/>
  </r>
  <r>
    <x v="1000"/>
  </r>
  <r>
    <x v="1001"/>
  </r>
  <r>
    <x v="1002"/>
  </r>
  <r>
    <x v="1003"/>
  </r>
  <r>
    <x v="1004"/>
  </r>
  <r>
    <x v="1005"/>
  </r>
  <r>
    <x v="1006"/>
  </r>
  <r>
    <x v="1007"/>
  </r>
  <r>
    <x v="1008"/>
  </r>
  <r>
    <x v="1009"/>
  </r>
  <r>
    <x v="1010"/>
  </r>
  <r>
    <x v="1011"/>
  </r>
  <r>
    <x v="1012"/>
  </r>
  <r>
    <x v="1013"/>
  </r>
  <r>
    <x v="1014"/>
  </r>
  <r>
    <x v="1015"/>
  </r>
  <r>
    <x v="1016"/>
  </r>
  <r>
    <x v="1017"/>
  </r>
  <r>
    <x v="1018"/>
  </r>
  <r>
    <x v="1019"/>
  </r>
  <r>
    <x v="1020"/>
  </r>
  <r>
    <x v="1021"/>
  </r>
  <r>
    <x v="1022"/>
  </r>
  <r>
    <x v="1023"/>
  </r>
  <r>
    <x v="1024"/>
  </r>
  <r>
    <x v="1025"/>
  </r>
  <r>
    <x v="1026"/>
  </r>
  <r>
    <x v="1027"/>
  </r>
  <r>
    <x v="1028"/>
  </r>
  <r>
    <x v="1029"/>
  </r>
  <r>
    <x v="1030"/>
  </r>
  <r>
    <x v="1031"/>
  </r>
  <r>
    <x v="1032"/>
  </r>
  <r>
    <x v="1033"/>
  </r>
  <r>
    <x v="1034"/>
  </r>
  <r>
    <x v="1035"/>
  </r>
  <r>
    <x v="1036"/>
  </r>
  <r>
    <x v="1037"/>
  </r>
  <r>
    <x v="1038"/>
  </r>
  <r>
    <x v="1039"/>
  </r>
  <r>
    <x v="1040"/>
  </r>
  <r>
    <x v="1041"/>
  </r>
  <r>
    <x v="1042"/>
  </r>
  <r>
    <x v="1043"/>
  </r>
  <r>
    <x v="1044"/>
  </r>
  <r>
    <x v="1045"/>
  </r>
  <r>
    <x v="1046"/>
  </r>
  <r>
    <x v="1047"/>
  </r>
  <r>
    <x v="1048"/>
  </r>
  <r>
    <x v="1049"/>
  </r>
  <r>
    <x v="1050"/>
  </r>
  <r>
    <x v="1051"/>
  </r>
  <r>
    <x v="1052"/>
  </r>
  <r>
    <x v="1053"/>
  </r>
  <r>
    <x v="1054"/>
  </r>
  <r>
    <x v="1055"/>
  </r>
  <r>
    <x v="1056"/>
  </r>
  <r>
    <x v="1057"/>
  </r>
  <r>
    <x v="1058"/>
  </r>
  <r>
    <x v="1059"/>
  </r>
  <r>
    <x v="1060"/>
  </r>
  <r>
    <x v="1061"/>
  </r>
  <r>
    <x v="1062"/>
  </r>
  <r>
    <x v="1063"/>
  </r>
  <r>
    <x v="1064"/>
  </r>
  <r>
    <x v="1065"/>
  </r>
  <r>
    <x v="1066"/>
  </r>
  <r>
    <x v="1067"/>
  </r>
  <r>
    <x v="1068"/>
  </r>
  <r>
    <x v="1069"/>
  </r>
  <r>
    <x v="1070"/>
  </r>
  <r>
    <x v="1071"/>
  </r>
  <r>
    <x v="1072"/>
  </r>
  <r>
    <x v="1073"/>
  </r>
  <r>
    <x v="1074"/>
  </r>
  <r>
    <x v="1075"/>
  </r>
  <r>
    <x v="1076"/>
  </r>
  <r>
    <x v="1077"/>
  </r>
  <r>
    <x v="1078"/>
  </r>
  <r>
    <x v="1079"/>
  </r>
  <r>
    <x v="1080"/>
  </r>
  <r>
    <x v="1081"/>
  </r>
  <r>
    <x v="1082"/>
  </r>
  <r>
    <x v="1083"/>
  </r>
  <r>
    <x v="1084"/>
  </r>
  <r>
    <x v="1085"/>
  </r>
  <r>
    <x v="1086"/>
  </r>
  <r>
    <x v="1087"/>
  </r>
  <r>
    <x v="1088"/>
  </r>
  <r>
    <x v="1089"/>
  </r>
  <r>
    <x v="1090"/>
  </r>
  <r>
    <x v="1091"/>
  </r>
  <r>
    <x v="1092"/>
  </r>
  <r>
    <x v="1093"/>
  </r>
  <r>
    <x v="1094"/>
  </r>
  <r>
    <x v="1095"/>
  </r>
  <r>
    <x v="1096"/>
  </r>
  <r>
    <x v="1097"/>
  </r>
  <r>
    <x v="1098"/>
  </r>
  <r>
    <x v="1099"/>
  </r>
  <r>
    <x v="1100"/>
  </r>
  <r>
    <x v="1101"/>
  </r>
  <r>
    <x v="1102"/>
  </r>
  <r>
    <x v="1103"/>
  </r>
  <r>
    <x v="1104"/>
  </r>
  <r>
    <x v="1105"/>
  </r>
  <r>
    <x v="1106"/>
  </r>
  <r>
    <x v="1107"/>
  </r>
  <r>
    <x v="1108"/>
  </r>
  <r>
    <x v="1109"/>
  </r>
  <r>
    <x v="1110"/>
  </r>
  <r>
    <x v="1111"/>
  </r>
  <r>
    <x v="1112"/>
  </r>
  <r>
    <x v="1113"/>
  </r>
  <r>
    <x v="1114"/>
  </r>
  <r>
    <x v="1115"/>
  </r>
  <r>
    <x v="1116"/>
  </r>
  <r>
    <x v="1117"/>
  </r>
  <r>
    <x v="1118"/>
  </r>
  <r>
    <x v="1119"/>
  </r>
  <r>
    <x v="1120"/>
  </r>
  <r>
    <x v="1121"/>
  </r>
  <r>
    <x v="1122"/>
  </r>
  <r>
    <x v="1123"/>
  </r>
  <r>
    <x v="1124"/>
  </r>
  <r>
    <x v="1125"/>
  </r>
  <r>
    <x v="1126"/>
  </r>
  <r>
    <x v="1127"/>
  </r>
  <r>
    <x v="1128"/>
  </r>
  <r>
    <x v="1129"/>
  </r>
  <r>
    <x v="1130"/>
  </r>
  <r>
    <x v="1131"/>
  </r>
  <r>
    <x v="1132"/>
  </r>
  <r>
    <x v="1133"/>
  </r>
  <r>
    <x v="1134"/>
  </r>
  <r>
    <x v="1135"/>
  </r>
  <r>
    <x v="1136"/>
  </r>
  <r>
    <x v="1137"/>
  </r>
  <r>
    <x v="1138"/>
  </r>
  <r>
    <x v="1139"/>
  </r>
  <r>
    <x v="1140"/>
  </r>
  <r>
    <x v="1141"/>
  </r>
  <r>
    <x v="1142"/>
  </r>
  <r>
    <x v="1143"/>
  </r>
  <r>
    <x v="1144"/>
  </r>
  <r>
    <x v="1145"/>
  </r>
  <r>
    <x v="1146"/>
  </r>
  <r>
    <x v="1147"/>
  </r>
  <r>
    <x v="1148"/>
  </r>
  <r>
    <x v="1149"/>
  </r>
  <r>
    <x v="1150"/>
  </r>
  <r>
    <x v="1151"/>
  </r>
  <r>
    <x v="1152"/>
  </r>
  <r>
    <x v="1153"/>
  </r>
  <r>
    <x v="1154"/>
  </r>
  <r>
    <x v="1155"/>
  </r>
  <r>
    <x v="1156"/>
  </r>
  <r>
    <x v="1157"/>
  </r>
  <r>
    <x v="1158"/>
  </r>
  <r>
    <x v="1159"/>
  </r>
  <r>
    <x v="1160"/>
  </r>
  <r>
    <x v="1161"/>
  </r>
  <r>
    <x v="1162"/>
  </r>
  <r>
    <x v="1163"/>
  </r>
  <r>
    <x v="1164"/>
  </r>
  <r>
    <x v="1165"/>
  </r>
  <r>
    <x v="1166"/>
  </r>
  <r>
    <x v="1167"/>
  </r>
  <r>
    <x v="1168"/>
  </r>
  <r>
    <x v="1169"/>
  </r>
  <r>
    <x v="1170"/>
  </r>
  <r>
    <x v="1171"/>
  </r>
  <r>
    <x v="1172"/>
  </r>
  <r>
    <x v="1173"/>
  </r>
  <r>
    <x v="1174"/>
  </r>
  <r>
    <x v="1175"/>
  </r>
  <r>
    <x v="1176"/>
  </r>
  <r>
    <x v="1177"/>
  </r>
  <r>
    <x v="1178"/>
  </r>
  <r>
    <x v="1179"/>
  </r>
  <r>
    <x v="1180"/>
  </r>
  <r>
    <x v="1181"/>
  </r>
  <r>
    <x v="1182"/>
  </r>
  <r>
    <x v="1104"/>
  </r>
  <r>
    <x v="1183"/>
  </r>
  <r>
    <x v="1184"/>
  </r>
  <r>
    <x v="1185"/>
  </r>
  <r>
    <x v="1186"/>
  </r>
  <r>
    <x v="1187"/>
  </r>
  <r>
    <x v="1188"/>
  </r>
  <r>
    <x v="1189"/>
  </r>
  <r>
    <x v="1190"/>
  </r>
  <r>
    <x v="1191"/>
  </r>
  <r>
    <x v="1192"/>
  </r>
  <r>
    <x v="1193"/>
  </r>
  <r>
    <x v="1194"/>
  </r>
  <r>
    <x v="1195"/>
  </r>
  <r>
    <x v="1196"/>
  </r>
  <r>
    <x v="1197"/>
  </r>
  <r>
    <x v="1198"/>
  </r>
  <r>
    <x v="1199"/>
  </r>
  <r>
    <x v="1200"/>
  </r>
  <r>
    <x v="1201"/>
  </r>
  <r>
    <x v="1202"/>
  </r>
  <r>
    <x v="1203"/>
  </r>
  <r>
    <x v="1204"/>
  </r>
  <r>
    <x v="1205"/>
  </r>
  <r>
    <x v="1206"/>
  </r>
  <r>
    <x v="1207"/>
  </r>
  <r>
    <x v="1208"/>
  </r>
  <r>
    <x v="1209"/>
  </r>
  <r>
    <x v="1210"/>
  </r>
  <r>
    <x v="1211"/>
  </r>
  <r>
    <x v="1212"/>
  </r>
  <r>
    <x v="1213"/>
  </r>
  <r>
    <x v="1214"/>
  </r>
  <r>
    <x v="1215"/>
  </r>
  <r>
    <x v="1216"/>
  </r>
  <r>
    <x v="1217"/>
  </r>
  <r>
    <x v="1218"/>
  </r>
  <r>
    <x v="1219"/>
  </r>
  <r>
    <x v="1220"/>
  </r>
  <r>
    <x v="1221"/>
  </r>
  <r>
    <x v="1222"/>
  </r>
  <r>
    <x v="1223"/>
  </r>
  <r>
    <x v="1224"/>
  </r>
  <r>
    <x v="1225"/>
  </r>
  <r>
    <x v="1226"/>
  </r>
  <r>
    <x v="1227"/>
  </r>
  <r>
    <x v="1228"/>
  </r>
  <r>
    <x v="1229"/>
  </r>
  <r>
    <x v="1230"/>
  </r>
  <r>
    <x v="1231"/>
  </r>
  <r>
    <x v="1232"/>
  </r>
  <r>
    <x v="1233"/>
  </r>
  <r>
    <x v="1234"/>
  </r>
  <r>
    <x v="1235"/>
  </r>
  <r>
    <x v="1236"/>
  </r>
  <r>
    <x v="1237"/>
  </r>
  <r>
    <x v="1238"/>
  </r>
  <r>
    <x v="1239"/>
  </r>
  <r>
    <x v="1240"/>
  </r>
  <r>
    <x v="1241"/>
  </r>
  <r>
    <x v="1242"/>
  </r>
  <r>
    <x v="1243"/>
  </r>
  <r>
    <x v="1244"/>
  </r>
  <r>
    <x v="1245"/>
  </r>
  <r>
    <x v="1246"/>
  </r>
  <r>
    <x v="1247"/>
  </r>
  <r>
    <x v="1248"/>
  </r>
  <r>
    <x v="1249"/>
  </r>
  <r>
    <x v="1250"/>
  </r>
  <r>
    <x v="1251"/>
  </r>
  <r>
    <x v="1252"/>
  </r>
  <r>
    <x v="1253"/>
  </r>
  <r>
    <x v="1254"/>
  </r>
  <r>
    <x v="1255"/>
  </r>
  <r>
    <x v="1256"/>
  </r>
  <r>
    <x v="1257"/>
  </r>
  <r>
    <x v="1258"/>
  </r>
  <r>
    <x v="1259"/>
  </r>
  <r>
    <x v="1260"/>
  </r>
  <r>
    <x v="1261"/>
  </r>
  <r>
    <x v="1262"/>
  </r>
  <r>
    <x v="1263"/>
  </r>
  <r>
    <x v="1264"/>
  </r>
  <r>
    <x v="1265"/>
  </r>
  <r>
    <x v="1266"/>
  </r>
  <r>
    <x v="1267"/>
  </r>
  <r>
    <x v="1268"/>
  </r>
  <r>
    <x v="1269"/>
  </r>
  <r>
    <x v="1270"/>
  </r>
  <r>
    <x v="1271"/>
  </r>
  <r>
    <x v="1272"/>
  </r>
  <r>
    <x v="1273"/>
  </r>
  <r>
    <x v="1274"/>
  </r>
  <r>
    <x v="1275"/>
  </r>
  <r>
    <x v="1276"/>
  </r>
  <r>
    <x v="1277"/>
  </r>
  <r>
    <x v="1278"/>
  </r>
  <r>
    <x v="1279"/>
  </r>
  <r>
    <x v="1280"/>
  </r>
  <r>
    <x v="1281"/>
  </r>
  <r>
    <x v="1282"/>
  </r>
  <r>
    <x v="1283"/>
  </r>
  <r>
    <x v="1284"/>
  </r>
  <r>
    <x v="1285"/>
  </r>
  <r>
    <x v="1286"/>
  </r>
  <r>
    <x v="1287"/>
  </r>
  <r>
    <x v="1288"/>
  </r>
  <r>
    <x v="1289"/>
  </r>
  <r>
    <x v="1290"/>
  </r>
  <r>
    <x v="1291"/>
  </r>
  <r>
    <x v="1292"/>
  </r>
  <r>
    <x v="1293"/>
  </r>
  <r>
    <x v="1294"/>
  </r>
  <r>
    <x v="1295"/>
  </r>
  <r>
    <x v="1296"/>
  </r>
  <r>
    <x v="1297"/>
  </r>
  <r>
    <x v="1298"/>
  </r>
  <r>
    <x v="1299"/>
  </r>
  <r>
    <x v="1300"/>
  </r>
  <r>
    <x v="1301"/>
  </r>
  <r>
    <x v="1302"/>
  </r>
  <r>
    <x v="1303"/>
  </r>
  <r>
    <x v="1304"/>
  </r>
  <r>
    <x v="1305"/>
  </r>
  <r>
    <x v="1306"/>
  </r>
  <r>
    <x v="1307"/>
  </r>
  <r>
    <x v="1308"/>
  </r>
  <r>
    <x v="1309"/>
  </r>
  <r>
    <x v="1310"/>
  </r>
  <r>
    <x v="1311"/>
  </r>
  <r>
    <x v="1312"/>
  </r>
  <r>
    <x v="1313"/>
  </r>
  <r>
    <x v="1314"/>
  </r>
  <r>
    <x v="1315"/>
  </r>
  <r>
    <x v="1316"/>
  </r>
  <r>
    <x v="1317"/>
  </r>
  <r>
    <x v="1318"/>
  </r>
  <r>
    <x v="1319"/>
  </r>
  <r>
    <x v="1320"/>
  </r>
  <r>
    <x v="1321"/>
  </r>
  <r>
    <x v="1322"/>
  </r>
  <r>
    <x v="1323"/>
  </r>
  <r>
    <x v="1324"/>
  </r>
  <r>
    <x v="1325"/>
  </r>
  <r>
    <x v="1326"/>
  </r>
  <r>
    <x v="1327"/>
  </r>
  <r>
    <x v="1328"/>
  </r>
  <r>
    <x v="1329"/>
  </r>
  <r>
    <x v="1330"/>
  </r>
  <r>
    <x v="1331"/>
  </r>
  <r>
    <x v="1332"/>
  </r>
  <r>
    <x v="1333"/>
  </r>
  <r>
    <x v="1334"/>
  </r>
  <r>
    <x v="1335"/>
  </r>
  <r>
    <x v="1336"/>
  </r>
  <r>
    <x v="1337"/>
  </r>
  <r>
    <x v="1338"/>
  </r>
  <r>
    <x v="1339"/>
  </r>
  <r>
    <x v="1340"/>
  </r>
  <r>
    <x v="1341"/>
  </r>
  <r>
    <x v="1342"/>
  </r>
  <r>
    <x v="1343"/>
  </r>
  <r>
    <x v="1344"/>
  </r>
  <r>
    <x v="1345"/>
  </r>
  <r>
    <x v="1346"/>
  </r>
  <r>
    <x v="1347"/>
  </r>
  <r>
    <x v="1348"/>
  </r>
  <r>
    <x v="1349"/>
  </r>
  <r>
    <x v="1350"/>
  </r>
  <r>
    <x v="1351"/>
  </r>
  <r>
    <x v="1352"/>
  </r>
  <r>
    <x v="1353"/>
  </r>
  <r>
    <x v="1354"/>
  </r>
  <r>
    <x v="1355"/>
  </r>
  <r>
    <x v="1356"/>
  </r>
  <r>
    <x v="1357"/>
  </r>
  <r>
    <x v="1358"/>
  </r>
  <r>
    <x v="1359"/>
  </r>
  <r>
    <x v="1360"/>
  </r>
  <r>
    <x v="1361"/>
  </r>
  <r>
    <x v="1362"/>
  </r>
  <r>
    <x v="1363"/>
  </r>
  <r>
    <x v="1364"/>
  </r>
  <r>
    <x v="1365"/>
  </r>
  <r>
    <x v="1366"/>
  </r>
  <r>
    <x v="1366"/>
  </r>
  <r>
    <x v="1367"/>
  </r>
  <r>
    <x v="1368"/>
  </r>
  <r>
    <x v="1369"/>
  </r>
  <r>
    <x v="1370"/>
  </r>
  <r>
    <x v="1371"/>
  </r>
  <r>
    <x v="1372"/>
  </r>
  <r>
    <x v="1373"/>
  </r>
  <r>
    <x v="1374"/>
  </r>
  <r>
    <x v="1375"/>
  </r>
  <r>
    <x v="1376"/>
  </r>
  <r>
    <x v="1377"/>
  </r>
  <r>
    <x v="1378"/>
  </r>
  <r>
    <x v="1379"/>
  </r>
  <r>
    <x v="1380"/>
  </r>
  <r>
    <x v="1381"/>
  </r>
  <r>
    <x v="1382"/>
  </r>
  <r>
    <x v="1383"/>
  </r>
  <r>
    <x v="1384"/>
  </r>
  <r>
    <x v="1385"/>
  </r>
  <r>
    <x v="1386"/>
  </r>
  <r>
    <x v="1387"/>
  </r>
  <r>
    <x v="1388"/>
  </r>
  <r>
    <x v="1389"/>
  </r>
  <r>
    <x v="1390"/>
  </r>
  <r>
    <x v="1391"/>
  </r>
  <r>
    <x v="1392"/>
  </r>
  <r>
    <x v="1393"/>
  </r>
  <r>
    <x v="1394"/>
  </r>
  <r>
    <x v="1395"/>
  </r>
  <r>
    <x v="1396"/>
  </r>
  <r>
    <x v="1397"/>
  </r>
  <r>
    <x v="1398"/>
  </r>
  <r>
    <x v="1399"/>
  </r>
  <r>
    <x v="1400"/>
  </r>
  <r>
    <x v="1401"/>
  </r>
  <r>
    <x v="1402"/>
  </r>
  <r>
    <x v="1403"/>
  </r>
  <r>
    <x v="1404"/>
  </r>
  <r>
    <x v="1405"/>
  </r>
  <r>
    <x v="1406"/>
  </r>
  <r>
    <x v="1407"/>
  </r>
  <r>
    <x v="1408"/>
  </r>
  <r>
    <x v="1409"/>
  </r>
  <r>
    <x v="1410"/>
  </r>
  <r>
    <x v="1411"/>
  </r>
  <r>
    <x v="1412"/>
  </r>
  <r>
    <x v="1413"/>
  </r>
  <r>
    <x v="1414"/>
  </r>
  <r>
    <x v="1415"/>
  </r>
  <r>
    <x v="1416"/>
  </r>
  <r>
    <x v="1417"/>
  </r>
  <r>
    <x v="1418"/>
  </r>
  <r>
    <x v="1419"/>
  </r>
  <r>
    <x v="1420"/>
  </r>
  <r>
    <x v="1421"/>
  </r>
  <r>
    <x v="1422"/>
  </r>
  <r>
    <x v="1423"/>
  </r>
  <r>
    <x v="1424"/>
  </r>
  <r>
    <x v="1425"/>
  </r>
  <r>
    <x v="1426"/>
  </r>
  <r>
    <x v="1427"/>
  </r>
  <r>
    <x v="1428"/>
  </r>
  <r>
    <x v="139"/>
  </r>
  <r>
    <x v="1429"/>
  </r>
  <r>
    <x v="1430"/>
  </r>
  <r>
    <x v="1431"/>
  </r>
  <r>
    <x v="1432"/>
  </r>
  <r>
    <x v="1433"/>
  </r>
  <r>
    <x v="1434"/>
  </r>
  <r>
    <x v="1435"/>
  </r>
  <r>
    <x v="1436"/>
  </r>
  <r>
    <x v="1437"/>
  </r>
  <r>
    <x v="1438"/>
  </r>
  <r>
    <x v="1439"/>
  </r>
  <r>
    <x v="1440"/>
  </r>
  <r>
    <x v="1441"/>
  </r>
  <r>
    <x v="1442"/>
  </r>
  <r>
    <x v="1443"/>
  </r>
  <r>
    <x v="1444"/>
  </r>
  <r>
    <x v="1445"/>
  </r>
  <r>
    <x v="1446"/>
  </r>
  <r>
    <x v="1447"/>
  </r>
  <r>
    <x v="1448"/>
  </r>
  <r>
    <x v="1449"/>
  </r>
  <r>
    <x v="1450"/>
  </r>
  <r>
    <x v="1451"/>
  </r>
  <r>
    <x v="1452"/>
  </r>
  <r>
    <x v="1453"/>
  </r>
  <r>
    <x v="1454"/>
  </r>
  <r>
    <x v="1455"/>
  </r>
  <r>
    <x v="1456"/>
  </r>
  <r>
    <x v="1457"/>
  </r>
  <r>
    <x v="1458"/>
  </r>
  <r>
    <x v="1459"/>
  </r>
  <r>
    <x v="1460"/>
  </r>
  <r>
    <x v="1461"/>
  </r>
  <r>
    <x v="1462"/>
  </r>
  <r>
    <x v="1463"/>
  </r>
  <r>
    <x v="1464"/>
  </r>
  <r>
    <x v="1465"/>
  </r>
  <r>
    <x v="1466"/>
  </r>
  <r>
    <x v="1467"/>
  </r>
  <r>
    <x v="1468"/>
  </r>
  <r>
    <x v="1469"/>
  </r>
  <r>
    <x v="1470"/>
  </r>
  <r>
    <x v="1471"/>
  </r>
  <r>
    <x v="1472"/>
  </r>
  <r>
    <x v="1473"/>
  </r>
  <r>
    <x v="1474"/>
  </r>
  <r>
    <x v="1475"/>
  </r>
  <r>
    <x v="1476"/>
  </r>
  <r>
    <x v="1477"/>
  </r>
  <r>
    <x v="1478"/>
  </r>
  <r>
    <x v="1479"/>
  </r>
  <r>
    <x v="1480"/>
  </r>
  <r>
    <x v="1481"/>
  </r>
  <r>
    <x v="1482"/>
  </r>
  <r>
    <x v="1483"/>
  </r>
  <r>
    <x v="1484"/>
  </r>
  <r>
    <x v="1485"/>
  </r>
  <r>
    <x v="1486"/>
  </r>
  <r>
    <x v="1487"/>
  </r>
  <r>
    <x v="1488"/>
  </r>
  <r>
    <x v="1489"/>
  </r>
  <r>
    <x v="1490"/>
  </r>
  <r>
    <x v="1491"/>
  </r>
  <r>
    <x v="1492"/>
  </r>
  <r>
    <x v="1493"/>
  </r>
  <r>
    <x v="1494"/>
  </r>
  <r>
    <x v="1495"/>
  </r>
  <r>
    <x v="1496"/>
  </r>
  <r>
    <x v="1497"/>
  </r>
  <r>
    <x v="1498"/>
  </r>
  <r>
    <x v="1499"/>
  </r>
  <r>
    <x v="1500"/>
  </r>
  <r>
    <x v="1501"/>
  </r>
  <r>
    <x v="1502"/>
  </r>
  <r>
    <x v="1503"/>
  </r>
  <r>
    <x v="1504"/>
  </r>
  <r>
    <x v="1505"/>
  </r>
  <r>
    <x v="1506"/>
  </r>
  <r>
    <x v="1507"/>
  </r>
  <r>
    <x v="1508"/>
  </r>
  <r>
    <x v="1509"/>
  </r>
  <r>
    <x v="1510"/>
  </r>
  <r>
    <x v="1511"/>
  </r>
  <r>
    <x v="1512"/>
  </r>
  <r>
    <x v="1513"/>
  </r>
  <r>
    <x v="1514"/>
  </r>
  <r>
    <x v="1515"/>
  </r>
  <r>
    <x v="1516"/>
  </r>
  <r>
    <x v="1517"/>
  </r>
  <r>
    <x v="1518"/>
  </r>
  <r>
    <x v="1519"/>
  </r>
  <r>
    <x v="1520"/>
  </r>
  <r>
    <x v="1521"/>
  </r>
  <r>
    <x v="1522"/>
  </r>
  <r>
    <x v="1523"/>
  </r>
  <r>
    <x v="1524"/>
  </r>
  <r>
    <x v="1525"/>
  </r>
  <r>
    <x v="1526"/>
  </r>
  <r>
    <x v="1527"/>
  </r>
  <r>
    <x v="1528"/>
  </r>
  <r>
    <x v="1529"/>
  </r>
  <r>
    <x v="1530"/>
  </r>
  <r>
    <x v="1531"/>
  </r>
  <r>
    <x v="1532"/>
  </r>
  <r>
    <x v="1533"/>
  </r>
  <r>
    <x v="1534"/>
  </r>
  <r>
    <x v="1535"/>
  </r>
  <r>
    <x v="1536"/>
  </r>
  <r>
    <x v="1537"/>
  </r>
  <r>
    <x v="1538"/>
  </r>
  <r>
    <x v="1539"/>
  </r>
  <r>
    <x v="1540"/>
  </r>
  <r>
    <x v="1541"/>
  </r>
  <r>
    <x v="1542"/>
  </r>
  <r>
    <x v="1543"/>
  </r>
  <r>
    <x v="1544"/>
  </r>
  <r>
    <x v="1545"/>
  </r>
  <r>
    <x v="1546"/>
  </r>
  <r>
    <x v="1547"/>
  </r>
  <r>
    <x v="1548"/>
  </r>
  <r>
    <x v="1549"/>
  </r>
  <r>
    <x v="1550"/>
  </r>
  <r>
    <x v="1551"/>
  </r>
  <r>
    <x v="1552"/>
  </r>
  <r>
    <x v="1553"/>
  </r>
  <r>
    <x v="1554"/>
  </r>
  <r>
    <x v="1555"/>
  </r>
  <r>
    <x v="1556"/>
  </r>
  <r>
    <x v="1557"/>
  </r>
  <r>
    <x v="1558"/>
  </r>
  <r>
    <x v="1559"/>
  </r>
  <r>
    <x v="1560"/>
  </r>
  <r>
    <x v="1561"/>
  </r>
  <r>
    <x v="1562"/>
  </r>
  <r>
    <x v="1563"/>
  </r>
  <r>
    <x v="1564"/>
  </r>
  <r>
    <x v="1565"/>
  </r>
  <r>
    <x v="1566"/>
  </r>
  <r>
    <x v="1567"/>
  </r>
  <r>
    <x v="1568"/>
  </r>
  <r>
    <x v="1569"/>
  </r>
  <r>
    <x v="1570"/>
  </r>
  <r>
    <x v="1571"/>
  </r>
  <r>
    <x v="1572"/>
  </r>
  <r>
    <x v="1573"/>
  </r>
  <r>
    <x v="1574"/>
  </r>
  <r>
    <x v="1575"/>
  </r>
  <r>
    <x v="1576"/>
  </r>
  <r>
    <x v="1577"/>
  </r>
  <r>
    <x v="1578"/>
  </r>
  <r>
    <x v="1579"/>
  </r>
  <r>
    <x v="1580"/>
  </r>
  <r>
    <x v="1581"/>
  </r>
  <r>
    <x v="1582"/>
  </r>
  <r>
    <x v="1583"/>
  </r>
  <r>
    <x v="1584"/>
  </r>
  <r>
    <x v="1585"/>
  </r>
  <r>
    <x v="1586"/>
  </r>
  <r>
    <x v="1587"/>
  </r>
  <r>
    <x v="1588"/>
  </r>
  <r>
    <x v="1589"/>
  </r>
  <r>
    <x v="1590"/>
  </r>
  <r>
    <x v="1591"/>
  </r>
  <r>
    <x v="1592"/>
  </r>
  <r>
    <x v="1593"/>
  </r>
  <r>
    <x v="1594"/>
  </r>
  <r>
    <x v="1595"/>
  </r>
  <r>
    <x v="1596"/>
  </r>
  <r>
    <x v="1597"/>
  </r>
  <r>
    <x v="1598"/>
  </r>
  <r>
    <x v="1599"/>
  </r>
  <r>
    <x v="1600"/>
  </r>
  <r>
    <x v="1601"/>
  </r>
  <r>
    <x v="1602"/>
  </r>
  <r>
    <x v="1603"/>
  </r>
  <r>
    <x v="1604"/>
  </r>
  <r>
    <x v="1605"/>
  </r>
  <r>
    <x v="1606"/>
  </r>
  <r>
    <x v="1607"/>
  </r>
  <r>
    <x v="1608"/>
  </r>
  <r>
    <x v="1609"/>
  </r>
  <r>
    <x v="1610"/>
  </r>
  <r>
    <x v="1611"/>
  </r>
  <r>
    <x v="1612"/>
  </r>
  <r>
    <x v="1613"/>
  </r>
  <r>
    <x v="1614"/>
  </r>
  <r>
    <x v="1615"/>
  </r>
  <r>
    <x v="1616"/>
  </r>
  <r>
    <x v="1617"/>
  </r>
  <r>
    <x v="1618"/>
  </r>
  <r>
    <x v="1619"/>
  </r>
  <r>
    <x v="6"/>
  </r>
  <r>
    <x v="1620"/>
  </r>
  <r>
    <x v="1621"/>
  </r>
  <r>
    <x v="1622"/>
  </r>
  <r>
    <x v="1623"/>
  </r>
  <r>
    <x v="1624"/>
  </r>
  <r>
    <x v="1625"/>
  </r>
  <r>
    <x v="1626"/>
  </r>
  <r>
    <x v="1627"/>
  </r>
  <r>
    <x v="1628"/>
  </r>
  <r>
    <x v="1629"/>
  </r>
  <r>
    <x v="1630"/>
  </r>
  <r>
    <x v="1631"/>
  </r>
  <r>
    <x v="1632"/>
  </r>
  <r>
    <x v="1633"/>
  </r>
  <r>
    <x v="1634"/>
  </r>
  <r>
    <x v="1635"/>
  </r>
  <r>
    <x v="1636"/>
  </r>
  <r>
    <x v="1637"/>
  </r>
  <r>
    <x v="1638"/>
  </r>
  <r>
    <x v="1639"/>
  </r>
  <r>
    <x v="1640"/>
  </r>
  <r>
    <x v="1641"/>
  </r>
  <r>
    <x v="1642"/>
  </r>
  <r>
    <x v="1643"/>
  </r>
  <r>
    <x v="1644"/>
  </r>
  <r>
    <x v="1645"/>
  </r>
  <r>
    <x v="1646"/>
  </r>
  <r>
    <x v="1647"/>
  </r>
  <r>
    <x v="1648"/>
  </r>
  <r>
    <x v="1649"/>
  </r>
  <r>
    <x v="1650"/>
  </r>
  <r>
    <x v="1651"/>
  </r>
  <r>
    <x v="1652"/>
  </r>
  <r>
    <x v="1653"/>
  </r>
  <r>
    <x v="1654"/>
  </r>
  <r>
    <x v="1655"/>
  </r>
  <r>
    <x v="1656"/>
  </r>
  <r>
    <x v="1657"/>
  </r>
  <r>
    <x v="1658"/>
  </r>
  <r>
    <x v="1659"/>
  </r>
  <r>
    <x v="1660"/>
  </r>
  <r>
    <x v="1661"/>
  </r>
  <r>
    <x v="1662"/>
  </r>
  <r>
    <x v="1663"/>
  </r>
  <r>
    <x v="1664"/>
  </r>
  <r>
    <x v="1665"/>
  </r>
  <r>
    <x v="1666"/>
  </r>
  <r>
    <x v="1667"/>
  </r>
  <r>
    <x v="1668"/>
  </r>
  <r>
    <x v="1669"/>
  </r>
  <r>
    <x v="1670"/>
  </r>
  <r>
    <x v="1671"/>
  </r>
  <r>
    <x v="1672"/>
  </r>
  <r>
    <x v="1673"/>
  </r>
  <r>
    <x v="1674"/>
  </r>
  <r>
    <x v="1675"/>
  </r>
  <r>
    <x v="1676"/>
  </r>
  <r>
    <x v="1677"/>
  </r>
  <r>
    <x v="1678"/>
  </r>
  <r>
    <x v="1679"/>
  </r>
  <r>
    <x v="1680"/>
  </r>
  <r>
    <x v="1681"/>
  </r>
  <r>
    <x v="1682"/>
  </r>
  <r>
    <x v="1683"/>
  </r>
  <r>
    <x v="1684"/>
  </r>
  <r>
    <x v="1685"/>
  </r>
  <r>
    <x v="1686"/>
  </r>
  <r>
    <x v="1687"/>
  </r>
  <r>
    <x v="1688"/>
  </r>
  <r>
    <x v="1689"/>
  </r>
  <r>
    <x v="1690"/>
  </r>
  <r>
    <x v="1691"/>
  </r>
  <r>
    <x v="1692"/>
  </r>
  <r>
    <x v="1693"/>
  </r>
  <r>
    <x v="1694"/>
  </r>
  <r>
    <x v="1695"/>
  </r>
  <r>
    <x v="1696"/>
  </r>
  <r>
    <x v="1697"/>
  </r>
  <r>
    <x v="1698"/>
  </r>
  <r>
    <x v="1699"/>
  </r>
  <r>
    <x v="1700"/>
  </r>
  <r>
    <x v="1701"/>
  </r>
  <r>
    <x v="1702"/>
  </r>
  <r>
    <x v="1703"/>
  </r>
  <r>
    <x v="1704"/>
  </r>
  <r>
    <x v="1705"/>
  </r>
  <r>
    <x v="1706"/>
  </r>
  <r>
    <x v="1707"/>
  </r>
  <r>
    <x v="1708"/>
  </r>
  <r>
    <x v="1709"/>
  </r>
  <r>
    <x v="1710"/>
  </r>
  <r>
    <x v="1711"/>
  </r>
  <r>
    <x v="1712"/>
  </r>
  <r>
    <x v="1713"/>
  </r>
  <r>
    <x v="1714"/>
  </r>
  <r>
    <x v="1715"/>
  </r>
  <r>
    <x v="1716"/>
  </r>
  <r>
    <x v="1717"/>
  </r>
  <r>
    <x v="1718"/>
  </r>
  <r>
    <x v="1719"/>
  </r>
  <r>
    <x v="1720"/>
  </r>
  <r>
    <x v="1721"/>
  </r>
  <r>
    <x v="1722"/>
  </r>
  <r>
    <x v="1723"/>
  </r>
  <r>
    <x v="1724"/>
  </r>
  <r>
    <x v="1725"/>
  </r>
  <r>
    <x v="1726"/>
  </r>
  <r>
    <x v="1727"/>
  </r>
  <r>
    <x v="1728"/>
  </r>
  <r>
    <x v="1729"/>
  </r>
  <r>
    <x v="1730"/>
  </r>
  <r>
    <x v="1731"/>
  </r>
  <r>
    <x v="1732"/>
  </r>
  <r>
    <x v="1733"/>
  </r>
  <r>
    <x v="1734"/>
  </r>
  <r>
    <x v="1735"/>
  </r>
  <r>
    <x v="1736"/>
  </r>
  <r>
    <x v="1737"/>
  </r>
  <r>
    <x v="1738"/>
  </r>
  <r>
    <x v="1739"/>
  </r>
  <r>
    <x v="1740"/>
  </r>
  <r>
    <x v="1741"/>
  </r>
  <r>
    <x v="1742"/>
  </r>
  <r>
    <x v="1743"/>
  </r>
  <r>
    <x v="1744"/>
  </r>
  <r>
    <x v="1745"/>
  </r>
  <r>
    <x v="1746"/>
  </r>
  <r>
    <x v="1747"/>
  </r>
  <r>
    <x v="1748"/>
  </r>
  <r>
    <x v="1749"/>
  </r>
  <r>
    <x v="1750"/>
  </r>
  <r>
    <x v="1751"/>
  </r>
  <r>
    <x v="1752"/>
  </r>
  <r>
    <x v="1753"/>
  </r>
  <r>
    <x v="1754"/>
  </r>
  <r>
    <x v="1755"/>
  </r>
  <r>
    <x v="1756"/>
  </r>
  <r>
    <x v="1757"/>
  </r>
  <r>
    <x v="1758"/>
  </r>
  <r>
    <x v="1759"/>
  </r>
  <r>
    <x v="1760"/>
  </r>
  <r>
    <x v="1761"/>
  </r>
  <r>
    <x v="1762"/>
  </r>
  <r>
    <x v="1763"/>
  </r>
  <r>
    <x v="1764"/>
  </r>
  <r>
    <x v="1765"/>
  </r>
  <r>
    <x v="1766"/>
  </r>
  <r>
    <x v="1767"/>
  </r>
  <r>
    <x v="1768"/>
  </r>
  <r>
    <x v="1769"/>
  </r>
  <r>
    <x v="1770"/>
  </r>
  <r>
    <x v="1771"/>
  </r>
  <r>
    <x v="1772"/>
  </r>
  <r>
    <x v="1773"/>
  </r>
  <r>
    <x v="1774"/>
  </r>
  <r>
    <x v="1775"/>
  </r>
  <r>
    <x v="1776"/>
  </r>
  <r>
    <x v="1777"/>
  </r>
  <r>
    <x v="1778"/>
  </r>
  <r>
    <x v="1779"/>
  </r>
  <r>
    <x v="1780"/>
  </r>
  <r>
    <x v="1781"/>
  </r>
  <r>
    <x v="1782"/>
  </r>
  <r>
    <x v="1783"/>
  </r>
  <r>
    <x v="1784"/>
  </r>
  <r>
    <x v="1785"/>
  </r>
  <r>
    <x v="1786"/>
  </r>
  <r>
    <x v="1787"/>
  </r>
  <r>
    <x v="1788"/>
  </r>
  <r>
    <x v="1789"/>
  </r>
  <r>
    <x v="1790"/>
  </r>
  <r>
    <x v="1791"/>
  </r>
  <r>
    <x v="1792"/>
  </r>
  <r>
    <x v="1793"/>
  </r>
  <r>
    <x v="1794"/>
  </r>
  <r>
    <x v="1795"/>
  </r>
  <r>
    <x v="1796"/>
  </r>
  <r>
    <x v="1797"/>
  </r>
  <r>
    <x v="1798"/>
  </r>
  <r>
    <x v="1799"/>
  </r>
  <r>
    <x v="1800"/>
  </r>
  <r>
    <x v="1801"/>
  </r>
  <r>
    <x v="1802"/>
  </r>
  <r>
    <x v="1803"/>
  </r>
  <r>
    <x v="1804"/>
  </r>
  <r>
    <x v="1805"/>
  </r>
  <r>
    <x v="1806"/>
  </r>
  <r>
    <x v="1807"/>
  </r>
  <r>
    <x v="1808"/>
  </r>
  <r>
    <x v="1809"/>
  </r>
  <r>
    <x v="1810"/>
  </r>
  <r>
    <x v="1811"/>
  </r>
  <r>
    <x v="1812"/>
  </r>
  <r>
    <x v="1813"/>
  </r>
  <r>
    <x v="1814"/>
  </r>
  <r>
    <x v="1815"/>
  </r>
  <r>
    <x v="1816"/>
  </r>
  <r>
    <x v="1817"/>
  </r>
  <r>
    <x v="1818"/>
  </r>
  <r>
    <x v="1819"/>
  </r>
  <r>
    <x v="1820"/>
  </r>
  <r>
    <x v="1821"/>
  </r>
  <r>
    <x v="1822"/>
  </r>
  <r>
    <x v="1823"/>
  </r>
  <r>
    <x v="1824"/>
  </r>
  <r>
    <x v="1825"/>
  </r>
  <r>
    <x v="1826"/>
  </r>
  <r>
    <x v="1827"/>
  </r>
  <r>
    <x v="1828"/>
  </r>
  <r>
    <x v="1829"/>
  </r>
  <r>
    <x v="1830"/>
  </r>
  <r>
    <x v="1831"/>
  </r>
  <r>
    <x v="1832"/>
  </r>
  <r>
    <x v="1833"/>
  </r>
  <r>
    <x v="1834"/>
  </r>
  <r>
    <x v="1835"/>
  </r>
  <r>
    <x v="1836"/>
  </r>
  <r>
    <x v="1837"/>
  </r>
  <r>
    <x v="1838"/>
  </r>
  <r>
    <x v="1839"/>
  </r>
  <r>
    <x v="1840"/>
  </r>
  <r>
    <x v="1841"/>
  </r>
  <r>
    <x v="1842"/>
  </r>
  <r>
    <x v="1843"/>
  </r>
  <r>
    <x v="1844"/>
  </r>
  <r>
    <x v="1845"/>
  </r>
  <r>
    <x v="1846"/>
  </r>
  <r>
    <x v="1847"/>
  </r>
  <r>
    <x v="1848"/>
  </r>
  <r>
    <x v="1849"/>
  </r>
  <r>
    <x v="1850"/>
  </r>
  <r>
    <x v="1851"/>
  </r>
  <r>
    <x v="1852"/>
  </r>
  <r>
    <x v="1853"/>
  </r>
  <r>
    <x v="1854"/>
  </r>
  <r>
    <x v="1855"/>
  </r>
  <r>
    <x v="1856"/>
  </r>
  <r>
    <x v="1857"/>
  </r>
  <r>
    <x v="1858"/>
  </r>
  <r>
    <x v="1859"/>
  </r>
  <r>
    <x v="1860"/>
  </r>
  <r>
    <x v="1861"/>
  </r>
  <r>
    <x v="1862"/>
  </r>
  <r>
    <x v="1863"/>
  </r>
  <r>
    <x v="1864"/>
  </r>
  <r>
    <x v="1063"/>
  </r>
  <r>
    <x v="1865"/>
  </r>
  <r>
    <x v="1866"/>
  </r>
  <r>
    <x v="1867"/>
  </r>
  <r>
    <x v="1868"/>
  </r>
  <r>
    <x v="1869"/>
  </r>
  <r>
    <x v="1870"/>
  </r>
  <r>
    <x v="1871"/>
  </r>
  <r>
    <x v="1872"/>
  </r>
  <r>
    <x v="1873"/>
  </r>
  <r>
    <x v="1874"/>
  </r>
  <r>
    <x v="1875"/>
  </r>
  <r>
    <x v="1876"/>
  </r>
  <r>
    <x v="1877"/>
  </r>
  <r>
    <x v="1878"/>
  </r>
  <r>
    <x v="1879"/>
  </r>
  <r>
    <x v="1880"/>
  </r>
  <r>
    <x v="1881"/>
  </r>
  <r>
    <x v="1882"/>
  </r>
  <r>
    <x v="1883"/>
  </r>
  <r>
    <x v="1884"/>
  </r>
  <r>
    <x v="1885"/>
  </r>
  <r>
    <x v="1886"/>
  </r>
  <r>
    <x v="1887"/>
  </r>
  <r>
    <x v="1888"/>
  </r>
  <r>
    <x v="1889"/>
  </r>
  <r>
    <x v="1890"/>
  </r>
  <r>
    <x v="1891"/>
  </r>
  <r>
    <x v="1892"/>
  </r>
  <r>
    <x v="1893"/>
  </r>
  <r>
    <x v="1894"/>
  </r>
  <r>
    <x v="1895"/>
  </r>
  <r>
    <x v="1249"/>
  </r>
  <r>
    <x v="1896"/>
  </r>
  <r>
    <x v="1897"/>
  </r>
  <r>
    <x v="1898"/>
  </r>
  <r>
    <x v="1899"/>
  </r>
  <r>
    <x v="1900"/>
  </r>
  <r>
    <x v="1901"/>
  </r>
  <r>
    <x v="1902"/>
  </r>
  <r>
    <x v="1903"/>
  </r>
  <r>
    <x v="1904"/>
  </r>
  <r>
    <x v="1905"/>
  </r>
  <r>
    <x v="1906"/>
  </r>
  <r>
    <x v="1907"/>
  </r>
  <r>
    <x v="1908"/>
  </r>
  <r>
    <x v="1909"/>
  </r>
  <r>
    <x v="1910"/>
  </r>
  <r>
    <x v="1911"/>
  </r>
  <r>
    <x v="1912"/>
  </r>
  <r>
    <x v="1913"/>
  </r>
  <r>
    <x v="1914"/>
  </r>
  <r>
    <x v="1915"/>
  </r>
  <r>
    <x v="1916"/>
  </r>
  <r>
    <x v="1917"/>
  </r>
  <r>
    <x v="1918"/>
  </r>
  <r>
    <x v="1919"/>
  </r>
  <r>
    <x v="1920"/>
  </r>
  <r>
    <x v="1921"/>
  </r>
  <r>
    <x v="1922"/>
  </r>
  <r>
    <x v="1923"/>
  </r>
  <r>
    <x v="1924"/>
  </r>
  <r>
    <x v="1925"/>
  </r>
  <r>
    <x v="1926"/>
  </r>
  <r>
    <x v="1927"/>
  </r>
  <r>
    <x v="1928"/>
  </r>
  <r>
    <x v="1929"/>
  </r>
  <r>
    <x v="1930"/>
  </r>
  <r>
    <x v="1931"/>
  </r>
  <r>
    <x v="1932"/>
  </r>
  <r>
    <x v="1933"/>
  </r>
  <r>
    <x v="1934"/>
  </r>
  <r>
    <x v="1935"/>
  </r>
  <r>
    <x v="1936"/>
  </r>
  <r>
    <x v="1937"/>
  </r>
  <r>
    <x v="1938"/>
  </r>
  <r>
    <x v="1939"/>
  </r>
  <r>
    <x v="1940"/>
  </r>
  <r>
    <x v="1941"/>
  </r>
  <r>
    <x v="1942"/>
  </r>
  <r>
    <x v="1943"/>
  </r>
  <r>
    <x v="1944"/>
  </r>
  <r>
    <x v="1945"/>
  </r>
  <r>
    <x v="1946"/>
  </r>
  <r>
    <x v="1947"/>
  </r>
  <r>
    <x v="1948"/>
  </r>
  <r>
    <x v="1949"/>
  </r>
  <r>
    <x v="1950"/>
  </r>
  <r>
    <x v="1951"/>
  </r>
  <r>
    <x v="1952"/>
  </r>
  <r>
    <x v="1953"/>
  </r>
  <r>
    <x v="1954"/>
  </r>
  <r>
    <x v="1955"/>
  </r>
  <r>
    <x v="1956"/>
  </r>
  <r>
    <x v="1957"/>
  </r>
  <r>
    <x v="1958"/>
  </r>
  <r>
    <x v="1959"/>
  </r>
  <r>
    <x v="1960"/>
  </r>
  <r>
    <x v="1961"/>
  </r>
  <r>
    <x v="1962"/>
  </r>
  <r>
    <x v="1963"/>
  </r>
  <r>
    <x v="1964"/>
  </r>
  <r>
    <x v="1965"/>
  </r>
  <r>
    <x v="1966"/>
  </r>
  <r>
    <x v="1967"/>
  </r>
  <r>
    <x v="1968"/>
  </r>
  <r>
    <x v="1969"/>
  </r>
  <r>
    <x v="1970"/>
  </r>
  <r>
    <x v="1971"/>
  </r>
  <r>
    <x v="1972"/>
  </r>
  <r>
    <x v="1973"/>
  </r>
  <r>
    <x v="1974"/>
  </r>
  <r>
    <x v="1975"/>
  </r>
  <r>
    <x v="1976"/>
  </r>
  <r>
    <x v="1977"/>
  </r>
  <r>
    <x v="1978"/>
  </r>
  <r>
    <x v="1979"/>
  </r>
  <r>
    <x v="1980"/>
  </r>
  <r>
    <x v="1981"/>
  </r>
  <r>
    <x v="1982"/>
  </r>
  <r>
    <x v="1983"/>
  </r>
  <r>
    <x v="1984"/>
  </r>
  <r>
    <x v="1985"/>
  </r>
  <r>
    <x v="1986"/>
  </r>
  <r>
    <x v="1987"/>
  </r>
  <r>
    <x v="1988"/>
  </r>
  <r>
    <x v="1989"/>
  </r>
  <r>
    <x v="1110"/>
  </r>
  <r>
    <x v="1990"/>
  </r>
  <r>
    <x v="1991"/>
  </r>
  <r>
    <x v="1992"/>
  </r>
  <r>
    <x v="1993"/>
  </r>
  <r>
    <x v="1993"/>
  </r>
  <r>
    <x v="1994"/>
  </r>
  <r>
    <x v="1995"/>
  </r>
  <r>
    <x v="1996"/>
  </r>
  <r>
    <x v="1997"/>
  </r>
  <r>
    <x v="1998"/>
  </r>
  <r>
    <x v="1999"/>
  </r>
  <r>
    <x v="2000"/>
  </r>
  <r>
    <x v="2001"/>
  </r>
  <r>
    <x v="2002"/>
  </r>
  <r>
    <x v="2003"/>
  </r>
  <r>
    <x v="2004"/>
  </r>
  <r>
    <x v="2005"/>
  </r>
  <r>
    <x v="2006"/>
  </r>
  <r>
    <x v="2007"/>
  </r>
  <r>
    <x v="2008"/>
  </r>
  <r>
    <x v="2009"/>
  </r>
  <r>
    <x v="2010"/>
  </r>
  <r>
    <x v="2011"/>
  </r>
  <r>
    <x v="2012"/>
  </r>
  <r>
    <x v="2013"/>
  </r>
  <r>
    <x v="2014"/>
  </r>
  <r>
    <x v="2015"/>
  </r>
  <r>
    <x v="2016"/>
  </r>
  <r>
    <x v="2017"/>
  </r>
  <r>
    <x v="2018"/>
  </r>
  <r>
    <x v="2019"/>
  </r>
  <r>
    <x v="2019"/>
  </r>
  <r>
    <x v="2020"/>
  </r>
  <r>
    <x v="2021"/>
  </r>
  <r>
    <x v="2022"/>
  </r>
  <r>
    <x v="2023"/>
  </r>
  <r>
    <x v="2024"/>
  </r>
  <r>
    <x v="2025"/>
  </r>
  <r>
    <x v="2026"/>
  </r>
  <r>
    <x v="2027"/>
  </r>
  <r>
    <x v="2028"/>
  </r>
  <r>
    <x v="2029"/>
  </r>
  <r>
    <x v="2030"/>
  </r>
  <r>
    <x v="2031"/>
  </r>
  <r>
    <x v="2032"/>
  </r>
  <r>
    <x v="2033"/>
  </r>
  <r>
    <x v="2034"/>
  </r>
  <r>
    <x v="2035"/>
  </r>
  <r>
    <x v="2036"/>
  </r>
  <r>
    <x v="2037"/>
  </r>
  <r>
    <x v="2038"/>
  </r>
  <r>
    <x v="2039"/>
  </r>
  <r>
    <x v="2040"/>
  </r>
  <r>
    <x v="2041"/>
  </r>
  <r>
    <x v="2042"/>
  </r>
  <r>
    <x v="2043"/>
  </r>
  <r>
    <x v="2044"/>
  </r>
  <r>
    <x v="2045"/>
  </r>
  <r>
    <x v="2046"/>
  </r>
  <r>
    <x v="2047"/>
  </r>
  <r>
    <x v="2048"/>
  </r>
  <r>
    <x v="2049"/>
  </r>
  <r>
    <x v="2050"/>
  </r>
  <r>
    <x v="2051"/>
  </r>
  <r>
    <x v="2052"/>
  </r>
  <r>
    <x v="2053"/>
  </r>
  <r>
    <x v="2054"/>
  </r>
  <r>
    <x v="2055"/>
  </r>
  <r>
    <x v="2056"/>
  </r>
  <r>
    <x v="2057"/>
  </r>
  <r>
    <x v="2058"/>
  </r>
  <r>
    <x v="2059"/>
  </r>
  <r>
    <x v="2060"/>
  </r>
  <r>
    <x v="2061"/>
  </r>
  <r>
    <x v="2062"/>
  </r>
  <r>
    <x v="2063"/>
  </r>
  <r>
    <x v="2064"/>
  </r>
  <r>
    <x v="2065"/>
  </r>
  <r>
    <x v="2066"/>
  </r>
  <r>
    <x v="2067"/>
  </r>
  <r>
    <x v="2068"/>
  </r>
  <r>
    <x v="2069"/>
  </r>
  <r>
    <x v="2070"/>
  </r>
  <r>
    <x v="2071"/>
  </r>
  <r>
    <x v="2072"/>
  </r>
  <r>
    <x v="2073"/>
  </r>
  <r>
    <x v="2074"/>
  </r>
  <r>
    <x v="2075"/>
  </r>
  <r>
    <x v="2076"/>
  </r>
  <r>
    <x v="2077"/>
  </r>
  <r>
    <x v="2078"/>
  </r>
  <r>
    <x v="2079"/>
  </r>
  <r>
    <x v="2080"/>
  </r>
  <r>
    <x v="2081"/>
  </r>
  <r>
    <x v="2082"/>
  </r>
  <r>
    <x v="2083"/>
  </r>
  <r>
    <x v="2084"/>
  </r>
  <r>
    <x v="2085"/>
  </r>
  <r>
    <x v="2086"/>
  </r>
  <r>
    <x v="2087"/>
  </r>
  <r>
    <x v="2088"/>
  </r>
  <r>
    <x v="2089"/>
  </r>
  <r>
    <x v="2090"/>
  </r>
  <r>
    <x v="2091"/>
  </r>
  <r>
    <x v="2092"/>
  </r>
  <r>
    <x v="2093"/>
  </r>
  <r>
    <x v="2094"/>
  </r>
  <r>
    <x v="2095"/>
  </r>
  <r>
    <x v="2096"/>
  </r>
  <r>
    <x v="2097"/>
  </r>
  <r>
    <x v="2098"/>
  </r>
  <r>
    <x v="2099"/>
  </r>
  <r>
    <x v="2100"/>
  </r>
  <r>
    <x v="2101"/>
  </r>
  <r>
    <x v="2102"/>
  </r>
  <r>
    <x v="2103"/>
  </r>
  <r>
    <x v="2104"/>
  </r>
  <r>
    <x v="2105"/>
  </r>
  <r>
    <x v="2106"/>
  </r>
  <r>
    <x v="2107"/>
  </r>
  <r>
    <x v="2108"/>
  </r>
  <r>
    <x v="2109"/>
  </r>
  <r>
    <x v="2110"/>
  </r>
  <r>
    <x v="2111"/>
  </r>
  <r>
    <x v="2112"/>
  </r>
  <r>
    <x v="2113"/>
  </r>
  <r>
    <x v="2114"/>
  </r>
  <r>
    <x v="2115"/>
  </r>
  <r>
    <x v="2116"/>
  </r>
  <r>
    <x v="2117"/>
  </r>
  <r>
    <x v="2118"/>
  </r>
  <r>
    <x v="2119"/>
  </r>
  <r>
    <x v="2120"/>
  </r>
  <r>
    <x v="2121"/>
  </r>
  <r>
    <x v="2122"/>
  </r>
  <r>
    <x v="2123"/>
  </r>
  <r>
    <x v="2124"/>
  </r>
  <r>
    <x v="2125"/>
  </r>
  <r>
    <x v="2126"/>
  </r>
  <r>
    <x v="2127"/>
  </r>
  <r>
    <x v="2128"/>
  </r>
  <r>
    <x v="2129"/>
  </r>
  <r>
    <x v="2130"/>
  </r>
  <r>
    <x v="2131"/>
  </r>
  <r>
    <x v="2132"/>
  </r>
  <r>
    <x v="2133"/>
  </r>
  <r>
    <x v="2134"/>
  </r>
  <r>
    <x v="2135"/>
  </r>
  <r>
    <x v="2136"/>
  </r>
  <r>
    <x v="2137"/>
  </r>
  <r>
    <x v="2138"/>
  </r>
  <r>
    <x v="2139"/>
  </r>
  <r>
    <x v="2140"/>
  </r>
  <r>
    <x v="2141"/>
  </r>
  <r>
    <x v="2142"/>
  </r>
  <r>
    <x v="2143"/>
  </r>
  <r>
    <x v="2144"/>
  </r>
  <r>
    <x v="2145"/>
  </r>
  <r>
    <x v="2146"/>
  </r>
  <r>
    <x v="2147"/>
  </r>
  <r>
    <x v="2148"/>
  </r>
  <r>
    <x v="2149"/>
  </r>
  <r>
    <x v="2150"/>
  </r>
  <r>
    <x v="2151"/>
  </r>
  <r>
    <x v="2152"/>
  </r>
  <r>
    <x v="2153"/>
  </r>
  <r>
    <x v="2154"/>
  </r>
  <r>
    <x v="2155"/>
  </r>
  <r>
    <x v="2156"/>
  </r>
  <r>
    <x v="2157"/>
  </r>
  <r>
    <x v="2158"/>
  </r>
  <r>
    <x v="2159"/>
  </r>
  <r>
    <x v="2160"/>
  </r>
  <r>
    <x v="2161"/>
  </r>
  <r>
    <x v="2162"/>
  </r>
  <r>
    <x v="2163"/>
  </r>
  <r>
    <x v="2164"/>
  </r>
  <r>
    <x v="2165"/>
  </r>
  <r>
    <x v="2166"/>
  </r>
  <r>
    <x v="2167"/>
  </r>
  <r>
    <x v="2168"/>
  </r>
  <r>
    <x v="2169"/>
  </r>
  <r>
    <x v="2170"/>
  </r>
  <r>
    <x v="2171"/>
  </r>
  <r>
    <x v="2172"/>
  </r>
  <r>
    <x v="2173"/>
  </r>
  <r>
    <x v="2174"/>
  </r>
  <r>
    <x v="2175"/>
  </r>
  <r>
    <x v="2176"/>
  </r>
  <r>
    <x v="2177"/>
  </r>
  <r>
    <x v="2178"/>
  </r>
  <r>
    <x v="2179"/>
  </r>
  <r>
    <x v="2180"/>
  </r>
  <r>
    <x v="2181"/>
  </r>
  <r>
    <x v="2182"/>
  </r>
  <r>
    <x v="2183"/>
  </r>
  <r>
    <x v="2184"/>
  </r>
  <r>
    <x v="2185"/>
  </r>
  <r>
    <x v="2186"/>
  </r>
  <r>
    <x v="2187"/>
  </r>
  <r>
    <x v="2188"/>
  </r>
  <r>
    <x v="2189"/>
  </r>
  <r>
    <x v="2190"/>
  </r>
  <r>
    <x v="2191"/>
  </r>
  <r>
    <x v="2192"/>
  </r>
  <r>
    <x v="2193"/>
  </r>
  <r>
    <x v="2194"/>
  </r>
  <r>
    <x v="2195"/>
  </r>
  <r>
    <x v="2196"/>
  </r>
  <r>
    <x v="2197"/>
  </r>
  <r>
    <x v="2198"/>
  </r>
  <r>
    <x v="2199"/>
  </r>
  <r>
    <x v="2200"/>
  </r>
  <r>
    <x v="2201"/>
  </r>
  <r>
    <x v="2202"/>
  </r>
  <r>
    <x v="2203"/>
  </r>
  <r>
    <x v="2204"/>
  </r>
  <r>
    <x v="2205"/>
  </r>
  <r>
    <x v="2206"/>
  </r>
  <r>
    <x v="2207"/>
  </r>
  <r>
    <x v="2208"/>
  </r>
  <r>
    <x v="2209"/>
  </r>
  <r>
    <x v="2210"/>
  </r>
  <r>
    <x v="2211"/>
  </r>
  <r>
    <x v="2212"/>
  </r>
  <r>
    <x v="2213"/>
  </r>
  <r>
    <x v="2214"/>
  </r>
  <r>
    <x v="2215"/>
  </r>
  <r>
    <x v="2216"/>
  </r>
  <r>
    <x v="2217"/>
  </r>
  <r>
    <x v="2218"/>
  </r>
  <r>
    <x v="2219"/>
  </r>
  <r>
    <x v="2220"/>
  </r>
  <r>
    <x v="2221"/>
  </r>
  <r>
    <x v="2222"/>
  </r>
  <r>
    <x v="2223"/>
  </r>
  <r>
    <x v="2224"/>
  </r>
  <r>
    <x v="2225"/>
  </r>
  <r>
    <x v="2226"/>
  </r>
  <r>
    <x v="2227"/>
  </r>
  <r>
    <x v="2228"/>
  </r>
  <r>
    <x v="2229"/>
  </r>
  <r>
    <x v="2230"/>
  </r>
  <r>
    <x v="2231"/>
  </r>
  <r>
    <x v="2232"/>
  </r>
  <r>
    <x v="2233"/>
  </r>
  <r>
    <x v="2234"/>
  </r>
  <r>
    <x v="2235"/>
  </r>
  <r>
    <x v="2236"/>
  </r>
  <r>
    <x v="2237"/>
  </r>
  <r>
    <x v="2238"/>
  </r>
  <r>
    <x v="2239"/>
  </r>
  <r>
    <x v="2240"/>
  </r>
  <r>
    <x v="2241"/>
  </r>
  <r>
    <x v="2242"/>
  </r>
  <r>
    <x v="2243"/>
  </r>
  <r>
    <x v="2244"/>
  </r>
  <r>
    <x v="2245"/>
  </r>
  <r>
    <x v="2246"/>
  </r>
  <r>
    <x v="2247"/>
  </r>
  <r>
    <x v="2248"/>
  </r>
  <r>
    <x v="2249"/>
  </r>
  <r>
    <x v="2250"/>
  </r>
  <r>
    <x v="2251"/>
  </r>
  <r>
    <x v="2252"/>
  </r>
  <r>
    <x v="2253"/>
  </r>
  <r>
    <x v="2254"/>
  </r>
  <r>
    <x v="2255"/>
  </r>
  <r>
    <x v="2256"/>
  </r>
  <r>
    <x v="2257"/>
  </r>
  <r>
    <x v="2258"/>
  </r>
  <r>
    <x v="2259"/>
  </r>
  <r>
    <x v="2260"/>
  </r>
  <r>
    <x v="2261"/>
  </r>
  <r>
    <x v="2262"/>
  </r>
  <r>
    <x v="2263"/>
  </r>
  <r>
    <x v="2264"/>
  </r>
  <r>
    <x v="2265"/>
  </r>
  <r>
    <x v="2266"/>
  </r>
  <r>
    <x v="1975"/>
  </r>
  <r>
    <x v="2267"/>
  </r>
  <r>
    <x v="18"/>
  </r>
  <r>
    <x v="2268"/>
  </r>
  <r>
    <x v="2269"/>
  </r>
  <r>
    <x v="2270"/>
  </r>
  <r>
    <x v="2271"/>
  </r>
  <r>
    <x v="2272"/>
  </r>
  <r>
    <x v="2273"/>
  </r>
  <r>
    <x v="2274"/>
  </r>
  <r>
    <x v="2275"/>
  </r>
  <r>
    <x v="2276"/>
  </r>
  <r>
    <x v="2277"/>
  </r>
  <r>
    <x v="2278"/>
  </r>
  <r>
    <x v="2279"/>
  </r>
  <r>
    <x v="2280"/>
  </r>
  <r>
    <x v="2281"/>
  </r>
  <r>
    <x v="2282"/>
  </r>
  <r>
    <x v="2283"/>
  </r>
  <r>
    <x v="2284"/>
  </r>
  <r>
    <x v="2285"/>
  </r>
  <r>
    <x v="2286"/>
  </r>
  <r>
    <x v="2287"/>
  </r>
  <r>
    <x v="2288"/>
  </r>
  <r>
    <x v="2289"/>
  </r>
  <r>
    <x v="2290"/>
  </r>
  <r>
    <x v="2291"/>
  </r>
  <r>
    <x v="2292"/>
  </r>
  <r>
    <x v="2293"/>
  </r>
  <r>
    <x v="2294"/>
  </r>
  <r>
    <x v="2295"/>
  </r>
  <r>
    <x v="2296"/>
  </r>
  <r>
    <x v="2297"/>
  </r>
  <r>
    <x v="2298"/>
  </r>
  <r>
    <x v="2299"/>
  </r>
  <r>
    <x v="2300"/>
  </r>
  <r>
    <x v="2301"/>
  </r>
  <r>
    <x v="2302"/>
  </r>
  <r>
    <x v="2303"/>
  </r>
  <r>
    <x v="2304"/>
  </r>
  <r>
    <x v="2305"/>
  </r>
  <r>
    <x v="2306"/>
  </r>
  <r>
    <x v="2307"/>
  </r>
  <r>
    <x v="2308"/>
  </r>
  <r>
    <x v="2309"/>
  </r>
  <r>
    <x v="2310"/>
  </r>
  <r>
    <x v="2311"/>
  </r>
  <r>
    <x v="2312"/>
  </r>
  <r>
    <x v="2313"/>
  </r>
  <r>
    <x v="2314"/>
  </r>
  <r>
    <x v="2315"/>
  </r>
  <r>
    <x v="2316"/>
  </r>
  <r>
    <x v="2317"/>
  </r>
  <r>
    <x v="2318"/>
  </r>
  <r>
    <x v="2319"/>
  </r>
  <r>
    <x v="2320"/>
  </r>
  <r>
    <x v="2321"/>
  </r>
  <r>
    <x v="2322"/>
  </r>
  <r>
    <x v="2323"/>
  </r>
  <r>
    <x v="2324"/>
  </r>
  <r>
    <x v="2325"/>
  </r>
  <r>
    <x v="2326"/>
  </r>
  <r>
    <x v="2327"/>
  </r>
  <r>
    <x v="2328"/>
  </r>
  <r>
    <x v="2329"/>
  </r>
  <r>
    <x v="2330"/>
  </r>
  <r>
    <x v="2331"/>
  </r>
  <r>
    <x v="2332"/>
  </r>
  <r>
    <x v="2333"/>
  </r>
  <r>
    <x v="2334"/>
  </r>
  <r>
    <x v="2335"/>
  </r>
  <r>
    <x v="2336"/>
  </r>
  <r>
    <x v="2337"/>
  </r>
  <r>
    <x v="2338"/>
  </r>
  <r>
    <x v="2339"/>
  </r>
  <r>
    <x v="2340"/>
  </r>
  <r>
    <x v="2341"/>
  </r>
  <r>
    <x v="2342"/>
  </r>
  <r>
    <x v="2343"/>
  </r>
  <r>
    <x v="2344"/>
  </r>
  <r>
    <x v="2345"/>
  </r>
  <r>
    <x v="2346"/>
  </r>
  <r>
    <x v="2347"/>
  </r>
  <r>
    <x v="2348"/>
  </r>
  <r>
    <x v="2349"/>
  </r>
  <r>
    <x v="2350"/>
  </r>
  <r>
    <x v="2351"/>
  </r>
  <r>
    <x v="2352"/>
  </r>
  <r>
    <x v="2353"/>
  </r>
  <r>
    <x v="2354"/>
  </r>
  <r>
    <x v="2355"/>
  </r>
  <r>
    <x v="2356"/>
  </r>
  <r>
    <x v="2357"/>
  </r>
  <r>
    <x v="2358"/>
  </r>
  <r>
    <x v="2359"/>
  </r>
  <r>
    <x v="2360"/>
  </r>
  <r>
    <x v="2361"/>
  </r>
  <r>
    <x v="2362"/>
  </r>
  <r>
    <x v="2363"/>
  </r>
  <r>
    <x v="2364"/>
  </r>
  <r>
    <x v="2365"/>
  </r>
  <r>
    <x v="2366"/>
  </r>
  <r>
    <x v="2367"/>
  </r>
  <r>
    <x v="2368"/>
  </r>
  <r>
    <x v="2369"/>
  </r>
  <r>
    <x v="2370"/>
  </r>
  <r>
    <x v="2371"/>
  </r>
  <r>
    <x v="2372"/>
  </r>
  <r>
    <x v="2373"/>
  </r>
  <r>
    <x v="2374"/>
  </r>
  <r>
    <x v="2375"/>
  </r>
  <r>
    <x v="2376"/>
  </r>
  <r>
    <x v="2377"/>
  </r>
  <r>
    <x v="2378"/>
  </r>
  <r>
    <x v="2379"/>
  </r>
  <r>
    <x v="2380"/>
  </r>
  <r>
    <x v="2381"/>
  </r>
  <r>
    <x v="2382"/>
  </r>
  <r>
    <x v="2383"/>
  </r>
  <r>
    <x v="2384"/>
  </r>
  <r>
    <x v="2385"/>
  </r>
  <r>
    <x v="2386"/>
  </r>
  <r>
    <x v="2387"/>
  </r>
  <r>
    <x v="2388"/>
  </r>
  <r>
    <x v="2389"/>
  </r>
  <r>
    <x v="2390"/>
  </r>
  <r>
    <x v="2391"/>
  </r>
  <r>
    <x v="2392"/>
  </r>
  <r>
    <x v="2393"/>
  </r>
  <r>
    <x v="2394"/>
  </r>
  <r>
    <x v="2395"/>
  </r>
  <r>
    <x v="2396"/>
  </r>
  <r>
    <x v="2397"/>
  </r>
  <r>
    <x v="2398"/>
  </r>
  <r>
    <x v="2399"/>
  </r>
  <r>
    <x v="2400"/>
  </r>
  <r>
    <x v="2401"/>
  </r>
  <r>
    <x v="2402"/>
  </r>
  <r>
    <x v="2403"/>
  </r>
  <r>
    <x v="2404"/>
  </r>
  <r>
    <x v="2405"/>
  </r>
  <r>
    <x v="2406"/>
  </r>
  <r>
    <x v="1108"/>
  </r>
  <r>
    <x v="2407"/>
  </r>
  <r>
    <x v="2408"/>
  </r>
  <r>
    <x v="2409"/>
  </r>
  <r>
    <x v="2410"/>
  </r>
  <r>
    <x v="2411"/>
  </r>
  <r>
    <x v="2412"/>
  </r>
  <r>
    <x v="2413"/>
  </r>
  <r>
    <x v="2414"/>
  </r>
  <r>
    <x v="2415"/>
  </r>
  <r>
    <x v="2416"/>
  </r>
  <r>
    <x v="2417"/>
  </r>
  <r>
    <x v="2418"/>
  </r>
  <r>
    <x v="2419"/>
  </r>
  <r>
    <x v="2420"/>
  </r>
  <r>
    <x v="2421"/>
  </r>
  <r>
    <x v="2422"/>
  </r>
  <r>
    <x v="2423"/>
  </r>
  <r>
    <x v="2424"/>
  </r>
  <r>
    <x v="2425"/>
  </r>
  <r>
    <x v="2426"/>
  </r>
  <r>
    <x v="2427"/>
  </r>
  <r>
    <x v="2428"/>
  </r>
  <r>
    <x v="2429"/>
  </r>
  <r>
    <x v="2430"/>
  </r>
  <r>
    <x v="2431"/>
  </r>
  <r>
    <x v="2432"/>
  </r>
  <r>
    <x v="2433"/>
  </r>
  <r>
    <x v="2434"/>
  </r>
  <r>
    <x v="2435"/>
  </r>
  <r>
    <x v="2436"/>
  </r>
  <r>
    <x v="2437"/>
  </r>
  <r>
    <x v="2438"/>
  </r>
  <r>
    <x v="2439"/>
  </r>
  <r>
    <x v="2440"/>
  </r>
  <r>
    <x v="2441"/>
  </r>
  <r>
    <x v="2442"/>
  </r>
  <r>
    <x v="2443"/>
  </r>
  <r>
    <x v="2444"/>
  </r>
  <r>
    <x v="2445"/>
  </r>
  <r>
    <x v="2446"/>
  </r>
  <r>
    <x v="2447"/>
  </r>
  <r>
    <x v="2448"/>
  </r>
  <r>
    <x v="2449"/>
  </r>
  <r>
    <x v="2450"/>
  </r>
  <r>
    <x v="2451"/>
  </r>
  <r>
    <x v="2452"/>
  </r>
  <r>
    <x v="2453"/>
  </r>
  <r>
    <x v="2454"/>
  </r>
  <r>
    <x v="2455"/>
  </r>
  <r>
    <x v="2456"/>
  </r>
  <r>
    <x v="2457"/>
  </r>
  <r>
    <x v="2458"/>
  </r>
  <r>
    <x v="2459"/>
  </r>
  <r>
    <x v="2460"/>
  </r>
  <r>
    <x v="2461"/>
  </r>
  <r>
    <x v="2462"/>
  </r>
  <r>
    <x v="2463"/>
  </r>
  <r>
    <x v="2464"/>
  </r>
  <r>
    <x v="2465"/>
  </r>
  <r>
    <x v="2466"/>
  </r>
  <r>
    <x v="2467"/>
  </r>
  <r>
    <x v="2468"/>
  </r>
  <r>
    <x v="2469"/>
  </r>
  <r>
    <x v="2470"/>
  </r>
  <r>
    <x v="2471"/>
  </r>
  <r>
    <x v="2472"/>
  </r>
  <r>
    <x v="2473"/>
  </r>
  <r>
    <x v="2474"/>
  </r>
  <r>
    <x v="2475"/>
  </r>
  <r>
    <x v="2476"/>
  </r>
  <r>
    <x v="2477"/>
  </r>
  <r>
    <x v="2478"/>
  </r>
  <r>
    <x v="2479"/>
  </r>
  <r>
    <x v="2480"/>
  </r>
  <r>
    <x v="2481"/>
  </r>
  <r>
    <x v="2482"/>
  </r>
  <r>
    <x v="2483"/>
  </r>
  <r>
    <x v="2484"/>
  </r>
  <r>
    <x v="2485"/>
  </r>
  <r>
    <x v="2486"/>
  </r>
  <r>
    <x v="2487"/>
  </r>
  <r>
    <x v="2488"/>
  </r>
  <r>
    <x v="2489"/>
  </r>
  <r>
    <x v="2490"/>
  </r>
  <r>
    <x v="2491"/>
  </r>
  <r>
    <x v="2492"/>
  </r>
  <r>
    <x v="2493"/>
  </r>
  <r>
    <x v="2494"/>
  </r>
  <r>
    <x v="2495"/>
  </r>
  <r>
    <x v="2496"/>
  </r>
  <r>
    <x v="2497"/>
  </r>
  <r>
    <x v="2498"/>
  </r>
  <r>
    <x v="2499"/>
  </r>
  <r>
    <x v="2500"/>
  </r>
  <r>
    <x v="2501"/>
  </r>
  <r>
    <x v="2502"/>
  </r>
  <r>
    <x v="2503"/>
  </r>
  <r>
    <x v="2504"/>
  </r>
  <r>
    <x v="2505"/>
  </r>
  <r>
    <x v="2506"/>
  </r>
  <r>
    <x v="2507"/>
  </r>
  <r>
    <x v="2508"/>
  </r>
  <r>
    <x v="2509"/>
  </r>
  <r>
    <x v="2510"/>
  </r>
  <r>
    <x v="2511"/>
  </r>
  <r>
    <x v="2512"/>
  </r>
  <r>
    <x v="2513"/>
  </r>
  <r>
    <x v="2514"/>
  </r>
  <r>
    <x v="2515"/>
  </r>
  <r>
    <x v="2516"/>
  </r>
  <r>
    <x v="2517"/>
  </r>
  <r>
    <x v="2518"/>
  </r>
  <r>
    <x v="2519"/>
  </r>
  <r>
    <x v="2520"/>
  </r>
  <r>
    <x v="2521"/>
  </r>
  <r>
    <x v="2522"/>
  </r>
  <r>
    <x v="2523"/>
  </r>
  <r>
    <x v="2524"/>
  </r>
  <r>
    <x v="2525"/>
  </r>
  <r>
    <x v="2526"/>
  </r>
  <r>
    <x v="2527"/>
  </r>
  <r>
    <x v="2528"/>
  </r>
  <r>
    <x v="2529"/>
  </r>
  <r>
    <x v="2530"/>
  </r>
  <r>
    <x v="2531"/>
  </r>
  <r>
    <x v="2532"/>
  </r>
  <r>
    <x v="2533"/>
  </r>
  <r>
    <x v="2534"/>
  </r>
  <r>
    <x v="2270"/>
  </r>
  <r>
    <x v="2535"/>
  </r>
  <r>
    <x v="2536"/>
  </r>
  <r>
    <x v="2537"/>
  </r>
  <r>
    <x v="2538"/>
  </r>
  <r>
    <x v="2539"/>
  </r>
  <r>
    <x v="2540"/>
  </r>
  <r>
    <x v="2541"/>
  </r>
  <r>
    <x v="2542"/>
  </r>
  <r>
    <x v="2543"/>
  </r>
  <r>
    <x v="2544"/>
  </r>
  <r>
    <x v="2545"/>
  </r>
  <r>
    <x v="2546"/>
  </r>
  <r>
    <x v="2547"/>
  </r>
  <r>
    <x v="2548"/>
  </r>
  <r>
    <x v="2549"/>
  </r>
  <r>
    <x v="2550"/>
  </r>
  <r>
    <x v="2551"/>
  </r>
  <r>
    <x v="2552"/>
  </r>
  <r>
    <x v="2553"/>
  </r>
  <r>
    <x v="2554"/>
  </r>
  <r>
    <x v="2555"/>
  </r>
  <r>
    <x v="2556"/>
  </r>
  <r>
    <x v="2557"/>
  </r>
  <r>
    <x v="2558"/>
  </r>
  <r>
    <x v="2559"/>
  </r>
  <r>
    <x v="2560"/>
  </r>
  <r>
    <x v="2561"/>
  </r>
  <r>
    <x v="2562"/>
  </r>
  <r>
    <x v="2563"/>
  </r>
  <r>
    <x v="2564"/>
  </r>
  <r>
    <x v="2565"/>
  </r>
  <r>
    <x v="2566"/>
  </r>
  <r>
    <x v="2567"/>
  </r>
  <r>
    <x v="2568"/>
  </r>
  <r>
    <x v="2569"/>
  </r>
  <r>
    <x v="2570"/>
  </r>
  <r>
    <x v="2571"/>
  </r>
  <r>
    <x v="2572"/>
  </r>
  <r>
    <x v="2573"/>
  </r>
  <r>
    <x v="2574"/>
  </r>
  <r>
    <x v="2575"/>
  </r>
  <r>
    <x v="2576"/>
  </r>
  <r>
    <x v="2577"/>
  </r>
  <r>
    <x v="2578"/>
  </r>
  <r>
    <x v="2579"/>
  </r>
  <r>
    <x v="2580"/>
  </r>
  <r>
    <x v="2581"/>
  </r>
  <r>
    <x v="2582"/>
  </r>
  <r>
    <x v="2583"/>
  </r>
  <r>
    <x v="2584"/>
  </r>
  <r>
    <x v="2585"/>
  </r>
  <r>
    <x v="2586"/>
  </r>
  <r>
    <x v="2587"/>
  </r>
  <r>
    <x v="2588"/>
  </r>
  <r>
    <x v="2589"/>
  </r>
  <r>
    <x v="2590"/>
  </r>
  <r>
    <x v="2591"/>
  </r>
  <r>
    <x v="2592"/>
  </r>
  <r>
    <x v="2593"/>
  </r>
  <r>
    <x v="2594"/>
  </r>
  <r>
    <x v="2595"/>
  </r>
  <r>
    <x v="2596"/>
  </r>
  <r>
    <x v="2597"/>
  </r>
  <r>
    <x v="2598"/>
  </r>
  <r>
    <x v="2599"/>
  </r>
  <r>
    <x v="2600"/>
  </r>
  <r>
    <x v="2601"/>
  </r>
  <r>
    <x v="2602"/>
  </r>
  <r>
    <x v="2603"/>
  </r>
  <r>
    <x v="2604"/>
  </r>
  <r>
    <x v="2605"/>
  </r>
  <r>
    <x v="2606"/>
  </r>
  <r>
    <x v="2607"/>
  </r>
  <r>
    <x v="2608"/>
  </r>
  <r>
    <x v="2609"/>
  </r>
  <r>
    <x v="2610"/>
  </r>
  <r>
    <x v="2611"/>
  </r>
  <r>
    <x v="2612"/>
  </r>
  <r>
    <x v="2613"/>
  </r>
  <r>
    <x v="2614"/>
  </r>
  <r>
    <x v="2615"/>
  </r>
  <r>
    <x v="2616"/>
  </r>
  <r>
    <x v="2617"/>
  </r>
  <r>
    <x v="2618"/>
  </r>
  <r>
    <x v="2619"/>
  </r>
  <r>
    <x v="2620"/>
  </r>
  <r>
    <x v="2621"/>
  </r>
  <r>
    <x v="2622"/>
  </r>
  <r>
    <x v="2623"/>
  </r>
  <r>
    <x v="2624"/>
  </r>
  <r>
    <x v="2625"/>
  </r>
  <r>
    <x v="2626"/>
  </r>
  <r>
    <x v="2627"/>
  </r>
  <r>
    <x v="2628"/>
  </r>
  <r>
    <x v="2629"/>
  </r>
  <r>
    <x v="2630"/>
  </r>
  <r>
    <x v="2631"/>
  </r>
  <r>
    <x v="2632"/>
  </r>
  <r>
    <x v="2633"/>
  </r>
  <r>
    <x v="2634"/>
  </r>
  <r>
    <x v="2635"/>
  </r>
  <r>
    <x v="2636"/>
  </r>
  <r>
    <x v="2637"/>
  </r>
  <r>
    <x v="2638"/>
  </r>
  <r>
    <x v="2639"/>
  </r>
  <r>
    <x v="2640"/>
  </r>
  <r>
    <x v="2641"/>
  </r>
  <r>
    <x v="2642"/>
  </r>
  <r>
    <x v="2643"/>
  </r>
  <r>
    <x v="2644"/>
  </r>
  <r>
    <x v="2645"/>
  </r>
  <r>
    <x v="2646"/>
  </r>
  <r>
    <x v="2647"/>
  </r>
  <r>
    <x v="2648"/>
  </r>
  <r>
    <x v="2649"/>
  </r>
  <r>
    <x v="2650"/>
  </r>
  <r>
    <x v="2651"/>
  </r>
  <r>
    <x v="2652"/>
  </r>
  <r>
    <x v="2653"/>
  </r>
  <r>
    <x v="2654"/>
  </r>
  <r>
    <x v="2655"/>
  </r>
  <r>
    <x v="2656"/>
  </r>
  <r>
    <x v="2657"/>
  </r>
  <r>
    <x v="2658"/>
  </r>
  <r>
    <x v="2659"/>
  </r>
  <r>
    <x v="2660"/>
  </r>
  <r>
    <x v="2661"/>
  </r>
  <r>
    <x v="2662"/>
  </r>
  <r>
    <x v="2663"/>
  </r>
  <r>
    <x v="2664"/>
  </r>
  <r>
    <x v="2665"/>
  </r>
  <r>
    <x v="2666"/>
  </r>
  <r>
    <x v="2667"/>
  </r>
  <r>
    <x v="2668"/>
  </r>
  <r>
    <x v="2669"/>
  </r>
  <r>
    <x v="2670"/>
  </r>
  <r>
    <x v="2671"/>
  </r>
  <r>
    <x v="2672"/>
  </r>
  <r>
    <x v="2673"/>
  </r>
  <r>
    <x v="2674"/>
  </r>
  <r>
    <x v="2675"/>
  </r>
  <r>
    <x v="2676"/>
  </r>
  <r>
    <x v="2677"/>
  </r>
  <r>
    <x v="2678"/>
  </r>
  <r>
    <x v="2679"/>
  </r>
  <r>
    <x v="2680"/>
  </r>
  <r>
    <x v="2681"/>
  </r>
  <r>
    <x v="2682"/>
  </r>
  <r>
    <x v="2683"/>
  </r>
  <r>
    <x v="2684"/>
  </r>
  <r>
    <x v="2685"/>
  </r>
  <r>
    <x v="2686"/>
  </r>
  <r>
    <x v="2687"/>
  </r>
  <r>
    <x v="2688"/>
  </r>
  <r>
    <x v="2689"/>
  </r>
  <r>
    <x v="2690"/>
  </r>
  <r>
    <x v="2691"/>
  </r>
  <r>
    <x v="2692"/>
  </r>
  <r>
    <x v="2693"/>
  </r>
  <r>
    <x v="2694"/>
  </r>
  <r>
    <x v="2695"/>
  </r>
  <r>
    <x v="2696"/>
  </r>
  <r>
    <x v="2697"/>
  </r>
  <r>
    <x v="2698"/>
  </r>
  <r>
    <x v="2699"/>
  </r>
  <r>
    <x v="2700"/>
  </r>
  <r>
    <x v="2701"/>
  </r>
  <r>
    <x v="2702"/>
  </r>
  <r>
    <x v="2703"/>
  </r>
  <r>
    <x v="2704"/>
  </r>
  <r>
    <x v="2705"/>
  </r>
  <r>
    <x v="2706"/>
  </r>
  <r>
    <x v="2707"/>
  </r>
  <r>
    <x v="2708"/>
  </r>
  <r>
    <x v="2709"/>
  </r>
  <r>
    <x v="2710"/>
  </r>
  <r>
    <x v="2711"/>
  </r>
  <r>
    <x v="2712"/>
  </r>
  <r>
    <x v="2713"/>
  </r>
  <r>
    <x v="2714"/>
  </r>
  <r>
    <x v="2715"/>
  </r>
  <r>
    <x v="2716"/>
  </r>
  <r>
    <x v="2717"/>
  </r>
  <r>
    <x v="2718"/>
  </r>
  <r>
    <x v="2719"/>
  </r>
  <r>
    <x v="2720"/>
  </r>
  <r>
    <x v="2721"/>
  </r>
  <r>
    <x v="2722"/>
  </r>
  <r>
    <x v="2723"/>
  </r>
  <r>
    <x v="2724"/>
  </r>
  <r>
    <x v="2725"/>
  </r>
  <r>
    <x v="2726"/>
  </r>
  <r>
    <x v="2727"/>
  </r>
  <r>
    <x v="2728"/>
  </r>
  <r>
    <x v="2729"/>
  </r>
  <r>
    <x v="2730"/>
  </r>
  <r>
    <x v="2731"/>
  </r>
  <r>
    <x v="2732"/>
  </r>
  <r>
    <x v="2733"/>
  </r>
  <r>
    <x v="2734"/>
  </r>
  <r>
    <x v="2735"/>
  </r>
  <r>
    <x v="2736"/>
  </r>
  <r>
    <x v="2737"/>
  </r>
  <r>
    <x v="2738"/>
  </r>
  <r>
    <x v="2739"/>
  </r>
  <r>
    <x v="2740"/>
  </r>
  <r>
    <x v="2741"/>
  </r>
  <r>
    <x v="2742"/>
  </r>
  <r>
    <x v="2743"/>
  </r>
  <r>
    <x v="2744"/>
  </r>
  <r>
    <x v="2745"/>
  </r>
  <r>
    <x v="2746"/>
  </r>
  <r>
    <x v="2747"/>
  </r>
  <r>
    <x v="2748"/>
  </r>
  <r>
    <x v="2749"/>
  </r>
  <r>
    <x v="2750"/>
  </r>
  <r>
    <x v="2751"/>
  </r>
  <r>
    <x v="2752"/>
  </r>
  <r>
    <x v="2753"/>
  </r>
  <r>
    <x v="2754"/>
  </r>
  <r>
    <x v="2755"/>
  </r>
  <r>
    <x v="2756"/>
  </r>
  <r>
    <x v="2757"/>
  </r>
  <r>
    <x v="2758"/>
  </r>
  <r>
    <x v="2759"/>
  </r>
  <r>
    <x v="2760"/>
  </r>
  <r>
    <x v="2761"/>
  </r>
  <r>
    <x v="2762"/>
  </r>
  <r>
    <x v="2763"/>
  </r>
  <r>
    <x v="2764"/>
  </r>
  <r>
    <x v="2765"/>
  </r>
  <r>
    <x v="2766"/>
  </r>
  <r>
    <x v="2767"/>
  </r>
  <r>
    <x v="2768"/>
  </r>
  <r>
    <x v="2769"/>
  </r>
  <r>
    <x v="2770"/>
  </r>
  <r>
    <x v="2771"/>
  </r>
  <r>
    <x v="2772"/>
  </r>
  <r>
    <x v="2773"/>
  </r>
  <r>
    <x v="2774"/>
  </r>
  <r>
    <x v="2775"/>
  </r>
  <r>
    <x v="2776"/>
  </r>
  <r>
    <x v="2777"/>
  </r>
  <r>
    <x v="2778"/>
  </r>
  <r>
    <x v="2779"/>
  </r>
  <r>
    <x v="2780"/>
  </r>
  <r>
    <x v="2781"/>
  </r>
  <r>
    <x v="2782"/>
  </r>
  <r>
    <x v="2783"/>
  </r>
  <r>
    <x v="2784"/>
  </r>
  <r>
    <x v="2785"/>
  </r>
  <r>
    <x v="2786"/>
  </r>
  <r>
    <x v="2787"/>
  </r>
  <r>
    <x v="2788"/>
  </r>
  <r>
    <x v="2789"/>
  </r>
  <r>
    <x v="2790"/>
  </r>
  <r>
    <x v="2791"/>
  </r>
  <r>
    <x v="2792"/>
  </r>
  <r>
    <x v="2793"/>
  </r>
  <r>
    <x v="2794"/>
  </r>
  <r>
    <x v="2795"/>
  </r>
  <r>
    <x v="2796"/>
  </r>
  <r>
    <x v="2797"/>
  </r>
  <r>
    <x v="2798"/>
  </r>
  <r>
    <x v="2799"/>
  </r>
  <r>
    <x v="2800"/>
  </r>
  <r>
    <x v="2801"/>
  </r>
  <r>
    <x v="1850"/>
  </r>
  <r>
    <x v="2802"/>
  </r>
  <r>
    <x v="2803"/>
  </r>
  <r>
    <x v="2804"/>
  </r>
  <r>
    <x v="2805"/>
  </r>
  <r>
    <x v="2806"/>
  </r>
  <r>
    <x v="2807"/>
  </r>
  <r>
    <x v="2808"/>
  </r>
  <r>
    <x v="2809"/>
  </r>
  <r>
    <x v="2810"/>
  </r>
  <r>
    <x v="2811"/>
  </r>
  <r>
    <x v="2812"/>
  </r>
  <r>
    <x v="2813"/>
  </r>
  <r>
    <x v="2814"/>
  </r>
  <r>
    <x v="2815"/>
  </r>
  <r>
    <x v="2816"/>
  </r>
  <r>
    <x v="2817"/>
  </r>
  <r>
    <x v="2818"/>
  </r>
  <r>
    <x v="2819"/>
  </r>
  <r>
    <x v="2820"/>
  </r>
  <r>
    <x v="2821"/>
  </r>
  <r>
    <x v="2822"/>
  </r>
  <r>
    <x v="2823"/>
  </r>
  <r>
    <x v="2824"/>
  </r>
  <r>
    <x v="2825"/>
  </r>
  <r>
    <x v="2826"/>
  </r>
  <r>
    <x v="2827"/>
  </r>
  <r>
    <x v="2828"/>
  </r>
  <r>
    <x v="2829"/>
  </r>
  <r>
    <x v="2830"/>
  </r>
  <r>
    <x v="2831"/>
  </r>
  <r>
    <x v="2832"/>
  </r>
  <r>
    <x v="2833"/>
  </r>
  <r>
    <x v="2834"/>
  </r>
  <r>
    <x v="2835"/>
  </r>
  <r>
    <x v="2836"/>
  </r>
  <r>
    <x v="2837"/>
  </r>
  <r>
    <x v="2838"/>
  </r>
  <r>
    <x v="2839"/>
  </r>
  <r>
    <x v="2840"/>
  </r>
  <r>
    <x v="2841"/>
  </r>
  <r>
    <x v="2842"/>
  </r>
  <r>
    <x v="2843"/>
  </r>
  <r>
    <x v="2844"/>
  </r>
  <r>
    <x v="2845"/>
  </r>
  <r>
    <x v="2846"/>
  </r>
  <r>
    <x v="2847"/>
  </r>
  <r>
    <x v="2848"/>
  </r>
  <r>
    <x v="2849"/>
  </r>
  <r>
    <x v="2850"/>
  </r>
  <r>
    <x v="2851"/>
  </r>
  <r>
    <x v="2852"/>
  </r>
  <r>
    <x v="2853"/>
  </r>
  <r>
    <x v="2854"/>
  </r>
  <r>
    <x v="2855"/>
  </r>
  <r>
    <x v="2856"/>
  </r>
  <r>
    <x v="2857"/>
  </r>
  <r>
    <x v="2858"/>
  </r>
  <r>
    <x v="2859"/>
  </r>
  <r>
    <x v="2860"/>
  </r>
  <r>
    <x v="2861"/>
  </r>
  <r>
    <x v="2862"/>
  </r>
  <r>
    <x v="2863"/>
  </r>
  <r>
    <x v="2864"/>
  </r>
  <r>
    <x v="2865"/>
  </r>
  <r>
    <x v="2866"/>
  </r>
  <r>
    <x v="2867"/>
  </r>
  <r>
    <x v="2868"/>
  </r>
  <r>
    <x v="2869"/>
  </r>
  <r>
    <x v="2870"/>
  </r>
  <r>
    <x v="2871"/>
  </r>
  <r>
    <x v="2872"/>
  </r>
  <r>
    <x v="2873"/>
  </r>
  <r>
    <x v="2874"/>
  </r>
  <r>
    <x v="2875"/>
  </r>
  <r>
    <x v="2876"/>
  </r>
  <r>
    <x v="2877"/>
  </r>
  <r>
    <x v="2878"/>
  </r>
  <r>
    <x v="2879"/>
  </r>
  <r>
    <x v="2880"/>
  </r>
  <r>
    <x v="2881"/>
  </r>
  <r>
    <x v="2882"/>
  </r>
  <r>
    <x v="2883"/>
  </r>
  <r>
    <x v="2884"/>
  </r>
  <r>
    <x v="2885"/>
  </r>
  <r>
    <x v="2886"/>
  </r>
  <r>
    <x v="2887"/>
  </r>
  <r>
    <x v="2888"/>
  </r>
  <r>
    <x v="2889"/>
  </r>
  <r>
    <x v="2890"/>
  </r>
  <r>
    <x v="2891"/>
  </r>
  <r>
    <x v="2892"/>
  </r>
  <r>
    <x v="2893"/>
  </r>
  <r>
    <x v="2894"/>
  </r>
  <r>
    <x v="2895"/>
  </r>
  <r>
    <x v="2896"/>
  </r>
  <r>
    <x v="2897"/>
  </r>
  <r>
    <x v="2898"/>
  </r>
  <r>
    <x v="2899"/>
  </r>
  <r>
    <x v="2900"/>
  </r>
  <r>
    <x v="2901"/>
  </r>
  <r>
    <x v="2902"/>
  </r>
  <r>
    <x v="2903"/>
  </r>
  <r>
    <x v="2904"/>
  </r>
  <r>
    <x v="2905"/>
  </r>
  <r>
    <x v="2906"/>
  </r>
  <r>
    <x v="2907"/>
  </r>
  <r>
    <x v="2908"/>
  </r>
  <r>
    <x v="2909"/>
  </r>
  <r>
    <x v="2910"/>
  </r>
  <r>
    <x v="2911"/>
  </r>
  <r>
    <x v="2912"/>
  </r>
  <r>
    <x v="2913"/>
  </r>
  <r>
    <x v="2914"/>
  </r>
  <r>
    <x v="2915"/>
  </r>
  <r>
    <x v="2916"/>
  </r>
  <r>
    <x v="2917"/>
  </r>
  <r>
    <x v="2918"/>
  </r>
  <r>
    <x v="2919"/>
  </r>
  <r>
    <x v="2920"/>
  </r>
  <r>
    <x v="2921"/>
  </r>
  <r>
    <x v="2922"/>
  </r>
  <r>
    <x v="2923"/>
  </r>
  <r>
    <x v="2924"/>
  </r>
  <r>
    <x v="2925"/>
  </r>
  <r>
    <x v="2926"/>
  </r>
  <r>
    <x v="2927"/>
  </r>
  <r>
    <x v="2928"/>
  </r>
  <r>
    <x v="2929"/>
  </r>
  <r>
    <x v="2930"/>
  </r>
  <r>
    <x v="2931"/>
  </r>
  <r>
    <x v="2932"/>
  </r>
  <r>
    <x v="2933"/>
  </r>
  <r>
    <x v="2934"/>
  </r>
  <r>
    <x v="2935"/>
  </r>
  <r>
    <x v="2936"/>
  </r>
  <r>
    <x v="2937"/>
  </r>
  <r>
    <x v="2938"/>
  </r>
  <r>
    <x v="2939"/>
  </r>
  <r>
    <x v="2940"/>
  </r>
  <r>
    <x v="2941"/>
  </r>
  <r>
    <x v="2942"/>
  </r>
  <r>
    <x v="2943"/>
  </r>
  <r>
    <x v="2944"/>
  </r>
  <r>
    <x v="2945"/>
  </r>
  <r>
    <x v="2946"/>
  </r>
  <r>
    <x v="2947"/>
  </r>
  <r>
    <x v="2948"/>
  </r>
  <r>
    <x v="2949"/>
  </r>
  <r>
    <x v="2950"/>
  </r>
  <r>
    <x v="2951"/>
  </r>
  <r>
    <x v="1054"/>
  </r>
  <r>
    <x v="2952"/>
  </r>
  <r>
    <x v="2953"/>
  </r>
  <r>
    <x v="2954"/>
  </r>
  <r>
    <x v="2955"/>
  </r>
  <r>
    <x v="2956"/>
  </r>
  <r>
    <x v="2957"/>
  </r>
  <r>
    <x v="2958"/>
  </r>
  <r>
    <x v="2959"/>
  </r>
  <r>
    <x v="2960"/>
  </r>
  <r>
    <x v="2961"/>
  </r>
  <r>
    <x v="2864"/>
  </r>
  <r>
    <x v="2962"/>
  </r>
  <r>
    <x v="2963"/>
  </r>
  <r>
    <x v="2964"/>
  </r>
  <r>
    <x v="2965"/>
  </r>
  <r>
    <x v="2966"/>
  </r>
  <r>
    <x v="2967"/>
  </r>
  <r>
    <x v="2968"/>
  </r>
  <r>
    <x v="2969"/>
  </r>
  <r>
    <x v="2970"/>
  </r>
  <r>
    <x v="2971"/>
  </r>
  <r>
    <x v="2972"/>
  </r>
  <r>
    <x v="2973"/>
  </r>
  <r>
    <x v="2974"/>
  </r>
  <r>
    <x v="2975"/>
  </r>
  <r>
    <x v="2976"/>
  </r>
  <r>
    <x v="2977"/>
  </r>
  <r>
    <x v="2978"/>
  </r>
  <r>
    <x v="2979"/>
  </r>
  <r>
    <x v="2980"/>
  </r>
  <r>
    <x v="2981"/>
  </r>
  <r>
    <x v="2982"/>
  </r>
  <r>
    <x v="2983"/>
  </r>
  <r>
    <x v="2984"/>
  </r>
  <r>
    <x v="2985"/>
  </r>
  <r>
    <x v="2986"/>
  </r>
  <r>
    <x v="2987"/>
  </r>
  <r>
    <x v="2988"/>
  </r>
  <r>
    <x v="2989"/>
  </r>
  <r>
    <x v="2990"/>
  </r>
  <r>
    <x v="2991"/>
  </r>
  <r>
    <x v="2992"/>
  </r>
  <r>
    <x v="2993"/>
  </r>
  <r>
    <x v="2994"/>
  </r>
  <r>
    <x v="2995"/>
  </r>
  <r>
    <x v="2996"/>
  </r>
  <r>
    <x v="2997"/>
  </r>
  <r>
    <x v="2998"/>
  </r>
  <r>
    <x v="2999"/>
  </r>
  <r>
    <x v="3000"/>
  </r>
  <r>
    <x v="3001"/>
  </r>
  <r>
    <x v="3002"/>
  </r>
  <r>
    <x v="3003"/>
  </r>
  <r>
    <x v="3004"/>
  </r>
  <r>
    <x v="3005"/>
  </r>
  <r>
    <x v="3006"/>
  </r>
  <r>
    <x v="3007"/>
  </r>
  <r>
    <x v="3008"/>
  </r>
  <r>
    <x v="3009"/>
  </r>
  <r>
    <x v="3010"/>
  </r>
  <r>
    <x v="3011"/>
  </r>
  <r>
    <x v="3012"/>
  </r>
  <r>
    <x v="3013"/>
  </r>
  <r>
    <x v="3014"/>
  </r>
  <r>
    <x v="3015"/>
  </r>
  <r>
    <x v="3016"/>
  </r>
  <r>
    <x v="3017"/>
  </r>
  <r>
    <x v="3018"/>
  </r>
  <r>
    <x v="3019"/>
  </r>
  <r>
    <x v="3020"/>
  </r>
  <r>
    <x v="3021"/>
  </r>
  <r>
    <x v="3022"/>
  </r>
  <r>
    <x v="3023"/>
  </r>
  <r>
    <x v="3024"/>
  </r>
  <r>
    <x v="3025"/>
  </r>
  <r>
    <x v="3026"/>
  </r>
  <r>
    <x v="3027"/>
  </r>
  <r>
    <x v="3028"/>
  </r>
  <r>
    <x v="3029"/>
  </r>
  <r>
    <x v="3030"/>
  </r>
  <r>
    <x v="3031"/>
  </r>
  <r>
    <x v="3032"/>
  </r>
  <r>
    <x v="3033"/>
  </r>
  <r>
    <x v="3034"/>
  </r>
  <r>
    <x v="3035"/>
  </r>
  <r>
    <x v="3036"/>
  </r>
  <r>
    <x v="3037"/>
  </r>
  <r>
    <x v="3038"/>
  </r>
  <r>
    <x v="3039"/>
  </r>
  <r>
    <x v="3040"/>
  </r>
  <r>
    <x v="3041"/>
  </r>
  <r>
    <x v="3042"/>
  </r>
  <r>
    <x v="3043"/>
  </r>
  <r>
    <x v="3044"/>
  </r>
  <r>
    <x v="3045"/>
  </r>
  <r>
    <x v="3046"/>
  </r>
  <r>
    <x v="3047"/>
  </r>
  <r>
    <x v="3048"/>
  </r>
  <r>
    <x v="3049"/>
  </r>
  <r>
    <x v="3050"/>
  </r>
  <r>
    <x v="3051"/>
  </r>
  <r>
    <x v="3052"/>
  </r>
  <r>
    <x v="194"/>
  </r>
  <r>
    <x v="3053"/>
  </r>
  <r>
    <x v="3054"/>
  </r>
  <r>
    <x v="3055"/>
  </r>
  <r>
    <x v="3056"/>
  </r>
  <r>
    <x v="3057"/>
  </r>
  <r>
    <x v="3058"/>
  </r>
  <r>
    <x v="3059"/>
  </r>
  <r>
    <x v="3060"/>
  </r>
  <r>
    <x v="3061"/>
  </r>
  <r>
    <x v="3062"/>
  </r>
  <r>
    <x v="3063"/>
  </r>
  <r>
    <x v="3064"/>
  </r>
  <r>
    <x v="3065"/>
  </r>
  <r>
    <x v="3066"/>
  </r>
  <r>
    <x v="3067"/>
  </r>
  <r>
    <x v="3068"/>
  </r>
  <r>
    <x v="3069"/>
  </r>
  <r>
    <x v="3070"/>
  </r>
  <r>
    <x v="3071"/>
  </r>
  <r>
    <x v="3072"/>
  </r>
  <r>
    <x v="3073"/>
  </r>
  <r>
    <x v="1710"/>
  </r>
  <r>
    <x v="3074"/>
  </r>
  <r>
    <x v="3075"/>
  </r>
  <r>
    <x v="3076"/>
  </r>
  <r>
    <x v="3077"/>
  </r>
  <r>
    <x v="3078"/>
  </r>
  <r>
    <x v="3079"/>
  </r>
  <r>
    <x v="3080"/>
  </r>
  <r>
    <x v="3081"/>
  </r>
  <r>
    <x v="3082"/>
  </r>
  <r>
    <x v="3083"/>
  </r>
  <r>
    <x v="3084"/>
  </r>
  <r>
    <x v="3085"/>
  </r>
  <r>
    <x v="3086"/>
  </r>
  <r>
    <x v="3087"/>
  </r>
  <r>
    <x v="3088"/>
  </r>
  <r>
    <x v="3089"/>
  </r>
  <r>
    <x v="3090"/>
  </r>
  <r>
    <x v="3091"/>
  </r>
  <r>
    <x v="3092"/>
  </r>
  <r>
    <x v="3093"/>
  </r>
  <r>
    <x v="3094"/>
  </r>
  <r>
    <x v="3095"/>
  </r>
  <r>
    <x v="3096"/>
  </r>
  <r>
    <x v="3097"/>
  </r>
  <r>
    <x v="3098"/>
  </r>
  <r>
    <x v="3099"/>
  </r>
  <r>
    <x v="3100"/>
  </r>
  <r>
    <x v="3101"/>
  </r>
  <r>
    <x v="3102"/>
  </r>
  <r>
    <x v="3103"/>
  </r>
  <r>
    <x v="3104"/>
  </r>
  <r>
    <x v="3105"/>
  </r>
  <r>
    <x v="3106"/>
  </r>
  <r>
    <x v="3107"/>
  </r>
  <r>
    <x v="3108"/>
  </r>
  <r>
    <x v="3109"/>
  </r>
  <r>
    <x v="3110"/>
  </r>
  <r>
    <x v="3111"/>
  </r>
  <r>
    <x v="3112"/>
  </r>
  <r>
    <x v="3113"/>
  </r>
  <r>
    <x v="3114"/>
  </r>
  <r>
    <x v="3115"/>
  </r>
  <r>
    <x v="3116"/>
  </r>
  <r>
    <x v="3117"/>
  </r>
  <r>
    <x v="3118"/>
  </r>
  <r>
    <x v="3119"/>
  </r>
  <r>
    <x v="3120"/>
  </r>
  <r>
    <x v="3121"/>
  </r>
  <r>
    <x v="3122"/>
  </r>
  <r>
    <x v="3123"/>
  </r>
  <r>
    <x v="3124"/>
  </r>
  <r>
    <x v="3125"/>
  </r>
  <r>
    <x v="3126"/>
  </r>
  <r>
    <x v="3127"/>
  </r>
  <r>
    <x v="3128"/>
  </r>
  <r>
    <x v="3129"/>
  </r>
  <r>
    <x v="3130"/>
  </r>
  <r>
    <x v="3131"/>
  </r>
  <r>
    <x v="3132"/>
  </r>
  <r>
    <x v="3133"/>
  </r>
  <r>
    <x v="3134"/>
  </r>
  <r>
    <x v="3135"/>
  </r>
  <r>
    <x v="3136"/>
  </r>
  <r>
    <x v="3137"/>
  </r>
  <r>
    <x v="3138"/>
  </r>
  <r>
    <x v="3139"/>
  </r>
  <r>
    <x v="3140"/>
  </r>
  <r>
    <x v="3141"/>
  </r>
  <r>
    <x v="3142"/>
  </r>
  <r>
    <x v="3143"/>
  </r>
  <r>
    <x v="3144"/>
  </r>
  <r>
    <x v="3145"/>
  </r>
  <r>
    <x v="3146"/>
  </r>
  <r>
    <x v="3147"/>
  </r>
  <r>
    <x v="3148"/>
  </r>
  <r>
    <x v="3149"/>
  </r>
  <r>
    <x v="3150"/>
  </r>
  <r>
    <x v="3151"/>
  </r>
  <r>
    <x v="3152"/>
  </r>
  <r>
    <x v="3153"/>
  </r>
  <r>
    <x v="3154"/>
  </r>
  <r>
    <x v="3155"/>
  </r>
  <r>
    <x v="3156"/>
  </r>
  <r>
    <x v="3157"/>
  </r>
  <r>
    <x v="3158"/>
  </r>
  <r>
    <x v="3159"/>
  </r>
  <r>
    <x v="3160"/>
  </r>
  <r>
    <x v="3161"/>
  </r>
  <r>
    <x v="3162"/>
  </r>
  <r>
    <x v="3163"/>
  </r>
  <r>
    <x v="3164"/>
  </r>
  <r>
    <x v="3165"/>
  </r>
  <r>
    <x v="3166"/>
  </r>
  <r>
    <x v="3167"/>
  </r>
  <r>
    <x v="3168"/>
  </r>
  <r>
    <x v="3169"/>
  </r>
  <r>
    <x v="3170"/>
  </r>
  <r>
    <x v="3171"/>
  </r>
  <r>
    <x v="3172"/>
  </r>
  <r>
    <x v="3173"/>
  </r>
  <r>
    <x v="3174"/>
  </r>
  <r>
    <x v="2684"/>
  </r>
  <r>
    <x v="3175"/>
  </r>
  <r>
    <x v="3176"/>
  </r>
  <r>
    <x v="3177"/>
  </r>
  <r>
    <x v="3178"/>
  </r>
  <r>
    <x v="3179"/>
  </r>
  <r>
    <x v="3180"/>
  </r>
  <r>
    <x v="3181"/>
  </r>
  <r>
    <x v="3182"/>
  </r>
  <r>
    <x v="3183"/>
  </r>
  <r>
    <x v="3184"/>
  </r>
  <r>
    <x v="3185"/>
  </r>
  <r>
    <x v="3186"/>
  </r>
  <r>
    <x v="3187"/>
  </r>
  <r>
    <x v="3188"/>
  </r>
  <r>
    <x v="3189"/>
  </r>
  <r>
    <x v="3190"/>
  </r>
  <r>
    <x v="3191"/>
  </r>
  <r>
    <x v="3192"/>
  </r>
  <r>
    <x v="3193"/>
  </r>
  <r>
    <x v="3194"/>
  </r>
  <r>
    <x v="3195"/>
  </r>
  <r>
    <x v="3196"/>
  </r>
  <r>
    <x v="3197"/>
  </r>
  <r>
    <x v="3198"/>
  </r>
  <r>
    <x v="3199"/>
  </r>
  <r>
    <x v="3200"/>
  </r>
  <r>
    <x v="3201"/>
  </r>
  <r>
    <x v="3202"/>
  </r>
  <r>
    <x v="3203"/>
  </r>
  <r>
    <x v="3204"/>
  </r>
  <r>
    <x v="3205"/>
  </r>
  <r>
    <x v="3206"/>
  </r>
  <r>
    <x v="3207"/>
  </r>
  <r>
    <x v="3208"/>
  </r>
  <r>
    <x v="3209"/>
  </r>
  <r>
    <x v="3210"/>
  </r>
  <r>
    <x v="3211"/>
  </r>
  <r>
    <x v="3212"/>
  </r>
  <r>
    <x v="3213"/>
  </r>
  <r>
    <x v="3214"/>
  </r>
  <r>
    <x v="3215"/>
  </r>
  <r>
    <x v="3216"/>
  </r>
  <r>
    <x v="3217"/>
  </r>
  <r>
    <x v="3218"/>
  </r>
  <r>
    <x v="3219"/>
  </r>
  <r>
    <x v="3220"/>
  </r>
  <r>
    <x v="3221"/>
  </r>
  <r>
    <x v="3222"/>
  </r>
  <r>
    <x v="3223"/>
  </r>
  <r>
    <x v="3224"/>
  </r>
  <r>
    <x v="3225"/>
  </r>
  <r>
    <x v="3226"/>
  </r>
  <r>
    <x v="3227"/>
  </r>
  <r>
    <x v="3228"/>
  </r>
  <r>
    <x v="3229"/>
  </r>
  <r>
    <x v="3230"/>
  </r>
  <r>
    <x v="3231"/>
  </r>
  <r>
    <x v="3232"/>
  </r>
  <r>
    <x v="3233"/>
  </r>
  <r>
    <x v="3234"/>
  </r>
  <r>
    <x v="3235"/>
  </r>
  <r>
    <x v="3236"/>
  </r>
  <r>
    <x v="3237"/>
  </r>
  <r>
    <x v="3238"/>
  </r>
  <r>
    <x v="3239"/>
  </r>
  <r>
    <x v="3240"/>
  </r>
  <r>
    <x v="3241"/>
  </r>
  <r>
    <x v="3242"/>
  </r>
  <r>
    <x v="3243"/>
  </r>
  <r>
    <x v="3244"/>
  </r>
  <r>
    <x v="3245"/>
  </r>
  <r>
    <x v="3246"/>
  </r>
  <r>
    <x v="3247"/>
  </r>
  <r>
    <x v="3248"/>
  </r>
  <r>
    <x v="3249"/>
  </r>
  <r>
    <x v="3250"/>
  </r>
  <r>
    <x v="3251"/>
  </r>
  <r>
    <x v="3252"/>
  </r>
  <r>
    <x v="3253"/>
  </r>
  <r>
    <x v="3254"/>
  </r>
  <r>
    <x v="3255"/>
  </r>
  <r>
    <x v="3256"/>
  </r>
  <r>
    <x v="3257"/>
  </r>
  <r>
    <x v="3258"/>
  </r>
  <r>
    <x v="3259"/>
  </r>
  <r>
    <x v="3260"/>
  </r>
  <r>
    <x v="3261"/>
  </r>
  <r>
    <x v="3262"/>
  </r>
  <r>
    <x v="3263"/>
  </r>
  <r>
    <x v="3264"/>
  </r>
  <r>
    <x v="3265"/>
  </r>
  <r>
    <x v="3266"/>
  </r>
  <r>
    <x v="3267"/>
  </r>
  <r>
    <x v="3268"/>
  </r>
  <r>
    <x v="3269"/>
  </r>
  <r>
    <x v="3249"/>
  </r>
  <r>
    <x v="3270"/>
  </r>
  <r>
    <x v="3271"/>
  </r>
  <r>
    <x v="3272"/>
  </r>
  <r>
    <x v="3273"/>
  </r>
  <r>
    <x v="3274"/>
  </r>
  <r>
    <x v="3275"/>
  </r>
  <r>
    <x v="3276"/>
  </r>
  <r>
    <x v="3277"/>
  </r>
  <r>
    <x v="3278"/>
  </r>
  <r>
    <x v="3279"/>
  </r>
  <r>
    <x v="3280"/>
  </r>
  <r>
    <x v="3281"/>
  </r>
  <r>
    <x v="3282"/>
  </r>
  <r>
    <x v="3283"/>
  </r>
  <r>
    <x v="3284"/>
  </r>
  <r>
    <x v="3285"/>
  </r>
  <r>
    <x v="3286"/>
  </r>
  <r>
    <x v="3287"/>
  </r>
  <r>
    <x v="3288"/>
  </r>
  <r>
    <x v="3289"/>
  </r>
  <r>
    <x v="3290"/>
  </r>
  <r>
    <x v="3291"/>
  </r>
  <r>
    <x v="3292"/>
  </r>
  <r>
    <x v="3293"/>
  </r>
  <r>
    <x v="3294"/>
  </r>
  <r>
    <x v="3295"/>
  </r>
  <r>
    <x v="3296"/>
  </r>
  <r>
    <x v="3297"/>
  </r>
  <r>
    <x v="3298"/>
  </r>
  <r>
    <x v="3299"/>
  </r>
  <r>
    <x v="3300"/>
  </r>
  <r>
    <x v="3301"/>
  </r>
  <r>
    <x v="3302"/>
  </r>
  <r>
    <x v="3303"/>
  </r>
  <r>
    <x v="3304"/>
  </r>
  <r>
    <x v="3305"/>
  </r>
  <r>
    <x v="3306"/>
  </r>
  <r>
    <x v="3307"/>
  </r>
  <r>
    <x v="3308"/>
  </r>
  <r>
    <x v="3309"/>
  </r>
  <r>
    <x v="3310"/>
  </r>
  <r>
    <x v="3311"/>
  </r>
  <r>
    <x v="3312"/>
  </r>
  <r>
    <x v="3313"/>
  </r>
  <r>
    <x v="3314"/>
  </r>
  <r>
    <x v="3315"/>
  </r>
  <r>
    <x v="3316"/>
  </r>
  <r>
    <x v="3317"/>
  </r>
  <r>
    <x v="3318"/>
  </r>
  <r>
    <x v="3319"/>
  </r>
  <r>
    <x v="3320"/>
  </r>
  <r>
    <x v="3321"/>
  </r>
  <r>
    <x v="3322"/>
  </r>
  <r>
    <x v="3323"/>
  </r>
  <r>
    <x v="3324"/>
  </r>
  <r>
    <x v="3325"/>
  </r>
  <r>
    <x v="3326"/>
  </r>
  <r>
    <x v="3327"/>
  </r>
  <r>
    <x v="3328"/>
  </r>
  <r>
    <x v="3329"/>
  </r>
  <r>
    <x v="3330"/>
  </r>
  <r>
    <x v="3331"/>
  </r>
  <r>
    <x v="3332"/>
  </r>
  <r>
    <x v="3333"/>
  </r>
  <r>
    <x v="3334"/>
  </r>
  <r>
    <x v="3335"/>
  </r>
  <r>
    <x v="3336"/>
  </r>
  <r>
    <x v="3337"/>
  </r>
  <r>
    <x v="3338"/>
  </r>
  <r>
    <x v="3339"/>
  </r>
  <r>
    <x v="3340"/>
  </r>
  <r>
    <x v="3341"/>
  </r>
  <r>
    <x v="3342"/>
  </r>
  <r>
    <x v="3343"/>
  </r>
  <r>
    <x v="3344"/>
  </r>
  <r>
    <x v="3345"/>
  </r>
  <r>
    <x v="3346"/>
  </r>
  <r>
    <x v="3347"/>
  </r>
  <r>
    <x v="3348"/>
  </r>
  <r>
    <x v="3349"/>
  </r>
  <r>
    <x v="3350"/>
  </r>
  <r>
    <x v="3351"/>
  </r>
  <r>
    <x v="3352"/>
  </r>
  <r>
    <x v="3353"/>
  </r>
  <r>
    <x v="3354"/>
  </r>
  <r>
    <x v="3355"/>
  </r>
  <r>
    <x v="3356"/>
  </r>
  <r>
    <x v="3357"/>
  </r>
  <r>
    <x v="3358"/>
  </r>
  <r>
    <x v="3359"/>
  </r>
  <r>
    <x v="3360"/>
  </r>
  <r>
    <x v="3361"/>
  </r>
  <r>
    <x v="3362"/>
  </r>
  <r>
    <x v="3363"/>
  </r>
  <r>
    <x v="3364"/>
  </r>
  <r>
    <x v="3365"/>
  </r>
  <r>
    <x v="3366"/>
  </r>
  <r>
    <x v="3367"/>
  </r>
  <r>
    <x v="2422"/>
  </r>
  <r>
    <x v="3368"/>
  </r>
  <r>
    <x v="3369"/>
  </r>
  <r>
    <x v="3370"/>
  </r>
  <r>
    <x v="3371"/>
  </r>
  <r>
    <x v="3372"/>
  </r>
  <r>
    <x v="3373"/>
  </r>
  <r>
    <x v="3374"/>
  </r>
  <r>
    <x v="3375"/>
  </r>
  <r>
    <x v="3376"/>
  </r>
  <r>
    <x v="3377"/>
  </r>
  <r>
    <x v="3378"/>
  </r>
  <r>
    <x v="3379"/>
  </r>
  <r>
    <x v="3380"/>
  </r>
  <r>
    <x v="3381"/>
  </r>
  <r>
    <x v="3382"/>
  </r>
  <r>
    <x v="3383"/>
  </r>
  <r>
    <x v="3384"/>
  </r>
  <r>
    <x v="3385"/>
  </r>
  <r>
    <x v="3386"/>
  </r>
  <r>
    <x v="3387"/>
  </r>
  <r>
    <x v="3388"/>
  </r>
  <r>
    <x v="3389"/>
  </r>
  <r>
    <x v="3390"/>
  </r>
  <r>
    <x v="3391"/>
  </r>
  <r>
    <x v="3392"/>
  </r>
  <r>
    <x v="3393"/>
  </r>
  <r>
    <x v="3394"/>
  </r>
  <r>
    <x v="3395"/>
  </r>
  <r>
    <x v="3396"/>
  </r>
  <r>
    <x v="3397"/>
  </r>
  <r>
    <x v="3398"/>
  </r>
  <r>
    <x v="3399"/>
  </r>
  <r>
    <x v="3400"/>
  </r>
  <r>
    <x v="3401"/>
  </r>
  <r>
    <x v="3402"/>
  </r>
  <r>
    <x v="3403"/>
  </r>
  <r>
    <x v="3404"/>
  </r>
  <r>
    <x v="3405"/>
  </r>
  <r>
    <x v="3406"/>
  </r>
  <r>
    <x v="3407"/>
  </r>
  <r>
    <x v="3408"/>
  </r>
  <r>
    <x v="3409"/>
  </r>
  <r>
    <x v="3410"/>
  </r>
  <r>
    <x v="3411"/>
  </r>
  <r>
    <x v="3412"/>
  </r>
  <r>
    <x v="3413"/>
  </r>
  <r>
    <x v="3414"/>
  </r>
  <r>
    <x v="3415"/>
  </r>
  <r>
    <x v="3416"/>
  </r>
  <r>
    <x v="3417"/>
  </r>
  <r>
    <x v="3418"/>
  </r>
  <r>
    <x v="3419"/>
  </r>
  <r>
    <x v="3420"/>
  </r>
  <r>
    <x v="3421"/>
  </r>
  <r>
    <x v="3422"/>
  </r>
  <r>
    <x v="3423"/>
  </r>
  <r>
    <x v="3424"/>
  </r>
  <r>
    <x v="3425"/>
  </r>
  <r>
    <x v="3426"/>
  </r>
  <r>
    <x v="3427"/>
  </r>
  <r>
    <x v="3428"/>
  </r>
  <r>
    <x v="3429"/>
  </r>
  <r>
    <x v="3430"/>
  </r>
  <r>
    <x v="3431"/>
  </r>
  <r>
    <x v="3432"/>
  </r>
  <r>
    <x v="3433"/>
  </r>
  <r>
    <x v="3434"/>
  </r>
  <r>
    <x v="3435"/>
  </r>
  <r>
    <x v="3436"/>
  </r>
  <r>
    <x v="3437"/>
  </r>
  <r>
    <x v="3438"/>
  </r>
  <r>
    <x v="3439"/>
  </r>
  <r>
    <x v="3440"/>
  </r>
  <r>
    <x v="3441"/>
  </r>
  <r>
    <x v="3442"/>
  </r>
  <r>
    <x v="3443"/>
  </r>
  <r>
    <x v="3444"/>
  </r>
  <r>
    <x v="3445"/>
  </r>
  <r>
    <x v="3446"/>
  </r>
  <r>
    <x v="3447"/>
  </r>
  <r>
    <x v="3448"/>
  </r>
  <r>
    <x v="3449"/>
  </r>
  <r>
    <x v="3450"/>
  </r>
  <r>
    <x v="3451"/>
  </r>
  <r>
    <x v="3452"/>
  </r>
  <r>
    <x v="3453"/>
  </r>
  <r>
    <x v="3454"/>
  </r>
  <r>
    <x v="3455"/>
  </r>
  <r>
    <x v="3456"/>
  </r>
  <r>
    <x v="3457"/>
  </r>
  <r>
    <x v="3458"/>
  </r>
  <r>
    <x v="3458"/>
  </r>
  <r>
    <x v="3459"/>
  </r>
  <r>
    <x v="3460"/>
  </r>
  <r>
    <x v="3461"/>
  </r>
  <r>
    <x v="3462"/>
  </r>
  <r>
    <x v="3463"/>
  </r>
  <r>
    <x v="3464"/>
  </r>
  <r>
    <x v="3465"/>
  </r>
  <r>
    <x v="3466"/>
  </r>
  <r>
    <x v="3467"/>
  </r>
  <r>
    <x v="3468"/>
  </r>
  <r>
    <x v="3469"/>
  </r>
  <r>
    <x v="3470"/>
  </r>
  <r>
    <x v="3471"/>
  </r>
  <r>
    <x v="3472"/>
  </r>
  <r>
    <x v="3473"/>
  </r>
  <r>
    <x v="3474"/>
  </r>
  <r>
    <x v="3475"/>
  </r>
  <r>
    <x v="3476"/>
  </r>
  <r>
    <x v="3477"/>
  </r>
  <r>
    <x v="3478"/>
  </r>
  <r>
    <x v="3479"/>
  </r>
  <r>
    <x v="3480"/>
  </r>
  <r>
    <x v="3481"/>
  </r>
  <r>
    <x v="3482"/>
  </r>
  <r>
    <x v="3483"/>
  </r>
  <r>
    <x v="3484"/>
  </r>
  <r>
    <x v="3485"/>
  </r>
  <r>
    <x v="3486"/>
  </r>
  <r>
    <x v="3487"/>
  </r>
  <r>
    <x v="3488"/>
  </r>
  <r>
    <x v="3489"/>
  </r>
  <r>
    <x v="3490"/>
  </r>
  <r>
    <x v="3491"/>
  </r>
  <r>
    <x v="3492"/>
  </r>
  <r>
    <x v="3493"/>
  </r>
  <r>
    <x v="3494"/>
  </r>
  <r>
    <x v="3495"/>
  </r>
  <r>
    <x v="3496"/>
  </r>
  <r>
    <x v="3497"/>
  </r>
  <r>
    <x v="3498"/>
  </r>
  <r>
    <x v="3499"/>
  </r>
  <r>
    <x v="3500"/>
  </r>
  <r>
    <x v="3501"/>
  </r>
  <r>
    <x v="3502"/>
  </r>
  <r>
    <x v="3503"/>
  </r>
  <r>
    <x v="3504"/>
  </r>
  <r>
    <x v="3505"/>
  </r>
  <r>
    <x v="3506"/>
  </r>
  <r>
    <x v="3507"/>
  </r>
  <r>
    <x v="3508"/>
  </r>
  <r>
    <x v="3509"/>
  </r>
  <r>
    <x v="3510"/>
  </r>
  <r>
    <x v="3511"/>
  </r>
  <r>
    <x v="3512"/>
  </r>
  <r>
    <x v="3513"/>
  </r>
  <r>
    <x v="3514"/>
  </r>
  <r>
    <x v="3515"/>
  </r>
  <r>
    <x v="3516"/>
  </r>
  <r>
    <x v="3517"/>
  </r>
  <r>
    <x v="3518"/>
  </r>
  <r>
    <x v="3519"/>
  </r>
  <r>
    <x v="3520"/>
  </r>
  <r>
    <x v="3521"/>
  </r>
  <r>
    <x v="3522"/>
  </r>
  <r>
    <x v="3523"/>
  </r>
  <r>
    <x v="3524"/>
  </r>
  <r>
    <x v="3525"/>
  </r>
  <r>
    <x v="3526"/>
  </r>
  <r>
    <x v="3527"/>
  </r>
  <r>
    <x v="3528"/>
  </r>
  <r>
    <x v="3529"/>
  </r>
  <r>
    <x v="3530"/>
  </r>
  <r>
    <x v="3531"/>
  </r>
  <r>
    <x v="3532"/>
  </r>
  <r>
    <x v="3533"/>
  </r>
  <r>
    <x v="3534"/>
  </r>
  <r>
    <x v="3535"/>
  </r>
  <r>
    <x v="3536"/>
  </r>
  <r>
    <x v="3537"/>
  </r>
  <r>
    <x v="3538"/>
  </r>
  <r>
    <x v="3539"/>
  </r>
  <r>
    <x v="3540"/>
  </r>
  <r>
    <x v="3541"/>
  </r>
  <r>
    <x v="3542"/>
  </r>
  <r>
    <x v="3543"/>
  </r>
  <r>
    <x v="3544"/>
  </r>
  <r>
    <x v="3545"/>
  </r>
  <r>
    <x v="3546"/>
  </r>
  <r>
    <x v="3547"/>
  </r>
  <r>
    <x v="3548"/>
  </r>
  <r>
    <x v="3549"/>
  </r>
  <r>
    <x v="3550"/>
  </r>
  <r>
    <x v="3551"/>
  </r>
  <r>
    <x v="3552"/>
  </r>
  <r>
    <x v="3553"/>
  </r>
  <r>
    <x v="3554"/>
  </r>
  <r>
    <x v="3555"/>
  </r>
  <r>
    <x v="3556"/>
  </r>
  <r>
    <x v="3557"/>
  </r>
  <r>
    <x v="3558"/>
  </r>
  <r>
    <x v="3559"/>
  </r>
  <r>
    <x v="3560"/>
  </r>
  <r>
    <x v="3561"/>
  </r>
  <r>
    <x v="3562"/>
  </r>
  <r>
    <x v="3563"/>
  </r>
  <r>
    <x v="3564"/>
  </r>
  <r>
    <x v="3565"/>
  </r>
  <r>
    <x v="3566"/>
  </r>
  <r>
    <x v="3567"/>
  </r>
  <r>
    <x v="3568"/>
  </r>
  <r>
    <x v="3569"/>
  </r>
  <r>
    <x v="3570"/>
  </r>
  <r>
    <x v="3571"/>
  </r>
  <r>
    <x v="3572"/>
  </r>
  <r>
    <x v="3573"/>
  </r>
  <r>
    <x v="3574"/>
  </r>
  <r>
    <x v="3575"/>
  </r>
  <r>
    <x v="3576"/>
  </r>
  <r>
    <x v="3577"/>
  </r>
  <r>
    <x v="3578"/>
  </r>
  <r>
    <x v="3579"/>
  </r>
  <r>
    <x v="3580"/>
  </r>
  <r>
    <x v="3581"/>
  </r>
  <r>
    <x v="3415"/>
  </r>
  <r>
    <x v="3582"/>
  </r>
  <r>
    <x v="3583"/>
  </r>
  <r>
    <x v="3584"/>
  </r>
  <r>
    <x v="3585"/>
  </r>
  <r>
    <x v="3586"/>
  </r>
  <r>
    <x v="3587"/>
  </r>
  <r>
    <x v="3588"/>
  </r>
  <r>
    <x v="3589"/>
  </r>
  <r>
    <x v="3590"/>
  </r>
  <r>
    <x v="3591"/>
  </r>
  <r>
    <x v="3592"/>
  </r>
  <r>
    <x v="3593"/>
  </r>
  <r>
    <x v="3594"/>
  </r>
  <r>
    <x v="3595"/>
  </r>
  <r>
    <x v="3596"/>
  </r>
  <r>
    <x v="3597"/>
  </r>
  <r>
    <x v="3598"/>
  </r>
  <r>
    <x v="3599"/>
  </r>
  <r>
    <x v="3600"/>
  </r>
  <r>
    <x v="3601"/>
  </r>
  <r>
    <x v="3602"/>
  </r>
  <r>
    <x v="3603"/>
  </r>
  <r>
    <x v="3604"/>
  </r>
  <r>
    <x v="3605"/>
  </r>
  <r>
    <x v="3606"/>
  </r>
  <r>
    <x v="3607"/>
  </r>
  <r>
    <x v="3608"/>
  </r>
  <r>
    <x v="3609"/>
  </r>
  <r>
    <x v="3610"/>
  </r>
  <r>
    <x v="3611"/>
  </r>
  <r>
    <x v="3612"/>
  </r>
  <r>
    <x v="3613"/>
  </r>
  <r>
    <x v="3614"/>
  </r>
  <r>
    <x v="3615"/>
  </r>
  <r>
    <x v="3616"/>
  </r>
  <r>
    <x v="3617"/>
  </r>
  <r>
    <x v="3618"/>
  </r>
  <r>
    <x v="3619"/>
  </r>
  <r>
    <x v="3620"/>
  </r>
  <r>
    <x v="3621"/>
  </r>
  <r>
    <x v="3622"/>
  </r>
  <r>
    <x v="3623"/>
  </r>
  <r>
    <x v="3624"/>
  </r>
  <r>
    <x v="3625"/>
  </r>
  <r>
    <x v="3626"/>
  </r>
  <r>
    <x v="3627"/>
  </r>
  <r>
    <x v="3628"/>
  </r>
  <r>
    <x v="3629"/>
  </r>
  <r>
    <x v="3630"/>
  </r>
  <r>
    <x v="3631"/>
  </r>
  <r>
    <x v="3632"/>
  </r>
  <r>
    <x v="3633"/>
  </r>
  <r>
    <x v="3634"/>
  </r>
  <r>
    <x v="3635"/>
  </r>
  <r>
    <x v="3636"/>
  </r>
  <r>
    <x v="3637"/>
  </r>
  <r>
    <x v="3638"/>
  </r>
  <r>
    <x v="3639"/>
  </r>
  <r>
    <x v="3640"/>
  </r>
  <r>
    <x v="3641"/>
  </r>
  <r>
    <x v="3642"/>
  </r>
  <r>
    <x v="3643"/>
  </r>
  <r>
    <x v="3644"/>
  </r>
  <r>
    <x v="3645"/>
  </r>
  <r>
    <x v="3646"/>
  </r>
  <r>
    <x v="3647"/>
  </r>
  <r>
    <x v="3648"/>
  </r>
  <r>
    <x v="3649"/>
  </r>
  <r>
    <x v="3650"/>
  </r>
  <r>
    <x v="3651"/>
  </r>
  <r>
    <x v="3652"/>
  </r>
  <r>
    <x v="3653"/>
  </r>
  <r>
    <x v="3654"/>
  </r>
  <r>
    <x v="3655"/>
  </r>
  <r>
    <x v="3656"/>
  </r>
  <r>
    <x v="3657"/>
  </r>
  <r>
    <x v="3658"/>
  </r>
  <r>
    <x v="3659"/>
  </r>
  <r>
    <x v="3660"/>
  </r>
  <r>
    <x v="3661"/>
  </r>
  <r>
    <x v="3662"/>
  </r>
  <r>
    <x v="3663"/>
  </r>
  <r>
    <x v="3664"/>
  </r>
  <r>
    <x v="3665"/>
  </r>
  <r>
    <x v="3666"/>
  </r>
  <r>
    <x v="3667"/>
  </r>
  <r>
    <x v="3668"/>
  </r>
  <r>
    <x v="3669"/>
  </r>
  <r>
    <x v="3670"/>
  </r>
  <r>
    <x v="3671"/>
  </r>
  <r>
    <x v="3672"/>
  </r>
  <r>
    <x v="3673"/>
  </r>
  <r>
    <x v="3674"/>
  </r>
  <r>
    <x v="3675"/>
  </r>
  <r>
    <x v="3676"/>
  </r>
  <r>
    <x v="3677"/>
  </r>
  <r>
    <x v="3678"/>
  </r>
  <r>
    <x v="3679"/>
  </r>
  <r>
    <x v="3680"/>
  </r>
  <r>
    <x v="3681"/>
  </r>
  <r>
    <x v="3682"/>
  </r>
  <r>
    <x v="3683"/>
  </r>
  <r>
    <x v="3684"/>
  </r>
  <r>
    <x v="843"/>
  </r>
  <r>
    <x v="3685"/>
  </r>
  <r>
    <x v="3686"/>
  </r>
  <r>
    <x v="3687"/>
  </r>
  <r>
    <x v="3688"/>
  </r>
  <r>
    <x v="3689"/>
  </r>
  <r>
    <x v="3690"/>
  </r>
  <r>
    <x v="3691"/>
  </r>
  <r>
    <x v="3692"/>
  </r>
  <r>
    <x v="3693"/>
  </r>
  <r>
    <x v="3694"/>
  </r>
  <r>
    <x v="3695"/>
  </r>
  <r>
    <x v="3696"/>
  </r>
  <r>
    <x v="3697"/>
  </r>
  <r>
    <x v="3698"/>
  </r>
  <r>
    <x v="3699"/>
  </r>
  <r>
    <x v="3700"/>
  </r>
  <r>
    <x v="3701"/>
  </r>
  <r>
    <x v="3702"/>
  </r>
  <r>
    <x v="3703"/>
  </r>
  <r>
    <x v="3704"/>
  </r>
  <r>
    <x v="3705"/>
  </r>
  <r>
    <x v="3706"/>
  </r>
  <r>
    <x v="3707"/>
  </r>
  <r>
    <x v="3708"/>
  </r>
  <r>
    <x v="3709"/>
  </r>
  <r>
    <x v="3710"/>
  </r>
  <r>
    <x v="3711"/>
  </r>
  <r>
    <x v="3712"/>
  </r>
  <r>
    <x v="3713"/>
  </r>
  <r>
    <x v="3714"/>
  </r>
  <r>
    <x v="3715"/>
  </r>
  <r>
    <x v="3716"/>
  </r>
  <r>
    <x v="3717"/>
  </r>
  <r>
    <x v="3718"/>
  </r>
  <r>
    <x v="3719"/>
  </r>
  <r>
    <x v="3720"/>
  </r>
  <r>
    <x v="3721"/>
  </r>
  <r>
    <x v="3722"/>
  </r>
  <r>
    <x v="3723"/>
  </r>
  <r>
    <x v="3724"/>
  </r>
  <r>
    <x v="3725"/>
  </r>
  <r>
    <x v="3726"/>
  </r>
  <r>
    <x v="3727"/>
  </r>
  <r>
    <x v="3728"/>
  </r>
  <r>
    <x v="3729"/>
  </r>
  <r>
    <x v="3730"/>
  </r>
  <r>
    <x v="3731"/>
  </r>
  <r>
    <x v="3732"/>
  </r>
  <r>
    <x v="3733"/>
  </r>
  <r>
    <x v="3734"/>
  </r>
  <r>
    <x v="3735"/>
  </r>
  <r>
    <x v="3736"/>
  </r>
  <r>
    <x v="3737"/>
  </r>
  <r>
    <x v="3738"/>
  </r>
  <r>
    <x v="3739"/>
  </r>
  <r>
    <x v="3740"/>
  </r>
  <r>
    <x v="3741"/>
  </r>
  <r>
    <x v="3742"/>
  </r>
  <r>
    <x v="3743"/>
  </r>
  <r>
    <x v="3744"/>
  </r>
  <r>
    <x v="3745"/>
  </r>
  <r>
    <x v="3746"/>
  </r>
  <r>
    <x v="3747"/>
  </r>
  <r>
    <x v="3748"/>
  </r>
  <r>
    <x v="3749"/>
  </r>
  <r>
    <x v="3750"/>
  </r>
  <r>
    <x v="3751"/>
  </r>
  <r>
    <x v="3752"/>
  </r>
  <r>
    <x v="3753"/>
  </r>
  <r>
    <x v="3754"/>
  </r>
  <r>
    <x v="3755"/>
  </r>
  <r>
    <x v="3756"/>
  </r>
  <r>
    <x v="3757"/>
  </r>
  <r>
    <x v="3758"/>
  </r>
  <r>
    <x v="3759"/>
  </r>
  <r>
    <x v="3760"/>
  </r>
  <r>
    <x v="3761"/>
  </r>
  <r>
    <x v="3762"/>
  </r>
  <r>
    <x v="3763"/>
  </r>
  <r>
    <x v="3764"/>
  </r>
  <r>
    <x v="3765"/>
  </r>
  <r>
    <x v="3766"/>
  </r>
  <r>
    <x v="3767"/>
  </r>
  <r>
    <x v="3768"/>
  </r>
  <r>
    <x v="3769"/>
  </r>
  <r>
    <x v="3770"/>
  </r>
  <r>
    <x v="3771"/>
  </r>
  <r>
    <x v="3772"/>
  </r>
  <r>
    <x v="3773"/>
  </r>
  <r>
    <x v="3774"/>
  </r>
  <r>
    <x v="3775"/>
  </r>
  <r>
    <x v="3776"/>
  </r>
  <r>
    <x v="3777"/>
  </r>
  <r>
    <x v="3778"/>
  </r>
  <r>
    <x v="3779"/>
  </r>
  <r>
    <x v="3780"/>
  </r>
  <r>
    <x v="3781"/>
  </r>
  <r>
    <x v="3782"/>
  </r>
  <r>
    <x v="3783"/>
  </r>
  <r>
    <x v="3784"/>
  </r>
  <r>
    <x v="3785"/>
  </r>
  <r>
    <x v="3786"/>
  </r>
  <r>
    <x v="3787"/>
  </r>
  <r>
    <x v="3788"/>
  </r>
  <r>
    <x v="3789"/>
  </r>
  <r>
    <x v="3790"/>
  </r>
  <r>
    <x v="3791"/>
  </r>
  <r>
    <x v="3792"/>
  </r>
  <r>
    <x v="3793"/>
  </r>
  <r>
    <x v="3794"/>
  </r>
  <r>
    <x v="3795"/>
  </r>
  <r>
    <x v="3796"/>
  </r>
  <r>
    <x v="3797"/>
  </r>
  <r>
    <x v="3798"/>
  </r>
  <r>
    <x v="3799"/>
  </r>
  <r>
    <x v="3800"/>
  </r>
  <r>
    <x v="3801"/>
  </r>
  <r>
    <x v="3802"/>
  </r>
  <r>
    <x v="3803"/>
  </r>
  <r>
    <x v="3804"/>
  </r>
  <r>
    <x v="3805"/>
  </r>
  <r>
    <x v="3806"/>
  </r>
  <r>
    <x v="3807"/>
  </r>
  <r>
    <x v="3808"/>
  </r>
  <r>
    <x v="3809"/>
  </r>
  <r>
    <x v="3810"/>
  </r>
  <r>
    <x v="3811"/>
  </r>
  <r>
    <x v="3812"/>
  </r>
  <r>
    <x v="3813"/>
  </r>
  <r>
    <x v="3814"/>
  </r>
  <r>
    <x v="3815"/>
  </r>
  <r>
    <x v="3816"/>
  </r>
  <r>
    <x v="3817"/>
  </r>
  <r>
    <x v="3818"/>
  </r>
  <r>
    <x v="3819"/>
  </r>
  <r>
    <x v="3820"/>
  </r>
  <r>
    <x v="3821"/>
  </r>
  <r>
    <x v="3822"/>
  </r>
  <r>
    <x v="3823"/>
  </r>
  <r>
    <x v="3824"/>
  </r>
  <r>
    <x v="3825"/>
  </r>
  <r>
    <x v="3826"/>
  </r>
  <r>
    <x v="3827"/>
  </r>
  <r>
    <x v="3828"/>
  </r>
  <r>
    <x v="3829"/>
  </r>
  <r>
    <x v="3830"/>
  </r>
  <r>
    <x v="3831"/>
  </r>
  <r>
    <x v="3832"/>
  </r>
  <r>
    <x v="3833"/>
  </r>
  <r>
    <x v="3834"/>
  </r>
  <r>
    <x v="3835"/>
  </r>
  <r>
    <x v="3836"/>
  </r>
  <r>
    <x v="3837"/>
  </r>
  <r>
    <x v="3838"/>
  </r>
  <r>
    <x v="3839"/>
  </r>
  <r>
    <x v="3840"/>
  </r>
  <r>
    <x v="3841"/>
  </r>
  <r>
    <x v="3842"/>
  </r>
  <r>
    <x v="3843"/>
  </r>
  <r>
    <x v="3844"/>
  </r>
  <r>
    <x v="3845"/>
  </r>
  <r>
    <x v="3846"/>
  </r>
  <r>
    <x v="3847"/>
  </r>
  <r>
    <x v="3848"/>
  </r>
  <r>
    <x v="3849"/>
  </r>
  <r>
    <x v="3850"/>
  </r>
  <r>
    <x v="3851"/>
  </r>
  <r>
    <x v="3852"/>
  </r>
  <r>
    <x v="3853"/>
  </r>
  <r>
    <x v="3854"/>
  </r>
  <r>
    <x v="3855"/>
  </r>
  <r>
    <x v="3856"/>
  </r>
  <r>
    <x v="3857"/>
  </r>
  <r>
    <x v="3858"/>
  </r>
  <r>
    <x v="3859"/>
  </r>
  <r>
    <x v="3860"/>
  </r>
  <r>
    <x v="3861"/>
  </r>
  <r>
    <x v="3862"/>
  </r>
  <r>
    <x v="3863"/>
  </r>
  <r>
    <x v="3864"/>
  </r>
  <r>
    <x v="3865"/>
  </r>
  <r>
    <x v="3866"/>
  </r>
  <r>
    <x v="368"/>
  </r>
  <r>
    <x v="3867"/>
  </r>
  <r>
    <x v="3868"/>
  </r>
  <r>
    <x v="3869"/>
  </r>
  <r>
    <x v="3870"/>
  </r>
  <r>
    <x v="3871"/>
  </r>
  <r>
    <x v="3872"/>
  </r>
  <r>
    <x v="3873"/>
  </r>
  <r>
    <x v="3874"/>
  </r>
  <r>
    <x v="3875"/>
  </r>
  <r>
    <x v="3876"/>
  </r>
  <r>
    <x v="3877"/>
  </r>
  <r>
    <x v="3878"/>
  </r>
  <r>
    <x v="3879"/>
  </r>
  <r>
    <x v="3880"/>
  </r>
  <r>
    <x v="3881"/>
  </r>
  <r>
    <x v="3882"/>
  </r>
  <r>
    <x v="3883"/>
  </r>
  <r>
    <x v="3884"/>
  </r>
  <r>
    <x v="3885"/>
  </r>
  <r>
    <x v="3886"/>
  </r>
  <r>
    <x v="3887"/>
  </r>
  <r>
    <x v="3888"/>
  </r>
  <r>
    <x v="3889"/>
  </r>
  <r>
    <x v="3890"/>
  </r>
  <r>
    <x v="3891"/>
  </r>
  <r>
    <x v="3892"/>
  </r>
  <r>
    <x v="3893"/>
  </r>
  <r>
    <x v="3894"/>
  </r>
  <r>
    <x v="3895"/>
  </r>
  <r>
    <x v="3896"/>
  </r>
  <r>
    <x v="3897"/>
  </r>
  <r>
    <x v="3898"/>
  </r>
  <r>
    <x v="3899"/>
  </r>
  <r>
    <x v="3900"/>
  </r>
  <r>
    <x v="3901"/>
  </r>
  <r>
    <x v="3902"/>
  </r>
  <r>
    <x v="3903"/>
  </r>
  <r>
    <x v="3904"/>
  </r>
  <r>
    <x v="3905"/>
  </r>
  <r>
    <x v="3906"/>
  </r>
  <r>
    <x v="3907"/>
  </r>
  <r>
    <x v="3908"/>
  </r>
  <r>
    <x v="3909"/>
  </r>
  <r>
    <x v="3910"/>
  </r>
  <r>
    <x v="3911"/>
  </r>
  <r>
    <x v="3912"/>
  </r>
  <r>
    <x v="3913"/>
  </r>
  <r>
    <x v="3914"/>
  </r>
  <r>
    <x v="3915"/>
  </r>
  <r>
    <x v="3916"/>
  </r>
  <r>
    <x v="3917"/>
  </r>
  <r>
    <x v="3918"/>
  </r>
  <r>
    <x v="3919"/>
  </r>
  <r>
    <x v="3920"/>
  </r>
  <r>
    <x v="3921"/>
  </r>
  <r>
    <x v="3922"/>
  </r>
  <r>
    <x v="3923"/>
  </r>
  <r>
    <x v="3924"/>
  </r>
  <r>
    <x v="3925"/>
  </r>
  <r>
    <x v="3926"/>
  </r>
  <r>
    <x v="3927"/>
  </r>
  <r>
    <x v="3928"/>
  </r>
  <r>
    <x v="3929"/>
  </r>
  <r>
    <x v="3930"/>
  </r>
  <r>
    <x v="3931"/>
  </r>
  <r>
    <x v="3932"/>
  </r>
  <r>
    <x v="3933"/>
  </r>
  <r>
    <x v="3934"/>
  </r>
  <r>
    <x v="3935"/>
  </r>
  <r>
    <x v="3936"/>
  </r>
  <r>
    <x v="3937"/>
  </r>
  <r>
    <x v="3938"/>
  </r>
  <r>
    <x v="3939"/>
  </r>
  <r>
    <x v="3940"/>
  </r>
  <r>
    <x v="3941"/>
  </r>
  <r>
    <x v="3942"/>
  </r>
  <r>
    <x v="3943"/>
  </r>
  <r>
    <x v="3944"/>
  </r>
  <r>
    <x v="3945"/>
  </r>
  <r>
    <x v="3946"/>
  </r>
  <r>
    <x v="3947"/>
  </r>
  <r>
    <x v="3948"/>
  </r>
  <r>
    <x v="3949"/>
  </r>
  <r>
    <x v="3950"/>
  </r>
  <r>
    <x v="3951"/>
  </r>
  <r>
    <x v="3952"/>
  </r>
  <r>
    <x v="3953"/>
  </r>
  <r>
    <x v="3954"/>
  </r>
  <r>
    <x v="3955"/>
  </r>
  <r>
    <x v="3956"/>
  </r>
  <r>
    <x v="3957"/>
  </r>
  <r>
    <x v="3958"/>
  </r>
  <r>
    <x v="3959"/>
  </r>
  <r>
    <x v="3960"/>
  </r>
  <r>
    <x v="3961"/>
  </r>
  <r>
    <x v="3962"/>
  </r>
  <r>
    <x v="3963"/>
  </r>
  <r>
    <x v="3964"/>
  </r>
  <r>
    <x v="3965"/>
  </r>
  <r>
    <x v="3966"/>
  </r>
  <r>
    <x v="3967"/>
  </r>
  <r>
    <x v="3968"/>
  </r>
  <r>
    <x v="3969"/>
  </r>
  <r>
    <x v="3970"/>
  </r>
  <r>
    <x v="3971"/>
  </r>
  <r>
    <x v="3972"/>
  </r>
  <r>
    <x v="3973"/>
  </r>
  <r>
    <x v="3974"/>
  </r>
  <r>
    <x v="3975"/>
  </r>
  <r>
    <x v="3976"/>
  </r>
  <r>
    <x v="3977"/>
  </r>
  <r>
    <x v="3978"/>
  </r>
  <r>
    <x v="3979"/>
  </r>
  <r>
    <x v="3980"/>
  </r>
  <r>
    <x v="3981"/>
  </r>
  <r>
    <x v="3982"/>
  </r>
  <r>
    <x v="3983"/>
  </r>
  <r>
    <x v="3984"/>
  </r>
  <r>
    <x v="3985"/>
  </r>
  <r>
    <x v="3986"/>
  </r>
  <r>
    <x v="3987"/>
  </r>
  <r>
    <x v="3988"/>
  </r>
  <r>
    <x v="3989"/>
  </r>
  <r>
    <x v="3990"/>
  </r>
  <r>
    <x v="3991"/>
  </r>
  <r>
    <x v="3992"/>
  </r>
  <r>
    <x v="3993"/>
  </r>
  <r>
    <x v="3994"/>
  </r>
  <r>
    <x v="3995"/>
  </r>
  <r>
    <x v="3996"/>
  </r>
  <r>
    <x v="3997"/>
  </r>
  <r>
    <x v="3998"/>
  </r>
  <r>
    <x v="3999"/>
  </r>
  <r>
    <x v="4000"/>
  </r>
  <r>
    <x v="4001"/>
  </r>
  <r>
    <x v="4002"/>
  </r>
  <r>
    <x v="4003"/>
  </r>
  <r>
    <x v="4004"/>
  </r>
  <r>
    <x v="4005"/>
  </r>
  <r>
    <x v="4006"/>
  </r>
  <r>
    <x v="4007"/>
  </r>
  <r>
    <x v="4008"/>
  </r>
  <r>
    <x v="4009"/>
  </r>
  <r>
    <x v="4010"/>
  </r>
  <r>
    <x v="4011"/>
  </r>
  <r>
    <x v="4012"/>
  </r>
  <r>
    <x v="4013"/>
  </r>
  <r>
    <x v="4014"/>
  </r>
  <r>
    <x v="4015"/>
  </r>
  <r>
    <x v="4016"/>
  </r>
  <r>
    <x v="4017"/>
  </r>
  <r>
    <x v="4018"/>
  </r>
  <r>
    <x v="4019"/>
  </r>
  <r>
    <x v="4020"/>
  </r>
  <r>
    <x v="4021"/>
  </r>
  <r>
    <x v="4022"/>
  </r>
  <r>
    <x v="4023"/>
  </r>
  <r>
    <x v="4024"/>
  </r>
  <r>
    <x v="4025"/>
  </r>
  <r>
    <x v="4026"/>
  </r>
  <r>
    <x v="4027"/>
  </r>
  <r>
    <x v="4028"/>
  </r>
  <r>
    <x v="4029"/>
  </r>
  <r>
    <x v="4030"/>
  </r>
  <r>
    <x v="4031"/>
  </r>
  <r>
    <x v="4032"/>
  </r>
  <r>
    <x v="4033"/>
  </r>
  <r>
    <x v="4034"/>
  </r>
  <r>
    <x v="4034"/>
  </r>
  <r>
    <x v="4035"/>
  </r>
  <r>
    <x v="4036"/>
  </r>
  <r>
    <x v="4037"/>
  </r>
  <r>
    <x v="4038"/>
  </r>
  <r>
    <x v="4039"/>
  </r>
  <r>
    <x v="4040"/>
  </r>
  <r>
    <x v="4041"/>
  </r>
  <r>
    <x v="4042"/>
  </r>
  <r>
    <x v="4043"/>
  </r>
  <r>
    <x v="4044"/>
  </r>
  <r>
    <x v="4045"/>
  </r>
  <r>
    <x v="4046"/>
  </r>
  <r>
    <x v="2341"/>
  </r>
  <r>
    <x v="4047"/>
  </r>
  <r>
    <x v="4048"/>
  </r>
  <r>
    <x v="4049"/>
  </r>
  <r>
    <x v="4050"/>
  </r>
  <r>
    <x v="4051"/>
  </r>
  <r>
    <x v="4052"/>
  </r>
  <r>
    <x v="4053"/>
  </r>
  <r>
    <x v="4054"/>
  </r>
  <r>
    <x v="4055"/>
  </r>
  <r>
    <x v="4056"/>
  </r>
  <r>
    <x v="4057"/>
  </r>
  <r>
    <x v="4058"/>
  </r>
  <r>
    <x v="4059"/>
  </r>
  <r>
    <x v="4060"/>
  </r>
  <r>
    <x v="4061"/>
  </r>
  <r>
    <x v="4062"/>
  </r>
  <r>
    <x v="4063"/>
  </r>
  <r>
    <x v="4064"/>
  </r>
  <r>
    <x v="4065"/>
  </r>
  <r>
    <x v="4066"/>
  </r>
  <r>
    <x v="4067"/>
  </r>
  <r>
    <x v="4068"/>
  </r>
  <r>
    <x v="4069"/>
  </r>
  <r>
    <x v="4070"/>
  </r>
  <r>
    <x v="4071"/>
  </r>
  <r>
    <x v="4072"/>
  </r>
  <r>
    <x v="4073"/>
  </r>
  <r>
    <x v="4074"/>
  </r>
  <r>
    <x v="4075"/>
  </r>
  <r>
    <x v="4076"/>
  </r>
  <r>
    <x v="4077"/>
  </r>
  <r>
    <x v="4078"/>
  </r>
  <r>
    <x v="4079"/>
  </r>
  <r>
    <x v="4080"/>
  </r>
  <r>
    <x v="4081"/>
  </r>
  <r>
    <x v="4082"/>
  </r>
  <r>
    <x v="4083"/>
  </r>
  <r>
    <x v="4084"/>
  </r>
  <r>
    <x v="4085"/>
  </r>
  <r>
    <x v="4086"/>
  </r>
  <r>
    <x v="4087"/>
  </r>
  <r>
    <x v="4088"/>
  </r>
  <r>
    <x v="4089"/>
  </r>
  <r>
    <x v="4090"/>
  </r>
  <r>
    <x v="4091"/>
  </r>
  <r>
    <x v="4092"/>
  </r>
  <r>
    <x v="4093"/>
  </r>
  <r>
    <x v="4094"/>
  </r>
  <r>
    <x v="4095"/>
  </r>
  <r>
    <x v="4096"/>
  </r>
  <r>
    <x v="4097"/>
  </r>
  <r>
    <x v="4098"/>
  </r>
  <r>
    <x v="4099"/>
  </r>
  <r>
    <x v="4100"/>
  </r>
  <r>
    <x v="4101"/>
  </r>
  <r>
    <x v="4102"/>
  </r>
  <r>
    <x v="4103"/>
  </r>
  <r>
    <x v="4104"/>
  </r>
  <r>
    <x v="4037"/>
  </r>
  <r>
    <x v="4105"/>
  </r>
  <r>
    <x v="4106"/>
  </r>
  <r>
    <x v="4107"/>
  </r>
  <r>
    <x v="4108"/>
  </r>
  <r>
    <x v="4109"/>
  </r>
  <r>
    <x v="4110"/>
  </r>
  <r>
    <x v="4111"/>
  </r>
  <r>
    <x v="4112"/>
  </r>
  <r>
    <x v="4113"/>
  </r>
  <r>
    <x v="426"/>
  </r>
  <r>
    <x v="4114"/>
  </r>
  <r>
    <x v="4115"/>
  </r>
  <r>
    <x v="4116"/>
  </r>
  <r>
    <x v="4117"/>
  </r>
  <r>
    <x v="4118"/>
  </r>
  <r>
    <x v="4119"/>
  </r>
  <r>
    <x v="4120"/>
  </r>
  <r>
    <x v="4121"/>
  </r>
  <r>
    <x v="4122"/>
  </r>
  <r>
    <x v="4123"/>
  </r>
  <r>
    <x v="4124"/>
  </r>
  <r>
    <x v="4125"/>
  </r>
  <r>
    <x v="4126"/>
  </r>
  <r>
    <x v="4127"/>
  </r>
  <r>
    <x v="4128"/>
  </r>
  <r>
    <x v="4129"/>
  </r>
  <r>
    <x v="4130"/>
  </r>
  <r>
    <x v="4131"/>
  </r>
  <r>
    <x v="4132"/>
  </r>
  <r>
    <x v="4133"/>
  </r>
  <r>
    <x v="4134"/>
  </r>
  <r>
    <x v="4135"/>
  </r>
  <r>
    <x v="4136"/>
  </r>
  <r>
    <x v="4137"/>
  </r>
  <r>
    <x v="4138"/>
  </r>
  <r>
    <x v="4139"/>
  </r>
  <r>
    <x v="4140"/>
  </r>
  <r>
    <x v="4141"/>
  </r>
  <r>
    <x v="4142"/>
  </r>
  <r>
    <x v="4143"/>
  </r>
  <r>
    <x v="4144"/>
  </r>
  <r>
    <x v="4145"/>
  </r>
  <r>
    <x v="4146"/>
  </r>
  <r>
    <x v="4147"/>
  </r>
  <r>
    <x v="4148"/>
  </r>
  <r>
    <x v="4149"/>
  </r>
  <r>
    <x v="4150"/>
  </r>
  <r>
    <x v="4151"/>
  </r>
  <r>
    <x v="4152"/>
  </r>
  <r>
    <x v="4153"/>
  </r>
  <r>
    <x v="4154"/>
  </r>
  <r>
    <x v="4155"/>
  </r>
  <r>
    <x v="4156"/>
  </r>
  <r>
    <x v="4157"/>
  </r>
  <r>
    <x v="4158"/>
  </r>
  <r>
    <x v="4159"/>
  </r>
  <r>
    <x v="4160"/>
  </r>
  <r>
    <x v="4161"/>
  </r>
  <r>
    <x v="4162"/>
  </r>
  <r>
    <x v="4163"/>
  </r>
  <r>
    <x v="4164"/>
  </r>
  <r>
    <x v="4165"/>
  </r>
  <r>
    <x v="4166"/>
  </r>
  <r>
    <x v="4167"/>
  </r>
  <r>
    <x v="4168"/>
  </r>
  <r>
    <x v="4169"/>
  </r>
  <r>
    <x v="4170"/>
  </r>
  <r>
    <x v="4171"/>
  </r>
  <r>
    <x v="4172"/>
  </r>
  <r>
    <x v="4173"/>
  </r>
  <r>
    <x v="4174"/>
  </r>
  <r>
    <x v="4175"/>
  </r>
  <r>
    <x v="4176"/>
  </r>
  <r>
    <x v="4177"/>
  </r>
  <r>
    <x v="4178"/>
  </r>
  <r>
    <x v="4179"/>
  </r>
  <r>
    <x v="4180"/>
  </r>
  <r>
    <x v="4181"/>
  </r>
  <r>
    <x v="4182"/>
  </r>
  <r>
    <x v="4183"/>
  </r>
  <r>
    <x v="4184"/>
  </r>
  <r>
    <x v="4185"/>
  </r>
  <r>
    <x v="4186"/>
  </r>
  <r>
    <x v="4187"/>
  </r>
  <r>
    <x v="4188"/>
  </r>
  <r>
    <x v="4189"/>
  </r>
  <r>
    <x v="4190"/>
  </r>
  <r>
    <x v="4191"/>
  </r>
  <r>
    <x v="4192"/>
  </r>
  <r>
    <x v="4193"/>
  </r>
  <r>
    <x v="4194"/>
  </r>
  <r>
    <x v="4195"/>
  </r>
  <r>
    <x v="4196"/>
  </r>
  <r>
    <x v="4197"/>
  </r>
  <r>
    <x v="4198"/>
  </r>
  <r>
    <x v="4199"/>
  </r>
  <r>
    <x v="4200"/>
  </r>
  <r>
    <x v="4201"/>
  </r>
  <r>
    <x v="4202"/>
  </r>
  <r>
    <x v="4203"/>
  </r>
  <r>
    <x v="4204"/>
  </r>
  <r>
    <x v="4205"/>
  </r>
  <r>
    <x v="4206"/>
  </r>
  <r>
    <x v="4207"/>
  </r>
  <r>
    <x v="4208"/>
  </r>
  <r>
    <x v="4209"/>
  </r>
  <r>
    <x v="4210"/>
  </r>
  <r>
    <x v="4211"/>
  </r>
  <r>
    <x v="4212"/>
  </r>
  <r>
    <x v="4213"/>
  </r>
  <r>
    <x v="4214"/>
  </r>
  <r>
    <x v="4215"/>
  </r>
  <r>
    <x v="4216"/>
  </r>
  <r>
    <x v="4217"/>
  </r>
  <r>
    <x v="4218"/>
  </r>
  <r>
    <x v="4219"/>
  </r>
  <r>
    <x v="4220"/>
  </r>
  <r>
    <x v="4221"/>
  </r>
  <r>
    <x v="4222"/>
  </r>
  <r>
    <x v="4223"/>
  </r>
  <r>
    <x v="4224"/>
  </r>
  <r>
    <x v="4225"/>
  </r>
  <r>
    <x v="4226"/>
  </r>
  <r>
    <x v="4227"/>
  </r>
  <r>
    <x v="4228"/>
  </r>
  <r>
    <x v="4229"/>
  </r>
  <r>
    <x v="4230"/>
  </r>
  <r>
    <x v="4231"/>
  </r>
  <r>
    <x v="4232"/>
  </r>
  <r>
    <x v="4233"/>
  </r>
  <r>
    <x v="4234"/>
  </r>
  <r>
    <x v="4235"/>
  </r>
  <r>
    <x v="4236"/>
  </r>
  <r>
    <x v="4237"/>
  </r>
  <r>
    <x v="4238"/>
  </r>
  <r>
    <x v="4239"/>
  </r>
  <r>
    <x v="4240"/>
  </r>
  <r>
    <x v="4241"/>
  </r>
  <r>
    <x v="4242"/>
  </r>
  <r>
    <x v="4243"/>
  </r>
  <r>
    <x v="4244"/>
  </r>
  <r>
    <x v="4245"/>
  </r>
  <r>
    <x v="4246"/>
  </r>
  <r>
    <x v="4247"/>
  </r>
  <r>
    <x v="4248"/>
  </r>
  <r>
    <x v="4249"/>
  </r>
  <r>
    <x v="4250"/>
  </r>
  <r>
    <x v="4251"/>
  </r>
  <r>
    <x v="2726"/>
  </r>
  <r>
    <x v="4252"/>
  </r>
  <r>
    <x v="4253"/>
  </r>
  <r>
    <x v="4254"/>
  </r>
  <r>
    <x v="4255"/>
  </r>
  <r>
    <x v="4256"/>
  </r>
  <r>
    <x v="4257"/>
  </r>
  <r>
    <x v="4258"/>
  </r>
  <r>
    <x v="4259"/>
  </r>
  <r>
    <x v="4260"/>
  </r>
  <r>
    <x v="4261"/>
  </r>
  <r>
    <x v="4262"/>
  </r>
  <r>
    <x v="4263"/>
  </r>
  <r>
    <x v="4264"/>
  </r>
  <r>
    <x v="4265"/>
  </r>
  <r>
    <x v="4266"/>
  </r>
  <r>
    <x v="4267"/>
  </r>
  <r>
    <x v="4268"/>
  </r>
  <r>
    <x v="4269"/>
  </r>
  <r>
    <x v="4270"/>
  </r>
  <r>
    <x v="4271"/>
  </r>
  <r>
    <x v="4272"/>
  </r>
  <r>
    <x v="4273"/>
  </r>
  <r>
    <x v="4274"/>
  </r>
  <r>
    <x v="4275"/>
  </r>
  <r>
    <x v="4276"/>
  </r>
  <r>
    <x v="4277"/>
  </r>
  <r>
    <x v="4278"/>
  </r>
  <r>
    <x v="4279"/>
  </r>
  <r>
    <x v="4280"/>
  </r>
  <r>
    <x v="4281"/>
  </r>
  <r>
    <x v="4282"/>
  </r>
  <r>
    <x v="4283"/>
  </r>
  <r>
    <x v="4284"/>
  </r>
  <r>
    <x v="4285"/>
  </r>
  <r>
    <x v="4286"/>
  </r>
  <r>
    <x v="687"/>
  </r>
  <r>
    <x v="4287"/>
  </r>
  <r>
    <x v="4288"/>
  </r>
  <r>
    <x v="4289"/>
  </r>
  <r>
    <x v="4290"/>
  </r>
  <r>
    <x v="4291"/>
  </r>
  <r>
    <x v="4292"/>
  </r>
  <r>
    <x v="4293"/>
  </r>
  <r>
    <x v="4294"/>
  </r>
  <r>
    <x v="4295"/>
  </r>
  <r>
    <x v="4296"/>
  </r>
  <r>
    <x v="4297"/>
  </r>
  <r>
    <x v="4298"/>
  </r>
  <r>
    <x v="4299"/>
  </r>
  <r>
    <x v="4300"/>
  </r>
  <r>
    <x v="4301"/>
  </r>
  <r>
    <x v="4302"/>
  </r>
  <r>
    <x v="4303"/>
  </r>
  <r>
    <x v="4304"/>
  </r>
  <r>
    <x v="4305"/>
  </r>
  <r>
    <x v="4306"/>
  </r>
  <r>
    <x v="4307"/>
  </r>
  <r>
    <x v="4308"/>
  </r>
  <r>
    <x v="4309"/>
  </r>
  <r>
    <x v="4310"/>
  </r>
  <r>
    <x v="4311"/>
  </r>
  <r>
    <x v="4312"/>
  </r>
  <r>
    <x v="4313"/>
  </r>
  <r>
    <x v="4314"/>
  </r>
  <r>
    <x v="4315"/>
  </r>
  <r>
    <x v="4316"/>
  </r>
  <r>
    <x v="4317"/>
  </r>
  <r>
    <x v="4318"/>
  </r>
  <r>
    <x v="4319"/>
  </r>
  <r>
    <x v="4320"/>
  </r>
  <r>
    <x v="4321"/>
  </r>
  <r>
    <x v="4322"/>
  </r>
  <r>
    <x v="4323"/>
  </r>
  <r>
    <x v="4324"/>
  </r>
  <r>
    <x v="4325"/>
  </r>
  <r>
    <x v="4326"/>
  </r>
  <r>
    <x v="4327"/>
  </r>
  <r>
    <x v="4328"/>
  </r>
  <r>
    <x v="4329"/>
  </r>
  <r>
    <x v="4330"/>
  </r>
  <r>
    <x v="4331"/>
  </r>
  <r>
    <x v="4332"/>
  </r>
  <r>
    <x v="4333"/>
  </r>
  <r>
    <x v="3397"/>
  </r>
  <r>
    <x v="4334"/>
  </r>
  <r>
    <x v="4335"/>
  </r>
  <r>
    <x v="4336"/>
  </r>
  <r>
    <x v="4337"/>
  </r>
  <r>
    <x v="4338"/>
  </r>
  <r>
    <x v="4339"/>
  </r>
  <r>
    <x v="4340"/>
  </r>
  <r>
    <x v="4341"/>
  </r>
  <r>
    <x v="4342"/>
  </r>
  <r>
    <x v="4343"/>
  </r>
  <r>
    <x v="4344"/>
  </r>
  <r>
    <x v="4345"/>
  </r>
  <r>
    <x v="4346"/>
  </r>
  <r>
    <x v="4347"/>
  </r>
  <r>
    <x v="4348"/>
  </r>
  <r>
    <x v="4349"/>
  </r>
  <r>
    <x v="28"/>
  </r>
  <r>
    <x v="4350"/>
  </r>
  <r>
    <x v="4351"/>
  </r>
  <r>
    <x v="4352"/>
  </r>
  <r>
    <x v="4353"/>
  </r>
  <r>
    <x v="4354"/>
  </r>
  <r>
    <x v="4355"/>
  </r>
  <r>
    <x v="4356"/>
  </r>
  <r>
    <x v="4357"/>
  </r>
  <r>
    <x v="4358"/>
  </r>
  <r>
    <x v="4359"/>
  </r>
  <r>
    <x v="4360"/>
  </r>
  <r>
    <x v="4361"/>
  </r>
  <r>
    <x v="4362"/>
  </r>
  <r>
    <x v="4363"/>
  </r>
  <r>
    <x v="4364"/>
  </r>
  <r>
    <x v="4365"/>
  </r>
  <r>
    <x v="4366"/>
  </r>
  <r>
    <x v="4367"/>
  </r>
  <r>
    <x v="4368"/>
  </r>
  <r>
    <x v="4369"/>
  </r>
  <r>
    <x v="4370"/>
  </r>
  <r>
    <x v="4371"/>
  </r>
  <r>
    <x v="4372"/>
  </r>
  <r>
    <x v="4373"/>
  </r>
  <r>
    <x v="4374"/>
  </r>
  <r>
    <x v="4375"/>
  </r>
  <r>
    <x v="4376"/>
  </r>
  <r>
    <x v="4377"/>
  </r>
  <r>
    <x v="4378"/>
  </r>
  <r>
    <x v="4379"/>
  </r>
  <r>
    <x v="4380"/>
  </r>
  <r>
    <x v="4381"/>
  </r>
  <r>
    <x v="4382"/>
  </r>
  <r>
    <x v="4383"/>
  </r>
  <r>
    <x v="4384"/>
  </r>
  <r>
    <x v="4385"/>
  </r>
  <r>
    <x v="4386"/>
  </r>
  <r>
    <x v="4387"/>
  </r>
  <r>
    <x v="4388"/>
  </r>
  <r>
    <x v="4389"/>
  </r>
  <r>
    <x v="4390"/>
  </r>
  <r>
    <x v="4391"/>
  </r>
  <r>
    <x v="4392"/>
  </r>
  <r>
    <x v="4393"/>
  </r>
  <r>
    <x v="4394"/>
  </r>
  <r>
    <x v="4395"/>
  </r>
  <r>
    <x v="4396"/>
  </r>
  <r>
    <x v="4397"/>
  </r>
  <r>
    <x v="4398"/>
  </r>
  <r>
    <x v="4399"/>
  </r>
  <r>
    <x v="4400"/>
  </r>
  <r>
    <x v="4401"/>
  </r>
  <r>
    <x v="4402"/>
  </r>
  <r>
    <x v="4403"/>
  </r>
  <r>
    <x v="4404"/>
  </r>
  <r>
    <x v="4405"/>
  </r>
  <r>
    <x v="4406"/>
  </r>
  <r>
    <x v="4407"/>
  </r>
  <r>
    <x v="4408"/>
  </r>
  <r>
    <x v="4409"/>
  </r>
  <r>
    <x v="4410"/>
  </r>
  <r>
    <x v="4411"/>
  </r>
  <r>
    <x v="4412"/>
  </r>
  <r>
    <x v="4413"/>
  </r>
  <r>
    <x v="4414"/>
  </r>
  <r>
    <x v="4415"/>
  </r>
  <r>
    <x v="4416"/>
  </r>
  <r>
    <x v="4417"/>
  </r>
  <r>
    <x v="4418"/>
  </r>
  <r>
    <x v="4419"/>
  </r>
  <r>
    <x v="4420"/>
  </r>
  <r>
    <x v="4421"/>
  </r>
  <r>
    <x v="4422"/>
  </r>
  <r>
    <x v="4423"/>
  </r>
  <r>
    <x v="4424"/>
  </r>
  <r>
    <x v="4425"/>
  </r>
  <r>
    <x v="4426"/>
  </r>
  <r>
    <x v="4427"/>
  </r>
  <r>
    <x v="4428"/>
  </r>
  <r>
    <x v="4429"/>
  </r>
  <r>
    <x v="4430"/>
  </r>
  <r>
    <x v="4431"/>
  </r>
  <r>
    <x v="4432"/>
  </r>
  <r>
    <x v="4433"/>
  </r>
  <r>
    <x v="4434"/>
  </r>
  <r>
    <x v="4435"/>
  </r>
  <r>
    <x v="4436"/>
  </r>
  <r>
    <x v="4437"/>
  </r>
  <r>
    <x v="4438"/>
  </r>
  <r>
    <x v="4439"/>
  </r>
  <r>
    <x v="4440"/>
  </r>
  <r>
    <x v="4441"/>
  </r>
  <r>
    <x v="4442"/>
  </r>
  <r>
    <x v="4443"/>
  </r>
  <r>
    <x v="4444"/>
  </r>
  <r>
    <x v="4445"/>
  </r>
  <r>
    <x v="4446"/>
  </r>
  <r>
    <x v="4447"/>
  </r>
  <r>
    <x v="4448"/>
  </r>
  <r>
    <x v="4449"/>
  </r>
  <r>
    <x v="4450"/>
  </r>
  <r>
    <x v="4451"/>
  </r>
  <r>
    <x v="4452"/>
  </r>
  <r>
    <x v="4453"/>
  </r>
  <r>
    <x v="4454"/>
  </r>
  <r>
    <x v="4455"/>
  </r>
  <r>
    <x v="4456"/>
  </r>
  <r>
    <x v="4457"/>
  </r>
  <r>
    <x v="4458"/>
  </r>
  <r>
    <x v="4459"/>
  </r>
  <r>
    <x v="4460"/>
  </r>
  <r>
    <x v="4461"/>
  </r>
  <r>
    <x v="4462"/>
  </r>
  <r>
    <x v="4463"/>
  </r>
  <r>
    <x v="4464"/>
  </r>
  <r>
    <x v="4465"/>
  </r>
  <r>
    <x v="4466"/>
  </r>
  <r>
    <x v="4467"/>
  </r>
  <r>
    <x v="4468"/>
  </r>
  <r>
    <x v="4469"/>
  </r>
  <r>
    <x v="4470"/>
  </r>
  <r>
    <x v="4471"/>
  </r>
  <r>
    <x v="4472"/>
  </r>
  <r>
    <x v="4473"/>
  </r>
  <r>
    <x v="4474"/>
  </r>
  <r>
    <x v="4475"/>
  </r>
  <r>
    <x v="4476"/>
  </r>
  <r>
    <x v="4477"/>
  </r>
  <r>
    <x v="4478"/>
  </r>
  <r>
    <x v="4479"/>
  </r>
  <r>
    <x v="4480"/>
  </r>
  <r>
    <x v="4481"/>
  </r>
  <r>
    <x v="4482"/>
  </r>
  <r>
    <x v="4483"/>
  </r>
  <r>
    <x v="4484"/>
  </r>
  <r>
    <x v="4485"/>
  </r>
  <r>
    <x v="4486"/>
  </r>
  <r>
    <x v="4487"/>
  </r>
  <r>
    <x v="4488"/>
  </r>
  <r>
    <x v="4489"/>
  </r>
  <r>
    <x v="4490"/>
  </r>
  <r>
    <x v="4491"/>
  </r>
  <r>
    <x v="4492"/>
  </r>
  <r>
    <x v="4493"/>
  </r>
  <r>
    <x v="4494"/>
  </r>
  <r>
    <x v="4495"/>
  </r>
  <r>
    <x v="4496"/>
  </r>
  <r>
    <x v="4497"/>
  </r>
  <r>
    <x v="4498"/>
  </r>
  <r>
    <x v="44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9A8BF2-CE7D-4FA7-9633-80C2DA99A56B}" name="PivotTable1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78:C93" firstHeaderRow="0" firstDataRow="1" firstDataCol="1"/>
  <pivotFields count="12">
    <pivotField axis="axisRow" showAll="0">
      <items count="15">
        <item x="0"/>
        <item x="10"/>
        <item x="12"/>
        <item x="5"/>
        <item x="11"/>
        <item x="7"/>
        <item x="9"/>
        <item x="4"/>
        <item x="6"/>
        <item x="13"/>
        <item x="1"/>
        <item x="2"/>
        <item x="8"/>
        <item x="3"/>
        <item t="default"/>
      </items>
    </pivotField>
    <pivotField numFmtId="164" showAll="0">
      <items count="14">
        <item x="5"/>
        <item x="3"/>
        <item x="1"/>
        <item x="4"/>
        <item x="12"/>
        <item x="9"/>
        <item x="6"/>
        <item x="11"/>
        <item x="7"/>
        <item x="8"/>
        <item x="0"/>
        <item x="2"/>
        <item x="10"/>
        <item t="default"/>
      </items>
    </pivotField>
    <pivotField showAll="0"/>
    <pivotField showAll="0"/>
    <pivotField dataField="1" numFmtId="1" showAll="0">
      <items count="15">
        <item x="5"/>
        <item x="3"/>
        <item x="4"/>
        <item x="11"/>
        <item x="9"/>
        <item x="7"/>
        <item x="2"/>
        <item x="6"/>
        <item x="10"/>
        <item x="1"/>
        <item x="8"/>
        <item x="0"/>
        <item x="12"/>
        <item x="13"/>
        <item t="default"/>
      </items>
    </pivotField>
    <pivotField numFmtId="14" showAll="0"/>
    <pivotField numFmtId="167" showAll="0">
      <items count="15">
        <item x="5"/>
        <item x="4"/>
        <item x="1"/>
        <item x="3"/>
        <item x="13"/>
        <item x="12"/>
        <item x="11"/>
        <item x="9"/>
        <item x="10"/>
        <item x="7"/>
        <item x="6"/>
        <item x="8"/>
        <item x="2"/>
        <item x="0"/>
        <item t="default"/>
      </items>
    </pivotField>
    <pivotField showAll="0"/>
    <pivotField showAll="0"/>
    <pivotField showAll="0"/>
    <pivotField dataField="1" numFmtId="167" showAll="0">
      <items count="15">
        <item x="5"/>
        <item x="4"/>
        <item x="1"/>
        <item x="3"/>
        <item x="13"/>
        <item x="12"/>
        <item x="11"/>
        <item x="10"/>
        <item x="9"/>
        <item x="8"/>
        <item x="7"/>
        <item x="6"/>
        <item x="2"/>
        <item x="0"/>
        <item t="default"/>
      </items>
    </pivotField>
    <pivotField showAll="0">
      <items count="11">
        <item x="9"/>
        <item x="4"/>
        <item x="8"/>
        <item x="0"/>
        <item x="5"/>
        <item x="6"/>
        <item x="2"/>
        <item x="7"/>
        <item x="3"/>
        <item x="1"/>
        <item t="default"/>
      </items>
    </pivotField>
  </pivotFields>
  <rowFields count="1">
    <field x="0"/>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Gross Income" fld="10" baseField="0" baseItem="0" numFmtId="164"/>
    <dataField name="Sum of Popularity" fld="4" baseField="0" baseItem="0"/>
  </dataFields>
  <formats count="1">
    <format dxfId="0">
      <pivotArea outline="0" collapsedLevelsAreSubtotals="1"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1B8632-F565-4CE6-8298-77C994821A9B}" name="PivotTable16"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97:B112" firstHeaderRow="1" firstDataRow="1" firstDataCol="1"/>
  <pivotFields count="12">
    <pivotField axis="axisRow" showAll="0">
      <items count="15">
        <item x="0"/>
        <item x="10"/>
        <item x="12"/>
        <item x="5"/>
        <item x="11"/>
        <item x="7"/>
        <item x="9"/>
        <item x="4"/>
        <item x="6"/>
        <item x="13"/>
        <item x="1"/>
        <item x="2"/>
        <item x="8"/>
        <item x="3"/>
        <item t="default"/>
      </items>
    </pivotField>
    <pivotField numFmtId="164" showAll="0"/>
    <pivotField showAll="0"/>
    <pivotField showAll="0"/>
    <pivotField dataField="1" numFmtId="1" showAll="0"/>
    <pivotField numFmtId="14" showAll="0"/>
    <pivotField numFmtId="167" showAll="0"/>
    <pivotField showAll="0"/>
    <pivotField showAll="0"/>
    <pivotField showAll="0"/>
    <pivotField numFmtId="167" showAll="0">
      <items count="15">
        <item x="5"/>
        <item x="4"/>
        <item x="1"/>
        <item x="3"/>
        <item x="13"/>
        <item x="12"/>
        <item x="11"/>
        <item x="10"/>
        <item x="9"/>
        <item x="8"/>
        <item x="7"/>
        <item x="6"/>
        <item x="2"/>
        <item x="0"/>
        <item t="default"/>
      </items>
    </pivotField>
    <pivotField showAll="0"/>
  </pivotFields>
  <rowFields count="1">
    <field x="0"/>
  </rowFields>
  <rowItems count="15">
    <i>
      <x/>
    </i>
    <i>
      <x v="1"/>
    </i>
    <i>
      <x v="2"/>
    </i>
    <i>
      <x v="3"/>
    </i>
    <i>
      <x v="4"/>
    </i>
    <i>
      <x v="5"/>
    </i>
    <i>
      <x v="6"/>
    </i>
    <i>
      <x v="7"/>
    </i>
    <i>
      <x v="8"/>
    </i>
    <i>
      <x v="9"/>
    </i>
    <i>
      <x v="10"/>
    </i>
    <i>
      <x v="11"/>
    </i>
    <i>
      <x v="12"/>
    </i>
    <i>
      <x v="13"/>
    </i>
    <i t="grand">
      <x/>
    </i>
  </rowItems>
  <colItems count="1">
    <i/>
  </colItems>
  <dataFields count="1">
    <dataField name="Sum of Popularity" fld="4" baseField="0" baseItem="0"/>
  </dataFields>
  <chartFormats count="30">
    <chartFormat chart="4" format="0" series="1">
      <pivotArea type="data" outline="0" fieldPosition="0">
        <references count="1">
          <reference field="4294967294" count="1" selected="0">
            <x v="0"/>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0" count="1" selected="0">
            <x v="0"/>
          </reference>
        </references>
      </pivotArea>
    </chartFormat>
    <chartFormat chart="6" format="18">
      <pivotArea type="data" outline="0" fieldPosition="0">
        <references count="2">
          <reference field="4294967294" count="1" selected="0">
            <x v="0"/>
          </reference>
          <reference field="0" count="1" selected="0">
            <x v="1"/>
          </reference>
        </references>
      </pivotArea>
    </chartFormat>
    <chartFormat chart="6" format="19">
      <pivotArea type="data" outline="0" fieldPosition="0">
        <references count="2">
          <reference field="4294967294" count="1" selected="0">
            <x v="0"/>
          </reference>
          <reference field="0" count="1" selected="0">
            <x v="2"/>
          </reference>
        </references>
      </pivotArea>
    </chartFormat>
    <chartFormat chart="6" format="20">
      <pivotArea type="data" outline="0" fieldPosition="0">
        <references count="2">
          <reference field="4294967294" count="1" selected="0">
            <x v="0"/>
          </reference>
          <reference field="0" count="1" selected="0">
            <x v="3"/>
          </reference>
        </references>
      </pivotArea>
    </chartFormat>
    <chartFormat chart="6" format="21">
      <pivotArea type="data" outline="0" fieldPosition="0">
        <references count="2">
          <reference field="4294967294" count="1" selected="0">
            <x v="0"/>
          </reference>
          <reference field="0" count="1" selected="0">
            <x v="4"/>
          </reference>
        </references>
      </pivotArea>
    </chartFormat>
    <chartFormat chart="6" format="22">
      <pivotArea type="data" outline="0" fieldPosition="0">
        <references count="2">
          <reference field="4294967294" count="1" selected="0">
            <x v="0"/>
          </reference>
          <reference field="0" count="1" selected="0">
            <x v="5"/>
          </reference>
        </references>
      </pivotArea>
    </chartFormat>
    <chartFormat chart="6" format="23">
      <pivotArea type="data" outline="0" fieldPosition="0">
        <references count="2">
          <reference field="4294967294" count="1" selected="0">
            <x v="0"/>
          </reference>
          <reference field="0" count="1" selected="0">
            <x v="6"/>
          </reference>
        </references>
      </pivotArea>
    </chartFormat>
    <chartFormat chart="6" format="24">
      <pivotArea type="data" outline="0" fieldPosition="0">
        <references count="2">
          <reference field="4294967294" count="1" selected="0">
            <x v="0"/>
          </reference>
          <reference field="0" count="1" selected="0">
            <x v="7"/>
          </reference>
        </references>
      </pivotArea>
    </chartFormat>
    <chartFormat chart="6" format="25">
      <pivotArea type="data" outline="0" fieldPosition="0">
        <references count="2">
          <reference field="4294967294" count="1" selected="0">
            <x v="0"/>
          </reference>
          <reference field="0" count="1" selected="0">
            <x v="8"/>
          </reference>
        </references>
      </pivotArea>
    </chartFormat>
    <chartFormat chart="6" format="26">
      <pivotArea type="data" outline="0" fieldPosition="0">
        <references count="2">
          <reference field="4294967294" count="1" selected="0">
            <x v="0"/>
          </reference>
          <reference field="0" count="1" selected="0">
            <x v="9"/>
          </reference>
        </references>
      </pivotArea>
    </chartFormat>
    <chartFormat chart="6" format="27">
      <pivotArea type="data" outline="0" fieldPosition="0">
        <references count="2">
          <reference field="4294967294" count="1" selected="0">
            <x v="0"/>
          </reference>
          <reference field="0" count="1" selected="0">
            <x v="10"/>
          </reference>
        </references>
      </pivotArea>
    </chartFormat>
    <chartFormat chart="6" format="28">
      <pivotArea type="data" outline="0" fieldPosition="0">
        <references count="2">
          <reference field="4294967294" count="1" selected="0">
            <x v="0"/>
          </reference>
          <reference field="0" count="1" selected="0">
            <x v="11"/>
          </reference>
        </references>
      </pivotArea>
    </chartFormat>
    <chartFormat chart="6" format="29">
      <pivotArea type="data" outline="0" fieldPosition="0">
        <references count="2">
          <reference field="4294967294" count="1" selected="0">
            <x v="0"/>
          </reference>
          <reference field="0" count="1" selected="0">
            <x v="12"/>
          </reference>
        </references>
      </pivotArea>
    </chartFormat>
    <chartFormat chart="6" format="30">
      <pivotArea type="data" outline="0" fieldPosition="0">
        <references count="2">
          <reference field="4294967294" count="1" selected="0">
            <x v="0"/>
          </reference>
          <reference field="0" count="1" selected="0">
            <x v="13"/>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 chart="4" format="3">
      <pivotArea type="data" outline="0" fieldPosition="0">
        <references count="2">
          <reference field="4294967294" count="1" selected="0">
            <x v="0"/>
          </reference>
          <reference field="0" count="1" selected="0">
            <x v="2"/>
          </reference>
        </references>
      </pivotArea>
    </chartFormat>
    <chartFormat chart="4" format="4">
      <pivotArea type="data" outline="0" fieldPosition="0">
        <references count="2">
          <reference field="4294967294" count="1" selected="0">
            <x v="0"/>
          </reference>
          <reference field="0" count="1" selected="0">
            <x v="3"/>
          </reference>
        </references>
      </pivotArea>
    </chartFormat>
    <chartFormat chart="4" format="5">
      <pivotArea type="data" outline="0" fieldPosition="0">
        <references count="2">
          <reference field="4294967294" count="1" selected="0">
            <x v="0"/>
          </reference>
          <reference field="0" count="1" selected="0">
            <x v="4"/>
          </reference>
        </references>
      </pivotArea>
    </chartFormat>
    <chartFormat chart="4" format="6">
      <pivotArea type="data" outline="0" fieldPosition="0">
        <references count="2">
          <reference field="4294967294" count="1" selected="0">
            <x v="0"/>
          </reference>
          <reference field="0" count="1" selected="0">
            <x v="5"/>
          </reference>
        </references>
      </pivotArea>
    </chartFormat>
    <chartFormat chart="4" format="7">
      <pivotArea type="data" outline="0" fieldPosition="0">
        <references count="2">
          <reference field="4294967294" count="1" selected="0">
            <x v="0"/>
          </reference>
          <reference field="0" count="1" selected="0">
            <x v="6"/>
          </reference>
        </references>
      </pivotArea>
    </chartFormat>
    <chartFormat chart="4" format="8">
      <pivotArea type="data" outline="0" fieldPosition="0">
        <references count="2">
          <reference field="4294967294" count="1" selected="0">
            <x v="0"/>
          </reference>
          <reference field="0" count="1" selected="0">
            <x v="7"/>
          </reference>
        </references>
      </pivotArea>
    </chartFormat>
    <chartFormat chart="4" format="9">
      <pivotArea type="data" outline="0" fieldPosition="0">
        <references count="2">
          <reference field="4294967294" count="1" selected="0">
            <x v="0"/>
          </reference>
          <reference field="0" count="1" selected="0">
            <x v="8"/>
          </reference>
        </references>
      </pivotArea>
    </chartFormat>
    <chartFormat chart="4" format="10">
      <pivotArea type="data" outline="0" fieldPosition="0">
        <references count="2">
          <reference field="4294967294" count="1" selected="0">
            <x v="0"/>
          </reference>
          <reference field="0" count="1" selected="0">
            <x v="9"/>
          </reference>
        </references>
      </pivotArea>
    </chartFormat>
    <chartFormat chart="4" format="11">
      <pivotArea type="data" outline="0" fieldPosition="0">
        <references count="2">
          <reference field="4294967294" count="1" selected="0">
            <x v="0"/>
          </reference>
          <reference field="0" count="1" selected="0">
            <x v="10"/>
          </reference>
        </references>
      </pivotArea>
    </chartFormat>
    <chartFormat chart="4" format="12">
      <pivotArea type="data" outline="0" fieldPosition="0">
        <references count="2">
          <reference field="4294967294" count="1" selected="0">
            <x v="0"/>
          </reference>
          <reference field="0" count="1" selected="0">
            <x v="11"/>
          </reference>
        </references>
      </pivotArea>
    </chartFormat>
    <chartFormat chart="4" format="13">
      <pivotArea type="data" outline="0" fieldPosition="0">
        <references count="2">
          <reference field="4294967294" count="1" selected="0">
            <x v="0"/>
          </reference>
          <reference field="0" count="1" selected="0">
            <x v="12"/>
          </reference>
        </references>
      </pivotArea>
    </chartFormat>
    <chartFormat chart="4" format="14">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7679EE-4465-467A-9C13-C550E1EE574E}" name="PivotTable1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61:B73" firstHeaderRow="1" firstDataRow="1" firstDataCol="1"/>
  <pivotFields count="12">
    <pivotField axis="axisRow" showAll="0">
      <items count="12">
        <item x="5"/>
        <item x="4"/>
        <item x="7"/>
        <item x="8"/>
        <item x="10"/>
        <item x="1"/>
        <item x="0"/>
        <item x="3"/>
        <item x="6"/>
        <item x="9"/>
        <item x="2"/>
        <item t="default"/>
      </items>
    </pivotField>
    <pivotField numFmtId="164" showAll="0"/>
    <pivotField showAll="0"/>
    <pivotField showAll="0"/>
    <pivotField numFmtId="1" showAll="0"/>
    <pivotField numFmtId="14" showAll="0"/>
    <pivotField numFmtId="167" showAll="0"/>
    <pivotField showAll="0"/>
    <pivotField showAll="0"/>
    <pivotField showAll="0"/>
    <pivotField numFmtId="167" showAll="0"/>
    <pivotField dataField="1" showAll="0"/>
  </pivotFields>
  <rowFields count="1">
    <field x="0"/>
  </rowFields>
  <rowItems count="12">
    <i>
      <x/>
    </i>
    <i>
      <x v="1"/>
    </i>
    <i>
      <x v="2"/>
    </i>
    <i>
      <x v="3"/>
    </i>
    <i>
      <x v="4"/>
    </i>
    <i>
      <x v="5"/>
    </i>
    <i>
      <x v="6"/>
    </i>
    <i>
      <x v="7"/>
    </i>
    <i>
      <x v="8"/>
    </i>
    <i>
      <x v="9"/>
    </i>
    <i>
      <x v="10"/>
    </i>
    <i t="grand">
      <x/>
    </i>
  </rowItems>
  <colItems count="1">
    <i/>
  </colItems>
  <dataFields count="1">
    <dataField name="Sum of Rating"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2BE027-C42D-4DFD-856A-7FE8B76F3593}"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19:C136" firstHeaderRow="1" firstDataRow="1" firstDataCol="0"/>
  <pivotFields count="1">
    <pivotField showAll="0">
      <items count="4501">
        <item x="253"/>
        <item x="2812"/>
        <item x="491"/>
        <item x="4461"/>
        <item x="2078"/>
        <item x="2445"/>
        <item x="2875"/>
        <item x="1012"/>
        <item x="2879"/>
        <item x="271"/>
        <item x="2638"/>
        <item x="1778"/>
        <item x="4046"/>
        <item x="332"/>
        <item x="2260"/>
        <item x="2044"/>
        <item x="352"/>
        <item x="3560"/>
        <item x="4221"/>
        <item x="894"/>
        <item x="3603"/>
        <item x="3898"/>
        <item x="1964"/>
        <item x="2660"/>
        <item x="2292"/>
        <item x="3940"/>
        <item x="520"/>
        <item x="3782"/>
        <item x="1878"/>
        <item x="581"/>
        <item x="2387"/>
        <item x="3919"/>
        <item x="4341"/>
        <item x="620"/>
        <item x="83"/>
        <item x="1150"/>
        <item x="2333"/>
        <item x="802"/>
        <item x="274"/>
        <item x="3991"/>
        <item x="1817"/>
        <item x="3629"/>
        <item x="908"/>
        <item x="954"/>
        <item x="1093"/>
        <item x="3932"/>
        <item x="3635"/>
        <item x="2863"/>
        <item x="4040"/>
        <item x="667"/>
        <item x="4223"/>
        <item x="1945"/>
        <item x="1549"/>
        <item x="1117"/>
        <item x="3014"/>
        <item x="1129"/>
        <item x="1238"/>
        <item x="1416"/>
        <item x="1392"/>
        <item x="290"/>
        <item x="753"/>
        <item x="3666"/>
        <item x="284"/>
        <item x="3647"/>
        <item x="1342"/>
        <item x="4338"/>
        <item x="273"/>
        <item x="1916"/>
        <item x="1574"/>
        <item x="746"/>
        <item x="3620"/>
        <item x="3497"/>
        <item x="3244"/>
        <item x="2364"/>
        <item x="2869"/>
        <item x="30"/>
        <item x="465"/>
        <item x="4309"/>
        <item x="3899"/>
        <item x="1717"/>
        <item x="1162"/>
        <item x="3971"/>
        <item x="958"/>
        <item x="2648"/>
        <item x="3908"/>
        <item x="1099"/>
        <item x="2053"/>
        <item x="1986"/>
        <item x="242"/>
        <item x="3722"/>
        <item x="4492"/>
        <item x="2897"/>
        <item x="2124"/>
        <item x="3972"/>
        <item x="942"/>
        <item x="3921"/>
        <item x="735"/>
        <item x="3239"/>
        <item x="3826"/>
        <item x="754"/>
        <item x="2824"/>
        <item x="2048"/>
        <item x="2252"/>
        <item x="2825"/>
        <item x="2931"/>
        <item x="679"/>
        <item x="1545"/>
        <item x="1927"/>
        <item x="2393"/>
        <item x="1546"/>
        <item x="3338"/>
        <item x="3122"/>
        <item x="4191"/>
        <item x="624"/>
        <item x="137"/>
        <item x="3158"/>
        <item x="841"/>
        <item x="2302"/>
        <item x="2529"/>
        <item x="3685"/>
        <item x="2928"/>
        <item x="1169"/>
        <item x="1804"/>
        <item x="3745"/>
        <item x="1240"/>
        <item x="1196"/>
        <item x="2870"/>
        <item x="2607"/>
        <item x="3847"/>
        <item x="2798"/>
        <item x="1353"/>
        <item x="1322"/>
        <item x="3504"/>
        <item x="288"/>
        <item x="3160"/>
        <item x="3107"/>
        <item x="329"/>
        <item x="3637"/>
        <item x="136"/>
        <item x="307"/>
        <item x="1360"/>
        <item x="1378"/>
        <item x="1567"/>
        <item x="1200"/>
        <item x="4138"/>
        <item x="3920"/>
        <item x="3386"/>
        <item x="3830"/>
        <item x="2809"/>
        <item x="3753"/>
        <item x="1010"/>
        <item x="2219"/>
        <item x="2246"/>
        <item x="3228"/>
        <item x="747"/>
        <item x="3559"/>
        <item x="1626"/>
        <item x="3383"/>
        <item x="4494"/>
        <item x="3981"/>
        <item x="3064"/>
        <item x="1294"/>
        <item x="4452"/>
        <item x="460"/>
        <item x="927"/>
        <item x="2187"/>
        <item x="3520"/>
        <item x="3143"/>
        <item x="3068"/>
        <item x="3269"/>
        <item x="686"/>
        <item x="2924"/>
        <item x="3112"/>
        <item x="3292"/>
        <item x="2401"/>
        <item x="3849"/>
        <item x="3913"/>
        <item x="2109"/>
        <item x="1346"/>
        <item x="1218"/>
        <item x="4081"/>
        <item x="3377"/>
        <item x="1651"/>
        <item x="1188"/>
        <item x="1140"/>
        <item x="2242"/>
        <item x="444"/>
        <item x="3006"/>
        <item x="2653"/>
        <item x="902"/>
        <item x="3260"/>
        <item x="2688"/>
        <item x="4460"/>
        <item x="1016"/>
        <item x="1807"/>
        <item x="1480"/>
        <item x="880"/>
        <item x="3259"/>
        <item x="2799"/>
        <item x="4051"/>
        <item x="1854"/>
        <item x="4376"/>
        <item x="3884"/>
        <item x="1288"/>
        <item x="3718"/>
        <item x="941"/>
        <item x="1818"/>
        <item x="1468"/>
        <item x="4130"/>
        <item x="4207"/>
        <item x="1356"/>
        <item x="812"/>
        <item x="1622"/>
        <item x="4250"/>
        <item x="2196"/>
        <item x="3982"/>
        <item x="3532"/>
        <item x="1932"/>
        <item x="2721"/>
        <item x="2072"/>
        <item x="3543"/>
        <item x="2923"/>
        <item x="1471"/>
        <item x="2143"/>
        <item x="3408"/>
        <item x="3381"/>
        <item x="3480"/>
        <item x="2098"/>
        <item x="634"/>
        <item x="2281"/>
        <item x="1370"/>
        <item x="1740"/>
        <item x="3912"/>
        <item x="303"/>
        <item x="499"/>
        <item x="25"/>
        <item x="1020"/>
        <item x="1270"/>
        <item x="3181"/>
        <item x="1745"/>
        <item x="3779"/>
        <item x="4491"/>
        <item x="780"/>
        <item x="2537"/>
        <item x="2211"/>
        <item x="4162"/>
        <item x="2831"/>
        <item x="260"/>
        <item x="715"/>
        <item x="2556"/>
        <item x="1811"/>
        <item x="3786"/>
        <item x="2026"/>
        <item x="3642"/>
        <item x="3220"/>
        <item x="4029"/>
        <item x="693"/>
        <item x="393"/>
        <item x="2136"/>
        <item x="2396"/>
        <item x="977"/>
        <item x="2172"/>
        <item x="536"/>
        <item x="1536"/>
        <item x="1907"/>
        <item x="46"/>
        <item x="4439"/>
        <item x="3451"/>
        <item x="3859"/>
        <item x="4441"/>
        <item x="1187"/>
        <item x="3568"/>
        <item x="1610"/>
        <item x="2329"/>
        <item x="346"/>
        <item x="1253"/>
        <item x="1424"/>
        <item x="612"/>
        <item x="2160"/>
        <item x="224"/>
        <item x="2656"/>
        <item x="1655"/>
        <item x="3762"/>
        <item x="524"/>
        <item x="4179"/>
        <item x="2209"/>
        <item x="1984"/>
        <item x="1168"/>
        <item x="4075"/>
        <item x="3713"/>
        <item x="1968"/>
        <item x="4185"/>
        <item x="2849"/>
        <item x="4059"/>
        <item x="2339"/>
        <item x="1287"/>
        <item x="1526"/>
        <item x="2419"/>
        <item x="1399"/>
        <item x="4315"/>
        <item x="2369"/>
        <item x="3398"/>
        <item x="158"/>
        <item x="1703"/>
        <item x="1603"/>
        <item x="2933"/>
        <item x="1989"/>
        <item x="150"/>
        <item x="3380"/>
        <item x="681"/>
        <item x="2760"/>
        <item x="1362"/>
        <item x="648"/>
        <item x="1845"/>
        <item x="3176"/>
        <item x="3842"/>
        <item x="3555"/>
        <item x="2888"/>
        <item x="2010"/>
        <item x="3618"/>
        <item x="3448"/>
        <item x="3809"/>
        <item x="3238"/>
        <item x="3315"/>
        <item x="2146"/>
        <item x="112"/>
        <item x="1223"/>
        <item x="3818"/>
        <item x="2355"/>
        <item x="1297"/>
        <item x="853"/>
        <item x="3436"/>
        <item x="4421"/>
        <item x="1118"/>
        <item x="3848"/>
        <item x="3243"/>
        <item x="1575"/>
        <item x="548"/>
        <item x="1519"/>
        <item x="2299"/>
        <item x="4296"/>
        <item x="82"/>
        <item x="1589"/>
        <item x="1018"/>
        <item x="2487"/>
        <item x="1257"/>
        <item x="3510"/>
        <item x="2272"/>
        <item x="2854"/>
        <item x="108"/>
        <item x="1040"/>
        <item x="2497"/>
        <item x="4413"/>
        <item x="1027"/>
        <item x="925"/>
        <item x="675"/>
        <item x="4245"/>
        <item x="3995"/>
        <item x="1237"/>
        <item x="3843"/>
        <item x="4116"/>
        <item x="1846"/>
        <item x="513"/>
        <item x="1863"/>
        <item x="1522"/>
        <item x="1880"/>
        <item x="2715"/>
        <item x="2166"/>
        <item x="1908"/>
        <item x="1647"/>
        <item x="2237"/>
        <item x="2745"/>
        <item x="11"/>
        <item x="50"/>
        <item x="801"/>
        <item x="2649"/>
        <item x="2901"/>
        <item x="2310"/>
        <item x="4451"/>
        <item x="3792"/>
        <item x="3751"/>
        <item x="717"/>
        <item x="1094"/>
        <item x="808"/>
        <item x="3304"/>
        <item x="1667"/>
        <item x="7"/>
        <item x="1239"/>
        <item x="1754"/>
        <item x="1246"/>
        <item x="2701"/>
        <item x="4429"/>
        <item x="2127"/>
        <item x="1654"/>
        <item x="1766"/>
        <item x="2207"/>
        <item x="4387"/>
        <item x="579"/>
        <item x="1729"/>
        <item x="3680"/>
        <item x="1229"/>
        <item x="2473"/>
        <item x="2547"/>
        <item x="3226"/>
        <item x="2592"/>
        <item x="2761"/>
        <item x="3340"/>
        <item x="3527"/>
        <item x="2357"/>
        <item x="3575"/>
        <item x="1523"/>
        <item x="1106"/>
        <item x="342"/>
        <item x="1809"/>
        <item x="4173"/>
        <item x="3440"/>
        <item x="4042"/>
        <item x="2643"/>
        <item x="705"/>
        <item x="3267"/>
        <item x="3475"/>
        <item x="2909"/>
        <item x="3078"/>
        <item x="2474"/>
        <item x="2948"/>
        <item x="2065"/>
        <item x="2016"/>
        <item x="3602"/>
        <item x="2766"/>
        <item x="3934"/>
        <item x="3194"/>
        <item x="1203"/>
        <item x="3227"/>
        <item x="2442"/>
        <item x="2699"/>
        <item x="531"/>
        <item x="420"/>
        <item x="4328"/>
        <item x="913"/>
        <item x="100"/>
        <item x="76"/>
        <item x="3137"/>
        <item x="2955"/>
        <item x="2665"/>
        <item x="2827"/>
        <item x="3876"/>
        <item x="3665"/>
        <item x="3535"/>
        <item x="2099"/>
        <item x="2813"/>
        <item x="3464"/>
        <item x="709"/>
        <item x="59"/>
        <item x="672"/>
        <item x="2515"/>
        <item x="993"/>
        <item x="3348"/>
        <item x="3968"/>
        <item x="4080"/>
        <item x="189"/>
        <item x="4319"/>
        <item x="6"/>
        <item x="2784"/>
        <item x="480"/>
        <item x="3148"/>
        <item x="2297"/>
        <item x="1910"/>
        <item x="1289"/>
        <item x="1913"/>
        <item x="4045"/>
        <item x="4098"/>
        <item x="2464"/>
        <item x="4464"/>
        <item x="3865"/>
        <item x="47"/>
        <item x="459"/>
        <item x="1681"/>
        <item x="1116"/>
        <item x="3772"/>
        <item x="2662"/>
        <item x="1739"/>
        <item x="3117"/>
        <item x="1658"/>
        <item x="1411"/>
        <item x="2834"/>
        <item x="1148"/>
        <item x="4393"/>
        <item x="2533"/>
        <item x="3478"/>
        <item x="3941"/>
        <item x="2719"/>
        <item x="3674"/>
        <item x="2362"/>
        <item x="644"/>
        <item x="2343"/>
        <item x="1146"/>
        <item x="3055"/>
        <item x="1050"/>
        <item x="1521"/>
        <item x="3327"/>
        <item x="891"/>
        <item x="3216"/>
        <item x="3215"/>
        <item x="2501"/>
        <item x="1644"/>
        <item x="3823"/>
        <item x="1751"/>
        <item x="3023"/>
        <item x="3500"/>
        <item x="4498"/>
        <item x="4017"/>
        <item x="3051"/>
        <item x="4020"/>
        <item x="1486"/>
        <item x="2100"/>
        <item x="4208"/>
        <item x="4164"/>
        <item x="2495"/>
        <item x="3519"/>
        <item x="3643"/>
        <item x="486"/>
        <item x="1217"/>
        <item x="2737"/>
        <item x="8"/>
        <item x="3093"/>
        <item x="2216"/>
        <item x="2412"/>
        <item x="2433"/>
        <item x="3967"/>
        <item x="3264"/>
        <item x="3128"/>
        <item x="1123"/>
        <item x="4111"/>
        <item x="4237"/>
        <item x="2676"/>
        <item x="903"/>
        <item x="4482"/>
        <item x="2200"/>
        <item x="4414"/>
        <item x="266"/>
        <item x="2457"/>
        <item x="3827"/>
        <item x="2093"/>
        <item x="3641"/>
        <item x="2067"/>
        <item x="3116"/>
        <item x="2265"/>
        <item x="898"/>
        <item x="1233"/>
        <item x="2864"/>
        <item x="1490"/>
        <item x="2192"/>
        <item x="1316"/>
        <item x="3424"/>
        <item x="1280"/>
        <item x="4008"/>
        <item x="1510"/>
        <item x="2483"/>
        <item x="2661"/>
        <item x="3441"/>
        <item x="730"/>
        <item x="4197"/>
        <item x="3370"/>
        <item x="455"/>
        <item x="3731"/>
        <item x="311"/>
        <item x="241"/>
        <item x="951"/>
        <item x="3755"/>
        <item x="4401"/>
        <item x="2277"/>
        <item x="1379"/>
        <item x="4308"/>
        <item x="3813"/>
        <item x="2472"/>
        <item x="1671"/>
        <item x="838"/>
        <item x="454"/>
        <item x="3224"/>
        <item x="2939"/>
        <item x="2344"/>
        <item x="867"/>
        <item x="3833"/>
        <item x="4074"/>
        <item x="4172"/>
        <item x="2967"/>
        <item x="2658"/>
        <item x="806"/>
        <item x="1051"/>
        <item x="1174"/>
        <item x="2836"/>
        <item x="2936"/>
        <item x="752"/>
        <item x="4481"/>
        <item x="2938"/>
        <item x="2000"/>
        <item x="2606"/>
        <item x="404"/>
        <item x="3426"/>
        <item x="2973"/>
        <item x="2541"/>
        <item x="2941"/>
        <item x="1588"/>
        <item x="2103"/>
        <item x="3486"/>
        <item x="3931"/>
        <item x="3679"/>
        <item x="3942"/>
        <item x="3873"/>
        <item x="3277"/>
        <item x="663"/>
        <item x="1084"/>
        <item x="3880"/>
        <item x="2054"/>
        <item x="4044"/>
        <item x="2977"/>
        <item x="1488"/>
        <item x="4410"/>
        <item x="385"/>
        <item x="2750"/>
        <item x="3723"/>
        <item x="2974"/>
        <item x="1832"/>
        <item x="2462"/>
        <item x="4089"/>
        <item x="2080"/>
        <item x="1185"/>
        <item x="2778"/>
        <item x="607"/>
        <item x="2020"/>
        <item x="2325"/>
        <item x="1283"/>
        <item x="1272"/>
        <item x="4433"/>
        <item x="528"/>
        <item x="2999"/>
        <item x="3261"/>
        <item x="984"/>
        <item x="4251"/>
        <item x="911"/>
        <item x="2902"/>
        <item x="4143"/>
        <item x="1662"/>
        <item x="2208"/>
        <item x="3936"/>
        <item x="830"/>
        <item x="2432"/>
        <item x="1336"/>
        <item x="1801"/>
        <item x="3904"/>
        <item x="381"/>
        <item x="3997"/>
        <item x="3204"/>
        <item x="2106"/>
        <item x="3593"/>
        <item x="3409"/>
        <item x="3767"/>
        <item x="2503"/>
        <item x="2327"/>
        <item x="1750"/>
        <item x="4378"/>
        <item x="695"/>
        <item x="2171"/>
        <item x="4182"/>
        <item x="3959"/>
        <item x="2084"/>
        <item x="4202"/>
        <item x="807"/>
        <item x="2786"/>
        <item x="1802"/>
        <item x="2964"/>
        <item x="1847"/>
        <item x="1764"/>
        <item x="1451"/>
        <item x="3526"/>
        <item x="4200"/>
        <item x="4034"/>
        <item x="2990"/>
        <item x="1158"/>
        <item x="3613"/>
        <item x="3164"/>
        <item x="3166"/>
        <item x="16"/>
        <item x="221"/>
        <item x="245"/>
        <item x="1768"/>
        <item x="344"/>
        <item x="603"/>
        <item x="21"/>
        <item x="3397"/>
        <item x="1950"/>
        <item x="2771"/>
        <item x="3684"/>
        <item x="4026"/>
        <item x="3660"/>
        <item x="1890"/>
        <item x="2059"/>
        <item x="259"/>
        <item x="2141"/>
        <item x="240"/>
        <item x="609"/>
        <item x="227"/>
        <item x="1036"/>
        <item x="1611"/>
        <item x="1463"/>
        <item x="1987"/>
        <item x="153"/>
        <item x="3421"/>
        <item x="170"/>
        <item x="3858"/>
        <item x="3189"/>
        <item x="203"/>
        <item x="3488"/>
        <item x="3506"/>
        <item x="2145"/>
        <item x="2232"/>
        <item x="664"/>
        <item x="3667"/>
        <item x="3810"/>
        <item x="3597"/>
        <item x="3024"/>
        <item x="1286"/>
        <item x="2257"/>
        <item x="3200"/>
        <item x="1350"/>
        <item x="1089"/>
        <item x="725"/>
        <item x="3732"/>
        <item x="1002"/>
        <item x="4488"/>
        <item x="2258"/>
        <item x="2951"/>
        <item x="2717"/>
        <item x="1003"/>
        <item x="2305"/>
        <item x="1664"/>
        <item x="2550"/>
        <item x="3774"/>
        <item x="84"/>
        <item x="2934"/>
        <item x="161"/>
        <item x="1627"/>
        <item x="3053"/>
        <item x="1512"/>
        <item x="1571"/>
        <item x="2303"/>
        <item x="1103"/>
        <item x="1423"/>
        <item x="1876"/>
        <item x="3192"/>
        <item x="4218"/>
        <item x="4359"/>
        <item x="2517"/>
        <item x="2641"/>
        <item x="1937"/>
        <item x="3976"/>
        <item x="1445"/>
        <item x="3737"/>
        <item x="2805"/>
        <item x="671"/>
        <item x="247"/>
        <item x="969"/>
        <item x="3446"/>
        <item x="293"/>
        <item x="561"/>
        <item x="886"/>
        <item x="1355"/>
        <item x="1857"/>
        <item x="2424"/>
        <item x="1823"/>
        <item x="839"/>
        <item x="2456"/>
        <item x="205"/>
        <item x="3018"/>
        <item x="3009"/>
        <item x="4463"/>
        <item x="1263"/>
        <item x="3626"/>
        <item x="4420"/>
        <item x="2905"/>
        <item x="3780"/>
        <item x="2674"/>
        <item x="2178"/>
        <item x="5"/>
        <item x="2634"/>
        <item x="3828"/>
        <item x="1646"/>
        <item x="933"/>
        <item x="2017"/>
        <item x="1565"/>
        <item x="3415"/>
        <item x="770"/>
        <item x="1250"/>
        <item x="3623"/>
        <item x="635"/>
        <item x="2142"/>
        <item x="1004"/>
        <item x="522"/>
        <item x="755"/>
        <item x="2908"/>
        <item x="1181"/>
        <item x="3937"/>
        <item x="2278"/>
        <item x="2945"/>
        <item x="3484"/>
        <item x="1176"/>
        <item x="4073"/>
        <item x="3443"/>
        <item x="2758"/>
        <item x="973"/>
        <item x="3229"/>
        <item x="2540"/>
        <item x="1609"/>
        <item x="643"/>
        <item x="501"/>
        <item x="1454"/>
        <item x="1386"/>
        <item x="2874"/>
        <item x="78"/>
        <item x="2175"/>
        <item x="1464"/>
        <item x="124"/>
        <item x="2234"/>
        <item x="2920"/>
        <item x="3752"/>
        <item x="2434"/>
        <item x="4153"/>
        <item x="1221"/>
        <item x="2349"/>
        <item x="1108"/>
        <item x="2125"/>
        <item x="2490"/>
        <item x="1520"/>
        <item x="1668"/>
        <item x="1621"/>
        <item x="2112"/>
        <item x="1323"/>
        <item x="2199"/>
        <item x="4110"/>
        <item x="4036"/>
        <item x="1198"/>
        <item x="2527"/>
        <item x="1184"/>
        <item x="535"/>
        <item x="336"/>
        <item x="2736"/>
        <item x="3589"/>
        <item x="742"/>
        <item x="3141"/>
        <item x="3651"/>
        <item x="431"/>
        <item x="2392"/>
        <item x="1216"/>
        <item x="4204"/>
        <item x="4004"/>
        <item x="401"/>
        <item x="2058"/>
        <item x="804"/>
        <item x="1491"/>
        <item x="1569"/>
        <item x="3202"/>
        <item x="1733"/>
        <item x="3901"/>
        <item x="1428"/>
        <item x="3066"/>
        <item x="66"/>
        <item x="4418"/>
        <item x="1493"/>
        <item x="636"/>
        <item x="2873"/>
        <item x="3518"/>
        <item x="4091"/>
        <item x="3162"/>
        <item x="4285"/>
        <item x="2877"/>
        <item x="731"/>
        <item x="4411"/>
        <item x="1679"/>
        <item x="4122"/>
        <item x="809"/>
        <item x="1849"/>
        <item x="2629"/>
        <item x="4294"/>
        <item x="457"/>
        <item x="3392"/>
        <item x="2944"/>
        <item x="4290"/>
        <item x="2201"/>
        <item x="3149"/>
        <item x="3816"/>
        <item x="4343"/>
        <item x="477"/>
        <item x="1853"/>
        <item x="1301"/>
        <item x="677"/>
        <item x="321"/>
        <item x="4086"/>
        <item x="1079"/>
        <item x="3557"/>
        <item x="1780"/>
        <item x="1308"/>
        <item x="111"/>
        <item x="3395"/>
        <item x="2927"/>
        <item x="3318"/>
        <item x="3299"/>
        <item x="2029"/>
        <item x="4084"/>
        <item x="701"/>
        <item x="24"/>
        <item x="1791"/>
        <item x="1492"/>
        <item x="2152"/>
        <item x="2621"/>
        <item x="1279"/>
        <item x="3344"/>
        <item x="4193"/>
        <item x="2034"/>
        <item x="9"/>
        <item x="3003"/>
        <item x="2055"/>
        <item x="3159"/>
        <item x="1249"/>
        <item x="3664"/>
        <item x="2024"/>
        <item x="1600"/>
        <item x="4288"/>
        <item x="3756"/>
        <item x="650"/>
        <item x="629"/>
        <item x="2893"/>
        <item x="3619"/>
        <item x="3639"/>
        <item x="2361"/>
        <item x="3508"/>
        <item x="3783"/>
        <item x="696"/>
        <item x="4092"/>
        <item x="3329"/>
        <item x="582"/>
        <item x="821"/>
        <item x="2307"/>
        <item x="4229"/>
        <item x="2775"/>
        <item x="2694"/>
        <item x="3994"/>
        <item x="625"/>
        <item x="2732"/>
        <item x="1769"/>
        <item x="1282"/>
        <item x="1343"/>
        <item x="1320"/>
        <item x="3711"/>
        <item x="4490"/>
        <item x="156"/>
        <item x="132"/>
        <item x="53"/>
        <item x="3735"/>
        <item x="1583"/>
        <item x="3427"/>
        <item x="2644"/>
        <item x="1324"/>
        <item x="3720"/>
        <item x="3886"/>
        <item x="2570"/>
        <item x="3789"/>
        <item x="1166"/>
        <item x="3423"/>
        <item x="910"/>
        <item x="1434"/>
        <item x="2036"/>
        <item x="103"/>
        <item x="931"/>
        <item x="2542"/>
        <item x="727"/>
        <item x="4274"/>
        <item x="4071"/>
        <item x="4181"/>
        <item x="3659"/>
        <item x="2179"/>
        <item x="1459"/>
        <item x="1017"/>
        <item x="1507"/>
        <item x="3096"/>
        <item x="3678"/>
        <item x="1215"/>
        <item x="359"/>
        <item x="1014"/>
        <item x="896"/>
        <item x="4187"/>
        <item x="2749"/>
        <item x="1033"/>
        <item x="2702"/>
        <item x="275"/>
        <item x="165"/>
        <item x="206"/>
        <item x="3268"/>
        <item x="37"/>
        <item x="936"/>
        <item x="3537"/>
        <item x="4043"/>
        <item x="2379"/>
        <item x="2846"/>
        <item x="2105"/>
        <item x="3291"/>
        <item x="3021"/>
        <item x="2262"/>
        <item x="3007"/>
        <item x="3960"/>
        <item x="262"/>
        <item x="3434"/>
        <item x="1955"/>
        <item x="121"/>
        <item x="3652"/>
        <item x="2580"/>
        <item x="2772"/>
        <item x="2170"/>
        <item x="939"/>
        <item x="645"/>
        <item x="4389"/>
        <item x="2228"/>
        <item x="1186"/>
        <item x="2233"/>
        <item x="1748"/>
        <item x="4239"/>
        <item x="1062"/>
        <item x="4171"/>
        <item x="1709"/>
        <item x="1157"/>
        <item x="4437"/>
        <item x="3232"/>
        <item x="2249"/>
        <item x="1856"/>
        <item x="3171"/>
        <item x="357"/>
        <item x="3334"/>
        <item x="390"/>
        <item x="1608"/>
        <item x="1447"/>
        <item x="967"/>
        <item x="2753"/>
        <item x="1559"/>
        <item x="3573"/>
        <item x="1509"/>
        <item x="2371"/>
        <item x="2352"/>
        <item x="3653"/>
        <item x="907"/>
        <item x="2345"/>
        <item x="2571"/>
        <item x="416"/>
        <item x="2386"/>
        <item x="3450"/>
        <item x="3178"/>
        <item x="3699"/>
        <item x="3466"/>
        <item x="658"/>
        <item x="1247"/>
        <item x="992"/>
        <item x="413"/>
        <item x="1746"/>
        <item x="3590"/>
        <item x="4479"/>
        <item x="81"/>
        <item x="901"/>
        <item x="1808"/>
        <item x="776"/>
        <item x="532"/>
        <item x="421"/>
        <item x="851"/>
        <item x="1538"/>
        <item x="432"/>
        <item x="3013"/>
        <item x="383"/>
        <item x="2883"/>
        <item x="4009"/>
        <item x="2440"/>
        <item x="4099"/>
        <item x="1234"/>
        <item x="829"/>
        <item x="1648"/>
        <item x="71"/>
        <item x="2251"/>
        <item x="589"/>
        <item x="982"/>
        <item x="3161"/>
        <item x="3963"/>
        <item x="3769"/>
        <item x="3061"/>
        <item x="2767"/>
        <item x="597"/>
        <item x="3746"/>
        <item x="2970"/>
        <item x="1923"/>
        <item x="1433"/>
        <item x="2414"/>
        <item x="975"/>
        <item x="1113"/>
        <item x="3286"/>
        <item x="3581"/>
        <item x="3183"/>
        <item x="427"/>
        <item x="3470"/>
        <item x="4412"/>
        <item x="3144"/>
        <item x="3092"/>
        <item x="4077"/>
        <item x="2578"/>
        <item x="1831"/>
        <item x="1967"/>
        <item x="1064"/>
        <item x="2479"/>
        <item x="831"/>
        <item x="1921"/>
        <item x="794"/>
        <item x="1299"/>
        <item x="2587"/>
        <item x="167"/>
        <item x="2850"/>
        <item x="2797"/>
        <item x="2050"/>
        <item x="1444"/>
        <item x="578"/>
        <item x="947"/>
        <item x="3351"/>
        <item x="204"/>
        <item x="793"/>
        <item x="3978"/>
        <item x="1550"/>
        <item x="1469"/>
        <item x="3047"/>
        <item x="2785"/>
        <item x="1021"/>
        <item x="552"/>
        <item x="823"/>
        <item x="3874"/>
        <item x="745"/>
        <item x="3310"/>
        <item x="3052"/>
        <item x="1786"/>
        <item x="3910"/>
        <item x="1753"/>
        <item x="1467"/>
        <item x="1281"/>
        <item x="4109"/>
        <item x="3289"/>
        <item x="3897"/>
        <item x="2823"/>
        <item x="3253"/>
        <item x="2353"/>
        <item x="3612"/>
        <item x="929"/>
        <item x="3399"/>
        <item x="558"/>
        <item x="3502"/>
        <item x="877"/>
        <item x="356"/>
        <item x="724"/>
        <item x="4128"/>
        <item x="2998"/>
        <item x="1133"/>
        <item x="2167"/>
        <item x="2930"/>
        <item x="4409"/>
        <item x="3935"/>
        <item x="2298"/>
        <item x="1330"/>
        <item x="4379"/>
        <item x="2818"/>
        <item x="2459"/>
        <item x="2416"/>
        <item x="1635"/>
        <item x="2765"/>
        <item x="1684"/>
        <item x="3045"/>
        <item x="1995"/>
        <item x="2174"/>
        <item x="3254"/>
        <item x="741"/>
        <item x="42"/>
        <item x="219"/>
        <item x="1947"/>
        <item x="1478"/>
        <item x="2295"/>
        <item x="3525"/>
        <item x="4186"/>
        <item x="4156"/>
        <item x="4198"/>
        <item x="2983"/>
        <item x="1829"/>
        <item x="2981"/>
        <item x="4267"/>
        <item x="3577"/>
        <item x="3271"/>
        <item x="3509"/>
        <item x="2853"/>
        <item x="2264"/>
        <item x="3172"/>
        <item x="2978"/>
        <item x="1031"/>
        <item x="4404"/>
        <item x="2828"/>
        <item x="3462"/>
        <item x="96"/>
        <item x="2796"/>
        <item x="67"/>
        <item x="2666"/>
        <item x="3372"/>
        <item x="449"/>
        <item x="451"/>
        <item x="800"/>
        <item x="957"/>
        <item x="744"/>
        <item x="1435"/>
        <item x="4398"/>
        <item x="423"/>
        <item x="510"/>
        <item x="1335"/>
        <item x="1241"/>
        <item x="123"/>
        <item x="407"/>
        <item x="2667"/>
        <item x="1207"/>
        <item x="3044"/>
        <item x="3438"/>
        <item x="2947"/>
        <item x="4423"/>
        <item x="4345"/>
        <item x="3610"/>
        <item x="2509"/>
        <item x="3142"/>
        <item x="4270"/>
        <item x="4417"/>
        <item x="4299"/>
        <item x="3673"/>
        <item x="1771"/>
        <item x="3770"/>
        <item x="2949"/>
        <item x="3766"/>
        <item x="1213"/>
        <item x="2043"/>
        <item x="409"/>
        <item x="850"/>
        <item x="1413"/>
        <item x="1264"/>
        <item x="1529"/>
        <item x="3378"/>
        <item x="2154"/>
        <item x="1496"/>
        <item x="2847"/>
        <item x="2468"/>
        <item x="1678"/>
        <item x="3091"/>
        <item x="1383"/>
        <item x="4061"/>
        <item x="3675"/>
        <item x="2952"/>
        <item x="4261"/>
        <item x="909"/>
        <item x="1877"/>
        <item x="3458"/>
        <item x="435"/>
        <item x="3914"/>
        <item x="2763"/>
        <item x="2594"/>
        <item x="4342"/>
        <item x="943"/>
        <item x="2161"/>
        <item x="1474"/>
        <item x="2500"/>
        <item x="2012"/>
        <item x="3225"/>
        <item x="3790"/>
        <item x="1410"/>
        <item x="4069"/>
        <item x="3587"/>
        <item x="2728"/>
        <item x="4019"/>
        <item x="2001"/>
        <item x="2280"/>
        <item x="3363"/>
        <item x="576"/>
        <item x="2367"/>
        <item x="1376"/>
        <item x="1436"/>
        <item x="4316"/>
        <item x="621"/>
        <item x="3401"/>
        <item x="3565"/>
        <item x="2562"/>
        <item x="1461"/>
        <item x="1119"/>
        <item x="3252"/>
        <item x="723"/>
        <item x="551"/>
        <item x="540"/>
        <item x="1501"/>
        <item x="2248"/>
        <item x="1882"/>
        <item x="1598"/>
        <item x="4231"/>
        <item x="2323"/>
        <item x="4146"/>
        <item x="2747"/>
        <item x="1180"/>
        <item x="4161"/>
        <item x="3892"/>
        <item x="139"/>
        <item x="674"/>
        <item x="4093"/>
        <item x="1231"/>
        <item x="4067"/>
        <item x="2821"/>
        <item x="2744"/>
        <item x="639"/>
        <item x="2762"/>
        <item x="4240"/>
        <item x="1537"/>
        <item x="3528"/>
        <item x="110"/>
        <item x="1269"/>
        <item x="52"/>
        <item x="4293"/>
        <item x="1332"/>
        <item x="983"/>
        <item x="1756"/>
        <item x="2403"/>
        <item x="4283"/>
        <item x="1582"/>
        <item x="458"/>
        <item x="3081"/>
        <item x="1976"/>
        <item x="3306"/>
        <item x="1015"/>
        <item x="1502"/>
        <item x="2590"/>
        <item x="2620"/>
        <item x="4385"/>
        <item x="3980"/>
        <item x="3479"/>
        <item x="1061"/>
        <item x="4444"/>
        <item x="3955"/>
        <item x="3155"/>
        <item x="2129"/>
        <item x="2534"/>
        <item x="2241"/>
        <item x="51"/>
        <item x="1554"/>
        <item x="1100"/>
        <item x="691"/>
        <item x="1784"/>
        <item x="1284"/>
        <item x="2684"/>
        <item x="26"/>
        <item x="2689"/>
        <item x="4063"/>
        <item x="950"/>
        <item x="1695"/>
        <item x="585"/>
        <item x="3113"/>
        <item x="308"/>
        <item x="2042"/>
        <item x="2654"/>
        <item x="3598"/>
        <item x="375"/>
        <item x="4015"/>
        <item x="1080"/>
        <item x="3313"/>
        <item x="1354"/>
        <item x="2680"/>
        <item x="4124"/>
        <item x="152"/>
        <item x="4368"/>
        <item x="1775"/>
        <item x="4210"/>
        <item x="3389"/>
        <item x="3319"/>
        <item x="3476"/>
        <item x="3031"/>
        <item x="3433"/>
        <item x="1767"/>
        <item x="3696"/>
        <item x="1570"/>
        <item x="3998"/>
        <item x="1503"/>
        <item x="3414"/>
        <item x="3136"/>
        <item x="3187"/>
        <item x="665"/>
        <item x="3733"/>
        <item x="1122"/>
        <item x="574"/>
        <item x="2399"/>
        <item x="2446"/>
        <item x="430"/>
        <item x="2751"/>
        <item x="377"/>
        <item x="1931"/>
        <item x="1716"/>
        <item x="3102"/>
        <item x="13"/>
        <item x="566"/>
        <item x="1258"/>
        <item x="2064"/>
        <item x="2476"/>
        <item x="2444"/>
        <item x="3317"/>
        <item x="3251"/>
        <item x="3499"/>
        <item x="1901"/>
        <item x="859"/>
        <item x="563"/>
        <item x="2108"/>
        <item x="1226"/>
        <item x="3203"/>
        <item x="3933"/>
        <item x="3803"/>
        <item x="474"/>
        <item x="1652"/>
        <item x="3657"/>
        <item x="2820"/>
        <item x="4011"/>
        <item x="254"/>
        <item x="2776"/>
        <item x="3342"/>
        <item x="583"/>
        <item x="2014"/>
        <item x="2336"/>
        <item x="1152"/>
        <item x="2003"/>
        <item x="2890"/>
        <item x="3546"/>
        <item x="587"/>
        <item x="141"/>
        <item x="1702"/>
        <item x="1006"/>
        <item x="29"/>
        <item x="10"/>
        <item x="2837"/>
        <item x="2430"/>
        <item x="3016"/>
        <item x="1952"/>
        <item x="1961"/>
        <item x="176"/>
        <item x="4456"/>
        <item x="1132"/>
        <item x="2337"/>
        <item x="905"/>
        <item x="1792"/>
        <item x="1917"/>
        <item x="1025"/>
        <item x="2455"/>
        <item x="2006"/>
        <item x="4140"/>
        <item x="749"/>
        <item x="3530"/>
        <item x="1199"/>
        <item x="2962"/>
        <item x="2169"/>
        <item x="3646"/>
        <item x="3032"/>
        <item x="4005"/>
        <item x="4072"/>
        <item x="4068"/>
        <item x="1397"/>
        <item x="704"/>
        <item x="1533"/>
        <item x="3242"/>
        <item x="3569"/>
        <item x="437"/>
        <item x="1790"/>
        <item x="4024"/>
        <item x="3894"/>
        <item x="1095"/>
        <item x="1595"/>
        <item x="1620"/>
        <item x="3471"/>
        <item x="2385"/>
        <item x="504"/>
        <item x="721"/>
        <item x="2071"/>
        <item x="2467"/>
        <item x="87"/>
        <item x="147"/>
        <item x="129"/>
        <item x="131"/>
        <item x="232"/>
        <item x="169"/>
        <item x="48"/>
        <item x="101"/>
        <item x="3110"/>
        <item x="2395"/>
        <item x="560"/>
        <item x="4344"/>
        <item x="826"/>
        <item x="4402"/>
        <item x="4330"/>
        <item x="2598"/>
        <item x="3025"/>
        <item x="1641"/>
        <item x="2994"/>
        <item x="4065"/>
        <item x="4438"/>
        <item x="3335"/>
        <item x="1816"/>
        <item x="2616"/>
        <item x="4120"/>
        <item x="1645"/>
        <item x="2980"/>
        <item x="2267"/>
        <item x="868"/>
        <item x="2009"/>
        <item x="3346"/>
        <item x="818"/>
        <item x="3490"/>
        <item x="694"/>
        <item x="945"/>
        <item x="445"/>
        <item x="3199"/>
        <item x="3515"/>
        <item x="593"/>
        <item x="1730"/>
        <item x="211"/>
        <item x="653"/>
        <item x="4391"/>
        <item x="2230"/>
        <item x="795"/>
        <item x="2675"/>
        <item x="3371"/>
        <item x="2051"/>
        <item x="3211"/>
        <item x="3010"/>
        <item x="4483"/>
        <item x="2149"/>
        <item x="326"/>
        <item x="3130"/>
        <item x="4233"/>
        <item x="2056"/>
        <item x="1996"/>
        <item x="2929"/>
        <item x="2332"/>
        <item x="2881"/>
        <item x="4243"/>
        <item x="1070"/>
        <item x="236"/>
        <item x="3777"/>
        <item x="4165"/>
        <item x="2372"/>
        <item x="3917"/>
        <item x="2622"/>
        <item x="662"/>
        <item x="1260"/>
        <item x="2691"/>
        <item x="604"/>
        <item x="1295"/>
        <item x="1232"/>
        <item x="2247"/>
        <item x="1183"/>
        <item x="2471"/>
        <item x="4217"/>
        <item x="2532"/>
        <item x="647"/>
        <item x="1985"/>
        <item x="4194"/>
        <item x="1539"/>
        <item x="961"/>
        <item x="3129"/>
        <item x="4090"/>
        <item x="1719"/>
        <item x="3002"/>
        <item x="3124"/>
        <item x="3294"/>
        <item x="1866"/>
        <item x="2569"/>
        <item x="3570"/>
        <item x="1548"/>
        <item x="178"/>
        <item x="2477"/>
        <item x="2085"/>
        <item x="1590"/>
        <item x="918"/>
        <item x="1862"/>
        <item x="628"/>
        <item x="2738"/>
        <item x="3119"/>
        <item x="934"/>
        <item x="2910"/>
        <item x="3040"/>
        <item x="1421"/>
        <item x="362"/>
        <item x="989"/>
        <item x="1631"/>
        <item x="2002"/>
        <item x="1204"/>
        <item x="1151"/>
        <item x="4131"/>
        <item x="1765"/>
        <item x="3295"/>
        <item x="2610"/>
        <item x="4242"/>
        <item x="3379"/>
        <item x="2783"/>
        <item x="1011"/>
        <item x="2551"/>
        <item x="1869"/>
        <item x="3631"/>
        <item x="4364"/>
        <item x="3503"/>
        <item x="932"/>
        <item x="521"/>
        <item x="881"/>
        <item x="3390"/>
        <item x="4"/>
        <item x="4440"/>
        <item x="571"/>
        <item x="411"/>
        <item x="2940"/>
        <item x="2366"/>
        <item x="1906"/>
        <item x="533"/>
        <item x="3663"/>
        <item x="3050"/>
        <item x="2491"/>
        <item x="3804"/>
        <item x="530"/>
        <item x="3895"/>
        <item x="1087"/>
        <item x="1711"/>
        <item x="737"/>
        <item x="4016"/>
        <item x="1081"/>
        <item x="2915"/>
        <item x="986"/>
        <item x="3893"/>
        <item x="3562"/>
        <item x="4302"/>
        <item x="3256"/>
        <item x="1686"/>
        <item x="738"/>
        <item x="2867"/>
        <item x="952"/>
        <item x="3640"/>
        <item x="767"/>
        <item x="778"/>
        <item x="1373"/>
        <item x="3765"/>
        <item x="248"/>
        <item x="1701"/>
        <item x="518"/>
        <item x="300"/>
        <item x="197"/>
        <item x="682"/>
        <item x="732"/>
        <item x="334"/>
        <item x="1737"/>
        <item x="2431"/>
        <item x="279"/>
        <item x="2544"/>
        <item x="912"/>
        <item x="1602"/>
        <item x="3354"/>
        <item x="1726"/>
        <item x="2602"/>
        <item x="3563"/>
        <item x="3964"/>
        <item x="4427"/>
        <item x="4151"/>
        <item x="3059"/>
        <item x="4048"/>
        <item x="1731"/>
        <item x="2583"/>
        <item x="3768"/>
        <item x="3168"/>
        <item x="1385"/>
        <item x="1893"/>
        <item x="2359"/>
        <item x="1572"/>
        <item x="1542"/>
        <item x="2954"/>
        <item x="1960"/>
        <item x="4241"/>
        <item x="3248"/>
        <item x="3429"/>
        <item x="999"/>
        <item x="2577"/>
        <item x="3966"/>
        <item x="1732"/>
        <item x="3027"/>
        <item x="2539"/>
        <item x="1632"/>
        <item x="2263"/>
        <item x="1400"/>
        <item x="3909"/>
        <item x="382"/>
        <item x="2838"/>
        <item x="97"/>
        <item x="315"/>
        <item x="815"/>
        <item x="3453"/>
        <item x="3507"/>
        <item x="2752"/>
        <item x="261"/>
        <item x="2946"/>
        <item x="323"/>
        <item x="3740"/>
        <item x="630"/>
        <item x="2839"/>
        <item x="622"/>
        <item x="2896"/>
        <item x="3609"/>
        <item x="3889"/>
        <item x="1406"/>
        <item x="1261"/>
        <item x="654"/>
        <item x="1446"/>
        <item x="140"/>
        <item x="306"/>
        <item x="1479"/>
        <item x="4214"/>
        <item x="1073"/>
        <item x="1098"/>
        <item x="105"/>
        <item x="3805"/>
        <item x="69"/>
        <item x="1500"/>
        <item x="1810"/>
        <item x="1643"/>
        <item x="410"/>
        <item x="1637"/>
        <item x="641"/>
        <item x="1800"/>
        <item x="1566"/>
        <item x="2181"/>
        <item x="1848"/>
        <item x="847"/>
        <item x="4180"/>
        <item x="4354"/>
        <item x="2287"/>
        <item x="160"/>
        <item x="233"/>
        <item x="143"/>
        <item x="213"/>
        <item x="2755"/>
        <item x="4419"/>
        <item x="3322"/>
        <item x="3210"/>
        <item x="3521"/>
        <item x="191"/>
        <item x="3594"/>
        <item x="3046"/>
        <item x="1844"/>
        <item x="4297"/>
        <item x="3956"/>
        <item x="1812"/>
        <item x="2134"/>
        <item x="4118"/>
        <item x="2296"/>
        <item x="2716"/>
        <item x="1657"/>
        <item x="4107"/>
        <item x="3042"/>
        <item x="2889"/>
        <item x="3822"/>
        <item x="773"/>
        <item x="402"/>
        <item x="1135"/>
        <item x="1026"/>
        <item x="1208"/>
        <item x="2243"/>
        <item x="564"/>
        <item x="2061"/>
        <item x="4428"/>
        <item x="2645"/>
        <item x="1899"/>
        <item x="4234"/>
        <item x="1642"/>
        <item x="1508"/>
        <item x="229"/>
        <item x="2322"/>
        <item x="1019"/>
        <item x="4158"/>
        <item x="3854"/>
        <item x="1369"/>
        <item x="476"/>
        <item x="3219"/>
        <item x="3400"/>
        <item x="637"/>
        <item x="2971"/>
        <item x="3293"/>
        <item x="3719"/>
        <item x="4455"/>
        <item x="2548"/>
        <item x="3670"/>
        <item x="4226"/>
        <item x="3952"/>
        <item x="3583"/>
        <item x="2324"/>
        <item x="538"/>
        <item x="2531"/>
        <item x="601"/>
        <item x="1358"/>
        <item x="493"/>
        <item x="1883"/>
        <item x="2317"/>
        <item x="12"/>
        <item x="32"/>
        <item x="1925"/>
        <item x="1307"/>
        <item x="3888"/>
        <item x="1674"/>
        <item x="2443"/>
        <item x="2726"/>
        <item x="1677"/>
        <item x="3669"/>
        <item x="1368"/>
        <item x="733"/>
        <item x="1396"/>
        <item x="2326"/>
        <item x="4041"/>
        <item x="4037"/>
        <item x="2538"/>
        <item x="2147"/>
        <item x="1195"/>
        <item x="3975"/>
        <item x="981"/>
        <item x="168"/>
        <item x="4340"/>
        <item x="68"/>
        <item x="2120"/>
        <item x="1758"/>
        <item x="2066"/>
        <item x="3170"/>
        <item x="3154"/>
        <item x="1881"/>
        <item x="2670"/>
        <item x="2151"/>
        <item x="3208"/>
        <item x="2363"/>
        <item x="2659"/>
        <item x="1304"/>
        <item x="2356"/>
        <item x="4133"/>
        <item x="3382"/>
        <item x="4352"/>
        <item x="2400"/>
        <item x="4472"/>
        <item x="2521"/>
        <item x="2301"/>
        <item x="4264"/>
        <item x="3717"/>
        <item x="4115"/>
        <item x="1843"/>
        <item x="3056"/>
        <item x="2460"/>
        <item x="2231"/>
        <item x="3275"/>
        <item x="3157"/>
        <item x="1673"/>
        <item x="803"/>
        <item x="4190"/>
        <item x="1173"/>
        <item x="3867"/>
        <item x="2678"/>
        <item x="4324"/>
        <item x="3489"/>
        <item x="1541"/>
        <item x="304"/>
        <item x="623"/>
        <item x="1543"/>
        <item x="195"/>
        <item x="1325"/>
        <item x="3951"/>
        <item x="3483"/>
        <item x="127"/>
        <item x="166"/>
        <item x="442"/>
        <item x="3175"/>
        <item x="632"/>
        <item x="2191"/>
        <item x="2968"/>
        <item x="2925"/>
        <item x="657"/>
        <item x="2800"/>
        <item x="3677"/>
        <item x="1885"/>
        <item x="36"/>
        <item x="4271"/>
        <item x="207"/>
        <item x="713"/>
        <item x="4278"/>
        <item x="358"/>
        <item x="3860"/>
        <item x="102"/>
        <item x="3588"/>
        <item x="2618"/>
        <item x="988"/>
        <item x="1083"/>
        <item x="2409"/>
        <item x="3869"/>
        <item x="777"/>
        <item x="2746"/>
        <item x="953"/>
        <item x="2917"/>
        <item x="1819"/>
        <item x="1557"/>
        <item x="1708"/>
        <item x="89"/>
        <item x="4480"/>
        <item x="852"/>
        <item x="406"/>
        <item x="2790"/>
        <item x="3862"/>
        <item x="872"/>
        <item x="2040"/>
        <item x="1086"/>
        <item x="4012"/>
        <item x="322"/>
        <item x="1056"/>
        <item x="488"/>
        <item x="703"/>
        <item x="1473"/>
        <item x="1956"/>
        <item x="1970"/>
        <item x="208"/>
        <item x="2536"/>
        <item x="1757"/>
        <item x="3127"/>
        <item x="3616"/>
        <item x="2398"/>
        <item x="3787"/>
        <item x="1940"/>
        <item x="1581"/>
        <item x="2787"/>
        <item x="736"/>
        <item x="4280"/>
        <item x="591"/>
        <item x="2630"/>
        <item x="1675"/>
        <item x="2408"/>
        <item x="719"/>
        <item x="388"/>
        <item x="1273"/>
        <item x="2198"/>
        <item x="3749"/>
        <item x="3607"/>
        <item x="4176"/>
        <item x="3353"/>
        <item x="498"/>
        <item x="424"/>
        <item x="4431"/>
        <item x="1785"/>
        <item x="3019"/>
        <item x="3872"/>
        <item x="4327"/>
        <item x="337"/>
        <item x="2220"/>
        <item x="3278"/>
        <item x="3512"/>
        <item x="1615"/>
        <item x="3829"/>
        <item x="1926"/>
        <item x="3802"/>
        <item x="3437"/>
        <item x="2485"/>
        <item x="1372"/>
        <item x="1722"/>
        <item x="1518"/>
        <item x="1048"/>
        <item x="775"/>
        <item x="2557"/>
        <item x="1147"/>
        <item x="4155"/>
        <item x="289"/>
        <item x="2861"/>
        <item x="599"/>
        <item x="3617"/>
        <item x="764"/>
        <item x="631"/>
        <item x="1171"/>
        <item x="2628"/>
        <item x="379"/>
        <item x="3785"/>
        <item x="1008"/>
        <item x="4028"/>
        <item x="2633"/>
        <item x="2640"/>
        <item x="56"/>
        <item x="3373"/>
        <item x="2300"/>
        <item x="3879"/>
        <item x="3564"/>
        <item x="287"/>
        <item x="572"/>
        <item x="3033"/>
        <item x="3611"/>
        <item x="4022"/>
        <item x="3404"/>
        <item x="1053"/>
        <item x="2205"/>
        <item x="4154"/>
        <item x="2235"/>
        <item x="3841"/>
        <item x="257"/>
        <item x="4132"/>
        <item x="915"/>
        <item x="1303"/>
        <item x="1182"/>
        <item x="309"/>
        <item x="3241"/>
        <item x="3529"/>
        <item x="940"/>
        <item x="2546"/>
        <item x="1579"/>
        <item x="2650"/>
        <item x="1707"/>
        <item x="3445"/>
        <item x="1633"/>
        <item x="201"/>
        <item x="466"/>
        <item x="4499"/>
        <item x="4203"/>
        <item x="772"/>
        <item x="1914"/>
        <item x="3739"/>
        <item x="28"/>
        <item x="3305"/>
        <item x="3709"/>
        <item x="4255"/>
        <item x="1075"/>
        <item x="440"/>
        <item x="1252"/>
        <item x="4159"/>
        <item x="4125"/>
        <item x="4216"/>
        <item x="2079"/>
        <item x="615"/>
        <item x="783"/>
        <item x="2777"/>
        <item x="3063"/>
        <item x="1924"/>
        <item x="3703"/>
        <item x="739"/>
        <item x="3763"/>
        <item x="1023"/>
        <item x="2871"/>
        <item x="875"/>
        <item x="3708"/>
        <item x="4039"/>
        <item x="3281"/>
        <item x="760"/>
        <item x="1357"/>
        <item x="2428"/>
        <item x="1326"/>
        <item x="4260"/>
        <item x="2655"/>
        <item x="4258"/>
        <item x="1414"/>
        <item x="3492"/>
        <item x="2668"/>
        <item x="4361"/>
        <item x="3095"/>
        <item x="3004"/>
        <item x="3309"/>
        <item x="502"/>
        <item x="3754"/>
        <item x="3012"/>
        <item x="3987"/>
        <item x="3221"/>
        <item x="3988"/>
        <item x="2316"/>
        <item x="2217"/>
        <item x="3648"/>
        <item x="3962"/>
        <item x="3022"/>
        <item x="1159"/>
        <item x="3282"/>
        <item x="55"/>
        <item x="4301"/>
        <item x="3511"/>
        <item x="834"/>
        <item x="1175"/>
        <item x="2631"/>
        <item x="1762"/>
        <item x="3213"/>
        <item x="93"/>
        <item x="372"/>
        <item x="594"/>
        <item x="796"/>
        <item x="3838"/>
        <item x="2986"/>
        <item x="3948"/>
        <item x="4000"/>
        <item x="3706"/>
        <item x="2887"/>
        <item x="926"/>
        <item x="3146"/>
        <item x="2880"/>
        <item x="1934"/>
        <item x="1915"/>
        <item x="2957"/>
        <item x="3903"/>
        <item x="2552"/>
        <item x="2789"/>
        <item x="4434"/>
        <item x="217"/>
        <item x="376"/>
        <item x="3945"/>
        <item x="1337"/>
        <item x="586"/>
        <item x="251"/>
        <item x="970"/>
        <item x="2672"/>
        <item x="1339"/>
        <item x="1617"/>
        <item x="2063"/>
        <item x="842"/>
        <item x="761"/>
        <item x="1112"/>
        <item x="3658"/>
        <item x="3628"/>
        <item x="1905"/>
        <item x="2022"/>
        <item x="3118"/>
        <item x="4238"/>
        <item x="4114"/>
        <item x="1687"/>
        <item x="948"/>
        <item x="3741"/>
        <item x="3524"/>
        <item x="2073"/>
        <item x="3725"/>
        <item x="1886"/>
        <item x="3097"/>
        <item x="1585"/>
        <item x="876"/>
        <item x="2581"/>
        <item x="2989"/>
        <item x="2394"/>
        <item x="4357"/>
        <item x="4303"/>
        <item x="1874"/>
        <item x="2415"/>
        <item x="1948"/>
        <item x="1685"/>
        <item x="4082"/>
        <item x="1828"/>
        <item x="3352"/>
        <item x="3654"/>
        <item x="2212"/>
        <item x="2795"/>
        <item x="3953"/>
        <item x="1483"/>
        <item x="2845"/>
        <item x="41"/>
        <item x="2742"/>
        <item x="3820"/>
        <item x="61"/>
        <item x="4320"/>
        <item x="1517"/>
        <item x="3326"/>
        <item x="849"/>
        <item x="1060"/>
        <item x="539"/>
        <item x="3098"/>
        <item x="3625"/>
        <item x="3070"/>
        <item x="1043"/>
        <item x="4169"/>
        <item x="3883"/>
        <item x="956"/>
        <item x="553"/>
        <item x="1338"/>
        <item x="2987"/>
        <item x="3831"/>
        <item x="1030"/>
        <item x="2184"/>
        <item x="3121"/>
        <item x="2992"/>
        <item x="408"/>
        <item x="2382"/>
        <item x="1302"/>
        <item x="328"/>
        <item x="2604"/>
        <item x="4199"/>
        <item x="2794"/>
        <item x="4137"/>
        <item x="2306"/>
        <item x="3856"/>
        <item x="1951"/>
        <item x="3485"/>
        <item x="1125"/>
        <item x="995"/>
        <item x="2285"/>
        <item x="4096"/>
        <item x="4396"/>
        <item x="2484"/>
        <item x="4119"/>
        <item x="1437"/>
        <item x="1069"/>
        <item x="792"/>
        <item x="2202"/>
        <item x="4493"/>
        <item x="888"/>
        <item x="3761"/>
        <item x="1305"/>
        <item x="4192"/>
        <item x="1680"/>
        <item x="511"/>
        <item x="3638"/>
        <item x="4335"/>
        <item x="2420"/>
        <item x="1251"/>
        <item x="0"/>
        <item x="181"/>
        <item x="1979"/>
        <item x="2110"/>
        <item x="1137"/>
        <item x="2441"/>
        <item x="3687"/>
        <item x="555"/>
        <item x="3419"/>
        <item x="1962"/>
        <item x="1666"/>
        <item x="3793"/>
        <item x="57"/>
        <item x="3538"/>
        <item x="1966"/>
        <item x="575"/>
        <item x="4422"/>
        <item x="1827"/>
        <item x="543"/>
        <item x="286"/>
        <item x="234"/>
        <item x="395"/>
        <item x="3151"/>
        <item x="4467"/>
        <item x="2708"/>
        <item x="1788"/>
        <item x="4406"/>
        <item x="2391"/>
        <item x="688"/>
        <item x="4014"/>
        <item x="2259"/>
        <item x="2586"/>
        <item x="468"/>
        <item x="3115"/>
        <item x="3992"/>
        <item x="938"/>
        <item x="391"/>
        <item x="2060"/>
        <item x="869"/>
        <item x="3870"/>
        <item x="1872"/>
        <item x="2589"/>
        <item x="2882"/>
        <item x="2599"/>
        <item x="414"/>
        <item x="651"/>
        <item x="473"/>
        <item x="3035"/>
        <item x="3099"/>
        <item x="3028"/>
        <item x="361"/>
        <item x="546"/>
        <item x="114"/>
        <item x="2068"/>
        <item x="3918"/>
        <item x="666"/>
        <item x="4291"/>
        <item x="554"/>
        <item x="568"/>
        <item x="1949"/>
        <item x="4305"/>
        <item x="4230"/>
        <item x="827"/>
        <item x="3405"/>
        <item x="1277"/>
        <item x="3630"/>
        <item x="1430"/>
        <item x="4248"/>
        <item x="3425"/>
        <item x="2351"/>
        <item x="2089"/>
        <item x="610"/>
        <item x="1245"/>
        <item x="2081"/>
        <item x="394"/>
        <item x="3584"/>
        <item x="1450"/>
        <item x="2489"/>
        <item x="2857"/>
        <item x="223"/>
        <item x="1946"/>
        <item x="3985"/>
        <item x="976"/>
        <item x="1670"/>
        <item x="429"/>
        <item x="2545"/>
        <item x="3034"/>
        <item x="3969"/>
        <item x="4117"/>
        <item x="2268"/>
        <item x="4445"/>
        <item x="4405"/>
        <item x="2514"/>
        <item x="268"/>
        <item x="2407"/>
        <item x="1596"/>
        <item x="2582"/>
        <item x="1607"/>
        <item x="4152"/>
        <item x="2597"/>
        <item x="3361"/>
        <item x="1720"/>
        <item x="3882"/>
        <item x="4424"/>
        <item x="2898"/>
        <item x="4257"/>
        <item x="3796"/>
        <item x="3357"/>
        <item x="562"/>
        <item x="2835"/>
        <item x="3026"/>
        <item x="3474"/>
        <item x="1170"/>
        <item x="2894"/>
        <item x="756"/>
        <item x="3073"/>
        <item x="4139"/>
        <item x="3861"/>
        <item x="4205"/>
        <item x="3852"/>
        <item x="3844"/>
        <item x="2596"/>
        <item x="1402"/>
        <item x="1939"/>
        <item x="1721"/>
        <item x="4366"/>
        <item x="1167"/>
        <item x="3744"/>
        <item x="2788"/>
        <item x="3274"/>
        <item x="3463"/>
        <item x="763"/>
        <item x="1997"/>
        <item x="893"/>
        <item x="2639"/>
        <item x="810"/>
        <item x="3303"/>
        <item x="2914"/>
        <item x="2817"/>
        <item x="924"/>
        <item x="1558"/>
        <item x="1837"/>
        <item x="1412"/>
        <item x="3946"/>
        <item x="3493"/>
        <item x="3650"/>
        <item x="2342"/>
        <item x="4265"/>
        <item x="4266"/>
        <item x="2388"/>
        <item x="4346"/>
        <item x="2991"/>
        <item x="237"/>
        <item x="757"/>
        <item x="4384"/>
        <item x="1154"/>
        <item x="1058"/>
        <item x="264"/>
        <item x="3214"/>
        <item x="949"/>
        <item x="1535"/>
        <item x="3576"/>
        <item x="448"/>
        <item x="483"/>
        <item x="3076"/>
        <item x="2102"/>
        <item x="862"/>
        <item x="2748"/>
        <item x="2718"/>
        <item x="595"/>
        <item x="1699"/>
        <item x="3682"/>
        <item x="1489"/>
        <item x="4070"/>
        <item x="729"/>
        <item x="333"/>
        <item x="412"/>
        <item x="214"/>
        <item x="4263"/>
        <item x="1930"/>
        <item x="171"/>
        <item x="3191"/>
        <item x="3147"/>
        <item x="3887"/>
        <item x="2435"/>
        <item x="3311"/>
        <item x="1506"/>
        <item x="1783"/>
        <item x="3857"/>
        <item x="3688"/>
        <item x="3287"/>
        <item x="405"/>
        <item x="4106"/>
        <item x="559"/>
        <item x="133"/>
        <item x="4485"/>
        <item x="2595"/>
        <item x="1592"/>
        <item x="1879"/>
        <item x="456"/>
        <item x="4021"/>
        <item x="3811"/>
        <item x="239"/>
        <item x="4394"/>
        <item x="209"/>
        <item x="2389"/>
        <item x="2681"/>
        <item x="1911"/>
        <item x="3578"/>
        <item x="2330"/>
        <item x="1805"/>
        <item x="3973"/>
        <item x="1969"/>
        <item x="1938"/>
        <item x="3447"/>
        <item x="3435"/>
        <item x="3778"/>
        <item x="285"/>
        <item x="44"/>
        <item x="3501"/>
        <item x="4403"/>
        <item x="2858"/>
        <item x="3308"/>
        <item x="3412"/>
        <item x="848"/>
        <item x="2997"/>
        <item x="495"/>
        <item x="3302"/>
        <item x="2605"/>
        <item x="2956"/>
        <item x="2328"/>
        <item x="916"/>
        <item x="900"/>
        <item x="960"/>
        <item x="4170"/>
        <item x="1944"/>
        <item x="1742"/>
        <item x="4476"/>
        <item x="2117"/>
        <item x="3428"/>
        <item x="3801"/>
        <item x="1661"/>
        <item x="369"/>
        <item x="18"/>
        <item x="857"/>
        <item x="1212"/>
        <item x="1815"/>
        <item x="3349"/>
        <item x="3938"/>
        <item x="2094"/>
        <item x="2543"/>
        <item x="4362"/>
        <item x="1389"/>
        <item x="4268"/>
        <item x="4002"/>
        <item x="1892"/>
        <item x="3621"/>
        <item x="4475"/>
        <item x="3207"/>
        <item x="1134"/>
        <item x="3039"/>
        <item x="1285"/>
        <item x="3365"/>
        <item x="3817"/>
        <item x="1563"/>
        <item x="1394"/>
        <item x="3877"/>
        <item x="2739"/>
        <item x="3288"/>
        <item x="4470"/>
        <item x="3145"/>
        <item x="4225"/>
        <item x="2613"/>
        <item x="343"/>
        <item x="991"/>
        <item x="1309"/>
        <item x="805"/>
        <item x="1513"/>
        <item x="3832"/>
        <item x="1935"/>
        <item x="2995"/>
        <item x="3915"/>
        <item x="676"/>
        <item x="1453"/>
        <item x="904"/>
        <item x="2121"/>
        <item x="3201"/>
        <item x="1981"/>
        <item x="3799"/>
        <item x="3727"/>
        <item x="2808"/>
        <item x="1290"/>
        <item x="500"/>
        <item x="1718"/>
        <item x="1161"/>
        <item x="1407"/>
        <item x="1749"/>
        <item x="63"/>
        <item x="396"/>
        <item x="3337"/>
        <item x="4211"/>
        <item x="3773"/>
        <item x="1773"/>
        <item x="1115"/>
        <item x="3262"/>
        <item x="1381"/>
        <item x="2436"/>
        <item x="450"/>
        <item x="90"/>
        <item x="2486"/>
        <item x="822"/>
        <item x="2405"/>
        <item x="1599"/>
        <item x="3574"/>
        <item x="3808"/>
        <item x="4373"/>
        <item x="4371"/>
        <item x="4254"/>
        <item x="2576"/>
        <item x="3082"/>
        <item x="787"/>
        <item x="2505"/>
        <item x="1209"/>
        <item x="3085"/>
        <item x="1781"/>
        <item x="1870"/>
        <item x="1364"/>
        <item x="990"/>
        <item x="2137"/>
        <item x="878"/>
        <item x="1842"/>
        <item x="3015"/>
        <item x="584"/>
        <item x="2842"/>
        <item x="2096"/>
        <item x="3738"/>
        <item x="3923"/>
        <item x="194"/>
        <item x="1408"/>
        <item x="1177"/>
        <item x="4136"/>
        <item x="503"/>
        <item x="1429"/>
        <item x="726"/>
        <item x="314"/>
        <item x="4232"/>
        <item x="2498"/>
        <item x="1352"/>
        <item x="2238"/>
        <item x="817"/>
        <item x="4432"/>
        <item x="2062"/>
        <item x="1076"/>
        <item x="4235"/>
        <item x="2856"/>
        <item x="2705"/>
        <item x="2959"/>
        <item x="159"/>
        <item x="461"/>
        <item x="1568"/>
        <item x="1393"/>
        <item x="1193"/>
        <item x="1528"/>
        <item x="1409"/>
        <item x="1156"/>
        <item x="3472"/>
        <item x="4292"/>
        <item x="1835"/>
        <item x="3890"/>
        <item x="895"/>
        <item x="2866"/>
        <item x="2731"/>
        <item x="3185"/>
        <item x="819"/>
        <item x="1789"/>
        <item x="4331"/>
        <item x="4355"/>
        <item x="3131"/>
        <item x="2176"/>
        <item x="2465"/>
        <item x="2018"/>
        <item x="3656"/>
        <item x="4374"/>
        <item x="1747"/>
        <item x="2119"/>
        <item x="3323"/>
        <item x="77"/>
        <item x="88"/>
        <item x="17"/>
        <item x="104"/>
        <item x="34"/>
        <item x="2982"/>
        <item x="1197"/>
        <item x="386"/>
        <item x="174"/>
        <item x="3230"/>
        <item x="972"/>
        <item x="1029"/>
        <item x="2426"/>
        <item x="1359"/>
        <item x="3257"/>
        <item x="301"/>
        <item x="3579"/>
        <item x="3797"/>
        <item x="2553"/>
        <item x="2019"/>
        <item x="2210"/>
        <item x="1612"/>
        <item x="1689"/>
        <item x="1601"/>
        <item x="1366"/>
        <item x="1724"/>
        <item x="1244"/>
        <item x="4157"/>
        <item x="2223"/>
        <item x="1149"/>
        <item x="378"/>
        <item x="892"/>
        <item x="2993"/>
        <item x="769"/>
        <item x="4350"/>
        <item x="2554"/>
        <item x="3460"/>
        <item x="2023"/>
        <item x="4056"/>
        <item x="2907"/>
        <item x="3686"/>
        <item x="1577"/>
        <item x="149"/>
        <item x="4487"/>
        <item x="2092"/>
        <item x="1041"/>
        <item x="1824"/>
        <item x="1344"/>
        <item x="2791"/>
        <item x="1387"/>
        <item x="2619"/>
        <item x="3312"/>
        <item x="1460"/>
        <item x="3332"/>
        <item x="1797"/>
        <item x="517"/>
        <item x="3231"/>
        <item x="2227"/>
        <item x="2107"/>
        <item x="2614"/>
        <item x="4013"/>
        <item x="4443"/>
        <item x="258"/>
        <item x="4126"/>
        <item x="937"/>
        <item x="4448"/>
        <item x="1728"/>
        <item x="1560"/>
        <item x="3088"/>
        <item x="2601"/>
        <item x="339"/>
        <item x="2652"/>
        <item x="2213"/>
        <item x="1384"/>
        <item x="4168"/>
        <item x="2535"/>
        <item x="1405"/>
        <item x="2810"/>
        <item x="3700"/>
        <item x="2082"/>
        <item x="3298"/>
        <item x="4332"/>
        <item x="1032"/>
        <item x="4365"/>
        <item x="614"/>
        <item x="3109"/>
        <item x="2730"/>
        <item x="3089"/>
        <item x="3307"/>
        <item x="2032"/>
        <item x="3541"/>
        <item x="4388"/>
        <item x="3402"/>
        <item x="1723"/>
        <item x="2311"/>
        <item x="3075"/>
        <item x="2687"/>
        <item x="1242"/>
        <item x="1629"/>
        <item x="2215"/>
        <item x="2131"/>
        <item x="3604"/>
        <item x="3240"/>
        <item x="3123"/>
        <item x="1074"/>
        <item x="2411"/>
        <item x="3693"/>
        <item x="844"/>
        <item x="4236"/>
        <item x="4486"/>
        <item x="3554"/>
        <item x="1534"/>
        <item x="3217"/>
        <item x="2591"/>
        <item x="1327"/>
        <item x="870"/>
        <item x="188"/>
        <item x="1795"/>
        <item x="3080"/>
        <item x="1319"/>
        <item x="3812"/>
        <item x="222"/>
        <item x="3697"/>
        <item x="2976"/>
        <item x="871"/>
        <item x="3728"/>
        <item x="811"/>
        <item x="3781"/>
        <item x="944"/>
        <item x="968"/>
        <item x="3314"/>
        <item x="3930"/>
        <item x="3030"/>
        <item x="1044"/>
        <item x="1992"/>
        <item x="1455"/>
        <item x="1192"/>
        <item x="3029"/>
        <item x="2623"/>
        <item x="3845"/>
        <item x="3394"/>
        <item x="1495"/>
        <item x="720"/>
        <item x="1499"/>
        <item x="914"/>
        <item x="1442"/>
        <item x="2090"/>
        <item x="2903"/>
        <item x="4333"/>
        <item x="3360"/>
        <item x="638"/>
        <item x="3681"/>
        <item x="3296"/>
        <item x="1656"/>
        <item x="4108"/>
        <item x="2452"/>
        <item x="3473"/>
        <item x="4215"/>
        <item x="2754"/>
        <item x="4064"/>
        <item x="1630"/>
        <item x="3001"/>
        <item x="2331"/>
        <item x="4381"/>
        <item x="2290"/>
        <item x="3922"/>
        <item x="4276"/>
        <item x="4311"/>
        <item x="3108"/>
        <item x="3655"/>
        <item x="3764"/>
        <item x="3467"/>
        <item x="1920"/>
        <item x="2677"/>
        <item x="879"/>
        <item x="327"/>
        <item x="1634"/>
        <item x="1540"/>
        <item x="1696"/>
        <item x="3120"/>
        <item x="4062"/>
        <item x="3661"/>
        <item x="3759"/>
        <item x="2642"/>
        <item x="4360"/>
        <item x="135"/>
        <item x="1374"/>
        <item x="2128"/>
        <item x="1225"/>
        <item x="40"/>
        <item x="1919"/>
        <item x="4353"/>
        <item x="4135"/>
        <item x="646"/>
        <item x="2206"/>
        <item x="2358"/>
        <item x="1329"/>
        <item x="3167"/>
        <item x="1427"/>
        <item x="1744"/>
        <item x="734"/>
        <item x="2918"/>
        <item x="820"/>
        <item x="1485"/>
        <item x="1380"/>
        <item x="2565"/>
        <item x="2244"/>
        <item x="998"/>
        <item x="3840"/>
        <item x="54"/>
        <item x="2406"/>
        <item x="4030"/>
        <item x="3692"/>
        <item x="3671"/>
        <item x="2057"/>
        <item x="846"/>
        <item x="138"/>
        <item x="1953"/>
        <item x="2481"/>
        <item x="3452"/>
        <item x="2374"/>
        <item x="4442"/>
        <item x="2135"/>
        <item x="1415"/>
        <item x="3094"/>
        <item x="324"/>
        <item x="963"/>
        <item x="1902"/>
        <item x="1884"/>
        <item x="2482"/>
        <item x="3572"/>
        <item x="1448"/>
        <item x="1313"/>
        <item x="2069"/>
        <item x="1586"/>
        <item x="2872"/>
        <item x="2132"/>
        <item x="2076"/>
        <item x="1049"/>
        <item x="2224"/>
        <item x="668"/>
        <item x="3266"/>
        <item x="4489"/>
        <item x="2713"/>
        <item x="4415"/>
        <item x="2113"/>
        <item x="2421"/>
        <item x="2074"/>
        <item x="2651"/>
        <item x="1850"/>
        <item x="3944"/>
        <item x="2814"/>
        <item x="1942"/>
        <item x="917"/>
        <item x="3986"/>
        <item x="187"/>
        <item x="2692"/>
        <item x="2334"/>
        <item x="2932"/>
        <item x="3169"/>
        <item x="296"/>
        <item x="687"/>
        <item x="3606"/>
        <item x="3517"/>
        <item x="433"/>
        <item x="1994"/>
        <item x="144"/>
        <item x="415"/>
        <item x="453"/>
        <item x="889"/>
        <item x="1458"/>
        <item x="299"/>
        <item x="338"/>
        <item x="845"/>
        <item x="1248"/>
        <item x="1160"/>
        <item x="712"/>
        <item x="542"/>
        <item x="1293"/>
        <item x="280"/>
        <item x="1971"/>
        <item x="2397"/>
        <item x="2139"/>
        <item x="600"/>
        <item x="180"/>
        <item x="1580"/>
        <item x="1505"/>
        <item x="2289"/>
        <item x="640"/>
        <item x="2792"/>
        <item x="4473"/>
        <item x="4052"/>
        <item x="1660"/>
        <item x="2381"/>
        <item x="1227"/>
        <item x="428"/>
        <item x="2720"/>
        <item x="1425"/>
        <item x="126"/>
        <item x="2637"/>
        <item x="2829"/>
        <item x="1107"/>
        <item x="3545"/>
        <item x="2510"/>
        <item x="3290"/>
        <item x="946"/>
        <item x="1457"/>
        <item x="547"/>
        <item x="3596"/>
        <item x="164"/>
        <item x="1613"/>
        <item x="422"/>
        <item x="3245"/>
        <item x="1782"/>
        <item x="2568"/>
        <item x="1803"/>
        <item x="109"/>
        <item x="4279"/>
        <item x="3691"/>
        <item x="790"/>
        <item x="2774"/>
        <item x="2493"/>
        <item x="1813"/>
        <item x="828"/>
        <item x="996"/>
        <item x="2469"/>
        <item x="1403"/>
        <item x="1894"/>
        <item x="1714"/>
        <item x="3150"/>
        <item x="276"/>
        <item x="3140"/>
        <item x="462"/>
        <item x="1515"/>
        <item x="3522"/>
        <item x="1013"/>
        <item x="397"/>
        <item x="246"/>
        <item x="3875"/>
        <item x="2669"/>
        <item x="2162"/>
        <item x="2734"/>
        <item x="4471"/>
        <item x="1275"/>
        <item x="4457"/>
        <item x="2566"/>
        <item x="545"/>
        <item x="2572"/>
        <item x="3704"/>
        <item x="863"/>
        <item x="1042"/>
        <item x="3757"/>
        <item x="3582"/>
        <item x="277"/>
        <item x="363"/>
        <item x="978"/>
        <item x="570"/>
        <item x="1793"/>
        <item x="2723"/>
        <item x="389"/>
        <item x="216"/>
        <item x="2804"/>
        <item x="1009"/>
        <item x="3974"/>
        <item x="797"/>
        <item x="1530"/>
        <item x="1142"/>
        <item x="556"/>
        <item x="1941"/>
        <item x="2236"/>
        <item x="3273"/>
        <item x="1431"/>
        <item x="2418"/>
        <item x="508"/>
        <item x="443"/>
        <item x="185"/>
        <item x="2996"/>
        <item x="2046"/>
        <item x="198"/>
        <item x="1306"/>
        <item x="4430"/>
        <item x="2693"/>
        <item x="2101"/>
        <item x="2097"/>
        <item x="837"/>
        <item x="294"/>
        <item x="598"/>
        <item x="2273"/>
        <item x="2159"/>
        <item x="4076"/>
        <item x="4435"/>
        <item x="4281"/>
        <item x="1236"/>
        <item x="1616"/>
        <item x="2180"/>
        <item x="1690"/>
        <item x="3824"/>
        <item x="193"/>
        <item x="2384"/>
        <item x="4038"/>
        <item x="1983"/>
        <item x="3798"/>
        <item x="1891"/>
        <item x="885"/>
        <item x="4399"/>
        <item x="974"/>
        <item x="2413"/>
        <item x="1314"/>
        <item x="3049"/>
        <item x="1470"/>
        <item x="1127"/>
        <item x="3794"/>
        <item x="3586"/>
        <item x="3791"/>
        <item x="3280"/>
        <item x="2250"/>
        <item x="317"/>
        <item x="2494"/>
        <item x="577"/>
        <item x="1139"/>
        <item x="4087"/>
        <item x="627"/>
        <item x="3534"/>
        <item x="1039"/>
        <item x="4102"/>
        <item x="244"/>
        <item x="525"/>
        <item x="335"/>
        <item x="3444"/>
        <item x="994"/>
        <item x="2555"/>
        <item x="799"/>
        <item x="1311"/>
        <item x="3237"/>
        <item x="1597"/>
        <item x="4484"/>
        <item x="3907"/>
        <item x="3376"/>
        <item x="3036"/>
        <item x="4085"/>
        <item x="1958"/>
        <item x="1999"/>
        <item x="2961"/>
        <item x="2502"/>
        <item x="3369"/>
        <item x="3747"/>
        <item x="2711"/>
        <item x="2819"/>
        <item x="740"/>
        <item x="3481"/>
        <item x="2573"/>
        <item x="4163"/>
        <item x="3551"/>
        <item x="2314"/>
        <item x="1965"/>
        <item x="1205"/>
        <item x="2519"/>
        <item x="1564"/>
        <item x="3065"/>
        <item x="856"/>
        <item x="2603"/>
        <item x="3074"/>
        <item x="2475"/>
        <item x="2886"/>
        <item x="2350"/>
        <item x="1145"/>
        <item x="1390"/>
        <item x="4053"/>
        <item x="2516"/>
        <item x="4103"/>
        <item x="2309"/>
        <item x="4337"/>
        <item x="4326"/>
        <item x="130"/>
        <item x="2625"/>
        <item x="92"/>
        <item x="1262"/>
        <item x="107"/>
        <item x="331"/>
        <item x="1"/>
        <item x="2453"/>
        <item x="98"/>
        <item x="1449"/>
        <item x="3411"/>
        <item x="496"/>
        <item x="1138"/>
        <item x="2706"/>
        <item x="470"/>
        <item x="2885"/>
        <item x="683"/>
        <item x="267"/>
        <item x="1639"/>
        <item x="2609"/>
        <item x="2197"/>
        <item x="1638"/>
        <item x="617"/>
        <item x="3906"/>
        <item x="2313"/>
        <item x="1375"/>
        <item x="1230"/>
        <item x="2293"/>
        <item x="4426"/>
        <item x="4083"/>
        <item x="4244"/>
        <item x="419"/>
        <item x="182"/>
        <item x="392"/>
        <item x="1091"/>
        <item x="569"/>
        <item x="700"/>
        <item x="1998"/>
        <item x="74"/>
        <item x="478"/>
        <item x="1772"/>
        <item x="2663"/>
        <item x="1274"/>
        <item x="3516"/>
        <item x="1865"/>
        <item x="4347"/>
        <item x="4400"/>
        <item x="4256"/>
        <item x="2911"/>
        <item x="3595"/>
        <item x="588"/>
        <item x="1977"/>
        <item x="550"/>
        <item x="2390"/>
        <item x="1798"/>
        <item x="1973"/>
        <item x="2282"/>
        <item x="365"/>
        <item x="3550"/>
        <item x="4372"/>
        <item x="1900"/>
        <item x="2083"/>
        <item x="2584"/>
        <item x="2341"/>
        <item x="3325"/>
        <item x="1121"/>
        <item x="3839"/>
        <item x="3387"/>
        <item x="791"/>
        <item x="1912"/>
        <item x="173"/>
        <item x="1452"/>
        <item x="3547"/>
        <item x="1267"/>
        <item x="3179"/>
        <item x="2189"/>
        <item x="2862"/>
        <item x="689"/>
        <item x="3712"/>
        <item x="1988"/>
        <item x="1752"/>
        <item x="2840"/>
        <item x="2712"/>
        <item x="2530"/>
        <item x="602"/>
        <item x="2164"/>
        <item x="2365"/>
        <item x="38"/>
        <item x="3549"/>
        <item x="3235"/>
        <item x="263"/>
        <item x="1077"/>
        <item x="3367"/>
        <item x="4094"/>
        <item x="1640"/>
        <item x="786"/>
        <item x="1806"/>
        <item x="4269"/>
        <item x="2088"/>
        <item x="215"/>
        <item x="4222"/>
        <item x="3468"/>
        <item x="2526"/>
        <item x="2438"/>
        <item x="368"/>
        <item x="4032"/>
        <item x="2275"/>
        <item x="678"/>
        <item x="2504"/>
        <item x="3771"/>
        <item x="3368"/>
        <item x="3041"/>
        <item x="4100"/>
        <item x="1045"/>
        <item x="367"/>
        <item x="2780"/>
        <item x="1943"/>
        <item x="2437"/>
        <item x="1494"/>
        <item x="4018"/>
        <item x="1974"/>
        <item x="469"/>
        <item x="4369"/>
        <item x="3247"/>
        <item x="3846"/>
        <item x="2037"/>
        <item x="509"/>
        <item x="3498"/>
        <item x="1779"/>
        <item x="1606"/>
        <item x="2966"/>
        <item x="1090"/>
        <item x="2130"/>
        <item x="3350"/>
        <item x="2511"/>
        <item x="3258"/>
        <item x="291"/>
        <item x="2013"/>
        <item x="1957"/>
        <item x="2150"/>
        <item x="1774"/>
        <item x="4469"/>
        <item x="2153"/>
        <item x="3333"/>
        <item x="3418"/>
        <item x="355"/>
        <item x="353"/>
        <item x="272"/>
        <item x="2695"/>
        <item x="2286"/>
        <item x="1377"/>
        <item x="1593"/>
        <item x="2222"/>
        <item x="2727"/>
        <item x="3800"/>
        <item x="2520"/>
        <item x="3600"/>
        <item x="490"/>
        <item x="3878"/>
        <item x="3825"/>
        <item x="4104"/>
        <item x="4167"/>
        <item x="2346"/>
        <item x="1466"/>
        <item x="1404"/>
        <item x="2988"/>
        <item x="3020"/>
        <item x="1072"/>
        <item x="1315"/>
        <item x="210"/>
        <item x="39"/>
        <item x="4478"/>
        <item x="154"/>
        <item x="722"/>
        <item x="899"/>
        <item x="4050"/>
        <item x="4212"/>
        <item x="2214"/>
        <item x="4495"/>
        <item x="2524"/>
        <item x="179"/>
        <item x="85"/>
        <item x="345"/>
        <item x="3970"/>
        <item x="3950"/>
        <item x="2664"/>
        <item x="3943"/>
        <item x="2593"/>
        <item x="3138"/>
        <item x="3084"/>
        <item x="1725"/>
        <item x="1124"/>
        <item x="2183"/>
        <item x="2679"/>
        <item x="1858"/>
        <item x="2049"/>
        <item x="1047"/>
        <item x="3017"/>
        <item x="1271"/>
        <item x="2039"/>
        <item x="3234"/>
        <item x="1918"/>
        <item x="3106"/>
        <item x="642"/>
        <item x="3750"/>
        <item x="3743"/>
        <item x="1697"/>
        <item x="1024"/>
        <item x="3188"/>
        <item x="1867"/>
        <item x="955"/>
        <item x="2960"/>
        <item x="226"/>
        <item x="4382"/>
        <item x="1334"/>
        <item x="884"/>
        <item x="80"/>
        <item x="115"/>
        <item x="4474"/>
        <item x="2561"/>
        <item x="714"/>
        <item x="765"/>
        <item x="3835"/>
        <item x="1153"/>
        <item x="2011"/>
        <item x="2696"/>
        <item x="2378"/>
        <item x="4323"/>
        <item x="3885"/>
        <item x="3477"/>
        <item x="2031"/>
        <item x="1562"/>
        <item x="1068"/>
        <item x="3672"/>
        <item x="1475"/>
        <item x="1477"/>
        <item x="2756"/>
        <item x="330"/>
        <item x="72"/>
        <item x="20"/>
        <item x="1544"/>
        <item x="1735"/>
        <item x="1898"/>
        <item x="3601"/>
        <item x="2878"/>
        <item x="2041"/>
        <item x="1243"/>
        <item x="3736"/>
        <item x="1933"/>
        <item x="3152"/>
        <item x="2811"/>
        <item x="2802"/>
        <item x="519"/>
        <item x="4047"/>
        <item x="3374"/>
        <item x="58"/>
        <item x="2156"/>
        <item x="1625"/>
        <item x="1770"/>
        <item x="3132"/>
        <item x="2685"/>
        <item x="2126"/>
        <item x="1834"/>
        <item x="1759"/>
        <item x="243"/>
        <item x="2950"/>
        <item x="3585"/>
        <item x="702"/>
        <item x="146"/>
        <item x="2865"/>
        <item x="1418"/>
        <item x="3196"/>
        <item x="2942"/>
        <item x="3566"/>
        <item x="779"/>
        <item x="2245"/>
        <item x="2045"/>
        <item x="523"/>
        <item x="134"/>
        <item x="1395"/>
        <item x="4458"/>
        <item x="354"/>
        <item x="2188"/>
        <item x="2439"/>
        <item x="655"/>
        <item x="2841"/>
        <item x="175"/>
        <item x="464"/>
        <item x="190"/>
        <item x="269"/>
        <item x="1365"/>
        <item x="1037"/>
        <item x="313"/>
        <item x="3730"/>
        <item x="1864"/>
        <item x="1443"/>
        <item x="979"/>
        <item x="4272"/>
        <item x="3037"/>
        <item x="4339"/>
        <item x="2508"/>
        <item x="3742"/>
        <item x="2963"/>
        <item x="4127"/>
        <item x="3420"/>
        <item x="2218"/>
        <item x="399"/>
        <item x="1814"/>
        <item x="4031"/>
        <item x="1190"/>
        <item x="728"/>
        <item x="2913"/>
        <item x="225"/>
        <item x="471"/>
        <item x="1963"/>
        <item x="2425"/>
        <item x="3714"/>
        <item x="497"/>
        <item x="3431"/>
        <item x="3710"/>
        <item x="626"/>
        <item x="2165"/>
        <item x="690"/>
        <item x="4054"/>
        <item x="2741"/>
        <item x="2958"/>
        <item x="2822"/>
        <item x="2095"/>
        <item x="836"/>
        <item x="270"/>
        <item x="855"/>
        <item x="3536"/>
        <item x="22"/>
        <item x="2221"/>
        <item x="2008"/>
        <item x="3622"/>
        <item x="4147"/>
        <item x="1172"/>
        <item x="2194"/>
        <item x="2832"/>
        <item x="2321"/>
        <item x="3222"/>
        <item x="3417"/>
        <item x="882"/>
        <item x="1993"/>
        <item x="463"/>
        <item x="479"/>
        <item x="3375"/>
        <item x="1038"/>
        <item x="3320"/>
        <item x="4134"/>
        <item x="1005"/>
        <item x="3729"/>
        <item x="487"/>
        <item x="1278"/>
        <item x="835"/>
        <item x="785"/>
        <item x="1235"/>
        <item x="3902"/>
        <item x="481"/>
        <item x="281"/>
        <item x="987"/>
        <item x="3760"/>
        <item x="249"/>
        <item x="1130"/>
        <item x="2953"/>
        <item x="19"/>
        <item x="186"/>
        <item x="31"/>
        <item x="2157"/>
        <item x="897"/>
        <item x="2984"/>
        <item x="438"/>
        <item x="4477"/>
        <item x="1760"/>
        <item x="1504"/>
        <item x="1276"/>
        <item x="4295"/>
        <item x="2035"/>
        <item x="3815"/>
        <item x="252"/>
        <item x="4183"/>
        <item x="980"/>
        <item x="3272"/>
        <item x="711"/>
        <item x="2895"/>
        <item x="2851"/>
        <item x="3701"/>
        <item x="447"/>
        <item x="2480"/>
        <item x="2450"/>
        <item x="3505"/>
        <item x="2563"/>
        <item x="3054"/>
        <item x="2496"/>
        <item x="2239"/>
        <item x="2422"/>
        <item x="3062"/>
        <item x="2848"/>
        <item x="2226"/>
        <item x="1000"/>
        <item x="4449"/>
        <item x="3197"/>
        <item x="2912"/>
        <item x="1972"/>
        <item x="1822"/>
        <item x="3083"/>
        <item x="4196"/>
        <item x="2926"/>
        <item x="2320"/>
        <item x="1663"/>
        <item x="65"/>
        <item x="874"/>
        <item x="4213"/>
        <item x="4465"/>
        <item x="1776"/>
        <item x="4252"/>
        <item x="1591"/>
        <item x="292"/>
        <item x="1219"/>
        <item x="3177"/>
        <item x="1214"/>
        <item x="482"/>
        <item x="467"/>
        <item x="484"/>
        <item x="3571"/>
        <item x="3896"/>
        <item x="1887"/>
        <item x="2114"/>
        <item x="3925"/>
        <item x="387"/>
        <item x="2190"/>
        <item x="3523"/>
        <item x="4201"/>
        <item x="4057"/>
        <item x="33"/>
        <item x="360"/>
        <item x="1256"/>
        <item x="557"/>
        <item x="4066"/>
        <item x="1317"/>
        <item x="1904"/>
        <item x="1382"/>
        <item x="758"/>
        <item x="3153"/>
        <item x="1131"/>
        <item x="1525"/>
        <item x="4088"/>
        <item x="2697"/>
        <item x="2507"/>
        <item x="3000"/>
        <item x="297"/>
        <item x="1034"/>
        <item x="2743"/>
        <item x="605"/>
        <item x="3209"/>
        <item x="854"/>
        <item x="4318"/>
        <item x="2449"/>
        <item x="1936"/>
        <item x="1619"/>
        <item x="3090"/>
        <item x="2806"/>
        <item x="1975"/>
        <item x="716"/>
        <item x="1439"/>
        <item x="1700"/>
        <item x="3111"/>
        <item x="1388"/>
        <item x="1063"/>
        <item x="3125"/>
        <item x="840"/>
        <item x="2261"/>
        <item x="2985"/>
        <item x="1057"/>
        <item x="873"/>
        <item x="2104"/>
        <item x="3459"/>
        <item x="3690"/>
        <item x="2195"/>
        <item x="1191"/>
        <item x="4497"/>
        <item x="516"/>
        <item x="434"/>
        <item x="1422"/>
        <item x="2768"/>
        <item x="2225"/>
        <item x="1928"/>
        <item x="295"/>
        <item x="446"/>
        <item x="384"/>
        <item x="2709"/>
        <item x="3689"/>
        <item x="2266"/>
        <item x="1736"/>
        <item x="534"/>
        <item x="1578"/>
        <item x="2803"/>
        <item x="1347"/>
        <item x="1128"/>
        <item x="1497"/>
        <item x="2972"/>
        <item x="4304"/>
        <item x="4383"/>
        <item x="2466"/>
        <item x="1071"/>
        <item x="3345"/>
        <item x="142"/>
        <item x="162"/>
        <item x="128"/>
        <item x="3072"/>
        <item x="192"/>
        <item x="1028"/>
        <item x="1266"/>
        <item x="3961"/>
        <item x="1787"/>
        <item x="788"/>
        <item x="2458"/>
        <item x="2919"/>
        <item x="3705"/>
        <item x="235"/>
        <item x="3864"/>
        <item x="2611"/>
        <item x="684"/>
        <item x="3608"/>
        <item x="148"/>
        <item x="73"/>
        <item x="183"/>
        <item x="573"/>
        <item x="3285"/>
        <item x="2513"/>
        <item x="1104"/>
        <item x="1929"/>
        <item x="489"/>
        <item x="1532"/>
        <item x="4003"/>
        <item x="4450"/>
        <item x="512"/>
        <item x="199"/>
        <item x="125"/>
        <item x="14"/>
        <item x="113"/>
        <item x="2375"/>
        <item x="2463"/>
        <item x="1419"/>
        <item x="4025"/>
        <item x="305"/>
        <item x="1704"/>
        <item x="706"/>
        <item x="2770"/>
        <item x="1054"/>
        <item x="2757"/>
        <item x="75"/>
        <item x="2698"/>
        <item x="1498"/>
        <item x="4105"/>
        <item x="3270"/>
        <item x="1713"/>
        <item x="230"/>
        <item x="157"/>
        <item x="1052"/>
        <item x="997"/>
        <item x="2855"/>
        <item x="2182"/>
        <item x="2935"/>
        <item x="2904"/>
        <item x="1982"/>
        <item x="3355"/>
        <item x="400"/>
        <item x="2906"/>
        <item x="3126"/>
        <item x="4392"/>
        <item x="923"/>
        <item x="4286"/>
        <item x="506"/>
        <item x="3"/>
        <item x="3487"/>
        <item x="2646"/>
        <item x="3853"/>
        <item x="3135"/>
        <item x="3734"/>
        <item x="1763"/>
        <item x="2492"/>
        <item x="1527"/>
        <item x="1066"/>
        <item x="4390"/>
        <item x="4275"/>
        <item x="580"/>
        <item x="919"/>
        <item x="2876"/>
        <item x="283"/>
        <item x="298"/>
        <item x="1318"/>
        <item x="1001"/>
        <item x="439"/>
        <item x="3979"/>
        <item x="3206"/>
        <item x="592"/>
        <item x="2733"/>
        <item x="1126"/>
        <item x="3182"/>
        <item x="3795"/>
        <item x="1155"/>
        <item x="3250"/>
        <item x="813"/>
        <item x="1650"/>
        <item x="1556"/>
        <item x="3180"/>
        <item x="1796"/>
        <item x="3005"/>
        <item x="3218"/>
        <item x="4220"/>
        <item x="619"/>
        <item x="1693"/>
        <item x="1859"/>
        <item x="3086"/>
        <item x="4462"/>
        <item x="212"/>
        <item x="649"/>
        <item x="2579"/>
        <item x="3233"/>
        <item x="1085"/>
        <item x="1351"/>
        <item x="3591"/>
        <item x="1825"/>
        <item x="2922"/>
        <item x="2899"/>
        <item x="3881"/>
        <item x="35"/>
        <item x="1851"/>
        <item x="310"/>
        <item x="349"/>
        <item x="4055"/>
        <item x="2729"/>
        <item x="1524"/>
        <item x="4496"/>
        <item x="2007"/>
        <item x="2779"/>
        <item x="1088"/>
        <item x="1698"/>
        <item x="1341"/>
        <item x="2830"/>
        <item x="1136"/>
        <item x="515"/>
        <item x="782"/>
        <item x="1420"/>
        <item x="2528"/>
        <item x="3567"/>
        <item x="906"/>
        <item x="2377"/>
        <item x="70"/>
        <item x="94"/>
        <item x="91"/>
        <item x="1511"/>
        <item x="768"/>
        <item x="3983"/>
        <item x="163"/>
        <item x="3057"/>
        <item x="781"/>
        <item x="3929"/>
        <item x="4370"/>
        <item x="2347"/>
        <item x="3071"/>
        <item x="4060"/>
        <item x="1291"/>
        <item x="3284"/>
        <item x="3205"/>
        <item x="596"/>
        <item x="2173"/>
        <item x="1165"/>
        <item x="1705"/>
        <item x="494"/>
        <item x="2028"/>
        <item x="4097"/>
        <item x="2087"/>
        <item x="1268"/>
        <item x="2852"/>
        <item x="122"/>
        <item x="2168"/>
        <item x="3784"/>
        <item x="4408"/>
        <item x="364"/>
        <item x="418"/>
        <item x="23"/>
        <item x="4049"/>
        <item x="1551"/>
        <item x="3359"/>
        <item x="3060"/>
        <item x="3457"/>
        <item x="3366"/>
        <item x="1618"/>
        <item x="1516"/>
        <item x="656"/>
        <item x="3806"/>
        <item x="4150"/>
        <item x="4149"/>
        <item x="2033"/>
        <item x="3615"/>
        <item x="1164"/>
        <item x="529"/>
        <item x="4310"/>
        <item x="3855"/>
        <item x="3834"/>
        <item x="4141"/>
        <item x="2005"/>
        <item x="2376"/>
        <item x="2624"/>
        <item x="64"/>
        <item x="319"/>
        <item x="544"/>
        <item x="1440"/>
        <item x="633"/>
        <item x="3716"/>
        <item x="3715"/>
        <item x="2807"/>
        <item x="652"/>
        <item x="2373"/>
        <item x="3104"/>
        <item x="3927"/>
        <item x="1636"/>
        <item x="374"/>
        <item x="1345"/>
        <item x="3649"/>
        <item x="426"/>
        <item x="3814"/>
        <item x="673"/>
        <item x="2148"/>
        <item x="3866"/>
        <item x="3388"/>
        <item x="3301"/>
        <item x="1573"/>
        <item x="3863"/>
        <item x="590"/>
        <item x="3416"/>
        <item x="1692"/>
        <item x="824"/>
        <item x="3636"/>
        <item x="4129"/>
        <item x="2673"/>
        <item x="1710"/>
        <item x="685"/>
        <item x="2294"/>
        <item x="2308"/>
        <item x="4010"/>
        <item x="4334"/>
        <item x="3356"/>
        <item x="697"/>
        <item x="2636"/>
        <item x="3989"/>
        <item x="380"/>
        <item x="865"/>
        <item x="3990"/>
        <item x="4121"/>
        <item x="2417"/>
        <item x="4209"/>
        <item x="3195"/>
        <item x="238"/>
        <item x="774"/>
        <item x="2380"/>
        <item x="669"/>
        <item x="472"/>
        <item x="2686"/>
        <item x="3939"/>
        <item x="250"/>
        <item x="3758"/>
        <item x="1417"/>
        <item x="2454"/>
        <item x="766"/>
        <item x="541"/>
        <item x="2558"/>
        <item x="3548"/>
        <item x="3279"/>
        <item x="320"/>
        <item x="1777"/>
        <item x="3384"/>
        <item x="366"/>
        <item x="340"/>
        <item x="2506"/>
        <item x="2111"/>
        <item x="2868"/>
        <item x="3544"/>
        <item x="3324"/>
        <item x="2185"/>
        <item x="1712"/>
        <item x="2047"/>
        <item x="3174"/>
        <item x="265"/>
        <item x="151"/>
        <item x="106"/>
        <item x="698"/>
        <item x="177"/>
        <item x="1738"/>
        <item x="2254"/>
        <item x="3821"/>
        <item x="3556"/>
        <item x="2115"/>
        <item x="3038"/>
        <item x="3079"/>
        <item x="3246"/>
        <item x="3134"/>
        <item x="2575"/>
        <item x="2240"/>
        <item x="1553"/>
        <item x="1055"/>
        <item x="4184"/>
        <item x="3580"/>
        <item x="3067"/>
        <item x="475"/>
        <item x="1734"/>
        <item x="145"/>
        <item x="3058"/>
        <item x="606"/>
        <item x="370"/>
        <item x="1628"/>
        <item x="2710"/>
        <item x="2627"/>
        <item x="452"/>
        <item x="1922"/>
        <item x="3924"/>
        <item x="1676"/>
        <item x="3336"/>
        <item x="1909"/>
        <item x="1210"/>
        <item x="2021"/>
        <item x="2916"/>
        <item x="1587"/>
        <item x="1476"/>
        <item x="218"/>
        <item x="2091"/>
        <item x="3422"/>
        <item x="3276"/>
        <item x="3540"/>
        <item x="1727"/>
        <item x="1046"/>
        <item x="3495"/>
        <item x="2769"/>
        <item x="2704"/>
        <item x="485"/>
        <item x="1672"/>
        <item x="1799"/>
        <item x="3496"/>
        <item x="1889"/>
        <item x="3008"/>
        <item x="1201"/>
        <item x="1954"/>
        <item x="930"/>
        <item x="699"/>
        <item x="887"/>
        <item x="743"/>
        <item x="3265"/>
        <item x="350"/>
        <item x="3592"/>
        <item x="611"/>
        <item x="1110"/>
        <item x="537"/>
        <item x="928"/>
        <item x="1761"/>
        <item x="3645"/>
        <item x="710"/>
        <item x="1222"/>
        <item x="1683"/>
        <item x="2943"/>
        <item x="1092"/>
        <item x="1438"/>
        <item x="1312"/>
        <item x="2549"/>
        <item x="316"/>
        <item x="1111"/>
        <item x="4148"/>
        <item x="4035"/>
        <item x="825"/>
        <item x="971"/>
        <item x="2683"/>
        <item x="3101"/>
        <item x="2163"/>
        <item x="1163"/>
        <item x="3263"/>
        <item x="866"/>
        <item x="1141"/>
        <item x="3043"/>
        <item x="2860"/>
        <item x="1220"/>
        <item x="3599"/>
        <item x="3614"/>
        <item x="3223"/>
        <item x="1265"/>
        <item x="3947"/>
        <item x="4348"/>
        <item x="4253"/>
        <item x="4367"/>
        <item x="1888"/>
        <item x="4397"/>
        <item x="1755"/>
        <item x="4246"/>
        <item x="3449"/>
        <item x="1873"/>
        <item x="3297"/>
        <item x="3069"/>
        <item x="436"/>
        <item x="3905"/>
        <item x="860"/>
        <item x="2116"/>
        <item x="565"/>
        <item x="2319"/>
        <item x="962"/>
        <item x="1224"/>
        <item x="1456"/>
        <item x="1794"/>
        <item x="3048"/>
        <item x="660"/>
        <item x="2615"/>
        <item x="2671"/>
        <item x="1861"/>
        <item x="3632"/>
        <item x="613"/>
        <item x="2647"/>
        <item x="759"/>
        <item x="718"/>
        <item x="3954"/>
        <item x="692"/>
        <item x="1206"/>
        <item x="4206"/>
        <item x="3965"/>
        <item x="1144"/>
        <item x="1897"/>
        <item x="3432"/>
        <item x="4300"/>
        <item x="4358"/>
        <item x="3634"/>
        <item x="120"/>
        <item x="117"/>
        <item x="62"/>
        <item x="86"/>
        <item x="2826"/>
        <item x="1310"/>
        <item x="2027"/>
        <item x="2635"/>
        <item x="1398"/>
        <item x="1482"/>
        <item x="2370"/>
        <item x="3513"/>
        <item x="2133"/>
        <item x="4058"/>
        <item x="441"/>
        <item x="1821"/>
        <item x="4178"/>
        <item x="1659"/>
        <item x="3331"/>
        <item x="1691"/>
        <item x="403"/>
        <item x="4407"/>
        <item x="3283"/>
        <item x="3358"/>
        <item x="4007"/>
        <item x="680"/>
        <item x="1623"/>
        <item x="3533"/>
        <item x="2270"/>
        <item x="2626"/>
        <item x="1706"/>
        <item x="3163"/>
        <item x="1391"/>
        <item x="2070"/>
        <item x="3321"/>
        <item x="2186"/>
        <item x="890"/>
        <item x="4006"/>
        <item x="921"/>
        <item x="2612"/>
        <item x="1694"/>
        <item x="2255"/>
        <item x="985"/>
        <item x="2815"/>
        <item x="964"/>
        <item x="351"/>
        <item x="3391"/>
        <item x="3776"/>
        <item x="1871"/>
        <item x="2724"/>
        <item x="2884"/>
        <item x="2700"/>
        <item x="3139"/>
        <item x="4356"/>
        <item x="4307"/>
        <item x="4312"/>
        <item x="1552"/>
        <item x="2632"/>
        <item x="2256"/>
        <item x="1547"/>
        <item x="4351"/>
        <item x="3775"/>
        <item x="2764"/>
        <item x="4142"/>
        <item x="2030"/>
        <item x="1211"/>
        <item x="618"/>
        <item x="278"/>
        <item x="2123"/>
        <item x="1614"/>
        <item x="3850"/>
        <item x="1065"/>
        <item x="3469"/>
        <item x="2427"/>
        <item x="1903"/>
        <item x="526"/>
        <item x="1441"/>
        <item x="3494"/>
        <item x="1078"/>
        <item x="3999"/>
        <item x="2937"/>
        <item x="1082"/>
        <item x="1114"/>
        <item x="858"/>
        <item x="1298"/>
        <item x="95"/>
        <item x="4145"/>
        <item x="60"/>
        <item x="3249"/>
        <item x="3212"/>
        <item x="527"/>
        <item x="4425"/>
        <item x="4247"/>
        <item x="2600"/>
        <item x="2782"/>
        <item x="3393"/>
        <item x="3531"/>
        <item x="4313"/>
        <item x="3721"/>
        <item x="3698"/>
        <item x="2703"/>
        <item x="771"/>
        <item x="3958"/>
        <item x="4446"/>
        <item x="4453"/>
        <item x="2448"/>
        <item x="1097"/>
        <item x="4262"/>
        <item x="2315"/>
        <item x="2559"/>
        <item x="2025"/>
        <item x="3186"/>
        <item x="3644"/>
        <item x="4177"/>
        <item x="3558"/>
        <item x="155"/>
        <item x="3455"/>
        <item x="4144"/>
        <item x="2816"/>
        <item x="2525"/>
        <item x="3343"/>
        <item x="3364"/>
        <item x="2585"/>
        <item x="3748"/>
        <item x="348"/>
        <item x="2423"/>
        <item x="3926"/>
        <item x="3868"/>
        <item x="2338"/>
        <item x="4112"/>
        <item x="318"/>
        <item x="1820"/>
        <item x="4416"/>
        <item x="2077"/>
        <item x="3900"/>
        <item x="3316"/>
        <item x="616"/>
        <item x="302"/>
        <item x="2284"/>
        <item x="2276"/>
        <item x="2499"/>
        <item x="1584"/>
        <item x="3341"/>
        <item x="255"/>
        <item x="3668"/>
        <item x="3702"/>
        <item x="45"/>
        <item x="1096"/>
        <item x="1741"/>
        <item x="832"/>
        <item x="3993"/>
        <item x="3255"/>
        <item x="371"/>
        <item x="4174"/>
        <item x="1653"/>
        <item x="2269"/>
        <item x="750"/>
        <item x="398"/>
        <item x="4466"/>
        <item x="3077"/>
        <item x="325"/>
        <item x="172"/>
        <item x="3406"/>
        <item x="1838"/>
        <item x="417"/>
        <item x="1292"/>
        <item x="2279"/>
        <item x="2735"/>
        <item x="2522"/>
        <item x="2335"/>
        <item x="3114"/>
        <item x="2682"/>
        <item x="3190"/>
        <item x="2801"/>
        <item x="4277"/>
        <item x="3430"/>
        <item x="1228"/>
        <item x="4023"/>
        <item x="1840"/>
        <item x="2773"/>
        <item x="2740"/>
        <item x="4123"/>
        <item x="4287"/>
        <item x="79"/>
        <item x="3726"/>
        <item x="3413"/>
        <item x="3456"/>
        <item x="2859"/>
        <item x="1830"/>
        <item x="3439"/>
        <item x="2193"/>
        <item x="2793"/>
        <item x="3403"/>
        <item x="2354"/>
        <item x="3662"/>
        <item x="4289"/>
        <item x="2274"/>
        <item x="2447"/>
        <item x="2979"/>
        <item x="1067"/>
        <item x="1179"/>
        <item x="2086"/>
        <item x="492"/>
        <item x="1333"/>
        <item x="4095"/>
        <item x="965"/>
        <item x="2144"/>
        <item x="2844"/>
        <item x="2004"/>
        <item x="3552"/>
        <item x="2122"/>
        <item x="3957"/>
        <item x="184"/>
        <item x="864"/>
        <item x="200"/>
        <item x="833"/>
        <item x="1007"/>
        <item x="4188"/>
        <item x="661"/>
        <item x="1841"/>
        <item x="1426"/>
        <item x="1462"/>
        <item x="1484"/>
        <item x="1340"/>
        <item x="751"/>
        <item x="2118"/>
        <item x="514"/>
        <item x="2253"/>
        <item x="4454"/>
        <item x="789"/>
        <item x="2288"/>
        <item x="220"/>
        <item x="2075"/>
        <item x="4336"/>
        <item x="2512"/>
        <item x="2204"/>
        <item x="3347"/>
        <item x="883"/>
        <item x="196"/>
        <item x="2304"/>
        <item x="1296"/>
        <item x="1860"/>
        <item x="2488"/>
        <item x="2368"/>
        <item x="1109"/>
        <item x="2470"/>
        <item x="425"/>
        <item x="4227"/>
        <item x="966"/>
        <item x="1959"/>
        <item x="2155"/>
        <item x="798"/>
        <item x="3173"/>
        <item x="1487"/>
        <item x="2038"/>
        <item x="2892"/>
        <item x="2690"/>
        <item x="4375"/>
        <item x="2271"/>
        <item x="1991"/>
        <item x="3807"/>
        <item x="1649"/>
        <item x="2451"/>
        <item x="2921"/>
        <item x="4377"/>
        <item x="3491"/>
        <item x="1605"/>
        <item x="1682"/>
        <item x="3184"/>
        <item x="4322"/>
        <item x="3362"/>
        <item x="4380"/>
        <item x="2574"/>
        <item x="2312"/>
        <item x="2722"/>
        <item x="3133"/>
        <item x="3410"/>
        <item x="1594"/>
        <item x="4175"/>
        <item x="4306"/>
        <item x="1202"/>
        <item x="4459"/>
        <item x="4166"/>
        <item x="1852"/>
        <item x="3561"/>
        <item x="3461"/>
        <item x="3724"/>
        <item x="4363"/>
        <item x="3539"/>
        <item x="1120"/>
        <item x="2617"/>
        <item x="922"/>
        <item x="4284"/>
        <item x="4219"/>
        <item x="3911"/>
        <item x="2588"/>
        <item x="2291"/>
        <item x="1059"/>
        <item x="1328"/>
        <item x="1875"/>
        <item x="1555"/>
        <item x="373"/>
        <item x="2608"/>
        <item x="4395"/>
        <item x="1743"/>
        <item x="843"/>
        <item x="920"/>
        <item x="347"/>
        <item x="15"/>
        <item x="2138"/>
        <item x="1624"/>
        <item x="202"/>
        <item x="3407"/>
        <item x="3605"/>
        <item x="816"/>
        <item x="1361"/>
        <item x="707"/>
        <item x="4349"/>
        <item x="4189"/>
        <item x="3984"/>
        <item x="341"/>
        <item x="4078"/>
        <item x="2404"/>
        <item x="2725"/>
        <item x="4224"/>
        <item x="3396"/>
        <item x="3949"/>
        <item x="2283"/>
        <item x="1826"/>
        <item x="1331"/>
        <item x="4079"/>
        <item x="3442"/>
        <item x="2429"/>
        <item x="2015"/>
        <item x="1102"/>
        <item x="1178"/>
        <item x="3624"/>
        <item x="1839"/>
        <item x="3694"/>
        <item x="2707"/>
        <item x="1896"/>
        <item x="3788"/>
        <item x="1868"/>
        <item x="2383"/>
        <item x="3087"/>
        <item x="1401"/>
        <item x="1561"/>
        <item x="4249"/>
        <item x="256"/>
        <item x="4113"/>
        <item x="4314"/>
        <item x="3011"/>
        <item x="1194"/>
        <item x="3819"/>
        <item x="814"/>
        <item x="1259"/>
        <item x="1348"/>
        <item x="1669"/>
        <item x="1990"/>
        <item x="2318"/>
        <item x="2567"/>
        <item x="2410"/>
        <item x="4160"/>
        <item x="2564"/>
        <item x="1035"/>
        <item x="1349"/>
        <item x="1514"/>
        <item x="3836"/>
        <item x="1855"/>
        <item x="2714"/>
        <item x="3514"/>
        <item x="4259"/>
        <item x="4329"/>
        <item x="1472"/>
        <item x="3695"/>
        <item x="312"/>
        <item x="2891"/>
        <item x="3977"/>
        <item x="3928"/>
        <item x="3236"/>
        <item x="861"/>
        <item x="1833"/>
        <item x="1688"/>
        <item x="507"/>
        <item x="27"/>
        <item x="2140"/>
        <item x="1363"/>
        <item x="748"/>
        <item x="2360"/>
        <item x="3165"/>
        <item x="3851"/>
        <item x="1531"/>
        <item x="3103"/>
        <item x="2833"/>
        <item x="2340"/>
        <item x="3916"/>
        <item x="1978"/>
        <item x="3996"/>
        <item x="4101"/>
        <item x="505"/>
        <item x="3328"/>
        <item x="1143"/>
        <item x="1367"/>
        <item x="1101"/>
        <item x="2052"/>
        <item x="2843"/>
        <item x="4001"/>
        <item x="1836"/>
        <item x="549"/>
        <item x="3198"/>
        <item x="3676"/>
        <item x="43"/>
        <item x="2975"/>
        <item x="2478"/>
        <item x="2229"/>
        <item x="4228"/>
        <item x="2523"/>
        <item x="3707"/>
        <item x="3683"/>
        <item x="2560"/>
        <item x="2518"/>
        <item x="3100"/>
        <item x="3156"/>
        <item x="2461"/>
        <item x="2759"/>
        <item x="959"/>
        <item x="1254"/>
        <item x="1022"/>
        <item x="4447"/>
        <item x="2657"/>
        <item x="2"/>
        <item x="2177"/>
        <item x="4027"/>
        <item x="3891"/>
        <item x="3871"/>
        <item x="670"/>
        <item x="116"/>
        <item x="3385"/>
        <item x="1715"/>
        <item x="2348"/>
        <item x="3542"/>
        <item x="608"/>
        <item x="567"/>
        <item x="3465"/>
        <item x="4282"/>
        <item x="4273"/>
        <item x="4195"/>
        <item x="99"/>
        <item x="118"/>
        <item x="4317"/>
        <item x="4298"/>
        <item x="2158"/>
        <item x="784"/>
        <item x="282"/>
        <item x="228"/>
        <item x="1895"/>
        <item x="4325"/>
        <item x="1481"/>
        <item x="1665"/>
        <item x="2402"/>
        <item x="1576"/>
        <item x="2900"/>
        <item x="4386"/>
        <item x="4468"/>
        <item x="4033"/>
        <item x="762"/>
        <item x="708"/>
        <item x="3627"/>
        <item x="1980"/>
        <item x="3482"/>
        <item x="3105"/>
        <item x="1321"/>
        <item x="3300"/>
        <item x="659"/>
        <item x="1255"/>
        <item x="2965"/>
        <item x="2781"/>
        <item x="1432"/>
        <item x="3339"/>
        <item x="3193"/>
        <item x="3553"/>
        <item x="2203"/>
        <item x="3454"/>
        <item x="2969"/>
        <item x="1300"/>
        <item x="3837"/>
        <item x="1604"/>
        <item x="4436"/>
        <item x="231"/>
        <item x="3330"/>
        <item x="3633"/>
        <item x="1189"/>
        <item x="1105"/>
        <item x="1371"/>
        <item x="1465"/>
        <item x="935"/>
        <item x="119"/>
        <item x="4321"/>
        <item x="49"/>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081F53-FD2A-4476-978A-64A36B6F2220}" name="PivotTable1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2:C42" firstHeaderRow="0" firstDataRow="1" firstDataCol="1"/>
  <pivotFields count="12">
    <pivotField axis="axisRow" showAll="0">
      <items count="18">
        <item x="0"/>
        <item m="1" x="14"/>
        <item m="1" x="16"/>
        <item m="1" x="11"/>
        <item m="1" x="10"/>
        <item m="1" x="12"/>
        <item m="1" x="9"/>
        <item m="1" x="13"/>
        <item m="1" x="15"/>
        <item x="1"/>
        <item x="2"/>
        <item x="3"/>
        <item x="4"/>
        <item x="5"/>
        <item x="6"/>
        <item x="7"/>
        <item x="8"/>
        <item t="default"/>
      </items>
    </pivotField>
    <pivotField numFmtId="164" showAll="0"/>
    <pivotField showAll="0"/>
    <pivotField showAll="0"/>
    <pivotField dataField="1" numFmtId="1" showAll="0"/>
    <pivotField numFmtId="14" showAll="0"/>
    <pivotField numFmtId="167" showAll="0"/>
    <pivotField showAll="0"/>
    <pivotField showAll="0"/>
    <pivotField showAll="0"/>
    <pivotField dataField="1" showAll="0"/>
    <pivotField showAll="0"/>
  </pivotFields>
  <rowFields count="1">
    <field x="0"/>
  </rowFields>
  <rowItems count="10">
    <i>
      <x/>
    </i>
    <i>
      <x v="9"/>
    </i>
    <i>
      <x v="10"/>
    </i>
    <i>
      <x v="11"/>
    </i>
    <i>
      <x v="12"/>
    </i>
    <i>
      <x v="13"/>
    </i>
    <i>
      <x v="14"/>
    </i>
    <i>
      <x v="15"/>
    </i>
    <i>
      <x v="16"/>
    </i>
    <i t="grand">
      <x/>
    </i>
  </rowItems>
  <colFields count="1">
    <field x="-2"/>
  </colFields>
  <colItems count="2">
    <i>
      <x/>
    </i>
    <i i="1">
      <x v="1"/>
    </i>
  </colItems>
  <dataFields count="2">
    <dataField name="Sum of Popularity" fld="4" baseField="0" baseItem="0" numFmtId="1"/>
    <dataField name="Sum of Gross Income" fld="10" baseField="0" baseItem="0" numFmtId="167"/>
  </dataFields>
  <formats count="3">
    <format dxfId="3">
      <pivotArea outline="0" collapsedLevelsAreSubtotals="1" fieldPosition="0"/>
    </format>
    <format dxfId="2">
      <pivotArea outline="0" collapsedLevelsAreSubtotals="1" fieldPosition="0">
        <references count="1">
          <reference field="4294967294" count="1" selected="0">
            <x v="1"/>
          </reference>
        </references>
      </pivotArea>
    </format>
    <format dxfId="1">
      <pivotArea dataOnly="0" labelOnly="1" outline="0" fieldPosition="0">
        <references count="1">
          <reference field="4294967294" count="1">
            <x v="1"/>
          </reference>
        </references>
      </pivotArea>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E31F21-172A-44D8-AF70-CDB9EB50A819}"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7:B28" firstHeaderRow="1" firstDataRow="1" firstDataCol="1"/>
  <pivotFields count="12">
    <pivotField axis="axisRow" showAll="0" sortType="descending">
      <items count="22">
        <item m="1" x="19"/>
        <item x="4"/>
        <item x="8"/>
        <item m="1" x="10"/>
        <item x="5"/>
        <item x="3"/>
        <item x="7"/>
        <item x="0"/>
        <item x="1"/>
        <item m="1" x="17"/>
        <item m="1" x="12"/>
        <item x="6"/>
        <item m="1" x="16"/>
        <item m="1" x="11"/>
        <item m="1" x="14"/>
        <item x="9"/>
        <item m="1" x="15"/>
        <item m="1" x="20"/>
        <item m="1" x="18"/>
        <item x="2"/>
        <item m="1" x="13"/>
        <item t="default"/>
      </items>
    </pivotField>
    <pivotField numFmtId="164" showAll="0"/>
    <pivotField showAll="0"/>
    <pivotField showAll="0"/>
    <pivotField dataField="1" numFmtId="166" showAll="0"/>
    <pivotField numFmtId="14" showAll="0"/>
    <pivotField numFmtId="167" showAll="0"/>
    <pivotField showAll="0"/>
    <pivotField showAll="0"/>
    <pivotField showAll="0"/>
    <pivotField showAll="0"/>
    <pivotField showAll="0"/>
  </pivotFields>
  <rowFields count="1">
    <field x="0"/>
  </rowFields>
  <rowItems count="11">
    <i>
      <x v="1"/>
    </i>
    <i>
      <x v="2"/>
    </i>
    <i>
      <x v="4"/>
    </i>
    <i>
      <x v="5"/>
    </i>
    <i>
      <x v="6"/>
    </i>
    <i>
      <x v="7"/>
    </i>
    <i>
      <x v="8"/>
    </i>
    <i>
      <x v="11"/>
    </i>
    <i>
      <x v="15"/>
    </i>
    <i>
      <x v="19"/>
    </i>
    <i t="grand">
      <x/>
    </i>
  </rowItems>
  <colItems count="1">
    <i/>
  </colItems>
  <dataFields count="1">
    <dataField name="Sum of Popularity" fld="4" baseField="0" baseItem="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6BB921-DA9F-4CE3-924E-9CEBF171AB7E}"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4" firstHeaderRow="1" firstDataRow="1" firstDataCol="1"/>
  <pivotFields count="12">
    <pivotField axis="axisRow" showAll="0">
      <items count="22">
        <item x="2"/>
        <item x="6"/>
        <item x="1"/>
        <item x="0"/>
        <item x="7"/>
        <item x="3"/>
        <item x="5"/>
        <item m="1" x="10"/>
        <item x="8"/>
        <item x="4"/>
        <item m="1" x="17"/>
        <item m="1" x="19"/>
        <item m="1" x="20"/>
        <item m="1" x="18"/>
        <item m="1" x="15"/>
        <item m="1" x="14"/>
        <item m="1" x="16"/>
        <item m="1" x="13"/>
        <item m="1" x="12"/>
        <item m="1" x="11"/>
        <item x="9"/>
        <item t="default"/>
      </items>
    </pivotField>
    <pivotField dataField="1" numFmtId="164" showAll="0"/>
    <pivotField showAll="0"/>
    <pivotField showAll="0"/>
    <pivotField numFmtId="166" showAll="0"/>
    <pivotField numFmtId="14" showAll="0"/>
    <pivotField numFmtId="167" showAll="0"/>
    <pivotField showAll="0"/>
    <pivotField showAll="0"/>
    <pivotField showAll="0"/>
    <pivotField showAll="0"/>
    <pivotField showAll="0"/>
  </pivotFields>
  <rowFields count="1">
    <field x="0"/>
  </rowFields>
  <rowItems count="11">
    <i>
      <x/>
    </i>
    <i>
      <x v="1"/>
    </i>
    <i>
      <x v="2"/>
    </i>
    <i>
      <x v="3"/>
    </i>
    <i>
      <x v="4"/>
    </i>
    <i>
      <x v="5"/>
    </i>
    <i>
      <x v="6"/>
    </i>
    <i>
      <x v="8"/>
    </i>
    <i>
      <x v="9"/>
    </i>
    <i>
      <x v="20"/>
    </i>
    <i t="grand">
      <x/>
    </i>
  </rowItems>
  <colItems count="1">
    <i/>
  </colItems>
  <dataFields count="1">
    <dataField name="Sum of Budget" fld="1" baseField="0" baseItem="0" numFmtId="167"/>
  </dataFields>
  <formats count="1">
    <format dxfId="4">
      <pivotArea outline="0" collapsedLevelsAreSubtotals="1" fieldPosition="0"/>
    </format>
  </formats>
  <chartFormats count="1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0" count="1" selected="0">
            <x v="0"/>
          </reference>
        </references>
      </pivotArea>
    </chartFormat>
    <chartFormat chart="5" format="14">
      <pivotArea type="data" outline="0" fieldPosition="0">
        <references count="2">
          <reference field="4294967294" count="1" selected="0">
            <x v="0"/>
          </reference>
          <reference field="0" count="1" selected="0">
            <x v="1"/>
          </reference>
        </references>
      </pivotArea>
    </chartFormat>
    <chartFormat chart="5" format="15">
      <pivotArea type="data" outline="0" fieldPosition="0">
        <references count="2">
          <reference field="4294967294" count="1" selected="0">
            <x v="0"/>
          </reference>
          <reference field="0" count="1" selected="0">
            <x v="2"/>
          </reference>
        </references>
      </pivotArea>
    </chartFormat>
    <chartFormat chart="5" format="16">
      <pivotArea type="data" outline="0" fieldPosition="0">
        <references count="2">
          <reference field="4294967294" count="1" selected="0">
            <x v="0"/>
          </reference>
          <reference field="0" count="1" selected="0">
            <x v="3"/>
          </reference>
        </references>
      </pivotArea>
    </chartFormat>
    <chartFormat chart="5" format="17">
      <pivotArea type="data" outline="0" fieldPosition="0">
        <references count="2">
          <reference field="4294967294" count="1" selected="0">
            <x v="0"/>
          </reference>
          <reference field="0" count="1" selected="0">
            <x v="4"/>
          </reference>
        </references>
      </pivotArea>
    </chartFormat>
    <chartFormat chart="5" format="18">
      <pivotArea type="data" outline="0" fieldPosition="0">
        <references count="2">
          <reference field="4294967294" count="1" selected="0">
            <x v="0"/>
          </reference>
          <reference field="0" count="1" selected="0">
            <x v="5"/>
          </reference>
        </references>
      </pivotArea>
    </chartFormat>
    <chartFormat chart="5" format="19">
      <pivotArea type="data" outline="0" fieldPosition="0">
        <references count="2">
          <reference field="4294967294" count="1" selected="0">
            <x v="0"/>
          </reference>
          <reference field="0" count="1" selected="0">
            <x v="6"/>
          </reference>
        </references>
      </pivotArea>
    </chartFormat>
    <chartFormat chart="5" format="20">
      <pivotArea type="data" outline="0" fieldPosition="0">
        <references count="2">
          <reference field="4294967294" count="1" selected="0">
            <x v="0"/>
          </reference>
          <reference field="0" count="1" selected="0">
            <x v="8"/>
          </reference>
        </references>
      </pivotArea>
    </chartFormat>
    <chartFormat chart="5" format="21">
      <pivotArea type="data" outline="0" fieldPosition="0">
        <references count="2">
          <reference field="4294967294" count="1" selected="0">
            <x v="0"/>
          </reference>
          <reference field="0" count="1" selected="0">
            <x v="9"/>
          </reference>
        </references>
      </pivotArea>
    </chartFormat>
    <chartFormat chart="5" format="22">
      <pivotArea type="data" outline="0" fieldPosition="0">
        <references count="2">
          <reference field="4294967294" count="1" selected="0">
            <x v="0"/>
          </reference>
          <reference field="0"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D99C94-314C-43A5-89BB-607C8C1A2921}"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6:B57" firstHeaderRow="1" firstDataRow="1" firstDataCol="1"/>
  <pivotFields count="12">
    <pivotField axis="axisRow" showAll="0">
      <items count="22">
        <item m="1" x="13"/>
        <item x="2"/>
        <item m="1" x="18"/>
        <item m="1" x="20"/>
        <item m="1" x="15"/>
        <item x="9"/>
        <item m="1" x="14"/>
        <item m="1" x="11"/>
        <item m="1" x="16"/>
        <item x="6"/>
        <item m="1" x="12"/>
        <item m="1" x="17"/>
        <item x="1"/>
        <item x="0"/>
        <item x="7"/>
        <item x="3"/>
        <item x="5"/>
        <item m="1" x="10"/>
        <item x="8"/>
        <item x="4"/>
        <item m="1" x="19"/>
        <item t="default"/>
      </items>
    </pivotField>
    <pivotField numFmtId="164" showAll="0"/>
    <pivotField showAll="0"/>
    <pivotField showAll="0"/>
    <pivotField numFmtId="1" showAll="0"/>
    <pivotField numFmtId="14" showAll="0"/>
    <pivotField dataField="1" numFmtId="167" showAll="0"/>
    <pivotField showAll="0"/>
    <pivotField showAll="0"/>
    <pivotField showAll="0"/>
    <pivotField showAll="0"/>
    <pivotField showAll="0"/>
  </pivotFields>
  <rowFields count="1">
    <field x="0"/>
  </rowFields>
  <rowItems count="11">
    <i>
      <x v="1"/>
    </i>
    <i>
      <x v="5"/>
    </i>
    <i>
      <x v="9"/>
    </i>
    <i>
      <x v="12"/>
    </i>
    <i>
      <x v="13"/>
    </i>
    <i>
      <x v="14"/>
    </i>
    <i>
      <x v="15"/>
    </i>
    <i>
      <x v="16"/>
    </i>
    <i>
      <x v="18"/>
    </i>
    <i>
      <x v="19"/>
    </i>
    <i t="grand">
      <x/>
    </i>
  </rowItems>
  <colItems count="1">
    <i/>
  </colItems>
  <dataFields count="1">
    <dataField name="Sum of Revenue" fld="6" baseField="0" baseItem="0" numFmtId="167"/>
  </dataFields>
  <formats count="2">
    <format dxfId="6">
      <pivotArea outline="0" collapsedLevelsAreSubtotals="1" fieldPosition="0"/>
    </format>
    <format dxfId="5">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899A4E-F8EE-49A1-AC12-8927FB4A9757}" name="PivotTable17"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15:C116" firstHeaderRow="0" firstDataRow="1" firstDataCol="0"/>
  <pivotFields count="12">
    <pivotField showAll="0"/>
    <pivotField dataField="1" numFmtId="164" showAll="0"/>
    <pivotField showAll="0"/>
    <pivotField showAll="0"/>
    <pivotField numFmtId="1" showAll="0"/>
    <pivotField numFmtId="14" showAll="0"/>
    <pivotField dataField="1" numFmtId="167" showAll="0"/>
    <pivotField showAll="0"/>
    <pivotField showAll="0"/>
    <pivotField showAll="0"/>
    <pivotField dataField="1" numFmtId="167" showAll="0"/>
    <pivotField showAll="0"/>
  </pivotFields>
  <rowItems count="1">
    <i/>
  </rowItems>
  <colFields count="1">
    <field x="-2"/>
  </colFields>
  <colItems count="3">
    <i>
      <x/>
    </i>
    <i i="1">
      <x v="1"/>
    </i>
    <i i="2">
      <x v="2"/>
    </i>
  </colItems>
  <dataFields count="3">
    <dataField name="Sum of Gross Income" fld="10" baseField="0" baseItem="0" numFmtId="167"/>
    <dataField name="Sum of Revenue" fld="6" baseField="0" baseItem="0" numFmtId="167"/>
    <dataField name="Sum of Budget" fld="1" baseField="0" baseItem="0" numFmtId="167"/>
  </dataFields>
  <formats count="5">
    <format dxfId="11">
      <pivotArea dataOnly="0" outline="0" fieldPosition="0">
        <references count="1">
          <reference field="4294967294" count="1">
            <x v="1"/>
          </reference>
        </references>
      </pivotArea>
    </format>
    <format dxfId="10">
      <pivotArea outline="0" collapsedLevelsAreSubtotals="1" fieldPosition="0">
        <references count="1">
          <reference field="4294967294" count="1" selected="0">
            <x v="2"/>
          </reference>
        </references>
      </pivotArea>
    </format>
    <format dxfId="9">
      <pivotArea dataOnly="0" labelOnly="1" outline="0" fieldPosition="0">
        <references count="1">
          <reference field="4294967294" count="1">
            <x v="2"/>
          </reference>
        </references>
      </pivotArea>
    </format>
    <format dxfId="8">
      <pivotArea outline="0" collapsedLevelsAreSubtotals="1" fieldPosition="0">
        <references count="1">
          <reference field="4294967294" count="1" selected="0">
            <x v="1"/>
          </reference>
        </references>
      </pivotArea>
    </format>
    <format dxfId="7">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 xr10:uid="{FD0265B2-59E5-44E9-ADB7-1444C599BD0B}" sourceName="Title">
  <pivotTables>
    <pivotTable tabId="13" name="PivotTable15"/>
    <pivotTable tabId="13" name="PivotTable16"/>
  </pivotTables>
  <data>
    <tabular pivotCacheId="1247290943">
      <items count="14">
        <i x="0" s="1"/>
        <i x="10" s="1"/>
        <i x="12" s="1"/>
        <i x="5" s="1"/>
        <i x="11" s="1"/>
        <i x="7" s="1"/>
        <i x="9" s="1"/>
        <i x="4" s="1"/>
        <i x="6" s="1"/>
        <i x="13" s="1"/>
        <i x="1" s="1"/>
        <i x="2" s="1"/>
        <i x="8"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tle1" xr10:uid="{D8C0D648-79BE-46C9-8EAB-37B490CCCA0B}" sourceName="Title">
  <pivotTables>
    <pivotTable tabId="13" name="PivotTable10"/>
    <pivotTable tabId="13" name="PivotTable11"/>
    <pivotTable tabId="13" name="PivotTable13"/>
  </pivotTables>
  <data>
    <tabular pivotCacheId="1127166885">
      <items count="21">
        <i x="2" s="1"/>
        <i x="9" s="1"/>
        <i x="6" s="1"/>
        <i x="1" s="1"/>
        <i x="0" s="1"/>
        <i x="7" s="1"/>
        <i x="3" s="1"/>
        <i x="5" s="1"/>
        <i x="8" s="1"/>
        <i x="4" s="1"/>
        <i x="13" s="1" nd="1"/>
        <i x="18" s="1" nd="1"/>
        <i x="20" s="1" nd="1"/>
        <i x="15" s="1" nd="1"/>
        <i x="14" s="1" nd="1"/>
        <i x="11" s="1" nd="1"/>
        <i x="16" s="1" nd="1"/>
        <i x="12" s="1" nd="1"/>
        <i x="17" s="1" nd="1"/>
        <i x="10" s="1" nd="1"/>
        <i x="19"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tle" xr10:uid="{20CFA321-AE50-45B5-8462-B70D0971F310}" cache="Slicer_Title" caption="Title" style="Slicer Style 1" rowHeight="241300"/>
  <slicer name="Title 1" xr10:uid="{6AA78556-2468-4996-8486-207DF6D1DBB3}" cache="Slicer_Title1" caption="Title" showCaption="0"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537"/>
  <sheetViews>
    <sheetView topLeftCell="F4514" workbookViewId="0">
      <selection sqref="A1:J4536"/>
    </sheetView>
  </sheetViews>
  <sheetFormatPr defaultColWidth="33.28515625" defaultRowHeight="15" x14ac:dyDescent="0.25"/>
  <cols>
    <col min="1" max="1" width="49.42578125" customWidth="1"/>
    <col min="2" max="2" width="33.28515625" style="3"/>
  </cols>
  <sheetData>
    <row r="1" spans="1:10" x14ac:dyDescent="0.25">
      <c r="A1" t="s">
        <v>0</v>
      </c>
      <c r="B1" s="3" t="s">
        <v>1</v>
      </c>
      <c r="C1" t="s">
        <v>2</v>
      </c>
      <c r="D1" t="s">
        <v>3</v>
      </c>
      <c r="E1" t="s">
        <v>4</v>
      </c>
      <c r="F1" t="s">
        <v>5</v>
      </c>
      <c r="G1" t="s">
        <v>6</v>
      </c>
      <c r="H1" t="s">
        <v>7</v>
      </c>
      <c r="I1" t="s">
        <v>8</v>
      </c>
      <c r="J1" t="s">
        <v>9</v>
      </c>
    </row>
    <row r="2" spans="1:10" x14ac:dyDescent="0.25">
      <c r="A2" t="s">
        <v>10</v>
      </c>
      <c r="B2">
        <v>69000000</v>
      </c>
      <c r="C2">
        <v>339846</v>
      </c>
      <c r="D2" t="s">
        <v>11</v>
      </c>
      <c r="E2">
        <v>35.637690999999997</v>
      </c>
      <c r="F2" s="1">
        <v>43074</v>
      </c>
      <c r="G2">
        <v>177856751</v>
      </c>
      <c r="H2">
        <v>116</v>
      </c>
      <c r="I2">
        <v>6.1</v>
      </c>
      <c r="J2">
        <v>1829</v>
      </c>
    </row>
    <row r="3" spans="1:10" x14ac:dyDescent="0.25">
      <c r="A3" t="s">
        <v>12</v>
      </c>
      <c r="B3">
        <v>0</v>
      </c>
      <c r="C3">
        <v>405775</v>
      </c>
      <c r="D3" t="s">
        <v>11</v>
      </c>
      <c r="E3">
        <v>15.5975</v>
      </c>
      <c r="F3" s="1">
        <v>43074</v>
      </c>
      <c r="G3">
        <v>1803009</v>
      </c>
      <c r="H3">
        <v>89</v>
      </c>
      <c r="I3">
        <v>6.1</v>
      </c>
      <c r="J3">
        <v>117</v>
      </c>
    </row>
    <row r="4" spans="1:10" x14ac:dyDescent="0.25">
      <c r="A4" t="s">
        <v>13</v>
      </c>
      <c r="B4">
        <v>7000000</v>
      </c>
      <c r="C4">
        <v>400928</v>
      </c>
      <c r="D4" t="s">
        <v>11</v>
      </c>
      <c r="E4">
        <v>16.025911000000001</v>
      </c>
      <c r="F4" s="1">
        <v>43073</v>
      </c>
      <c r="G4">
        <v>37461045</v>
      </c>
      <c r="H4">
        <v>101</v>
      </c>
      <c r="I4">
        <v>7.7</v>
      </c>
      <c r="J4">
        <v>549</v>
      </c>
    </row>
    <row r="5" spans="1:10" x14ac:dyDescent="0.25">
      <c r="A5" t="s">
        <v>14</v>
      </c>
      <c r="B5">
        <v>7075038</v>
      </c>
      <c r="C5">
        <v>440642</v>
      </c>
      <c r="D5" t="s">
        <v>15</v>
      </c>
      <c r="E5">
        <v>10.180999999999999</v>
      </c>
      <c r="F5" s="1">
        <v>43073</v>
      </c>
      <c r="G5">
        <v>9868942</v>
      </c>
      <c r="H5">
        <v>140</v>
      </c>
      <c r="I5">
        <v>7.4</v>
      </c>
      <c r="J5">
        <v>20</v>
      </c>
    </row>
    <row r="6" spans="1:10" x14ac:dyDescent="0.25">
      <c r="A6" t="s">
        <v>16</v>
      </c>
      <c r="B6">
        <v>250000000</v>
      </c>
      <c r="C6">
        <v>337339</v>
      </c>
      <c r="D6" t="s">
        <v>11</v>
      </c>
      <c r="E6">
        <v>48.573287000000001</v>
      </c>
      <c r="F6" s="1">
        <v>43073</v>
      </c>
      <c r="G6">
        <v>1238764765</v>
      </c>
      <c r="H6">
        <v>136</v>
      </c>
      <c r="I6">
        <v>6.8</v>
      </c>
      <c r="J6">
        <v>3803</v>
      </c>
    </row>
    <row r="7" spans="1:10" x14ac:dyDescent="0.25">
      <c r="A7" t="s">
        <v>17</v>
      </c>
      <c r="B7">
        <v>30000000</v>
      </c>
      <c r="C7">
        <v>324542</v>
      </c>
      <c r="D7" t="s">
        <v>11</v>
      </c>
      <c r="E7">
        <v>12.240817</v>
      </c>
      <c r="F7" s="1">
        <v>43070</v>
      </c>
      <c r="G7">
        <v>32540674</v>
      </c>
      <c r="H7">
        <v>95</v>
      </c>
      <c r="I7">
        <v>5.8</v>
      </c>
      <c r="J7">
        <v>345</v>
      </c>
    </row>
    <row r="8" spans="1:10" x14ac:dyDescent="0.25">
      <c r="A8" t="s">
        <v>18</v>
      </c>
      <c r="B8">
        <v>7400000</v>
      </c>
      <c r="C8">
        <v>292280</v>
      </c>
      <c r="D8" t="s">
        <v>11</v>
      </c>
      <c r="E8">
        <v>19.225832</v>
      </c>
      <c r="F8" s="1">
        <v>43070</v>
      </c>
      <c r="G8">
        <v>26667197</v>
      </c>
      <c r="H8">
        <v>96</v>
      </c>
      <c r="I8">
        <v>5.0999999999999996</v>
      </c>
      <c r="J8">
        <v>262</v>
      </c>
    </row>
    <row r="9" spans="1:10" x14ac:dyDescent="0.25">
      <c r="A9" t="s">
        <v>19</v>
      </c>
      <c r="B9">
        <v>0</v>
      </c>
      <c r="C9">
        <v>411717</v>
      </c>
      <c r="D9" t="s">
        <v>20</v>
      </c>
      <c r="E9">
        <v>1.4594590000000001</v>
      </c>
      <c r="F9" s="1">
        <v>43070</v>
      </c>
      <c r="G9">
        <v>17000000</v>
      </c>
      <c r="H9">
        <v>168</v>
      </c>
      <c r="I9">
        <v>6.5</v>
      </c>
      <c r="J9">
        <v>12</v>
      </c>
    </row>
    <row r="10" spans="1:10" x14ac:dyDescent="0.25">
      <c r="A10" t="s">
        <v>21</v>
      </c>
      <c r="B10">
        <v>0</v>
      </c>
      <c r="C10">
        <v>429200</v>
      </c>
      <c r="D10" t="s">
        <v>11</v>
      </c>
      <c r="E10">
        <v>5.7985550000000003</v>
      </c>
      <c r="F10" s="1">
        <v>43047</v>
      </c>
      <c r="G10">
        <v>10893246</v>
      </c>
      <c r="H10">
        <v>99</v>
      </c>
      <c r="I10">
        <v>7.3</v>
      </c>
      <c r="J10">
        <v>46</v>
      </c>
    </row>
    <row r="11" spans="1:10" x14ac:dyDescent="0.25">
      <c r="A11" t="s">
        <v>22</v>
      </c>
      <c r="B11">
        <v>152000000</v>
      </c>
      <c r="C11">
        <v>281338</v>
      </c>
      <c r="D11" t="s">
        <v>11</v>
      </c>
      <c r="E11">
        <v>146.16178600000001</v>
      </c>
      <c r="F11" s="1">
        <v>43046</v>
      </c>
      <c r="G11">
        <v>369907963</v>
      </c>
      <c r="H11">
        <v>140</v>
      </c>
      <c r="I11">
        <v>6.7</v>
      </c>
      <c r="J11">
        <v>1675</v>
      </c>
    </row>
    <row r="12" spans="1:10" x14ac:dyDescent="0.25">
      <c r="A12" t="s">
        <v>23</v>
      </c>
      <c r="B12">
        <v>0</v>
      </c>
      <c r="C12">
        <v>336000</v>
      </c>
      <c r="D12" t="s">
        <v>11</v>
      </c>
      <c r="E12">
        <v>7.8926889999999998</v>
      </c>
      <c r="F12" s="1">
        <v>43016</v>
      </c>
      <c r="G12">
        <v>9705840</v>
      </c>
      <c r="H12">
        <v>127</v>
      </c>
      <c r="I12">
        <v>6.5</v>
      </c>
      <c r="J12">
        <v>29</v>
      </c>
    </row>
    <row r="13" spans="1:10" x14ac:dyDescent="0.25">
      <c r="A13" t="s">
        <v>24</v>
      </c>
      <c r="B13">
        <v>40000000</v>
      </c>
      <c r="C13">
        <v>433356</v>
      </c>
      <c r="D13" t="s">
        <v>11</v>
      </c>
      <c r="E13">
        <v>13.256679</v>
      </c>
      <c r="F13" s="1">
        <v>43011</v>
      </c>
      <c r="G13">
        <v>240978</v>
      </c>
      <c r="H13">
        <v>111</v>
      </c>
      <c r="I13">
        <v>6.5</v>
      </c>
      <c r="J13">
        <v>38</v>
      </c>
    </row>
    <row r="14" spans="1:10" x14ac:dyDescent="0.25">
      <c r="A14" t="s">
        <v>25</v>
      </c>
      <c r="B14">
        <v>0</v>
      </c>
      <c r="C14">
        <v>437031</v>
      </c>
      <c r="D14" t="s">
        <v>26</v>
      </c>
      <c r="E14">
        <v>33.536358999999997</v>
      </c>
      <c r="F14" s="1">
        <v>43011</v>
      </c>
      <c r="G14">
        <v>5000000</v>
      </c>
      <c r="H14">
        <v>93</v>
      </c>
      <c r="I14">
        <v>6.1</v>
      </c>
      <c r="J14">
        <v>17</v>
      </c>
    </row>
    <row r="15" spans="1:10" x14ac:dyDescent="0.25">
      <c r="A15" t="s">
        <v>27</v>
      </c>
      <c r="B15">
        <v>0</v>
      </c>
      <c r="C15">
        <v>425751</v>
      </c>
      <c r="D15" t="s">
        <v>11</v>
      </c>
      <c r="E15">
        <v>6.5497880000000004</v>
      </c>
      <c r="F15" s="1">
        <v>42984</v>
      </c>
      <c r="G15">
        <v>3384747</v>
      </c>
      <c r="H15">
        <v>97</v>
      </c>
      <c r="I15">
        <v>6.7</v>
      </c>
      <c r="J15">
        <v>17</v>
      </c>
    </row>
    <row r="16" spans="1:10" x14ac:dyDescent="0.25">
      <c r="A16" t="s">
        <v>28</v>
      </c>
      <c r="B16">
        <v>97000000</v>
      </c>
      <c r="C16">
        <v>126889</v>
      </c>
      <c r="D16" t="s">
        <v>11</v>
      </c>
      <c r="E16">
        <v>72.884078000000002</v>
      </c>
      <c r="F16" s="1">
        <v>42983</v>
      </c>
      <c r="G16">
        <v>232380243</v>
      </c>
      <c r="H16">
        <v>122</v>
      </c>
      <c r="I16">
        <v>5.7</v>
      </c>
      <c r="J16">
        <v>2677</v>
      </c>
    </row>
    <row r="17" spans="1:10" x14ac:dyDescent="0.25">
      <c r="A17" t="s">
        <v>29</v>
      </c>
      <c r="B17">
        <v>0</v>
      </c>
      <c r="C17">
        <v>413391</v>
      </c>
      <c r="D17" t="s">
        <v>11</v>
      </c>
      <c r="E17">
        <v>1.4753210000000001</v>
      </c>
      <c r="F17" s="1">
        <v>42981</v>
      </c>
      <c r="G17">
        <v>123899</v>
      </c>
      <c r="H17">
        <v>96</v>
      </c>
      <c r="I17">
        <v>5.2</v>
      </c>
      <c r="J17">
        <v>11</v>
      </c>
    </row>
    <row r="18" spans="1:10" x14ac:dyDescent="0.25">
      <c r="A18" t="s">
        <v>30</v>
      </c>
      <c r="B18">
        <v>0</v>
      </c>
      <c r="C18">
        <v>413998</v>
      </c>
      <c r="D18" t="s">
        <v>11</v>
      </c>
      <c r="E18">
        <v>12.855228</v>
      </c>
      <c r="F18" s="1">
        <v>42953</v>
      </c>
      <c r="G18">
        <v>2676077</v>
      </c>
      <c r="H18">
        <v>106</v>
      </c>
      <c r="I18">
        <v>5.7</v>
      </c>
      <c r="J18">
        <v>91</v>
      </c>
    </row>
    <row r="19" spans="1:10" x14ac:dyDescent="0.25">
      <c r="A19" t="s">
        <v>31</v>
      </c>
      <c r="B19">
        <v>185000000</v>
      </c>
      <c r="C19">
        <v>293167</v>
      </c>
      <c r="D19" t="s">
        <v>11</v>
      </c>
      <c r="E19">
        <v>29.429112</v>
      </c>
      <c r="F19" s="1">
        <v>42950</v>
      </c>
      <c r="G19">
        <v>566652812</v>
      </c>
      <c r="H19">
        <v>118</v>
      </c>
      <c r="I19">
        <v>6.2</v>
      </c>
      <c r="J19">
        <v>3161</v>
      </c>
    </row>
    <row r="20" spans="1:10" x14ac:dyDescent="0.25">
      <c r="A20" t="s">
        <v>32</v>
      </c>
      <c r="B20">
        <v>80000000</v>
      </c>
      <c r="C20">
        <v>324849</v>
      </c>
      <c r="D20" t="s">
        <v>11</v>
      </c>
      <c r="E20">
        <v>17.070747999999998</v>
      </c>
      <c r="F20" s="1">
        <v>42949</v>
      </c>
      <c r="G20">
        <v>311950384</v>
      </c>
      <c r="H20">
        <v>104</v>
      </c>
      <c r="I20">
        <v>7.2</v>
      </c>
      <c r="J20">
        <v>1473</v>
      </c>
    </row>
    <row r="21" spans="1:10" x14ac:dyDescent="0.25">
      <c r="A21" t="s">
        <v>33</v>
      </c>
      <c r="B21">
        <v>40000000</v>
      </c>
      <c r="C21">
        <v>324552</v>
      </c>
      <c r="D21" t="s">
        <v>11</v>
      </c>
      <c r="E21">
        <v>49.247504999999997</v>
      </c>
      <c r="F21" s="1">
        <v>42949</v>
      </c>
      <c r="G21">
        <v>171539887</v>
      </c>
      <c r="H21">
        <v>122</v>
      </c>
      <c r="I21">
        <v>6.7</v>
      </c>
      <c r="J21">
        <v>2924</v>
      </c>
    </row>
    <row r="22" spans="1:10" x14ac:dyDescent="0.25">
      <c r="A22" t="s">
        <v>34</v>
      </c>
      <c r="B22">
        <v>55000000</v>
      </c>
      <c r="C22">
        <v>341174</v>
      </c>
      <c r="D22" t="s">
        <v>11</v>
      </c>
      <c r="E22">
        <v>29.130443</v>
      </c>
      <c r="F22" s="1">
        <v>42949</v>
      </c>
      <c r="G22">
        <v>378827494</v>
      </c>
      <c r="H22">
        <v>118</v>
      </c>
      <c r="I22">
        <v>6</v>
      </c>
      <c r="J22">
        <v>2341</v>
      </c>
    </row>
    <row r="23" spans="1:10" x14ac:dyDescent="0.25">
      <c r="A23" t="s">
        <v>35</v>
      </c>
      <c r="B23">
        <v>50000000</v>
      </c>
      <c r="C23">
        <v>378236</v>
      </c>
      <c r="D23" t="s">
        <v>11</v>
      </c>
      <c r="E23">
        <v>33.694598999999997</v>
      </c>
      <c r="F23" s="1">
        <v>42944</v>
      </c>
      <c r="G23">
        <v>66913939</v>
      </c>
      <c r="H23">
        <v>86</v>
      </c>
      <c r="I23">
        <v>5.8</v>
      </c>
      <c r="J23">
        <v>327</v>
      </c>
    </row>
    <row r="24" spans="1:10" x14ac:dyDescent="0.25">
      <c r="A24" t="s">
        <v>36</v>
      </c>
      <c r="B24">
        <v>30000000</v>
      </c>
      <c r="C24">
        <v>341013</v>
      </c>
      <c r="D24" t="s">
        <v>11</v>
      </c>
      <c r="E24">
        <v>14.455104</v>
      </c>
      <c r="F24" s="1">
        <v>42942</v>
      </c>
      <c r="G24">
        <v>90007945</v>
      </c>
      <c r="H24">
        <v>115</v>
      </c>
      <c r="I24">
        <v>6.1</v>
      </c>
      <c r="J24">
        <v>748</v>
      </c>
    </row>
    <row r="25" spans="1:10" x14ac:dyDescent="0.25">
      <c r="A25" t="s">
        <v>37</v>
      </c>
      <c r="B25">
        <v>197471676</v>
      </c>
      <c r="C25">
        <v>339964</v>
      </c>
      <c r="D25" t="s">
        <v>11</v>
      </c>
      <c r="E25">
        <v>15.262706</v>
      </c>
      <c r="F25" s="1">
        <v>42936</v>
      </c>
      <c r="G25">
        <v>90024292</v>
      </c>
      <c r="H25">
        <v>137</v>
      </c>
      <c r="I25">
        <v>6.7</v>
      </c>
      <c r="J25">
        <v>905</v>
      </c>
    </row>
    <row r="26" spans="1:10" x14ac:dyDescent="0.25">
      <c r="A26" t="s">
        <v>38</v>
      </c>
      <c r="B26">
        <v>100000000</v>
      </c>
      <c r="C26">
        <v>374720</v>
      </c>
      <c r="D26" t="s">
        <v>11</v>
      </c>
      <c r="E26">
        <v>30.938853999999999</v>
      </c>
      <c r="F26" s="1">
        <v>42935</v>
      </c>
      <c r="G26">
        <v>519876949</v>
      </c>
      <c r="H26">
        <v>107</v>
      </c>
      <c r="I26">
        <v>7.5</v>
      </c>
      <c r="J26">
        <v>2712</v>
      </c>
    </row>
    <row r="27" spans="1:10" x14ac:dyDescent="0.25">
      <c r="A27" t="s">
        <v>39</v>
      </c>
      <c r="B27">
        <v>100000</v>
      </c>
      <c r="C27">
        <v>428449</v>
      </c>
      <c r="D27" t="s">
        <v>11</v>
      </c>
      <c r="E27">
        <v>24.339780999999999</v>
      </c>
      <c r="F27" s="1">
        <v>42923</v>
      </c>
      <c r="G27">
        <v>15584255</v>
      </c>
      <c r="H27">
        <v>92</v>
      </c>
      <c r="I27">
        <v>6.8</v>
      </c>
      <c r="J27">
        <v>95</v>
      </c>
    </row>
    <row r="28" spans="1:10" x14ac:dyDescent="0.25">
      <c r="A28" s="2">
        <v>9.8611111111111108E-2</v>
      </c>
      <c r="B28">
        <v>0</v>
      </c>
      <c r="C28">
        <v>269795</v>
      </c>
      <c r="D28" t="s">
        <v>11</v>
      </c>
      <c r="E28">
        <v>37.484577000000002</v>
      </c>
      <c r="F28" s="1">
        <v>42915</v>
      </c>
      <c r="G28">
        <v>422</v>
      </c>
      <c r="H28">
        <v>99</v>
      </c>
      <c r="I28">
        <v>5.5</v>
      </c>
      <c r="J28">
        <v>277</v>
      </c>
    </row>
    <row r="29" spans="1:10" x14ac:dyDescent="0.25">
      <c r="A29" t="s">
        <v>40</v>
      </c>
      <c r="B29">
        <v>34000000</v>
      </c>
      <c r="C29">
        <v>339403</v>
      </c>
      <c r="D29" t="s">
        <v>11</v>
      </c>
      <c r="E29">
        <v>228.03274400000001</v>
      </c>
      <c r="F29" s="1">
        <v>42914</v>
      </c>
      <c r="G29">
        <v>224511319</v>
      </c>
      <c r="H29">
        <v>113</v>
      </c>
      <c r="I29">
        <v>7.2</v>
      </c>
      <c r="J29">
        <v>2083</v>
      </c>
    </row>
    <row r="30" spans="1:10" x14ac:dyDescent="0.25">
      <c r="A30" t="s">
        <v>41</v>
      </c>
      <c r="B30">
        <v>0</v>
      </c>
      <c r="C30">
        <v>416477</v>
      </c>
      <c r="D30" t="s">
        <v>11</v>
      </c>
      <c r="E30">
        <v>23.424793999999999</v>
      </c>
      <c r="F30" s="1">
        <v>42909</v>
      </c>
      <c r="G30">
        <v>52620184</v>
      </c>
      <c r="H30">
        <v>120</v>
      </c>
      <c r="I30">
        <v>7.7</v>
      </c>
      <c r="J30">
        <v>249</v>
      </c>
    </row>
    <row r="31" spans="1:10" x14ac:dyDescent="0.25">
      <c r="A31" t="s">
        <v>42</v>
      </c>
      <c r="B31">
        <v>10500000</v>
      </c>
      <c r="C31">
        <v>399019</v>
      </c>
      <c r="D31" t="s">
        <v>11</v>
      </c>
      <c r="E31">
        <v>36.260509999999996</v>
      </c>
      <c r="F31" s="1">
        <v>42909</v>
      </c>
      <c r="G31">
        <v>25442939</v>
      </c>
      <c r="H31">
        <v>93</v>
      </c>
      <c r="I31">
        <v>5.8</v>
      </c>
      <c r="J31">
        <v>279</v>
      </c>
    </row>
    <row r="32" spans="1:10" x14ac:dyDescent="0.25">
      <c r="A32" t="s">
        <v>43</v>
      </c>
      <c r="B32">
        <v>260000000</v>
      </c>
      <c r="C32">
        <v>335988</v>
      </c>
      <c r="D32" t="s">
        <v>11</v>
      </c>
      <c r="E32">
        <v>39.186819</v>
      </c>
      <c r="F32" s="1">
        <v>42907</v>
      </c>
      <c r="G32">
        <v>604942143</v>
      </c>
      <c r="H32">
        <v>149</v>
      </c>
      <c r="I32">
        <v>6.2</v>
      </c>
      <c r="J32">
        <v>1440</v>
      </c>
    </row>
    <row r="33" spans="1:10" x14ac:dyDescent="0.25">
      <c r="A33" t="s">
        <v>44</v>
      </c>
      <c r="B33">
        <v>10000000</v>
      </c>
      <c r="C33">
        <v>382614</v>
      </c>
      <c r="D33" t="s">
        <v>11</v>
      </c>
      <c r="E33">
        <v>24.553725</v>
      </c>
      <c r="F33" s="1">
        <v>42902</v>
      </c>
      <c r="G33">
        <v>4219536</v>
      </c>
      <c r="H33">
        <v>105</v>
      </c>
      <c r="I33">
        <v>7.6</v>
      </c>
      <c r="J33">
        <v>84</v>
      </c>
    </row>
    <row r="34" spans="1:10" x14ac:dyDescent="0.25">
      <c r="A34" t="s">
        <v>45</v>
      </c>
      <c r="B34">
        <v>5500000</v>
      </c>
      <c r="C34">
        <v>403119</v>
      </c>
      <c r="D34" t="s">
        <v>11</v>
      </c>
      <c r="E34">
        <v>52.854103000000002</v>
      </c>
      <c r="F34" s="1">
        <v>42901</v>
      </c>
      <c r="G34">
        <v>44235023</v>
      </c>
      <c r="H34">
        <v>89</v>
      </c>
      <c r="I34">
        <v>5.0999999999999996</v>
      </c>
      <c r="J34">
        <v>548</v>
      </c>
    </row>
    <row r="35" spans="1:10" x14ac:dyDescent="0.25">
      <c r="A35" t="s">
        <v>46</v>
      </c>
      <c r="B35">
        <v>175000000</v>
      </c>
      <c r="C35">
        <v>260514</v>
      </c>
      <c r="D35" t="s">
        <v>11</v>
      </c>
      <c r="E35">
        <v>19.148181999999998</v>
      </c>
      <c r="F35" s="1">
        <v>42901</v>
      </c>
      <c r="G35">
        <v>350170057</v>
      </c>
      <c r="H35">
        <v>109</v>
      </c>
      <c r="I35">
        <v>6.6</v>
      </c>
      <c r="J35">
        <v>718</v>
      </c>
    </row>
    <row r="36" spans="1:10" x14ac:dyDescent="0.25">
      <c r="A36" t="s">
        <v>47</v>
      </c>
      <c r="B36">
        <v>20000000</v>
      </c>
      <c r="C36">
        <v>397422</v>
      </c>
      <c r="D36" t="s">
        <v>11</v>
      </c>
      <c r="E36">
        <v>24.317924000000001</v>
      </c>
      <c r="F36" s="1">
        <v>42901</v>
      </c>
      <c r="G36">
        <v>45056771</v>
      </c>
      <c r="H36">
        <v>101</v>
      </c>
      <c r="I36">
        <v>5.6</v>
      </c>
      <c r="J36">
        <v>336</v>
      </c>
    </row>
    <row r="37" spans="1:10" x14ac:dyDescent="0.25">
      <c r="A37" t="s">
        <v>48</v>
      </c>
      <c r="B37">
        <v>80000000</v>
      </c>
      <c r="C37">
        <v>324852</v>
      </c>
      <c r="D37" t="s">
        <v>11</v>
      </c>
      <c r="E37">
        <v>36.631518999999997</v>
      </c>
      <c r="F37" s="1">
        <v>42901</v>
      </c>
      <c r="G37">
        <v>1020063384</v>
      </c>
      <c r="H37">
        <v>96</v>
      </c>
      <c r="I37">
        <v>6.2</v>
      </c>
      <c r="J37">
        <v>2002</v>
      </c>
    </row>
    <row r="38" spans="1:10" x14ac:dyDescent="0.25">
      <c r="A38" t="s">
        <v>49</v>
      </c>
      <c r="B38">
        <v>125000000</v>
      </c>
      <c r="C38">
        <v>282035</v>
      </c>
      <c r="D38" t="s">
        <v>11</v>
      </c>
      <c r="E38">
        <v>33.704934999999999</v>
      </c>
      <c r="F38" s="1">
        <v>42892</v>
      </c>
      <c r="G38">
        <v>407778013</v>
      </c>
      <c r="H38">
        <v>110</v>
      </c>
      <c r="I38">
        <v>5.4</v>
      </c>
      <c r="J38">
        <v>2122</v>
      </c>
    </row>
    <row r="39" spans="1:10" x14ac:dyDescent="0.25">
      <c r="A39" t="s">
        <v>50</v>
      </c>
      <c r="B39">
        <v>0</v>
      </c>
      <c r="C39">
        <v>339967</v>
      </c>
      <c r="D39" t="s">
        <v>11</v>
      </c>
      <c r="E39">
        <v>25.373661999999999</v>
      </c>
      <c r="F39" s="1">
        <v>42890</v>
      </c>
      <c r="G39">
        <v>3021345</v>
      </c>
      <c r="H39">
        <v>110</v>
      </c>
      <c r="I39">
        <v>6.2</v>
      </c>
      <c r="J39">
        <v>394</v>
      </c>
    </row>
    <row r="40" spans="1:10" x14ac:dyDescent="0.25">
      <c r="A40" t="s">
        <v>51</v>
      </c>
      <c r="B40">
        <v>32745300</v>
      </c>
      <c r="C40">
        <v>340101</v>
      </c>
      <c r="D40" t="s">
        <v>11</v>
      </c>
      <c r="E40">
        <v>17.958511999999999</v>
      </c>
      <c r="F40" s="1">
        <v>42890</v>
      </c>
      <c r="G40">
        <v>12173470</v>
      </c>
      <c r="H40">
        <v>117</v>
      </c>
      <c r="I40">
        <v>7.1</v>
      </c>
      <c r="J40">
        <v>64</v>
      </c>
    </row>
    <row r="41" spans="1:10" x14ac:dyDescent="0.25">
      <c r="A41" t="s">
        <v>52</v>
      </c>
      <c r="B41">
        <v>25000000</v>
      </c>
      <c r="C41">
        <v>353070</v>
      </c>
      <c r="D41" t="s">
        <v>11</v>
      </c>
      <c r="E41">
        <v>15.157254999999999</v>
      </c>
      <c r="F41" s="1">
        <v>42890</v>
      </c>
      <c r="G41">
        <v>84618541</v>
      </c>
      <c r="H41">
        <v>96</v>
      </c>
      <c r="I41">
        <v>6.6</v>
      </c>
      <c r="J41">
        <v>543</v>
      </c>
    </row>
    <row r="42" spans="1:10" x14ac:dyDescent="0.25">
      <c r="A42" t="s">
        <v>53</v>
      </c>
      <c r="B42">
        <v>10500000</v>
      </c>
      <c r="C42">
        <v>390051</v>
      </c>
      <c r="D42" t="s">
        <v>11</v>
      </c>
      <c r="E42">
        <v>10.150041</v>
      </c>
      <c r="F42" s="1">
        <v>42890</v>
      </c>
      <c r="G42">
        <v>3451</v>
      </c>
      <c r="H42">
        <v>92</v>
      </c>
      <c r="I42">
        <v>5.8</v>
      </c>
      <c r="J42">
        <v>162</v>
      </c>
    </row>
    <row r="43" spans="1:10" x14ac:dyDescent="0.25">
      <c r="A43" t="s">
        <v>54</v>
      </c>
      <c r="B43">
        <v>149000000</v>
      </c>
      <c r="C43">
        <v>297762</v>
      </c>
      <c r="D43" t="s">
        <v>11</v>
      </c>
      <c r="E43">
        <v>294.33703700000001</v>
      </c>
      <c r="F43" s="1">
        <v>42885</v>
      </c>
      <c r="G43">
        <v>820580447</v>
      </c>
      <c r="H43">
        <v>141</v>
      </c>
      <c r="I43">
        <v>7.2</v>
      </c>
      <c r="J43">
        <v>5025</v>
      </c>
    </row>
    <row r="44" spans="1:10" x14ac:dyDescent="0.25">
      <c r="A44" t="s">
        <v>55</v>
      </c>
      <c r="B44">
        <v>0</v>
      </c>
      <c r="C44">
        <v>363126</v>
      </c>
      <c r="D44" t="s">
        <v>11</v>
      </c>
      <c r="E44">
        <v>12.211769</v>
      </c>
      <c r="F44" s="1">
        <v>42880</v>
      </c>
      <c r="G44">
        <v>201719</v>
      </c>
      <c r="H44">
        <v>116</v>
      </c>
      <c r="I44">
        <v>6</v>
      </c>
      <c r="J44">
        <v>100</v>
      </c>
    </row>
    <row r="45" spans="1:10" x14ac:dyDescent="0.25">
      <c r="A45" t="s">
        <v>56</v>
      </c>
      <c r="B45">
        <v>230000000</v>
      </c>
      <c r="C45">
        <v>166426</v>
      </c>
      <c r="D45" t="s">
        <v>11</v>
      </c>
      <c r="E45">
        <v>133.82782</v>
      </c>
      <c r="F45" s="1">
        <v>42878</v>
      </c>
      <c r="G45">
        <v>794191988</v>
      </c>
      <c r="H45">
        <v>129</v>
      </c>
      <c r="I45">
        <v>6.6</v>
      </c>
      <c r="J45">
        <v>2814</v>
      </c>
    </row>
    <row r="46" spans="1:10" x14ac:dyDescent="0.25">
      <c r="A46" t="s">
        <v>57</v>
      </c>
      <c r="B46">
        <v>22000000</v>
      </c>
      <c r="C46">
        <v>417830</v>
      </c>
      <c r="D46" t="s">
        <v>11</v>
      </c>
      <c r="E46">
        <v>28.176991999999998</v>
      </c>
      <c r="F46" s="1">
        <v>42874</v>
      </c>
      <c r="G46">
        <v>40120144</v>
      </c>
      <c r="H46">
        <v>91</v>
      </c>
      <c r="I46">
        <v>6.1</v>
      </c>
      <c r="J46">
        <v>48</v>
      </c>
    </row>
    <row r="47" spans="1:10" x14ac:dyDescent="0.25">
      <c r="A47" t="s">
        <v>58</v>
      </c>
      <c r="B47">
        <v>0</v>
      </c>
      <c r="C47">
        <v>401546</v>
      </c>
      <c r="D47" t="s">
        <v>11</v>
      </c>
      <c r="E47">
        <v>5.1753109999999998</v>
      </c>
      <c r="F47" s="1">
        <v>42860</v>
      </c>
      <c r="G47">
        <v>1323312</v>
      </c>
      <c r="H47">
        <v>120</v>
      </c>
      <c r="I47">
        <v>4.0999999999999996</v>
      </c>
      <c r="J47">
        <v>44</v>
      </c>
    </row>
    <row r="48" spans="1:10" x14ac:dyDescent="0.25">
      <c r="A48" t="s">
        <v>59</v>
      </c>
      <c r="B48">
        <v>0</v>
      </c>
      <c r="C48">
        <v>426253</v>
      </c>
      <c r="D48" t="s">
        <v>11</v>
      </c>
      <c r="E48">
        <v>2.9682819999999999</v>
      </c>
      <c r="F48" s="1">
        <v>42860</v>
      </c>
      <c r="G48">
        <v>214078</v>
      </c>
      <c r="H48">
        <v>94</v>
      </c>
      <c r="I48">
        <v>5.4</v>
      </c>
      <c r="J48">
        <v>8</v>
      </c>
    </row>
    <row r="49" spans="1:10" x14ac:dyDescent="0.25">
      <c r="A49" t="s">
        <v>60</v>
      </c>
      <c r="B49">
        <v>0</v>
      </c>
      <c r="C49">
        <v>367147</v>
      </c>
      <c r="D49" t="s">
        <v>11</v>
      </c>
      <c r="E49">
        <v>2.796081</v>
      </c>
      <c r="F49" s="1">
        <v>42853</v>
      </c>
      <c r="G49">
        <v>73121</v>
      </c>
      <c r="H49">
        <v>96</v>
      </c>
      <c r="I49">
        <v>6.1</v>
      </c>
      <c r="J49">
        <v>41</v>
      </c>
    </row>
    <row r="50" spans="1:10" x14ac:dyDescent="0.25">
      <c r="A50" t="s">
        <v>61</v>
      </c>
      <c r="B50">
        <v>916000</v>
      </c>
      <c r="C50">
        <v>333384</v>
      </c>
      <c r="D50" t="s">
        <v>11</v>
      </c>
      <c r="E50">
        <v>4.612622</v>
      </c>
      <c r="F50" s="1">
        <v>42853</v>
      </c>
      <c r="G50">
        <v>2403885</v>
      </c>
      <c r="H50">
        <v>99</v>
      </c>
      <c r="I50">
        <v>7</v>
      </c>
      <c r="J50">
        <v>20</v>
      </c>
    </row>
    <row r="51" spans="1:10" x14ac:dyDescent="0.25">
      <c r="A51" t="s">
        <v>62</v>
      </c>
      <c r="B51">
        <v>0</v>
      </c>
      <c r="C51">
        <v>425134</v>
      </c>
      <c r="D51" t="s">
        <v>11</v>
      </c>
      <c r="E51">
        <v>7.2998029999999998</v>
      </c>
      <c r="F51" s="1">
        <v>42853</v>
      </c>
      <c r="G51">
        <v>26251899</v>
      </c>
      <c r="H51">
        <v>115</v>
      </c>
      <c r="I51">
        <v>6.1</v>
      </c>
      <c r="J51">
        <v>85</v>
      </c>
    </row>
    <row r="52" spans="1:10" x14ac:dyDescent="0.25">
      <c r="A52" t="s">
        <v>63</v>
      </c>
      <c r="B52">
        <v>18000000</v>
      </c>
      <c r="C52">
        <v>339988</v>
      </c>
      <c r="D52" t="s">
        <v>11</v>
      </c>
      <c r="E52">
        <v>88.439243000000005</v>
      </c>
      <c r="F52" s="1">
        <v>42852</v>
      </c>
      <c r="G52">
        <v>20497844</v>
      </c>
      <c r="H52">
        <v>110</v>
      </c>
      <c r="I52">
        <v>5.4</v>
      </c>
      <c r="J52">
        <v>1015</v>
      </c>
    </row>
    <row r="53" spans="1:10" x14ac:dyDescent="0.25">
      <c r="A53" t="s">
        <v>64</v>
      </c>
      <c r="B53">
        <v>175000000</v>
      </c>
      <c r="C53">
        <v>274857</v>
      </c>
      <c r="D53" t="s">
        <v>11</v>
      </c>
      <c r="E53">
        <v>44.251368999999997</v>
      </c>
      <c r="F53" s="1">
        <v>42852</v>
      </c>
      <c r="G53">
        <v>146175066</v>
      </c>
      <c r="H53">
        <v>126</v>
      </c>
      <c r="I53">
        <v>6.5</v>
      </c>
      <c r="J53">
        <v>1506</v>
      </c>
    </row>
    <row r="54" spans="1:10" x14ac:dyDescent="0.25">
      <c r="A54" t="s">
        <v>65</v>
      </c>
      <c r="B54">
        <v>18000000</v>
      </c>
      <c r="C54">
        <v>350312</v>
      </c>
      <c r="D54" t="s">
        <v>66</v>
      </c>
      <c r="E54">
        <v>9.0422609999999999</v>
      </c>
      <c r="F54" s="1">
        <v>42852</v>
      </c>
      <c r="G54">
        <v>230000000</v>
      </c>
      <c r="H54">
        <v>161</v>
      </c>
      <c r="I54">
        <v>6.7</v>
      </c>
      <c r="J54">
        <v>161</v>
      </c>
    </row>
    <row r="55" spans="1:10" x14ac:dyDescent="0.25">
      <c r="A55" t="s">
        <v>67</v>
      </c>
      <c r="B55">
        <v>2800000</v>
      </c>
      <c r="C55">
        <v>443319</v>
      </c>
      <c r="D55" t="s">
        <v>11</v>
      </c>
      <c r="E55">
        <v>12.560942000000001</v>
      </c>
      <c r="F55" s="1">
        <v>42846</v>
      </c>
      <c r="G55">
        <v>3600000</v>
      </c>
      <c r="H55">
        <v>80</v>
      </c>
      <c r="I55">
        <v>5.7</v>
      </c>
      <c r="J55">
        <v>52</v>
      </c>
    </row>
    <row r="56" spans="1:10" x14ac:dyDescent="0.25">
      <c r="A56" t="s">
        <v>68</v>
      </c>
      <c r="B56">
        <v>12000000</v>
      </c>
      <c r="C56">
        <v>418437</v>
      </c>
      <c r="D56" t="s">
        <v>11</v>
      </c>
      <c r="E56">
        <v>10.159713</v>
      </c>
      <c r="F56" s="1">
        <v>42845</v>
      </c>
      <c r="G56">
        <v>17768012</v>
      </c>
      <c r="H56">
        <v>100</v>
      </c>
      <c r="I56">
        <v>5.7</v>
      </c>
      <c r="J56">
        <v>117</v>
      </c>
    </row>
    <row r="57" spans="1:10" x14ac:dyDescent="0.25">
      <c r="A57" t="s">
        <v>69</v>
      </c>
      <c r="B57">
        <v>200000000</v>
      </c>
      <c r="C57">
        <v>283995</v>
      </c>
      <c r="D57" t="s">
        <v>11</v>
      </c>
      <c r="E57">
        <v>185.33099200000001</v>
      </c>
      <c r="F57" s="1">
        <v>42844</v>
      </c>
      <c r="G57">
        <v>863416141</v>
      </c>
      <c r="H57">
        <v>137</v>
      </c>
      <c r="I57">
        <v>7.6</v>
      </c>
      <c r="J57">
        <v>4858</v>
      </c>
    </row>
    <row r="58" spans="1:10" x14ac:dyDescent="0.25">
      <c r="A58" t="s">
        <v>70</v>
      </c>
      <c r="B58">
        <v>0</v>
      </c>
      <c r="C58">
        <v>322487</v>
      </c>
      <c r="D58" t="s">
        <v>11</v>
      </c>
      <c r="E58">
        <v>10.348611999999999</v>
      </c>
      <c r="F58" s="1">
        <v>42839</v>
      </c>
      <c r="G58">
        <v>116873</v>
      </c>
      <c r="H58">
        <v>97</v>
      </c>
      <c r="I58">
        <v>4.8</v>
      </c>
      <c r="J58">
        <v>10</v>
      </c>
    </row>
    <row r="59" spans="1:10" x14ac:dyDescent="0.25">
      <c r="A59" t="s">
        <v>71</v>
      </c>
      <c r="B59">
        <v>0</v>
      </c>
      <c r="C59">
        <v>411012</v>
      </c>
      <c r="D59" t="s">
        <v>11</v>
      </c>
      <c r="E59">
        <v>0.51996799999999999</v>
      </c>
      <c r="F59" s="1">
        <v>42839</v>
      </c>
      <c r="G59">
        <v>393970</v>
      </c>
      <c r="H59">
        <v>99</v>
      </c>
      <c r="I59">
        <v>8</v>
      </c>
      <c r="J59">
        <v>2</v>
      </c>
    </row>
    <row r="60" spans="1:10" x14ac:dyDescent="0.25">
      <c r="A60" t="s">
        <v>72</v>
      </c>
      <c r="B60">
        <v>21000000</v>
      </c>
      <c r="C60">
        <v>293768</v>
      </c>
      <c r="D60" t="s">
        <v>11</v>
      </c>
      <c r="E60">
        <v>20.214579000000001</v>
      </c>
      <c r="F60" s="1">
        <v>42833</v>
      </c>
      <c r="G60">
        <v>24527158</v>
      </c>
      <c r="H60">
        <v>95</v>
      </c>
      <c r="I60">
        <v>6</v>
      </c>
      <c r="J60">
        <v>244</v>
      </c>
    </row>
    <row r="61" spans="1:10" x14ac:dyDescent="0.25">
      <c r="A61" t="s">
        <v>73</v>
      </c>
      <c r="B61">
        <v>10000000</v>
      </c>
      <c r="C61">
        <v>334521</v>
      </c>
      <c r="D61" t="s">
        <v>11</v>
      </c>
      <c r="E61">
        <v>10.403003</v>
      </c>
      <c r="F61" s="1">
        <v>42825</v>
      </c>
      <c r="G61">
        <v>3565109</v>
      </c>
      <c r="H61">
        <v>90</v>
      </c>
      <c r="I61">
        <v>6.3</v>
      </c>
      <c r="J61">
        <v>232</v>
      </c>
    </row>
    <row r="62" spans="1:10" x14ac:dyDescent="0.25">
      <c r="A62" t="s">
        <v>74</v>
      </c>
      <c r="B62">
        <v>20000000</v>
      </c>
      <c r="C62">
        <v>289222</v>
      </c>
      <c r="D62" t="s">
        <v>11</v>
      </c>
      <c r="E62">
        <v>13.655177999999999</v>
      </c>
      <c r="F62" s="1">
        <v>42825</v>
      </c>
      <c r="G62">
        <v>13162475</v>
      </c>
      <c r="H62">
        <v>126</v>
      </c>
      <c r="I62">
        <v>7.1</v>
      </c>
      <c r="J62">
        <v>160</v>
      </c>
    </row>
    <row r="63" spans="1:10" x14ac:dyDescent="0.25">
      <c r="A63" t="s">
        <v>75</v>
      </c>
      <c r="B63">
        <v>110000000</v>
      </c>
      <c r="C63">
        <v>315837</v>
      </c>
      <c r="D63" t="s">
        <v>11</v>
      </c>
      <c r="E63">
        <v>68.726675999999998</v>
      </c>
      <c r="F63" s="1">
        <v>42823</v>
      </c>
      <c r="G63">
        <v>169801921</v>
      </c>
      <c r="H63">
        <v>107</v>
      </c>
      <c r="I63">
        <v>5.9</v>
      </c>
      <c r="J63">
        <v>2547</v>
      </c>
    </row>
    <row r="64" spans="1:10" x14ac:dyDescent="0.25">
      <c r="A64" t="s">
        <v>76</v>
      </c>
      <c r="B64">
        <v>0</v>
      </c>
      <c r="C64">
        <v>346681</v>
      </c>
      <c r="D64" t="s">
        <v>11</v>
      </c>
      <c r="E64">
        <v>8.9843860000000006</v>
      </c>
      <c r="F64" s="1">
        <v>42818</v>
      </c>
      <c r="G64">
        <v>653951</v>
      </c>
      <c r="H64">
        <v>94</v>
      </c>
      <c r="I64">
        <v>6.1</v>
      </c>
      <c r="J64">
        <v>81</v>
      </c>
    </row>
    <row r="65" spans="1:10" x14ac:dyDescent="0.25">
      <c r="A65" t="s">
        <v>77</v>
      </c>
      <c r="B65">
        <v>125000000</v>
      </c>
      <c r="C65">
        <v>295693</v>
      </c>
      <c r="D65" t="s">
        <v>11</v>
      </c>
      <c r="E65">
        <v>13.392823999999999</v>
      </c>
      <c r="F65" s="1">
        <v>42817</v>
      </c>
      <c r="G65">
        <v>498814908</v>
      </c>
      <c r="H65">
        <v>97</v>
      </c>
      <c r="I65">
        <v>6.1</v>
      </c>
      <c r="J65">
        <v>2336</v>
      </c>
    </row>
    <row r="66" spans="1:10" x14ac:dyDescent="0.25">
      <c r="A66" t="s">
        <v>78</v>
      </c>
      <c r="B66">
        <v>100000000</v>
      </c>
      <c r="C66">
        <v>305470</v>
      </c>
      <c r="D66" t="s">
        <v>11</v>
      </c>
      <c r="E66">
        <v>23.247298000000001</v>
      </c>
      <c r="F66" s="1">
        <v>42817</v>
      </c>
      <c r="G66">
        <v>142337240</v>
      </c>
      <c r="H66">
        <v>124</v>
      </c>
      <c r="I66">
        <v>6.3</v>
      </c>
      <c r="J66">
        <v>1321</v>
      </c>
    </row>
    <row r="67" spans="1:10" x14ac:dyDescent="0.25">
      <c r="A67" t="s">
        <v>79</v>
      </c>
      <c r="B67">
        <v>25000000</v>
      </c>
      <c r="C67">
        <v>417644</v>
      </c>
      <c r="D67" t="s">
        <v>11</v>
      </c>
      <c r="E67">
        <v>12.238061</v>
      </c>
      <c r="F67" s="1">
        <v>42817</v>
      </c>
      <c r="G67">
        <v>26800152</v>
      </c>
      <c r="H67">
        <v>100</v>
      </c>
      <c r="I67">
        <v>6.2</v>
      </c>
      <c r="J67">
        <v>277</v>
      </c>
    </row>
    <row r="68" spans="1:10" x14ac:dyDescent="0.25">
      <c r="A68" t="s">
        <v>80</v>
      </c>
      <c r="B68">
        <v>60000000</v>
      </c>
      <c r="C68">
        <v>137116</v>
      </c>
      <c r="D68" t="s">
        <v>11</v>
      </c>
      <c r="E68">
        <v>16.972835</v>
      </c>
      <c r="F68" s="1">
        <v>42817</v>
      </c>
      <c r="G68">
        <v>197183546</v>
      </c>
      <c r="H68">
        <v>89</v>
      </c>
      <c r="I68">
        <v>6.2</v>
      </c>
      <c r="J68">
        <v>311</v>
      </c>
    </row>
    <row r="69" spans="1:10" x14ac:dyDescent="0.25">
      <c r="A69" t="s">
        <v>81</v>
      </c>
      <c r="B69">
        <v>58000000</v>
      </c>
      <c r="C69">
        <v>395992</v>
      </c>
      <c r="D69" t="s">
        <v>11</v>
      </c>
      <c r="E69">
        <v>36.263803000000003</v>
      </c>
      <c r="F69" s="1">
        <v>42816</v>
      </c>
      <c r="G69">
        <v>100541806</v>
      </c>
      <c r="H69">
        <v>103</v>
      </c>
      <c r="I69">
        <v>6.3</v>
      </c>
      <c r="J69">
        <v>1959</v>
      </c>
    </row>
    <row r="70" spans="1:10" x14ac:dyDescent="0.25">
      <c r="A70" t="s">
        <v>82</v>
      </c>
      <c r="B70">
        <v>10000000</v>
      </c>
      <c r="C70">
        <v>330947</v>
      </c>
      <c r="D70" t="s">
        <v>11</v>
      </c>
      <c r="E70">
        <v>12.928712000000001</v>
      </c>
      <c r="F70" s="1">
        <v>42811</v>
      </c>
      <c r="G70">
        <v>443684</v>
      </c>
      <c r="H70">
        <v>129</v>
      </c>
      <c r="I70">
        <v>5.4</v>
      </c>
      <c r="J70">
        <v>179</v>
      </c>
    </row>
    <row r="71" spans="1:10" x14ac:dyDescent="0.25">
      <c r="A71" t="s">
        <v>83</v>
      </c>
      <c r="B71">
        <v>160000000</v>
      </c>
      <c r="C71">
        <v>321612</v>
      </c>
      <c r="D71" t="s">
        <v>11</v>
      </c>
      <c r="E71">
        <v>287.25365399999998</v>
      </c>
      <c r="F71" s="1">
        <v>42810</v>
      </c>
      <c r="G71">
        <v>1262886337</v>
      </c>
      <c r="H71">
        <v>129</v>
      </c>
      <c r="I71">
        <v>6.8</v>
      </c>
      <c r="J71">
        <v>5530</v>
      </c>
    </row>
    <row r="72" spans="1:10" x14ac:dyDescent="0.25">
      <c r="A72" t="s">
        <v>84</v>
      </c>
      <c r="B72">
        <v>60000000</v>
      </c>
      <c r="C72">
        <v>353491</v>
      </c>
      <c r="D72" t="s">
        <v>11</v>
      </c>
      <c r="E72">
        <v>50.903593000000001</v>
      </c>
      <c r="F72" s="1">
        <v>42802</v>
      </c>
      <c r="G72">
        <v>71000000</v>
      </c>
      <c r="H72">
        <v>95</v>
      </c>
      <c r="I72">
        <v>5.7</v>
      </c>
      <c r="J72">
        <v>688</v>
      </c>
    </row>
    <row r="73" spans="1:10" x14ac:dyDescent="0.25">
      <c r="A73" t="s">
        <v>85</v>
      </c>
      <c r="B73">
        <v>11000000</v>
      </c>
      <c r="C73">
        <v>395834</v>
      </c>
      <c r="D73" t="s">
        <v>11</v>
      </c>
      <c r="E73">
        <v>40.796774999999997</v>
      </c>
      <c r="F73" s="1">
        <v>42802</v>
      </c>
      <c r="G73">
        <v>184770205</v>
      </c>
      <c r="H73">
        <v>111</v>
      </c>
      <c r="I73">
        <v>7.4</v>
      </c>
      <c r="J73">
        <v>181</v>
      </c>
    </row>
    <row r="74" spans="1:10" x14ac:dyDescent="0.25">
      <c r="A74" t="s">
        <v>86</v>
      </c>
      <c r="B74">
        <v>42000000</v>
      </c>
      <c r="C74">
        <v>373569</v>
      </c>
      <c r="D74" t="s">
        <v>11</v>
      </c>
      <c r="E74">
        <v>11.214779</v>
      </c>
      <c r="F74" s="1">
        <v>42799</v>
      </c>
      <c r="G74">
        <v>60845711</v>
      </c>
      <c r="H74">
        <v>90</v>
      </c>
      <c r="I74">
        <v>5.2</v>
      </c>
      <c r="J74">
        <v>207</v>
      </c>
    </row>
    <row r="75" spans="1:10" x14ac:dyDescent="0.25">
      <c r="A75" t="s">
        <v>87</v>
      </c>
      <c r="B75">
        <v>20000000</v>
      </c>
      <c r="C75">
        <v>345938</v>
      </c>
      <c r="D75" t="s">
        <v>11</v>
      </c>
      <c r="E75">
        <v>16.392712</v>
      </c>
      <c r="F75" s="1">
        <v>42797</v>
      </c>
      <c r="G75">
        <v>57330873</v>
      </c>
      <c r="H75">
        <v>132</v>
      </c>
      <c r="I75">
        <v>6.9</v>
      </c>
      <c r="J75">
        <v>330</v>
      </c>
    </row>
    <row r="76" spans="1:10" x14ac:dyDescent="0.25">
      <c r="A76" t="s">
        <v>88</v>
      </c>
      <c r="B76">
        <v>0</v>
      </c>
      <c r="C76">
        <v>396810</v>
      </c>
      <c r="D76" t="s">
        <v>11</v>
      </c>
      <c r="E76">
        <v>7.2484140000000004</v>
      </c>
      <c r="F76" s="1">
        <v>42797</v>
      </c>
      <c r="G76">
        <v>1783421</v>
      </c>
      <c r="H76">
        <v>108</v>
      </c>
      <c r="I76">
        <v>6.5</v>
      </c>
      <c r="J76">
        <v>59</v>
      </c>
    </row>
    <row r="77" spans="1:10" x14ac:dyDescent="0.25">
      <c r="A77" t="s">
        <v>89</v>
      </c>
      <c r="B77">
        <v>0</v>
      </c>
      <c r="C77">
        <v>413882</v>
      </c>
      <c r="D77" t="s">
        <v>90</v>
      </c>
      <c r="E77">
        <v>4.4480750000000002</v>
      </c>
      <c r="F77" s="1">
        <v>42795</v>
      </c>
      <c r="G77">
        <v>345872</v>
      </c>
      <c r="H77">
        <v>135</v>
      </c>
      <c r="I77">
        <v>6</v>
      </c>
      <c r="J77">
        <v>20</v>
      </c>
    </row>
    <row r="78" spans="1:10" x14ac:dyDescent="0.25">
      <c r="A78" t="s">
        <v>91</v>
      </c>
      <c r="B78">
        <v>97000000</v>
      </c>
      <c r="C78">
        <v>263115</v>
      </c>
      <c r="D78" t="s">
        <v>11</v>
      </c>
      <c r="E78">
        <v>54.581997000000001</v>
      </c>
      <c r="F78" s="1">
        <v>42794</v>
      </c>
      <c r="G78">
        <v>616801808</v>
      </c>
      <c r="H78">
        <v>137</v>
      </c>
      <c r="I78">
        <v>7.6</v>
      </c>
      <c r="J78">
        <v>6310</v>
      </c>
    </row>
    <row r="79" spans="1:10" x14ac:dyDescent="0.25">
      <c r="A79" t="s">
        <v>92</v>
      </c>
      <c r="B79">
        <v>5000000</v>
      </c>
      <c r="C79">
        <v>419430</v>
      </c>
      <c r="D79" t="s">
        <v>11</v>
      </c>
      <c r="E79">
        <v>36.894806000000003</v>
      </c>
      <c r="F79" s="1">
        <v>42790</v>
      </c>
      <c r="G79">
        <v>252434250</v>
      </c>
      <c r="H79">
        <v>104</v>
      </c>
      <c r="I79">
        <v>7.2</v>
      </c>
      <c r="J79">
        <v>2978</v>
      </c>
    </row>
    <row r="80" spans="1:10" x14ac:dyDescent="0.25">
      <c r="A80" t="s">
        <v>93</v>
      </c>
      <c r="B80">
        <v>0</v>
      </c>
      <c r="C80">
        <v>437372</v>
      </c>
      <c r="D80" t="s">
        <v>15</v>
      </c>
      <c r="E80">
        <v>0.176653</v>
      </c>
      <c r="F80" s="1">
        <v>42789</v>
      </c>
      <c r="G80">
        <v>77156</v>
      </c>
      <c r="H80">
        <v>126</v>
      </c>
      <c r="I80">
        <v>0</v>
      </c>
      <c r="J80">
        <v>0</v>
      </c>
    </row>
    <row r="81" spans="1:10" x14ac:dyDescent="0.25">
      <c r="A81" t="s">
        <v>94</v>
      </c>
      <c r="B81">
        <v>20000000</v>
      </c>
      <c r="C81">
        <v>403390</v>
      </c>
      <c r="D81" t="s">
        <v>11</v>
      </c>
      <c r="E81">
        <v>3.5738650000000001</v>
      </c>
      <c r="F81" s="1">
        <v>42789</v>
      </c>
      <c r="G81">
        <v>557241</v>
      </c>
      <c r="H81">
        <v>103</v>
      </c>
      <c r="I81">
        <v>6.7</v>
      </c>
      <c r="J81">
        <v>22</v>
      </c>
    </row>
    <row r="82" spans="1:10" x14ac:dyDescent="0.25">
      <c r="A82" t="s">
        <v>95</v>
      </c>
      <c r="B82">
        <v>0</v>
      </c>
      <c r="C82">
        <v>297160</v>
      </c>
      <c r="D82" t="s">
        <v>11</v>
      </c>
      <c r="E82">
        <v>8.1069530000000007</v>
      </c>
      <c r="F82" s="1">
        <v>42783</v>
      </c>
      <c r="G82">
        <v>30911</v>
      </c>
      <c r="H82">
        <v>80</v>
      </c>
      <c r="I82">
        <v>5</v>
      </c>
      <c r="J82">
        <v>106</v>
      </c>
    </row>
    <row r="83" spans="1:10" x14ac:dyDescent="0.25">
      <c r="A83" t="s">
        <v>96</v>
      </c>
      <c r="B83">
        <v>0</v>
      </c>
      <c r="C83">
        <v>371447</v>
      </c>
      <c r="D83" t="s">
        <v>11</v>
      </c>
      <c r="E83">
        <v>2.6050170000000001</v>
      </c>
      <c r="F83" s="1">
        <v>42783</v>
      </c>
      <c r="G83">
        <v>6700</v>
      </c>
      <c r="H83">
        <v>85</v>
      </c>
      <c r="I83">
        <v>6.4</v>
      </c>
      <c r="J83">
        <v>30</v>
      </c>
    </row>
    <row r="84" spans="1:10" x14ac:dyDescent="0.25">
      <c r="A84" t="s">
        <v>97</v>
      </c>
      <c r="B84">
        <v>707503</v>
      </c>
      <c r="C84">
        <v>430263</v>
      </c>
      <c r="D84" t="s">
        <v>15</v>
      </c>
      <c r="E84">
        <v>1.681316</v>
      </c>
      <c r="F84" s="1">
        <v>42782</v>
      </c>
      <c r="G84">
        <v>4781454</v>
      </c>
      <c r="H84">
        <v>90</v>
      </c>
      <c r="I84">
        <v>7.2</v>
      </c>
      <c r="J84">
        <v>13</v>
      </c>
    </row>
    <row r="85" spans="1:10" x14ac:dyDescent="0.25">
      <c r="A85" t="s">
        <v>98</v>
      </c>
      <c r="B85">
        <v>40000000</v>
      </c>
      <c r="C85">
        <v>340837</v>
      </c>
      <c r="D85" t="s">
        <v>11</v>
      </c>
      <c r="E85">
        <v>13.28436</v>
      </c>
      <c r="F85" s="1">
        <v>42781</v>
      </c>
      <c r="G85">
        <v>26559557</v>
      </c>
      <c r="H85">
        <v>146</v>
      </c>
      <c r="I85">
        <v>6</v>
      </c>
      <c r="J85">
        <v>939</v>
      </c>
    </row>
    <row r="86" spans="1:10" x14ac:dyDescent="0.25">
      <c r="A86" t="s">
        <v>99</v>
      </c>
      <c r="B86">
        <v>0</v>
      </c>
      <c r="C86">
        <v>398929</v>
      </c>
      <c r="D86" t="s">
        <v>100</v>
      </c>
      <c r="E86">
        <v>9.0954599999999992</v>
      </c>
      <c r="F86" s="1">
        <v>42781</v>
      </c>
      <c r="G86">
        <v>222430</v>
      </c>
      <c r="H86">
        <v>90</v>
      </c>
      <c r="I86">
        <v>6.9</v>
      </c>
      <c r="J86">
        <v>389</v>
      </c>
    </row>
    <row r="87" spans="1:10" x14ac:dyDescent="0.25">
      <c r="A87" t="s">
        <v>101</v>
      </c>
      <c r="B87">
        <v>5000000</v>
      </c>
      <c r="C87">
        <v>397837</v>
      </c>
      <c r="D87" t="s">
        <v>11</v>
      </c>
      <c r="E87">
        <v>38.995136000000002</v>
      </c>
      <c r="F87" s="1">
        <v>42769</v>
      </c>
      <c r="G87">
        <v>10025571</v>
      </c>
      <c r="H87">
        <v>98</v>
      </c>
      <c r="I87">
        <v>6.8</v>
      </c>
      <c r="J87">
        <v>651</v>
      </c>
    </row>
    <row r="88" spans="1:10" x14ac:dyDescent="0.25">
      <c r="A88" t="s">
        <v>102</v>
      </c>
      <c r="B88">
        <v>65000000</v>
      </c>
      <c r="C88">
        <v>383785</v>
      </c>
      <c r="D88" t="s">
        <v>103</v>
      </c>
      <c r="E88">
        <v>17.630486999999999</v>
      </c>
      <c r="F88" s="1">
        <v>42762</v>
      </c>
      <c r="G88">
        <v>254212245</v>
      </c>
      <c r="H88">
        <v>130</v>
      </c>
      <c r="I88">
        <v>5.9</v>
      </c>
      <c r="J88">
        <v>50</v>
      </c>
    </row>
    <row r="89" spans="1:10" x14ac:dyDescent="0.25">
      <c r="A89" t="s">
        <v>104</v>
      </c>
      <c r="B89">
        <v>18000000</v>
      </c>
      <c r="C89">
        <v>180863</v>
      </c>
      <c r="D89" t="s">
        <v>11</v>
      </c>
      <c r="E89">
        <v>17.645876999999999</v>
      </c>
      <c r="F89" s="1">
        <v>42762</v>
      </c>
      <c r="G89">
        <v>41412709</v>
      </c>
      <c r="H89">
        <v>117</v>
      </c>
      <c r="I89">
        <v>7.1</v>
      </c>
      <c r="J89">
        <v>795</v>
      </c>
    </row>
    <row r="90" spans="1:10" x14ac:dyDescent="0.25">
      <c r="A90" t="s">
        <v>105</v>
      </c>
      <c r="B90">
        <v>30000000</v>
      </c>
      <c r="C90">
        <v>365942</v>
      </c>
      <c r="D90" t="s">
        <v>11</v>
      </c>
      <c r="E90">
        <v>11.824403999999999</v>
      </c>
      <c r="F90" s="1">
        <v>42761</v>
      </c>
      <c r="G90">
        <v>14793385</v>
      </c>
      <c r="H90">
        <v>121</v>
      </c>
      <c r="I90">
        <v>7.2</v>
      </c>
      <c r="J90">
        <v>564</v>
      </c>
    </row>
    <row r="91" spans="1:10" x14ac:dyDescent="0.25">
      <c r="A91" t="s">
        <v>106</v>
      </c>
      <c r="B91">
        <v>0</v>
      </c>
      <c r="C91">
        <v>410117</v>
      </c>
      <c r="D91" t="s">
        <v>11</v>
      </c>
      <c r="E91">
        <v>9.7320259999999994</v>
      </c>
      <c r="F91" s="1">
        <v>42755</v>
      </c>
      <c r="G91">
        <v>923</v>
      </c>
      <c r="H91">
        <v>89</v>
      </c>
      <c r="I91">
        <v>6.7</v>
      </c>
      <c r="J91">
        <v>89</v>
      </c>
    </row>
    <row r="92" spans="1:10" x14ac:dyDescent="0.25">
      <c r="A92" t="s">
        <v>107</v>
      </c>
      <c r="B92">
        <v>5000000</v>
      </c>
      <c r="C92">
        <v>353569</v>
      </c>
      <c r="D92" t="s">
        <v>11</v>
      </c>
      <c r="E92">
        <v>8.6450669999999992</v>
      </c>
      <c r="F92" s="1">
        <v>42755</v>
      </c>
      <c r="G92">
        <v>3305592</v>
      </c>
      <c r="H92">
        <v>87</v>
      </c>
      <c r="I92">
        <v>6.2</v>
      </c>
      <c r="J92">
        <v>192</v>
      </c>
    </row>
    <row r="93" spans="1:10" x14ac:dyDescent="0.25">
      <c r="A93" t="s">
        <v>108</v>
      </c>
      <c r="B93">
        <v>22000000</v>
      </c>
      <c r="C93">
        <v>381289</v>
      </c>
      <c r="D93" t="s">
        <v>11</v>
      </c>
      <c r="E93">
        <v>9.8637890000000006</v>
      </c>
      <c r="F93" s="1">
        <v>42754</v>
      </c>
      <c r="G93">
        <v>194647323</v>
      </c>
      <c r="H93">
        <v>100</v>
      </c>
      <c r="I93">
        <v>6.6</v>
      </c>
      <c r="J93">
        <v>657</v>
      </c>
    </row>
    <row r="94" spans="1:10" x14ac:dyDescent="0.25">
      <c r="A94" t="s">
        <v>109</v>
      </c>
      <c r="B94">
        <v>4000000</v>
      </c>
      <c r="C94">
        <v>425942</v>
      </c>
      <c r="D94" t="s">
        <v>26</v>
      </c>
      <c r="E94">
        <v>10.067238</v>
      </c>
      <c r="F94" s="1">
        <v>42754</v>
      </c>
      <c r="G94">
        <v>1440000</v>
      </c>
      <c r="H94">
        <v>90</v>
      </c>
      <c r="I94">
        <v>6</v>
      </c>
      <c r="J94">
        <v>39</v>
      </c>
    </row>
    <row r="95" spans="1:10" x14ac:dyDescent="0.25">
      <c r="A95" t="s">
        <v>110</v>
      </c>
      <c r="B95">
        <v>8520000</v>
      </c>
      <c r="C95">
        <v>434119</v>
      </c>
      <c r="D95" t="s">
        <v>111</v>
      </c>
      <c r="E95">
        <v>1.7585900000000001</v>
      </c>
      <c r="F95" s="1">
        <v>42753</v>
      </c>
      <c r="G95">
        <v>56100000</v>
      </c>
      <c r="H95">
        <v>125</v>
      </c>
      <c r="I95">
        <v>6.2</v>
      </c>
      <c r="J95">
        <v>5</v>
      </c>
    </row>
    <row r="96" spans="1:10" x14ac:dyDescent="0.25">
      <c r="A96" t="s">
        <v>112</v>
      </c>
      <c r="B96">
        <v>85000000</v>
      </c>
      <c r="C96">
        <v>47971</v>
      </c>
      <c r="D96" t="s">
        <v>11</v>
      </c>
      <c r="E96">
        <v>17.918268999999999</v>
      </c>
      <c r="F96" s="1">
        <v>42748</v>
      </c>
      <c r="G96">
        <v>346147658</v>
      </c>
      <c r="H96">
        <v>107</v>
      </c>
      <c r="I96">
        <v>5.5</v>
      </c>
      <c r="J96">
        <v>1497</v>
      </c>
    </row>
    <row r="97" spans="1:10" x14ac:dyDescent="0.25">
      <c r="A97" t="s">
        <v>113</v>
      </c>
      <c r="B97">
        <v>38000000</v>
      </c>
      <c r="C97">
        <v>268531</v>
      </c>
      <c r="D97" t="s">
        <v>11</v>
      </c>
      <c r="E97">
        <v>88.561239</v>
      </c>
      <c r="F97" s="1">
        <v>42741</v>
      </c>
      <c r="G97">
        <v>110824373</v>
      </c>
      <c r="H97">
        <v>89</v>
      </c>
      <c r="I97">
        <v>6.5</v>
      </c>
      <c r="J97">
        <v>159</v>
      </c>
    </row>
    <row r="98" spans="1:10" x14ac:dyDescent="0.25">
      <c r="A98" t="s">
        <v>114</v>
      </c>
      <c r="B98">
        <v>25000000</v>
      </c>
      <c r="C98">
        <v>14564</v>
      </c>
      <c r="D98" t="s">
        <v>11</v>
      </c>
      <c r="E98">
        <v>24.535733</v>
      </c>
      <c r="F98" s="1">
        <v>42737</v>
      </c>
      <c r="G98">
        <v>83080890</v>
      </c>
      <c r="H98">
        <v>102</v>
      </c>
      <c r="I98">
        <v>4.8</v>
      </c>
      <c r="J98">
        <v>1075</v>
      </c>
    </row>
    <row r="99" spans="1:10" x14ac:dyDescent="0.25">
      <c r="A99" t="s">
        <v>115</v>
      </c>
      <c r="B99">
        <v>0</v>
      </c>
      <c r="C99">
        <v>423453</v>
      </c>
      <c r="D99" t="s">
        <v>100</v>
      </c>
      <c r="E99">
        <v>8.6651059999999998</v>
      </c>
      <c r="F99" s="1">
        <v>42737</v>
      </c>
      <c r="G99">
        <v>7800000</v>
      </c>
      <c r="H99">
        <v>86</v>
      </c>
      <c r="I99">
        <v>5.4</v>
      </c>
      <c r="J99">
        <v>43</v>
      </c>
    </row>
    <row r="100" spans="1:10" x14ac:dyDescent="0.25">
      <c r="A100" t="s">
        <v>116</v>
      </c>
      <c r="B100">
        <v>108000000</v>
      </c>
      <c r="C100">
        <v>259695</v>
      </c>
      <c r="D100" t="s">
        <v>11</v>
      </c>
      <c r="E100">
        <v>19.943930000000002</v>
      </c>
      <c r="F100" s="1">
        <v>42729</v>
      </c>
      <c r="G100">
        <v>22678555</v>
      </c>
      <c r="H100">
        <v>129</v>
      </c>
      <c r="I100">
        <v>6.2</v>
      </c>
      <c r="J100">
        <v>416</v>
      </c>
    </row>
    <row r="101" spans="1:10" x14ac:dyDescent="0.25">
      <c r="A101" t="s">
        <v>117</v>
      </c>
      <c r="B101">
        <v>7000000</v>
      </c>
      <c r="C101">
        <v>342737</v>
      </c>
      <c r="D101" t="s">
        <v>11</v>
      </c>
      <c r="E101">
        <v>9.8559269999999994</v>
      </c>
      <c r="F101" s="1">
        <v>42729</v>
      </c>
      <c r="G101">
        <v>5816211</v>
      </c>
      <c r="H101">
        <v>119</v>
      </c>
      <c r="I101">
        <v>7.3</v>
      </c>
      <c r="J101">
        <v>213</v>
      </c>
    </row>
    <row r="102" spans="1:10" x14ac:dyDescent="0.25">
      <c r="A102" t="s">
        <v>118</v>
      </c>
      <c r="B102">
        <v>50000000</v>
      </c>
      <c r="C102">
        <v>377447</v>
      </c>
      <c r="D102" t="s">
        <v>103</v>
      </c>
      <c r="E102">
        <v>3.7985039999999999</v>
      </c>
      <c r="F102" s="1">
        <v>42727</v>
      </c>
      <c r="G102">
        <v>102205175</v>
      </c>
      <c r="H102">
        <v>124</v>
      </c>
      <c r="I102">
        <v>6.2</v>
      </c>
      <c r="J102">
        <v>22</v>
      </c>
    </row>
    <row r="103" spans="1:10" x14ac:dyDescent="0.25">
      <c r="A103" t="s">
        <v>119</v>
      </c>
      <c r="B103">
        <v>10400000</v>
      </c>
      <c r="C103">
        <v>360814</v>
      </c>
      <c r="D103" t="s">
        <v>90</v>
      </c>
      <c r="E103">
        <v>8.7921040000000001</v>
      </c>
      <c r="F103" s="1">
        <v>42727</v>
      </c>
      <c r="G103">
        <v>310000000</v>
      </c>
      <c r="H103">
        <v>161</v>
      </c>
      <c r="I103">
        <v>8</v>
      </c>
      <c r="J103">
        <v>140</v>
      </c>
    </row>
    <row r="104" spans="1:10" x14ac:dyDescent="0.25">
      <c r="A104" t="s">
        <v>120</v>
      </c>
      <c r="B104">
        <v>40000000</v>
      </c>
      <c r="C104">
        <v>173897</v>
      </c>
      <c r="D104" t="s">
        <v>11</v>
      </c>
      <c r="E104">
        <v>0.75570999999999999</v>
      </c>
      <c r="F104" s="1">
        <v>42727</v>
      </c>
      <c r="G104">
        <v>312242626</v>
      </c>
      <c r="H104">
        <v>107</v>
      </c>
      <c r="I104">
        <v>5.9</v>
      </c>
      <c r="J104">
        <v>1139</v>
      </c>
    </row>
    <row r="105" spans="1:10" x14ac:dyDescent="0.25">
      <c r="A105" t="s">
        <v>121</v>
      </c>
      <c r="B105">
        <v>46000000</v>
      </c>
      <c r="C105">
        <v>68730</v>
      </c>
      <c r="D105" t="s">
        <v>11</v>
      </c>
      <c r="E105">
        <v>14.16938</v>
      </c>
      <c r="F105" s="1">
        <v>42726</v>
      </c>
      <c r="G105">
        <v>23737523</v>
      </c>
      <c r="H105">
        <v>161</v>
      </c>
      <c r="I105">
        <v>7</v>
      </c>
      <c r="J105">
        <v>754</v>
      </c>
    </row>
    <row r="106" spans="1:10" x14ac:dyDescent="0.25">
      <c r="A106" t="s">
        <v>122</v>
      </c>
      <c r="B106">
        <v>38000000</v>
      </c>
      <c r="C106">
        <v>356305</v>
      </c>
      <c r="D106" t="s">
        <v>11</v>
      </c>
      <c r="E106">
        <v>14.531428999999999</v>
      </c>
      <c r="F106" s="1">
        <v>42726</v>
      </c>
      <c r="G106">
        <v>118034273</v>
      </c>
      <c r="H106">
        <v>111</v>
      </c>
      <c r="I106">
        <v>6.3</v>
      </c>
      <c r="J106">
        <v>1203</v>
      </c>
    </row>
    <row r="107" spans="1:10" x14ac:dyDescent="0.25">
      <c r="A107" t="s">
        <v>123</v>
      </c>
      <c r="B107">
        <v>20000000</v>
      </c>
      <c r="C107">
        <v>334524</v>
      </c>
      <c r="D107" t="s">
        <v>11</v>
      </c>
      <c r="E107">
        <v>16.010760000000001</v>
      </c>
      <c r="F107" s="1">
        <v>42726</v>
      </c>
      <c r="G107">
        <v>7227038</v>
      </c>
      <c r="H107">
        <v>120</v>
      </c>
      <c r="I107">
        <v>6.6</v>
      </c>
      <c r="J107">
        <v>403</v>
      </c>
    </row>
    <row r="108" spans="1:10" x14ac:dyDescent="0.25">
      <c r="A108" t="s">
        <v>124</v>
      </c>
      <c r="B108">
        <v>0</v>
      </c>
      <c r="C108">
        <v>397243</v>
      </c>
      <c r="D108" t="s">
        <v>11</v>
      </c>
      <c r="E108">
        <v>31.772396000000001</v>
      </c>
      <c r="F108" s="1">
        <v>42725</v>
      </c>
      <c r="G108">
        <v>5972942</v>
      </c>
      <c r="H108">
        <v>86</v>
      </c>
      <c r="I108">
        <v>6.3</v>
      </c>
      <c r="J108">
        <v>799</v>
      </c>
    </row>
    <row r="109" spans="1:10" x14ac:dyDescent="0.25">
      <c r="A109" t="s">
        <v>125</v>
      </c>
      <c r="B109">
        <v>110000000</v>
      </c>
      <c r="C109">
        <v>274870</v>
      </c>
      <c r="D109" t="s">
        <v>11</v>
      </c>
      <c r="E109">
        <v>20.303632</v>
      </c>
      <c r="F109" s="1">
        <v>42725</v>
      </c>
      <c r="G109">
        <v>303144152</v>
      </c>
      <c r="H109">
        <v>116</v>
      </c>
      <c r="I109">
        <v>6.7</v>
      </c>
      <c r="J109">
        <v>4134</v>
      </c>
    </row>
    <row r="110" spans="1:10" x14ac:dyDescent="0.25">
      <c r="A110" t="s">
        <v>126</v>
      </c>
      <c r="B110">
        <v>125000000</v>
      </c>
      <c r="C110">
        <v>121856</v>
      </c>
      <c r="D110" t="s">
        <v>11</v>
      </c>
      <c r="E110">
        <v>27.541070000000001</v>
      </c>
      <c r="F110" s="1">
        <v>42725</v>
      </c>
      <c r="G110">
        <v>240697856</v>
      </c>
      <c r="H110">
        <v>115</v>
      </c>
      <c r="I110">
        <v>5.4</v>
      </c>
      <c r="J110">
        <v>2776</v>
      </c>
    </row>
    <row r="111" spans="1:10" x14ac:dyDescent="0.25">
      <c r="A111" t="s">
        <v>127</v>
      </c>
      <c r="B111">
        <v>125000000</v>
      </c>
      <c r="C111">
        <v>262841</v>
      </c>
      <c r="D111" t="s">
        <v>11</v>
      </c>
      <c r="E111">
        <v>14.801195</v>
      </c>
      <c r="F111" s="1">
        <v>42725</v>
      </c>
      <c r="G111">
        <v>64493915</v>
      </c>
      <c r="H111">
        <v>105</v>
      </c>
      <c r="I111">
        <v>6</v>
      </c>
      <c r="J111">
        <v>209</v>
      </c>
    </row>
    <row r="112" spans="1:10" x14ac:dyDescent="0.25">
      <c r="A112" t="s">
        <v>128</v>
      </c>
      <c r="B112">
        <v>24000000</v>
      </c>
      <c r="C112">
        <v>393457</v>
      </c>
      <c r="D112" t="s">
        <v>11</v>
      </c>
      <c r="E112">
        <v>11.599716000000001</v>
      </c>
      <c r="F112" s="1">
        <v>42720</v>
      </c>
      <c r="G112">
        <v>64414761</v>
      </c>
      <c r="H112">
        <v>139</v>
      </c>
      <c r="I112">
        <v>6.7</v>
      </c>
      <c r="J112">
        <v>750</v>
      </c>
    </row>
    <row r="113" spans="1:10" x14ac:dyDescent="0.25">
      <c r="A113" t="s">
        <v>129</v>
      </c>
      <c r="B113">
        <v>150000000</v>
      </c>
      <c r="C113">
        <v>311324</v>
      </c>
      <c r="D113" t="s">
        <v>11</v>
      </c>
      <c r="E113">
        <v>15.884744</v>
      </c>
      <c r="F113" s="1">
        <v>42720</v>
      </c>
      <c r="G113">
        <v>331957105</v>
      </c>
      <c r="H113">
        <v>103</v>
      </c>
      <c r="I113">
        <v>5.8</v>
      </c>
      <c r="J113">
        <v>1465</v>
      </c>
    </row>
    <row r="114" spans="1:10" x14ac:dyDescent="0.25">
      <c r="A114" t="s">
        <v>130</v>
      </c>
      <c r="B114">
        <v>200000000</v>
      </c>
      <c r="C114">
        <v>330459</v>
      </c>
      <c r="D114" t="s">
        <v>11</v>
      </c>
      <c r="E114">
        <v>36.567574999999998</v>
      </c>
      <c r="F114" s="1">
        <v>42718</v>
      </c>
      <c r="G114">
        <v>1056057273</v>
      </c>
      <c r="H114">
        <v>133</v>
      </c>
      <c r="I114">
        <v>7.4</v>
      </c>
      <c r="J114">
        <v>5111</v>
      </c>
    </row>
    <row r="115" spans="1:10" x14ac:dyDescent="0.25">
      <c r="A115" t="s">
        <v>131</v>
      </c>
      <c r="B115">
        <v>30000000</v>
      </c>
      <c r="C115">
        <v>342473</v>
      </c>
      <c r="D115" t="s">
        <v>11</v>
      </c>
      <c r="E115">
        <v>16.537320000000001</v>
      </c>
      <c r="F115" s="1">
        <v>42718</v>
      </c>
      <c r="G115">
        <v>2351359</v>
      </c>
      <c r="H115">
        <v>89</v>
      </c>
      <c r="I115">
        <v>7.1</v>
      </c>
      <c r="J115">
        <v>415</v>
      </c>
    </row>
    <row r="116" spans="1:10" x14ac:dyDescent="0.25">
      <c r="A116" t="s">
        <v>132</v>
      </c>
      <c r="B116">
        <v>45000000</v>
      </c>
      <c r="C116">
        <v>388399</v>
      </c>
      <c r="D116" t="s">
        <v>11</v>
      </c>
      <c r="E116">
        <v>14.547939</v>
      </c>
      <c r="F116" s="1">
        <v>42716</v>
      </c>
      <c r="G116">
        <v>50548152</v>
      </c>
      <c r="H116">
        <v>133</v>
      </c>
      <c r="I116">
        <v>6.8</v>
      </c>
      <c r="J116">
        <v>631</v>
      </c>
    </row>
    <row r="117" spans="1:10" x14ac:dyDescent="0.25">
      <c r="A117" t="s">
        <v>133</v>
      </c>
      <c r="B117">
        <v>0</v>
      </c>
      <c r="C117">
        <v>378108</v>
      </c>
      <c r="D117" t="s">
        <v>134</v>
      </c>
      <c r="E117">
        <v>2.9140290000000002</v>
      </c>
      <c r="F117" s="1">
        <v>42715</v>
      </c>
      <c r="G117">
        <v>19204593</v>
      </c>
      <c r="H117">
        <v>128</v>
      </c>
      <c r="I117">
        <v>8.6999999999999993</v>
      </c>
      <c r="J117">
        <v>19</v>
      </c>
    </row>
    <row r="118" spans="1:10" x14ac:dyDescent="0.25">
      <c r="A118" t="s">
        <v>135</v>
      </c>
      <c r="B118">
        <v>8000000</v>
      </c>
      <c r="C118">
        <v>393559</v>
      </c>
      <c r="D118" t="s">
        <v>100</v>
      </c>
      <c r="E118">
        <v>7.3211519999999997</v>
      </c>
      <c r="F118" s="1">
        <v>42714</v>
      </c>
      <c r="G118">
        <v>292279</v>
      </c>
      <c r="H118">
        <v>66</v>
      </c>
      <c r="I118">
        <v>7.7</v>
      </c>
      <c r="J118">
        <v>215</v>
      </c>
    </row>
    <row r="119" spans="1:10" x14ac:dyDescent="0.25">
      <c r="A119" t="s">
        <v>136</v>
      </c>
      <c r="B119">
        <v>5000000</v>
      </c>
      <c r="C119">
        <v>375867</v>
      </c>
      <c r="D119" t="s">
        <v>11</v>
      </c>
      <c r="E119">
        <v>8.9661290000000005</v>
      </c>
      <c r="F119" s="1">
        <v>42713</v>
      </c>
      <c r="G119">
        <v>6700000</v>
      </c>
      <c r="H119">
        <v>92</v>
      </c>
      <c r="I119">
        <v>6.4</v>
      </c>
      <c r="J119">
        <v>25</v>
      </c>
    </row>
    <row r="120" spans="1:10" x14ac:dyDescent="0.25">
      <c r="A120" t="s">
        <v>137</v>
      </c>
      <c r="B120">
        <v>12000000</v>
      </c>
      <c r="C120">
        <v>338766</v>
      </c>
      <c r="D120" t="s">
        <v>11</v>
      </c>
      <c r="E120">
        <v>12.565896</v>
      </c>
      <c r="F120" s="1">
        <v>42712</v>
      </c>
      <c r="G120">
        <v>37589296</v>
      </c>
      <c r="H120">
        <v>102</v>
      </c>
      <c r="I120">
        <v>7.2</v>
      </c>
      <c r="J120">
        <v>1304</v>
      </c>
    </row>
    <row r="121" spans="1:10" x14ac:dyDescent="0.25">
      <c r="A121" t="s">
        <v>138</v>
      </c>
      <c r="B121">
        <v>9000000</v>
      </c>
      <c r="C121">
        <v>351339</v>
      </c>
      <c r="D121" t="s">
        <v>11</v>
      </c>
      <c r="E121">
        <v>8.4759829999999994</v>
      </c>
      <c r="F121" s="1">
        <v>42712</v>
      </c>
      <c r="G121">
        <v>4600000</v>
      </c>
      <c r="H121">
        <v>120</v>
      </c>
      <c r="I121">
        <v>6.9</v>
      </c>
      <c r="J121">
        <v>251</v>
      </c>
    </row>
    <row r="122" spans="1:10" x14ac:dyDescent="0.25">
      <c r="A122" t="s">
        <v>139</v>
      </c>
      <c r="B122">
        <v>27000000</v>
      </c>
      <c r="C122">
        <v>303858</v>
      </c>
      <c r="D122" t="s">
        <v>11</v>
      </c>
      <c r="E122">
        <v>11.953822000000001</v>
      </c>
      <c r="F122" s="1">
        <v>42709</v>
      </c>
      <c r="G122">
        <v>93282604</v>
      </c>
      <c r="H122">
        <v>98</v>
      </c>
      <c r="I122">
        <v>6.5</v>
      </c>
      <c r="J122">
        <v>1096</v>
      </c>
    </row>
    <row r="123" spans="1:10" x14ac:dyDescent="0.25">
      <c r="A123" t="s">
        <v>140</v>
      </c>
      <c r="B123">
        <v>30000000</v>
      </c>
      <c r="C123">
        <v>313369</v>
      </c>
      <c r="D123" t="s">
        <v>11</v>
      </c>
      <c r="E123">
        <v>19.681685999999999</v>
      </c>
      <c r="F123" s="1">
        <v>42703</v>
      </c>
      <c r="G123">
        <v>445435700</v>
      </c>
      <c r="H123">
        <v>128</v>
      </c>
      <c r="I123">
        <v>7.9</v>
      </c>
      <c r="J123">
        <v>4745</v>
      </c>
    </row>
    <row r="124" spans="1:10" x14ac:dyDescent="0.25">
      <c r="A124" t="s">
        <v>141</v>
      </c>
      <c r="B124">
        <v>35000000</v>
      </c>
      <c r="C124">
        <v>346672</v>
      </c>
      <c r="D124" t="s">
        <v>11</v>
      </c>
      <c r="E124">
        <v>20.02976</v>
      </c>
      <c r="F124" s="1">
        <v>42702</v>
      </c>
      <c r="G124">
        <v>81093313</v>
      </c>
      <c r="H124">
        <v>91</v>
      </c>
      <c r="I124">
        <v>5.2</v>
      </c>
      <c r="J124">
        <v>1619</v>
      </c>
    </row>
    <row r="125" spans="1:10" x14ac:dyDescent="0.25">
      <c r="A125" t="s">
        <v>142</v>
      </c>
      <c r="B125">
        <v>14000000</v>
      </c>
      <c r="C125">
        <v>347026</v>
      </c>
      <c r="D125" t="s">
        <v>11</v>
      </c>
      <c r="E125">
        <v>6.2491120000000002</v>
      </c>
      <c r="F125" s="1">
        <v>42699</v>
      </c>
      <c r="G125">
        <v>13819139</v>
      </c>
      <c r="H125">
        <v>111</v>
      </c>
      <c r="I125">
        <v>6.5</v>
      </c>
      <c r="J125">
        <v>84</v>
      </c>
    </row>
    <row r="126" spans="1:10" x14ac:dyDescent="0.25">
      <c r="A126" t="s">
        <v>143</v>
      </c>
      <c r="B126">
        <v>45000000</v>
      </c>
      <c r="C126">
        <v>384682</v>
      </c>
      <c r="D126" t="s">
        <v>11</v>
      </c>
      <c r="E126">
        <v>8.2289180000000002</v>
      </c>
      <c r="F126" s="1">
        <v>42699</v>
      </c>
      <c r="G126">
        <v>114501299</v>
      </c>
      <c r="H126">
        <v>105</v>
      </c>
      <c r="I126">
        <v>5.4</v>
      </c>
      <c r="J126">
        <v>541</v>
      </c>
    </row>
    <row r="127" spans="1:10" x14ac:dyDescent="0.25">
      <c r="A127" t="s">
        <v>144</v>
      </c>
      <c r="B127">
        <v>13000000</v>
      </c>
      <c r="C127">
        <v>376290</v>
      </c>
      <c r="D127" t="s">
        <v>11</v>
      </c>
      <c r="E127">
        <v>14.017754</v>
      </c>
      <c r="F127" s="1">
        <v>42699</v>
      </c>
      <c r="G127">
        <v>3500605</v>
      </c>
      <c r="H127">
        <v>132</v>
      </c>
      <c r="I127">
        <v>7.2</v>
      </c>
      <c r="J127">
        <v>317</v>
      </c>
    </row>
    <row r="128" spans="1:10" x14ac:dyDescent="0.25">
      <c r="A128" t="s">
        <v>145</v>
      </c>
      <c r="B128">
        <v>12000000</v>
      </c>
      <c r="C128">
        <v>334543</v>
      </c>
      <c r="D128" t="s">
        <v>11</v>
      </c>
      <c r="E128">
        <v>17.085145000000001</v>
      </c>
      <c r="F128" s="1">
        <v>42698</v>
      </c>
      <c r="G128">
        <v>140302754</v>
      </c>
      <c r="H128">
        <v>118</v>
      </c>
      <c r="I128">
        <v>8</v>
      </c>
      <c r="J128">
        <v>1699</v>
      </c>
    </row>
    <row r="129" spans="1:10" x14ac:dyDescent="0.25">
      <c r="A129" t="s">
        <v>146</v>
      </c>
      <c r="B129">
        <v>25000000</v>
      </c>
      <c r="C129">
        <v>310307</v>
      </c>
      <c r="D129" t="s">
        <v>11</v>
      </c>
      <c r="E129">
        <v>17.523343000000001</v>
      </c>
      <c r="F129" s="1">
        <v>42698</v>
      </c>
      <c r="G129">
        <v>23964782</v>
      </c>
      <c r="H129">
        <v>115</v>
      </c>
      <c r="I129">
        <v>7</v>
      </c>
      <c r="J129">
        <v>855</v>
      </c>
    </row>
    <row r="130" spans="1:10" x14ac:dyDescent="0.25">
      <c r="A130" t="s">
        <v>147</v>
      </c>
      <c r="B130">
        <v>4300000</v>
      </c>
      <c r="C130">
        <v>413543</v>
      </c>
      <c r="D130" t="s">
        <v>90</v>
      </c>
      <c r="E130">
        <v>3.6995520000000002</v>
      </c>
      <c r="F130" s="1">
        <v>42698</v>
      </c>
      <c r="G130">
        <v>3376375</v>
      </c>
      <c r="H130">
        <v>149</v>
      </c>
      <c r="I130">
        <v>6.9</v>
      </c>
      <c r="J130">
        <v>46</v>
      </c>
    </row>
    <row r="131" spans="1:10" x14ac:dyDescent="0.25">
      <c r="A131" t="s">
        <v>148</v>
      </c>
      <c r="B131">
        <v>26000000</v>
      </c>
      <c r="C131">
        <v>338964</v>
      </c>
      <c r="D131" t="s">
        <v>11</v>
      </c>
      <c r="E131">
        <v>7.4591609999999999</v>
      </c>
      <c r="F131" s="1">
        <v>42697</v>
      </c>
      <c r="G131">
        <v>17782178</v>
      </c>
      <c r="H131">
        <v>87</v>
      </c>
      <c r="I131">
        <v>5</v>
      </c>
      <c r="J131">
        <v>216</v>
      </c>
    </row>
    <row r="132" spans="1:10" x14ac:dyDescent="0.25">
      <c r="A132" t="s">
        <v>149</v>
      </c>
      <c r="B132">
        <v>150000000</v>
      </c>
      <c r="C132">
        <v>277834</v>
      </c>
      <c r="D132" t="s">
        <v>11</v>
      </c>
      <c r="E132">
        <v>9.1434569999999997</v>
      </c>
      <c r="F132" s="1">
        <v>42697</v>
      </c>
      <c r="G132">
        <v>643034466</v>
      </c>
      <c r="H132">
        <v>107</v>
      </c>
      <c r="I132">
        <v>7.3</v>
      </c>
      <c r="J132">
        <v>3471</v>
      </c>
    </row>
    <row r="133" spans="1:10" x14ac:dyDescent="0.25">
      <c r="A133" t="s">
        <v>150</v>
      </c>
      <c r="B133">
        <v>25000000</v>
      </c>
      <c r="C133">
        <v>291328</v>
      </c>
      <c r="D133" t="s">
        <v>11</v>
      </c>
      <c r="E133">
        <v>8.1676730000000006</v>
      </c>
      <c r="F133" s="1">
        <v>42697</v>
      </c>
      <c r="G133">
        <v>3885342</v>
      </c>
      <c r="H133">
        <v>127</v>
      </c>
      <c r="I133">
        <v>5.9</v>
      </c>
      <c r="J133">
        <v>103</v>
      </c>
    </row>
    <row r="134" spans="1:10" x14ac:dyDescent="0.25">
      <c r="A134" t="s">
        <v>151</v>
      </c>
      <c r="B134">
        <v>75000000</v>
      </c>
      <c r="C134">
        <v>335797</v>
      </c>
      <c r="D134" t="s">
        <v>11</v>
      </c>
      <c r="E134">
        <v>20.045673000000001</v>
      </c>
      <c r="F134" s="1">
        <v>42697</v>
      </c>
      <c r="G134">
        <v>632443719</v>
      </c>
      <c r="H134">
        <v>108</v>
      </c>
      <c r="I134">
        <v>6.8</v>
      </c>
      <c r="J134">
        <v>2363</v>
      </c>
    </row>
    <row r="135" spans="1:10" x14ac:dyDescent="0.25">
      <c r="A135" t="s">
        <v>152</v>
      </c>
      <c r="B135">
        <v>9000000</v>
      </c>
      <c r="C135">
        <v>376660</v>
      </c>
      <c r="D135" t="s">
        <v>11</v>
      </c>
      <c r="E135">
        <v>9.5195299999999996</v>
      </c>
      <c r="F135" s="1">
        <v>42692</v>
      </c>
      <c r="G135">
        <v>18803648</v>
      </c>
      <c r="H135">
        <v>104</v>
      </c>
      <c r="I135">
        <v>7.3</v>
      </c>
      <c r="J135">
        <v>952</v>
      </c>
    </row>
    <row r="136" spans="1:10" x14ac:dyDescent="0.25">
      <c r="A136" t="s">
        <v>153</v>
      </c>
      <c r="B136">
        <v>9000000</v>
      </c>
      <c r="C136">
        <v>334541</v>
      </c>
      <c r="D136" t="s">
        <v>11</v>
      </c>
      <c r="E136">
        <v>12.821256999999999</v>
      </c>
      <c r="F136" s="1">
        <v>42692</v>
      </c>
      <c r="G136">
        <v>75026965</v>
      </c>
      <c r="H136">
        <v>135</v>
      </c>
      <c r="I136">
        <v>7.5</v>
      </c>
      <c r="J136">
        <v>1553</v>
      </c>
    </row>
    <row r="137" spans="1:10" x14ac:dyDescent="0.25">
      <c r="A137" t="s">
        <v>154</v>
      </c>
      <c r="B137">
        <v>5000000</v>
      </c>
      <c r="C137">
        <v>370755</v>
      </c>
      <c r="D137" t="s">
        <v>11</v>
      </c>
      <c r="E137">
        <v>10.300307</v>
      </c>
      <c r="F137" s="1">
        <v>42691</v>
      </c>
      <c r="G137">
        <v>2152738</v>
      </c>
      <c r="H137">
        <v>118</v>
      </c>
      <c r="I137">
        <v>7</v>
      </c>
      <c r="J137">
        <v>311</v>
      </c>
    </row>
    <row r="138" spans="1:10" x14ac:dyDescent="0.25">
      <c r="A138" t="s">
        <v>155</v>
      </c>
      <c r="B138">
        <v>85000000</v>
      </c>
      <c r="C138">
        <v>369885</v>
      </c>
      <c r="D138" t="s">
        <v>11</v>
      </c>
      <c r="E138">
        <v>13.085186</v>
      </c>
      <c r="F138" s="1">
        <v>42691</v>
      </c>
      <c r="G138">
        <v>119520023</v>
      </c>
      <c r="H138">
        <v>124</v>
      </c>
      <c r="I138">
        <v>6.6</v>
      </c>
      <c r="J138">
        <v>1415</v>
      </c>
    </row>
    <row r="139" spans="1:10" x14ac:dyDescent="0.25">
      <c r="A139" t="s">
        <v>156</v>
      </c>
      <c r="B139">
        <v>180000000</v>
      </c>
      <c r="C139">
        <v>259316</v>
      </c>
      <c r="D139" t="s">
        <v>11</v>
      </c>
      <c r="E139">
        <v>41.051420999999998</v>
      </c>
      <c r="F139" s="1">
        <v>42690</v>
      </c>
      <c r="G139">
        <v>809342332</v>
      </c>
      <c r="H139">
        <v>133</v>
      </c>
      <c r="I139">
        <v>7.2</v>
      </c>
      <c r="J139">
        <v>5612</v>
      </c>
    </row>
    <row r="140" spans="1:10" x14ac:dyDescent="0.25">
      <c r="A140" t="s">
        <v>157</v>
      </c>
      <c r="B140">
        <v>9000000</v>
      </c>
      <c r="C140">
        <v>381288</v>
      </c>
      <c r="D140" t="s">
        <v>11</v>
      </c>
      <c r="E140">
        <v>28.920839000000001</v>
      </c>
      <c r="F140" s="1">
        <v>42689</v>
      </c>
      <c r="G140">
        <v>276921998</v>
      </c>
      <c r="H140">
        <v>117</v>
      </c>
      <c r="I140">
        <v>7</v>
      </c>
      <c r="J140">
        <v>4461</v>
      </c>
    </row>
    <row r="141" spans="1:10" x14ac:dyDescent="0.25">
      <c r="A141" t="s">
        <v>158</v>
      </c>
      <c r="B141">
        <v>17000000</v>
      </c>
      <c r="C141">
        <v>340402</v>
      </c>
      <c r="D141" t="s">
        <v>11</v>
      </c>
      <c r="E141">
        <v>7.2888770000000003</v>
      </c>
      <c r="F141" s="1">
        <v>42685</v>
      </c>
      <c r="G141">
        <v>42487325</v>
      </c>
      <c r="H141">
        <v>111</v>
      </c>
      <c r="I141">
        <v>5.4</v>
      </c>
      <c r="J141">
        <v>195</v>
      </c>
    </row>
    <row r="142" spans="1:10" x14ac:dyDescent="0.25">
      <c r="A142" t="s">
        <v>159</v>
      </c>
      <c r="B142">
        <v>10000000</v>
      </c>
      <c r="C142">
        <v>329981</v>
      </c>
      <c r="D142" t="s">
        <v>11</v>
      </c>
      <c r="E142">
        <v>6.9444569999999999</v>
      </c>
      <c r="F142" s="1">
        <v>42685</v>
      </c>
      <c r="G142">
        <v>13082071</v>
      </c>
      <c r="H142">
        <v>91</v>
      </c>
      <c r="I142">
        <v>4.8</v>
      </c>
      <c r="J142">
        <v>162</v>
      </c>
    </row>
    <row r="143" spans="1:10" x14ac:dyDescent="0.25">
      <c r="A143" t="s">
        <v>160</v>
      </c>
      <c r="B143">
        <v>15050000</v>
      </c>
      <c r="C143">
        <v>402672</v>
      </c>
      <c r="D143" t="s">
        <v>90</v>
      </c>
      <c r="E143">
        <v>1.4233579999999999</v>
      </c>
      <c r="F143" s="1">
        <v>42682</v>
      </c>
      <c r="G143">
        <v>16180000</v>
      </c>
      <c r="H143">
        <v>155</v>
      </c>
      <c r="I143">
        <v>6.7</v>
      </c>
      <c r="J143">
        <v>26</v>
      </c>
    </row>
    <row r="144" spans="1:10" x14ac:dyDescent="0.25">
      <c r="A144" t="s">
        <v>161</v>
      </c>
      <c r="B144">
        <v>0</v>
      </c>
      <c r="C144">
        <v>411268</v>
      </c>
      <c r="D144" t="s">
        <v>162</v>
      </c>
      <c r="E144">
        <v>1.5282020000000001</v>
      </c>
      <c r="F144" s="1">
        <v>42682</v>
      </c>
      <c r="G144">
        <v>88658655</v>
      </c>
      <c r="H144">
        <v>108</v>
      </c>
      <c r="I144">
        <v>5.6</v>
      </c>
      <c r="J144">
        <v>11</v>
      </c>
    </row>
    <row r="145" spans="1:10" x14ac:dyDescent="0.25">
      <c r="A145" t="s">
        <v>163</v>
      </c>
      <c r="B145">
        <v>19000000</v>
      </c>
      <c r="C145">
        <v>223702</v>
      </c>
      <c r="D145" t="s">
        <v>11</v>
      </c>
      <c r="E145">
        <v>17.56963</v>
      </c>
      <c r="F145" s="1">
        <v>42681</v>
      </c>
      <c r="G145">
        <v>140705322</v>
      </c>
      <c r="H145">
        <v>83</v>
      </c>
      <c r="I145">
        <v>5.6</v>
      </c>
      <c r="J145">
        <v>2310</v>
      </c>
    </row>
    <row r="146" spans="1:10" x14ac:dyDescent="0.25">
      <c r="A146" t="s">
        <v>164</v>
      </c>
      <c r="B146">
        <v>73000000</v>
      </c>
      <c r="C146">
        <v>153518</v>
      </c>
      <c r="D146" t="s">
        <v>11</v>
      </c>
      <c r="E146">
        <v>11.171927</v>
      </c>
      <c r="F146" s="1">
        <v>42679</v>
      </c>
      <c r="G146">
        <v>349779543</v>
      </c>
      <c r="H146">
        <v>97</v>
      </c>
      <c r="I146">
        <v>5.9</v>
      </c>
      <c r="J146">
        <v>1048</v>
      </c>
    </row>
    <row r="147" spans="1:10" x14ac:dyDescent="0.25">
      <c r="A147" t="s">
        <v>165</v>
      </c>
      <c r="B147">
        <v>30000000</v>
      </c>
      <c r="C147">
        <v>339397</v>
      </c>
      <c r="D147" t="s">
        <v>11</v>
      </c>
      <c r="E147">
        <v>9.2467000000000006</v>
      </c>
      <c r="F147" s="1">
        <v>42679</v>
      </c>
      <c r="G147">
        <v>43763247</v>
      </c>
      <c r="H147">
        <v>96</v>
      </c>
      <c r="I147">
        <v>6.4</v>
      </c>
      <c r="J147">
        <v>826</v>
      </c>
    </row>
    <row r="148" spans="1:10" x14ac:dyDescent="0.25">
      <c r="A148" t="s">
        <v>166</v>
      </c>
      <c r="B148">
        <v>4000000</v>
      </c>
      <c r="C148">
        <v>369557</v>
      </c>
      <c r="D148" t="s">
        <v>11</v>
      </c>
      <c r="E148">
        <v>10.672862</v>
      </c>
      <c r="F148" s="1">
        <v>42677</v>
      </c>
      <c r="G148">
        <v>13624522</v>
      </c>
      <c r="H148">
        <v>106</v>
      </c>
      <c r="I148">
        <v>8</v>
      </c>
      <c r="J148">
        <v>669</v>
      </c>
    </row>
    <row r="149" spans="1:10" x14ac:dyDescent="0.25">
      <c r="A149" t="s">
        <v>167</v>
      </c>
      <c r="B149">
        <v>5000000</v>
      </c>
      <c r="C149">
        <v>300667</v>
      </c>
      <c r="D149" t="s">
        <v>11</v>
      </c>
      <c r="E149">
        <v>4.6264380000000003</v>
      </c>
      <c r="F149" s="1">
        <v>42676</v>
      </c>
      <c r="G149">
        <v>443962</v>
      </c>
      <c r="H149">
        <v>87</v>
      </c>
      <c r="I149">
        <v>6.1</v>
      </c>
      <c r="J149">
        <v>75</v>
      </c>
    </row>
    <row r="150" spans="1:10" x14ac:dyDescent="0.25">
      <c r="A150" t="s">
        <v>168</v>
      </c>
      <c r="B150">
        <v>150000000</v>
      </c>
      <c r="C150">
        <v>269149</v>
      </c>
      <c r="D150" t="s">
        <v>11</v>
      </c>
      <c r="E150">
        <v>26.024868000000001</v>
      </c>
      <c r="F150" s="1">
        <v>42676</v>
      </c>
      <c r="G150">
        <v>1023784195</v>
      </c>
      <c r="H150">
        <v>108</v>
      </c>
      <c r="I150">
        <v>7.7</v>
      </c>
      <c r="J150">
        <v>4961</v>
      </c>
    </row>
    <row r="151" spans="1:10" x14ac:dyDescent="0.25">
      <c r="A151" t="s">
        <v>169</v>
      </c>
      <c r="B151">
        <v>165000000</v>
      </c>
      <c r="C151">
        <v>284052</v>
      </c>
      <c r="D151" t="s">
        <v>11</v>
      </c>
      <c r="E151">
        <v>43.847653999999999</v>
      </c>
      <c r="F151" s="1">
        <v>42668</v>
      </c>
      <c r="G151">
        <v>677718395</v>
      </c>
      <c r="H151">
        <v>115</v>
      </c>
      <c r="I151">
        <v>7.1</v>
      </c>
      <c r="J151">
        <v>5880</v>
      </c>
    </row>
    <row r="152" spans="1:10" x14ac:dyDescent="0.25">
      <c r="A152" t="s">
        <v>170</v>
      </c>
      <c r="B152">
        <v>0</v>
      </c>
      <c r="C152">
        <v>374473</v>
      </c>
      <c r="D152" t="s">
        <v>11</v>
      </c>
      <c r="E152">
        <v>18.577504000000001</v>
      </c>
      <c r="F152" s="1">
        <v>42664</v>
      </c>
      <c r="G152">
        <v>260354</v>
      </c>
      <c r="H152">
        <v>100</v>
      </c>
      <c r="I152">
        <v>7.7</v>
      </c>
      <c r="J152">
        <v>264</v>
      </c>
    </row>
    <row r="153" spans="1:10" x14ac:dyDescent="0.25">
      <c r="A153" t="s">
        <v>171</v>
      </c>
      <c r="B153">
        <v>4000000</v>
      </c>
      <c r="C153">
        <v>376867</v>
      </c>
      <c r="D153" t="s">
        <v>11</v>
      </c>
      <c r="E153">
        <v>14.171675</v>
      </c>
      <c r="F153" s="1">
        <v>42664</v>
      </c>
      <c r="G153">
        <v>65046687</v>
      </c>
      <c r="H153">
        <v>111</v>
      </c>
      <c r="I153">
        <v>7.3</v>
      </c>
      <c r="J153">
        <v>1831</v>
      </c>
    </row>
    <row r="154" spans="1:10" x14ac:dyDescent="0.25">
      <c r="A154" t="s">
        <v>172</v>
      </c>
      <c r="B154">
        <v>0</v>
      </c>
      <c r="C154">
        <v>291356</v>
      </c>
      <c r="D154" t="s">
        <v>11</v>
      </c>
      <c r="E154">
        <v>7.7238009999999999</v>
      </c>
      <c r="F154" s="1">
        <v>42664</v>
      </c>
      <c r="G154">
        <v>53647</v>
      </c>
      <c r="H154">
        <v>104</v>
      </c>
      <c r="I154">
        <v>5.7</v>
      </c>
      <c r="J154">
        <v>115</v>
      </c>
    </row>
    <row r="155" spans="1:10" x14ac:dyDescent="0.25">
      <c r="A155" t="s">
        <v>173</v>
      </c>
      <c r="B155">
        <v>450000</v>
      </c>
      <c r="C155">
        <v>422603</v>
      </c>
      <c r="D155" t="s">
        <v>174</v>
      </c>
      <c r="E155">
        <v>0.35474800000000001</v>
      </c>
      <c r="F155" s="1">
        <v>42664</v>
      </c>
      <c r="G155">
        <v>2300000</v>
      </c>
      <c r="H155">
        <v>134</v>
      </c>
      <c r="I155">
        <v>6.4</v>
      </c>
      <c r="J155">
        <v>7</v>
      </c>
    </row>
    <row r="156" spans="1:10" x14ac:dyDescent="0.25">
      <c r="A156" t="s">
        <v>175</v>
      </c>
      <c r="B156">
        <v>1500000</v>
      </c>
      <c r="C156">
        <v>409502</v>
      </c>
      <c r="D156" t="s">
        <v>11</v>
      </c>
      <c r="E156">
        <v>2.2540960000000001</v>
      </c>
      <c r="F156" s="1">
        <v>42664</v>
      </c>
      <c r="G156">
        <v>2000000</v>
      </c>
      <c r="H156">
        <v>112</v>
      </c>
      <c r="I156">
        <v>7</v>
      </c>
      <c r="J156">
        <v>27</v>
      </c>
    </row>
    <row r="157" spans="1:10" x14ac:dyDescent="0.25">
      <c r="A157" t="s">
        <v>176</v>
      </c>
      <c r="B157">
        <v>40000000</v>
      </c>
      <c r="C157">
        <v>331313</v>
      </c>
      <c r="D157" t="s">
        <v>11</v>
      </c>
      <c r="E157">
        <v>9.4851500000000009</v>
      </c>
      <c r="F157" s="1">
        <v>42663</v>
      </c>
      <c r="G157">
        <v>29918745</v>
      </c>
      <c r="H157">
        <v>105</v>
      </c>
      <c r="I157">
        <v>5.9</v>
      </c>
      <c r="J157">
        <v>608</v>
      </c>
    </row>
    <row r="158" spans="1:10" x14ac:dyDescent="0.25">
      <c r="A158" t="s">
        <v>177</v>
      </c>
      <c r="B158">
        <v>9000000</v>
      </c>
      <c r="C158">
        <v>335796</v>
      </c>
      <c r="D158" t="s">
        <v>11</v>
      </c>
      <c r="E158">
        <v>10.182974</v>
      </c>
      <c r="F158" s="1">
        <v>42663</v>
      </c>
      <c r="G158">
        <v>81705746</v>
      </c>
      <c r="H158">
        <v>99</v>
      </c>
      <c r="I158">
        <v>5.8</v>
      </c>
      <c r="J158">
        <v>735</v>
      </c>
    </row>
    <row r="159" spans="1:10" x14ac:dyDescent="0.25">
      <c r="A159" t="s">
        <v>178</v>
      </c>
      <c r="B159">
        <v>10300000</v>
      </c>
      <c r="C159">
        <v>376166</v>
      </c>
      <c r="D159" t="s">
        <v>100</v>
      </c>
      <c r="E159">
        <v>6.1654910000000003</v>
      </c>
      <c r="F159" s="1">
        <v>42662</v>
      </c>
      <c r="G159">
        <v>47748</v>
      </c>
      <c r="H159">
        <v>120</v>
      </c>
      <c r="I159">
        <v>6.7</v>
      </c>
      <c r="J159">
        <v>63</v>
      </c>
    </row>
    <row r="160" spans="1:10" x14ac:dyDescent="0.25">
      <c r="A160" t="s">
        <v>179</v>
      </c>
      <c r="B160">
        <v>60000000</v>
      </c>
      <c r="C160">
        <v>343611</v>
      </c>
      <c r="D160" t="s">
        <v>11</v>
      </c>
      <c r="E160">
        <v>15.60562</v>
      </c>
      <c r="F160" s="1">
        <v>42662</v>
      </c>
      <c r="G160">
        <v>162146076</v>
      </c>
      <c r="H160">
        <v>118</v>
      </c>
      <c r="I160">
        <v>5.3</v>
      </c>
      <c r="J160">
        <v>1843</v>
      </c>
    </row>
    <row r="161" spans="1:10" x14ac:dyDescent="0.25">
      <c r="A161" t="s">
        <v>180</v>
      </c>
      <c r="B161">
        <v>6000000</v>
      </c>
      <c r="C161">
        <v>340676</v>
      </c>
      <c r="D161" t="s">
        <v>100</v>
      </c>
      <c r="E161">
        <v>11.186980999999999</v>
      </c>
      <c r="F161" s="1">
        <v>42662</v>
      </c>
      <c r="G161">
        <v>1305195</v>
      </c>
      <c r="H161">
        <v>105</v>
      </c>
      <c r="I161">
        <v>5.8</v>
      </c>
      <c r="J161">
        <v>239</v>
      </c>
    </row>
    <row r="162" spans="1:10" x14ac:dyDescent="0.25">
      <c r="A162" t="s">
        <v>181</v>
      </c>
      <c r="B162">
        <v>30000000</v>
      </c>
      <c r="C162">
        <v>314095</v>
      </c>
      <c r="D162" t="s">
        <v>11</v>
      </c>
      <c r="E162">
        <v>21.791111000000001</v>
      </c>
      <c r="F162" s="1">
        <v>42658</v>
      </c>
      <c r="G162">
        <v>8574339</v>
      </c>
      <c r="H162">
        <v>140</v>
      </c>
      <c r="I162">
        <v>6.1</v>
      </c>
      <c r="J162">
        <v>598</v>
      </c>
    </row>
    <row r="163" spans="1:10" x14ac:dyDescent="0.25">
      <c r="A163" t="s">
        <v>182</v>
      </c>
      <c r="B163">
        <v>44000000</v>
      </c>
      <c r="C163">
        <v>302946</v>
      </c>
      <c r="D163" t="s">
        <v>11</v>
      </c>
      <c r="E163">
        <v>13.465655999999999</v>
      </c>
      <c r="F163" s="1">
        <v>42657</v>
      </c>
      <c r="G163">
        <v>155160045</v>
      </c>
      <c r="H163">
        <v>128</v>
      </c>
      <c r="I163">
        <v>6.9</v>
      </c>
      <c r="J163">
        <v>2121</v>
      </c>
    </row>
    <row r="164" spans="1:10" x14ac:dyDescent="0.25">
      <c r="A164" t="s">
        <v>183</v>
      </c>
      <c r="B164">
        <v>10000000</v>
      </c>
      <c r="C164">
        <v>286567</v>
      </c>
      <c r="D164" t="s">
        <v>11</v>
      </c>
      <c r="E164">
        <v>6.7038919999999997</v>
      </c>
      <c r="F164" s="1">
        <v>42657</v>
      </c>
      <c r="G164">
        <v>6272403</v>
      </c>
      <c r="H164">
        <v>92</v>
      </c>
      <c r="I164">
        <v>5.0999999999999996</v>
      </c>
      <c r="J164">
        <v>234</v>
      </c>
    </row>
    <row r="165" spans="1:10" x14ac:dyDescent="0.25">
      <c r="A165" t="s">
        <v>184</v>
      </c>
      <c r="B165">
        <v>0</v>
      </c>
      <c r="C165">
        <v>396263</v>
      </c>
      <c r="D165" t="s">
        <v>134</v>
      </c>
      <c r="E165">
        <v>8.6586660000000002</v>
      </c>
      <c r="F165" s="1">
        <v>42657</v>
      </c>
      <c r="G165">
        <v>2238600</v>
      </c>
      <c r="H165">
        <v>95</v>
      </c>
      <c r="I165">
        <v>7.2</v>
      </c>
      <c r="J165">
        <v>70</v>
      </c>
    </row>
    <row r="166" spans="1:10" x14ac:dyDescent="0.25">
      <c r="A166" t="s">
        <v>185</v>
      </c>
      <c r="B166">
        <v>75000000</v>
      </c>
      <c r="C166">
        <v>207932</v>
      </c>
      <c r="D166" t="s">
        <v>11</v>
      </c>
      <c r="E166">
        <v>18.311053999999999</v>
      </c>
      <c r="F166" s="1">
        <v>42656</v>
      </c>
      <c r="G166">
        <v>220021259</v>
      </c>
      <c r="H166">
        <v>121</v>
      </c>
      <c r="I166">
        <v>5.7</v>
      </c>
      <c r="J166">
        <v>2316</v>
      </c>
    </row>
    <row r="167" spans="1:10" x14ac:dyDescent="0.25">
      <c r="A167" t="s">
        <v>186</v>
      </c>
      <c r="B167">
        <v>125000000</v>
      </c>
      <c r="C167">
        <v>136799</v>
      </c>
      <c r="D167" t="s">
        <v>11</v>
      </c>
      <c r="E167">
        <v>16.837109999999999</v>
      </c>
      <c r="F167" s="1">
        <v>42656</v>
      </c>
      <c r="G167">
        <v>346864462</v>
      </c>
      <c r="H167">
        <v>92</v>
      </c>
      <c r="I167">
        <v>6.7</v>
      </c>
      <c r="J167">
        <v>1054</v>
      </c>
    </row>
    <row r="168" spans="1:10" x14ac:dyDescent="0.25">
      <c r="A168" t="s">
        <v>187</v>
      </c>
      <c r="B168">
        <v>0</v>
      </c>
      <c r="C168">
        <v>424322</v>
      </c>
      <c r="D168" t="s">
        <v>15</v>
      </c>
      <c r="E168">
        <v>0.24560599999999999</v>
      </c>
      <c r="F168" s="1">
        <v>42656</v>
      </c>
      <c r="G168">
        <v>263000</v>
      </c>
      <c r="H168">
        <v>75</v>
      </c>
      <c r="I168">
        <v>4</v>
      </c>
      <c r="J168">
        <v>1</v>
      </c>
    </row>
    <row r="169" spans="1:10" x14ac:dyDescent="0.25">
      <c r="A169" t="s">
        <v>188</v>
      </c>
      <c r="B169">
        <v>25000000</v>
      </c>
      <c r="C169">
        <v>381284</v>
      </c>
      <c r="D169" t="s">
        <v>11</v>
      </c>
      <c r="E169">
        <v>16.816834</v>
      </c>
      <c r="F169" s="1">
        <v>42655</v>
      </c>
      <c r="G169">
        <v>230698791</v>
      </c>
      <c r="H169">
        <v>127</v>
      </c>
      <c r="I169">
        <v>7.8</v>
      </c>
      <c r="J169">
        <v>2178</v>
      </c>
    </row>
    <row r="170" spans="1:10" x14ac:dyDescent="0.25">
      <c r="A170" t="s">
        <v>189</v>
      </c>
      <c r="B170">
        <v>40000000</v>
      </c>
      <c r="C170">
        <v>293767</v>
      </c>
      <c r="D170" t="s">
        <v>11</v>
      </c>
      <c r="E170">
        <v>8.0095679999999998</v>
      </c>
      <c r="F170" s="1">
        <v>42654</v>
      </c>
      <c r="G170">
        <v>30930984</v>
      </c>
      <c r="H170">
        <v>113</v>
      </c>
      <c r="I170">
        <v>5.9</v>
      </c>
      <c r="J170">
        <v>158</v>
      </c>
    </row>
    <row r="171" spans="1:10" x14ac:dyDescent="0.25">
      <c r="A171" t="s">
        <v>190</v>
      </c>
      <c r="B171">
        <v>47000000</v>
      </c>
      <c r="C171">
        <v>329865</v>
      </c>
      <c r="D171" t="s">
        <v>11</v>
      </c>
      <c r="E171">
        <v>30.837859999999999</v>
      </c>
      <c r="F171" s="1">
        <v>42654</v>
      </c>
      <c r="G171">
        <v>203388186</v>
      </c>
      <c r="H171">
        <v>113</v>
      </c>
      <c r="I171">
        <v>7.2</v>
      </c>
      <c r="J171">
        <v>5729</v>
      </c>
    </row>
    <row r="172" spans="1:10" x14ac:dyDescent="0.25">
      <c r="A172" t="s">
        <v>191</v>
      </c>
      <c r="B172">
        <v>65000000</v>
      </c>
      <c r="C172">
        <v>294272</v>
      </c>
      <c r="D172" t="s">
        <v>11</v>
      </c>
      <c r="E172">
        <v>12.189940999999999</v>
      </c>
      <c r="F172" s="1">
        <v>42651</v>
      </c>
      <c r="G172">
        <v>143695338</v>
      </c>
      <c r="H172">
        <v>102</v>
      </c>
      <c r="I172">
        <v>6.2</v>
      </c>
      <c r="J172">
        <v>697</v>
      </c>
    </row>
    <row r="173" spans="1:10" x14ac:dyDescent="0.25">
      <c r="A173" t="s">
        <v>192</v>
      </c>
      <c r="B173">
        <v>0</v>
      </c>
      <c r="C173">
        <v>267192</v>
      </c>
      <c r="D173" t="s">
        <v>11</v>
      </c>
      <c r="E173">
        <v>11.451354</v>
      </c>
      <c r="F173" s="1">
        <v>42649</v>
      </c>
      <c r="G173">
        <v>5681622</v>
      </c>
      <c r="H173">
        <v>104</v>
      </c>
      <c r="I173">
        <v>6.5</v>
      </c>
      <c r="J173">
        <v>174</v>
      </c>
    </row>
    <row r="174" spans="1:10" x14ac:dyDescent="0.25">
      <c r="A174" t="s">
        <v>193</v>
      </c>
      <c r="B174">
        <v>5069632</v>
      </c>
      <c r="C174">
        <v>377213</v>
      </c>
      <c r="D174" t="s">
        <v>90</v>
      </c>
      <c r="E174">
        <v>1.434237</v>
      </c>
      <c r="F174" s="1">
        <v>42649</v>
      </c>
      <c r="G174">
        <v>4817642</v>
      </c>
      <c r="H174">
        <v>136</v>
      </c>
      <c r="I174">
        <v>6.8</v>
      </c>
      <c r="J174">
        <v>23</v>
      </c>
    </row>
    <row r="175" spans="1:10" x14ac:dyDescent="0.25">
      <c r="A175" t="s">
        <v>194</v>
      </c>
      <c r="B175">
        <v>15000000</v>
      </c>
      <c r="C175">
        <v>333371</v>
      </c>
      <c r="D175" t="s">
        <v>11</v>
      </c>
      <c r="E175">
        <v>14.421528</v>
      </c>
      <c r="F175" s="1">
        <v>42646</v>
      </c>
      <c r="G175">
        <v>108286421</v>
      </c>
      <c r="H175">
        <v>103</v>
      </c>
      <c r="I175">
        <v>6.8</v>
      </c>
      <c r="J175">
        <v>2537</v>
      </c>
    </row>
    <row r="176" spans="1:10" x14ac:dyDescent="0.25">
      <c r="A176" t="s">
        <v>195</v>
      </c>
      <c r="B176">
        <v>18500000</v>
      </c>
      <c r="C176">
        <v>318850</v>
      </c>
      <c r="D176" t="s">
        <v>11</v>
      </c>
      <c r="E176">
        <v>1.7291989999999999</v>
      </c>
      <c r="F176" s="1">
        <v>42646</v>
      </c>
      <c r="G176">
        <v>6490401</v>
      </c>
      <c r="H176">
        <v>120</v>
      </c>
      <c r="I176">
        <v>6.4</v>
      </c>
      <c r="J176">
        <v>30</v>
      </c>
    </row>
    <row r="177" spans="1:10" x14ac:dyDescent="0.25">
      <c r="A177" t="s">
        <v>196</v>
      </c>
      <c r="B177">
        <v>0</v>
      </c>
      <c r="C177">
        <v>340485</v>
      </c>
      <c r="D177" t="s">
        <v>11</v>
      </c>
      <c r="E177">
        <v>7.78179</v>
      </c>
      <c r="F177" s="1">
        <v>42643</v>
      </c>
      <c r="G177">
        <v>1751330</v>
      </c>
      <c r="H177">
        <v>162</v>
      </c>
      <c r="I177">
        <v>6.5</v>
      </c>
      <c r="J177">
        <v>213</v>
      </c>
    </row>
    <row r="178" spans="1:10" x14ac:dyDescent="0.25">
      <c r="A178" t="s">
        <v>197</v>
      </c>
      <c r="B178">
        <v>10000000</v>
      </c>
      <c r="C178">
        <v>402298</v>
      </c>
      <c r="D178" t="s">
        <v>11</v>
      </c>
      <c r="E178">
        <v>10.754996999999999</v>
      </c>
      <c r="F178" s="1">
        <v>42643</v>
      </c>
      <c r="G178">
        <v>4073489</v>
      </c>
      <c r="H178">
        <v>109</v>
      </c>
      <c r="I178">
        <v>6.5</v>
      </c>
      <c r="J178">
        <v>161</v>
      </c>
    </row>
    <row r="179" spans="1:10" x14ac:dyDescent="0.25">
      <c r="A179" t="s">
        <v>198</v>
      </c>
      <c r="B179">
        <v>0</v>
      </c>
      <c r="C179">
        <v>415214</v>
      </c>
      <c r="D179" t="s">
        <v>103</v>
      </c>
      <c r="E179">
        <v>35.972580999999998</v>
      </c>
      <c r="F179" s="1">
        <v>42643</v>
      </c>
      <c r="G179">
        <v>173000000</v>
      </c>
      <c r="H179">
        <v>140</v>
      </c>
      <c r="I179">
        <v>6.8</v>
      </c>
      <c r="J179">
        <v>30</v>
      </c>
    </row>
    <row r="180" spans="1:10" x14ac:dyDescent="0.25">
      <c r="A180" t="s">
        <v>199</v>
      </c>
      <c r="B180">
        <v>25000000</v>
      </c>
      <c r="C180">
        <v>213681</v>
      </c>
      <c r="D180" t="s">
        <v>11</v>
      </c>
      <c r="E180">
        <v>9.4345879999999998</v>
      </c>
      <c r="F180" s="1">
        <v>42642</v>
      </c>
      <c r="G180">
        <v>29200000</v>
      </c>
      <c r="H180">
        <v>94</v>
      </c>
      <c r="I180">
        <v>5.6</v>
      </c>
      <c r="J180">
        <v>600</v>
      </c>
    </row>
    <row r="181" spans="1:10" x14ac:dyDescent="0.25">
      <c r="A181" t="s">
        <v>200</v>
      </c>
      <c r="B181">
        <v>110000000</v>
      </c>
      <c r="C181">
        <v>296524</v>
      </c>
      <c r="D181" t="s">
        <v>11</v>
      </c>
      <c r="E181">
        <v>13.198399999999999</v>
      </c>
      <c r="F181" s="1">
        <v>42642</v>
      </c>
      <c r="G181">
        <v>121790373</v>
      </c>
      <c r="H181">
        <v>107</v>
      </c>
      <c r="I181">
        <v>6.5</v>
      </c>
      <c r="J181">
        <v>1478</v>
      </c>
    </row>
    <row r="182" spans="1:10" x14ac:dyDescent="0.25">
      <c r="A182" t="s">
        <v>201</v>
      </c>
      <c r="B182">
        <v>12823507</v>
      </c>
      <c r="C182">
        <v>376565</v>
      </c>
      <c r="D182" t="s">
        <v>15</v>
      </c>
      <c r="E182">
        <v>2.9811839999999998</v>
      </c>
      <c r="F182" s="1">
        <v>42642</v>
      </c>
      <c r="G182">
        <v>6101904</v>
      </c>
      <c r="H182">
        <v>110</v>
      </c>
      <c r="I182">
        <v>6</v>
      </c>
      <c r="J182">
        <v>20</v>
      </c>
    </row>
    <row r="183" spans="1:10" x14ac:dyDescent="0.25">
      <c r="A183" t="s">
        <v>202</v>
      </c>
      <c r="B183">
        <v>0</v>
      </c>
      <c r="C183">
        <v>334522</v>
      </c>
      <c r="D183" t="s">
        <v>11</v>
      </c>
      <c r="E183">
        <v>4.6472360000000004</v>
      </c>
      <c r="F183" s="1">
        <v>42642</v>
      </c>
      <c r="G183">
        <v>33125</v>
      </c>
      <c r="H183">
        <v>103</v>
      </c>
      <c r="I183">
        <v>6.4</v>
      </c>
      <c r="J183">
        <v>43</v>
      </c>
    </row>
    <row r="184" spans="1:10" x14ac:dyDescent="0.25">
      <c r="A184" t="s">
        <v>203</v>
      </c>
      <c r="B184">
        <v>7500000</v>
      </c>
      <c r="C184">
        <v>396616</v>
      </c>
      <c r="D184" t="s">
        <v>204</v>
      </c>
      <c r="E184">
        <v>1.176258</v>
      </c>
      <c r="F184" s="1">
        <v>42642</v>
      </c>
      <c r="G184">
        <v>9100000</v>
      </c>
      <c r="H184">
        <v>133</v>
      </c>
      <c r="I184">
        <v>6.6</v>
      </c>
      <c r="J184">
        <v>14</v>
      </c>
    </row>
    <row r="185" spans="1:10" x14ac:dyDescent="0.25">
      <c r="A185" t="s">
        <v>205</v>
      </c>
      <c r="B185">
        <v>110000000</v>
      </c>
      <c r="C185">
        <v>283366</v>
      </c>
      <c r="D185" t="s">
        <v>11</v>
      </c>
      <c r="E185">
        <v>36.262655000000002</v>
      </c>
      <c r="F185" s="1">
        <v>42641</v>
      </c>
      <c r="G185">
        <v>296485719</v>
      </c>
      <c r="H185">
        <v>127</v>
      </c>
      <c r="I185">
        <v>6.5</v>
      </c>
      <c r="J185">
        <v>3213</v>
      </c>
    </row>
    <row r="186" spans="1:10" x14ac:dyDescent="0.25">
      <c r="A186" t="s">
        <v>206</v>
      </c>
      <c r="B186">
        <v>0</v>
      </c>
      <c r="C186">
        <v>340487</v>
      </c>
      <c r="D186" t="s">
        <v>11</v>
      </c>
      <c r="E186">
        <v>11.684424999999999</v>
      </c>
      <c r="F186" s="1">
        <v>42638</v>
      </c>
      <c r="G186">
        <v>1130466</v>
      </c>
      <c r="H186">
        <v>107</v>
      </c>
      <c r="I186">
        <v>6.3</v>
      </c>
      <c r="J186">
        <v>65</v>
      </c>
    </row>
    <row r="187" spans="1:10" x14ac:dyDescent="0.25">
      <c r="A187" t="s">
        <v>207</v>
      </c>
      <c r="B187">
        <v>0</v>
      </c>
      <c r="C187">
        <v>337874</v>
      </c>
      <c r="D187" t="s">
        <v>11</v>
      </c>
      <c r="E187">
        <v>2.5237069999999999</v>
      </c>
      <c r="F187" s="1">
        <v>42636</v>
      </c>
      <c r="G187">
        <v>23020</v>
      </c>
      <c r="H187">
        <v>102</v>
      </c>
      <c r="I187">
        <v>5.3</v>
      </c>
      <c r="J187">
        <v>50</v>
      </c>
    </row>
    <row r="188" spans="1:10" x14ac:dyDescent="0.25">
      <c r="A188" t="s">
        <v>208</v>
      </c>
      <c r="B188">
        <v>15000000</v>
      </c>
      <c r="C188">
        <v>317557</v>
      </c>
      <c r="D188" t="s">
        <v>11</v>
      </c>
      <c r="E188">
        <v>6.164561</v>
      </c>
      <c r="F188" s="1">
        <v>42636</v>
      </c>
      <c r="G188">
        <v>10367161</v>
      </c>
      <c r="H188">
        <v>124</v>
      </c>
      <c r="I188">
        <v>7.1</v>
      </c>
      <c r="J188">
        <v>103</v>
      </c>
    </row>
    <row r="189" spans="1:10" x14ac:dyDescent="0.25">
      <c r="A189" t="s">
        <v>209</v>
      </c>
      <c r="B189">
        <v>5000000</v>
      </c>
      <c r="C189">
        <v>361777</v>
      </c>
      <c r="D189" t="s">
        <v>26</v>
      </c>
      <c r="E189">
        <v>3.1381589999999999</v>
      </c>
      <c r="F189" s="1">
        <v>42636</v>
      </c>
      <c r="G189">
        <v>2387127</v>
      </c>
      <c r="H189">
        <v>123</v>
      </c>
      <c r="I189">
        <v>6.7</v>
      </c>
      <c r="J189">
        <v>50</v>
      </c>
    </row>
    <row r="190" spans="1:10" x14ac:dyDescent="0.25">
      <c r="A190" t="s">
        <v>210</v>
      </c>
      <c r="B190">
        <v>70000000</v>
      </c>
      <c r="C190">
        <v>332210</v>
      </c>
      <c r="D190" t="s">
        <v>11</v>
      </c>
      <c r="E190">
        <v>12.687521</v>
      </c>
      <c r="F190" s="1">
        <v>42635</v>
      </c>
      <c r="G190">
        <v>182379278</v>
      </c>
      <c r="H190">
        <v>87</v>
      </c>
      <c r="I190">
        <v>6.7</v>
      </c>
      <c r="J190">
        <v>706</v>
      </c>
    </row>
    <row r="191" spans="1:10" x14ac:dyDescent="0.25">
      <c r="A191" t="s">
        <v>211</v>
      </c>
      <c r="B191">
        <v>0</v>
      </c>
      <c r="C191">
        <v>424145</v>
      </c>
      <c r="D191" t="s">
        <v>15</v>
      </c>
      <c r="E191">
        <v>0.780748</v>
      </c>
      <c r="F191" s="1">
        <v>42635</v>
      </c>
      <c r="G191">
        <v>243000</v>
      </c>
      <c r="H191">
        <v>111</v>
      </c>
      <c r="I191">
        <v>7.7</v>
      </c>
      <c r="J191">
        <v>3</v>
      </c>
    </row>
    <row r="192" spans="1:10" x14ac:dyDescent="0.25">
      <c r="A192" t="s">
        <v>212</v>
      </c>
      <c r="B192">
        <v>0</v>
      </c>
      <c r="C192">
        <v>378064</v>
      </c>
      <c r="D192" t="s">
        <v>134</v>
      </c>
      <c r="E192">
        <v>34.852055</v>
      </c>
      <c r="F192" s="1">
        <v>42630</v>
      </c>
      <c r="G192">
        <v>19606617</v>
      </c>
      <c r="H192">
        <v>130</v>
      </c>
      <c r="I192">
        <v>8.1</v>
      </c>
      <c r="J192">
        <v>157</v>
      </c>
    </row>
    <row r="193" spans="1:10" x14ac:dyDescent="0.25">
      <c r="A193" t="s">
        <v>213</v>
      </c>
      <c r="B193">
        <v>40000000</v>
      </c>
      <c r="C193">
        <v>302401</v>
      </c>
      <c r="D193" t="s">
        <v>11</v>
      </c>
      <c r="E193">
        <v>14.384554</v>
      </c>
      <c r="F193" s="1">
        <v>42628</v>
      </c>
      <c r="G193">
        <v>37279439</v>
      </c>
      <c r="H193">
        <v>134</v>
      </c>
      <c r="I193">
        <v>7</v>
      </c>
      <c r="J193">
        <v>1285</v>
      </c>
    </row>
    <row r="194" spans="1:10" x14ac:dyDescent="0.25">
      <c r="A194" t="s">
        <v>214</v>
      </c>
      <c r="B194">
        <v>5000000</v>
      </c>
      <c r="C194">
        <v>351211</v>
      </c>
      <c r="D194" t="s">
        <v>11</v>
      </c>
      <c r="E194">
        <v>11.901343000000001</v>
      </c>
      <c r="F194" s="1">
        <v>42628</v>
      </c>
      <c r="G194">
        <v>45172994</v>
      </c>
      <c r="H194">
        <v>90</v>
      </c>
      <c r="I194">
        <v>4.9000000000000004</v>
      </c>
      <c r="J194">
        <v>590</v>
      </c>
    </row>
    <row r="195" spans="1:10" x14ac:dyDescent="0.25">
      <c r="A195">
        <v>31</v>
      </c>
      <c r="B195">
        <v>1500000</v>
      </c>
      <c r="C195">
        <v>284564</v>
      </c>
      <c r="D195" t="s">
        <v>11</v>
      </c>
      <c r="E195">
        <v>6.6366250000000004</v>
      </c>
      <c r="F195" s="1">
        <v>42628</v>
      </c>
      <c r="G195">
        <v>779820</v>
      </c>
      <c r="H195">
        <v>102</v>
      </c>
      <c r="I195">
        <v>4.9000000000000004</v>
      </c>
      <c r="J195">
        <v>193</v>
      </c>
    </row>
    <row r="196" spans="1:10" x14ac:dyDescent="0.25">
      <c r="A196" t="s">
        <v>215</v>
      </c>
      <c r="B196">
        <v>90000000</v>
      </c>
      <c r="C196">
        <v>333484</v>
      </c>
      <c r="D196" t="s">
        <v>11</v>
      </c>
      <c r="E196">
        <v>13.809621999999999</v>
      </c>
      <c r="F196" s="1">
        <v>42627</v>
      </c>
      <c r="G196">
        <v>162360636</v>
      </c>
      <c r="H196">
        <v>132</v>
      </c>
      <c r="I196">
        <v>5.9</v>
      </c>
      <c r="J196">
        <v>2358</v>
      </c>
    </row>
    <row r="197" spans="1:10" x14ac:dyDescent="0.25">
      <c r="A197" t="s">
        <v>216</v>
      </c>
      <c r="B197">
        <v>35000000</v>
      </c>
      <c r="C197">
        <v>95610</v>
      </c>
      <c r="D197" t="s">
        <v>11</v>
      </c>
      <c r="E197">
        <v>10.754139</v>
      </c>
      <c r="F197" s="1">
        <v>42627</v>
      </c>
      <c r="G197">
        <v>211952420</v>
      </c>
      <c r="H197">
        <v>123</v>
      </c>
      <c r="I197">
        <v>6.3</v>
      </c>
      <c r="J197">
        <v>972</v>
      </c>
    </row>
    <row r="198" spans="1:10" x14ac:dyDescent="0.25">
      <c r="A198" t="s">
        <v>217</v>
      </c>
      <c r="B198">
        <v>0</v>
      </c>
      <c r="C198">
        <v>301334</v>
      </c>
      <c r="D198" t="s">
        <v>11</v>
      </c>
      <c r="E198">
        <v>8.3122980000000002</v>
      </c>
      <c r="F198" s="1">
        <v>42627</v>
      </c>
      <c r="G198">
        <v>23275</v>
      </c>
      <c r="H198">
        <v>94</v>
      </c>
      <c r="I198">
        <v>6.6</v>
      </c>
      <c r="J198">
        <v>22</v>
      </c>
    </row>
    <row r="199" spans="1:10" x14ac:dyDescent="0.25">
      <c r="A199" t="s">
        <v>218</v>
      </c>
      <c r="B199">
        <v>0</v>
      </c>
      <c r="C199">
        <v>316021</v>
      </c>
      <c r="D199" t="s">
        <v>11</v>
      </c>
      <c r="E199">
        <v>3.8058109999999998</v>
      </c>
      <c r="F199" s="1">
        <v>42625</v>
      </c>
      <c r="G199">
        <v>9188</v>
      </c>
      <c r="H199">
        <v>88</v>
      </c>
      <c r="I199">
        <v>5.7</v>
      </c>
      <c r="J199">
        <v>51</v>
      </c>
    </row>
    <row r="200" spans="1:10" x14ac:dyDescent="0.25">
      <c r="A200" t="s">
        <v>219</v>
      </c>
      <c r="B200">
        <v>8500000</v>
      </c>
      <c r="C200">
        <v>339408</v>
      </c>
      <c r="D200" t="s">
        <v>11</v>
      </c>
      <c r="E200">
        <v>5.9330470000000002</v>
      </c>
      <c r="F200" s="1">
        <v>42622</v>
      </c>
      <c r="G200">
        <v>15861566</v>
      </c>
      <c r="H200">
        <v>120</v>
      </c>
      <c r="I200">
        <v>6.4</v>
      </c>
      <c r="J200">
        <v>181</v>
      </c>
    </row>
    <row r="201" spans="1:10" x14ac:dyDescent="0.25">
      <c r="A201" t="s">
        <v>220</v>
      </c>
      <c r="B201">
        <v>0</v>
      </c>
      <c r="C201">
        <v>371449</v>
      </c>
      <c r="D201" t="s">
        <v>11</v>
      </c>
      <c r="E201">
        <v>3.0691079999999999</v>
      </c>
      <c r="F201" s="1">
        <v>42622</v>
      </c>
      <c r="G201">
        <v>93000</v>
      </c>
      <c r="H201">
        <v>97</v>
      </c>
      <c r="I201">
        <v>6.7</v>
      </c>
      <c r="J201">
        <v>58</v>
      </c>
    </row>
    <row r="202" spans="1:10" x14ac:dyDescent="0.25">
      <c r="A202" t="s">
        <v>221</v>
      </c>
      <c r="B202">
        <v>10000000</v>
      </c>
      <c r="C202">
        <v>335791</v>
      </c>
      <c r="D202" t="s">
        <v>11</v>
      </c>
      <c r="E202">
        <v>17.046052</v>
      </c>
      <c r="F202" s="1">
        <v>42622</v>
      </c>
      <c r="G202">
        <v>30658387</v>
      </c>
      <c r="H202">
        <v>97</v>
      </c>
      <c r="I202">
        <v>5.3</v>
      </c>
      <c r="J202">
        <v>93</v>
      </c>
    </row>
    <row r="203" spans="1:10" x14ac:dyDescent="0.25">
      <c r="A203" t="s">
        <v>222</v>
      </c>
      <c r="B203">
        <v>0</v>
      </c>
      <c r="C203">
        <v>390734</v>
      </c>
      <c r="D203" t="s">
        <v>134</v>
      </c>
      <c r="E203">
        <v>7.6924450000000002</v>
      </c>
      <c r="F203" s="1">
        <v>42620</v>
      </c>
      <c r="G203">
        <v>269980</v>
      </c>
      <c r="H203">
        <v>115</v>
      </c>
      <c r="I203">
        <v>6.8</v>
      </c>
      <c r="J203">
        <v>201</v>
      </c>
    </row>
    <row r="204" spans="1:10" x14ac:dyDescent="0.25">
      <c r="A204" t="s">
        <v>223</v>
      </c>
      <c r="B204">
        <v>110000000</v>
      </c>
      <c r="C204">
        <v>262504</v>
      </c>
      <c r="D204" t="s">
        <v>11</v>
      </c>
      <c r="E204">
        <v>18.386171999999998</v>
      </c>
      <c r="F204" s="1">
        <v>42616</v>
      </c>
      <c r="G204">
        <v>179246868</v>
      </c>
      <c r="H204">
        <v>121</v>
      </c>
      <c r="I204">
        <v>5.9</v>
      </c>
      <c r="J204">
        <v>2064</v>
      </c>
    </row>
    <row r="205" spans="1:10" x14ac:dyDescent="0.25">
      <c r="A205" t="s">
        <v>224</v>
      </c>
      <c r="B205">
        <v>58000000</v>
      </c>
      <c r="C205">
        <v>293660</v>
      </c>
      <c r="D205" t="s">
        <v>11</v>
      </c>
      <c r="E205">
        <v>187.86049199999999</v>
      </c>
      <c r="F205" s="1">
        <v>42615</v>
      </c>
      <c r="G205">
        <v>783112979</v>
      </c>
      <c r="H205">
        <v>108</v>
      </c>
      <c r="I205">
        <v>7.4</v>
      </c>
      <c r="J205">
        <v>11444</v>
      </c>
    </row>
    <row r="206" spans="1:10" x14ac:dyDescent="0.25">
      <c r="A206" t="s">
        <v>225</v>
      </c>
      <c r="B206">
        <v>0</v>
      </c>
      <c r="C206">
        <v>373476</v>
      </c>
      <c r="D206" t="s">
        <v>11</v>
      </c>
      <c r="E206">
        <v>4.0625159999999996</v>
      </c>
      <c r="F206" s="1">
        <v>42608</v>
      </c>
      <c r="G206">
        <v>187145</v>
      </c>
      <c r="H206">
        <v>90</v>
      </c>
      <c r="I206">
        <v>4.9000000000000004</v>
      </c>
      <c r="J206">
        <v>47</v>
      </c>
    </row>
    <row r="207" spans="1:10" x14ac:dyDescent="0.25">
      <c r="A207" t="s">
        <v>226</v>
      </c>
      <c r="B207">
        <v>0</v>
      </c>
      <c r="C207">
        <v>372058</v>
      </c>
      <c r="D207" t="s">
        <v>134</v>
      </c>
      <c r="E207">
        <v>34.461252000000002</v>
      </c>
      <c r="F207" s="1">
        <v>42608</v>
      </c>
      <c r="G207">
        <v>355298270</v>
      </c>
      <c r="H207">
        <v>106</v>
      </c>
      <c r="I207">
        <v>8.5</v>
      </c>
      <c r="J207">
        <v>1030</v>
      </c>
    </row>
    <row r="208" spans="1:10" x14ac:dyDescent="0.25">
      <c r="A208" t="s">
        <v>227</v>
      </c>
      <c r="B208">
        <v>9900000</v>
      </c>
      <c r="C208">
        <v>300669</v>
      </c>
      <c r="D208" t="s">
        <v>11</v>
      </c>
      <c r="E208">
        <v>25.869883000000002</v>
      </c>
      <c r="F208" s="1">
        <v>42607</v>
      </c>
      <c r="G208">
        <v>157100845</v>
      </c>
      <c r="H208">
        <v>88</v>
      </c>
      <c r="I208">
        <v>6.7</v>
      </c>
      <c r="J208">
        <v>1830</v>
      </c>
    </row>
    <row r="209" spans="1:10" x14ac:dyDescent="0.25">
      <c r="A209" t="s">
        <v>228</v>
      </c>
      <c r="B209">
        <v>40000000</v>
      </c>
      <c r="C209">
        <v>278924</v>
      </c>
      <c r="D209" t="s">
        <v>11</v>
      </c>
      <c r="E209">
        <v>14.288577</v>
      </c>
      <c r="F209" s="1">
        <v>42607</v>
      </c>
      <c r="G209">
        <v>125729635</v>
      </c>
      <c r="H209">
        <v>99</v>
      </c>
      <c r="I209">
        <v>5.3</v>
      </c>
      <c r="J209">
        <v>1236</v>
      </c>
    </row>
    <row r="210" spans="1:10" x14ac:dyDescent="0.25">
      <c r="A210" t="s">
        <v>229</v>
      </c>
      <c r="B210">
        <v>3800000</v>
      </c>
      <c r="C210">
        <v>325346</v>
      </c>
      <c r="D210" t="s">
        <v>11</v>
      </c>
      <c r="E210">
        <v>5.7239849999999999</v>
      </c>
      <c r="F210" s="1">
        <v>42607</v>
      </c>
      <c r="G210">
        <v>1016985</v>
      </c>
      <c r="H210">
        <v>105</v>
      </c>
      <c r="I210">
        <v>6.4</v>
      </c>
      <c r="J210">
        <v>81</v>
      </c>
    </row>
    <row r="211" spans="1:10" x14ac:dyDescent="0.25">
      <c r="A211" t="s">
        <v>230</v>
      </c>
      <c r="B211">
        <v>0</v>
      </c>
      <c r="C211">
        <v>374617</v>
      </c>
      <c r="D211" t="s">
        <v>11</v>
      </c>
      <c r="E211">
        <v>8.8359279999999991</v>
      </c>
      <c r="F211" s="1">
        <v>42601</v>
      </c>
      <c r="G211">
        <v>35000</v>
      </c>
      <c r="H211">
        <v>109</v>
      </c>
      <c r="I211">
        <v>6.3</v>
      </c>
      <c r="J211">
        <v>381</v>
      </c>
    </row>
    <row r="212" spans="1:10" x14ac:dyDescent="0.25">
      <c r="A212" t="s">
        <v>231</v>
      </c>
      <c r="B212">
        <v>60000000</v>
      </c>
      <c r="C212">
        <v>313297</v>
      </c>
      <c r="D212" t="s">
        <v>11</v>
      </c>
      <c r="E212">
        <v>12.321832000000001</v>
      </c>
      <c r="F212" s="1">
        <v>42600</v>
      </c>
      <c r="G212">
        <v>69929545</v>
      </c>
      <c r="H212">
        <v>102</v>
      </c>
      <c r="I212">
        <v>7.7</v>
      </c>
      <c r="J212">
        <v>982</v>
      </c>
    </row>
    <row r="213" spans="1:10" x14ac:dyDescent="0.25">
      <c r="A213" t="s">
        <v>232</v>
      </c>
      <c r="B213">
        <v>100000000</v>
      </c>
      <c r="C213">
        <v>271969</v>
      </c>
      <c r="D213" t="s">
        <v>11</v>
      </c>
      <c r="E213">
        <v>11.510210000000001</v>
      </c>
      <c r="F213" s="1">
        <v>42599</v>
      </c>
      <c r="G213">
        <v>94061311</v>
      </c>
      <c r="H213">
        <v>125</v>
      </c>
      <c r="I213">
        <v>5.3</v>
      </c>
      <c r="J213">
        <v>642</v>
      </c>
    </row>
    <row r="214" spans="1:10" x14ac:dyDescent="0.25">
      <c r="A214" t="s">
        <v>233</v>
      </c>
      <c r="B214">
        <v>40000000</v>
      </c>
      <c r="C214">
        <v>308266</v>
      </c>
      <c r="D214" t="s">
        <v>11</v>
      </c>
      <c r="E214">
        <v>16.453572999999999</v>
      </c>
      <c r="F214" s="1">
        <v>42599</v>
      </c>
      <c r="G214">
        <v>86234523</v>
      </c>
      <c r="H214">
        <v>114</v>
      </c>
      <c r="I214">
        <v>6.8</v>
      </c>
      <c r="J214">
        <v>1392</v>
      </c>
    </row>
    <row r="215" spans="1:10" x14ac:dyDescent="0.25">
      <c r="A215" t="s">
        <v>234</v>
      </c>
      <c r="B215">
        <v>0</v>
      </c>
      <c r="C215">
        <v>408024</v>
      </c>
      <c r="D215" t="s">
        <v>100</v>
      </c>
      <c r="E215">
        <v>2.4044660000000002</v>
      </c>
      <c r="F215" s="1">
        <v>42599</v>
      </c>
      <c r="G215">
        <v>126463</v>
      </c>
      <c r="H215">
        <v>89</v>
      </c>
      <c r="I215">
        <v>6.1</v>
      </c>
      <c r="J215">
        <v>24</v>
      </c>
    </row>
    <row r="216" spans="1:10" x14ac:dyDescent="0.25">
      <c r="A216" t="s">
        <v>235</v>
      </c>
      <c r="B216">
        <v>4531653</v>
      </c>
      <c r="C216">
        <v>271706</v>
      </c>
      <c r="D216" t="s">
        <v>103</v>
      </c>
      <c r="E216">
        <v>2.2385950000000001</v>
      </c>
      <c r="F216" s="1">
        <v>42589</v>
      </c>
      <c r="G216">
        <v>84552250</v>
      </c>
      <c r="H216">
        <v>100</v>
      </c>
      <c r="I216">
        <v>6.3</v>
      </c>
      <c r="J216">
        <v>12</v>
      </c>
    </row>
    <row r="217" spans="1:10" x14ac:dyDescent="0.25">
      <c r="A217" t="s">
        <v>236</v>
      </c>
      <c r="B217">
        <v>60000000</v>
      </c>
      <c r="C217">
        <v>333667</v>
      </c>
      <c r="D217" t="s">
        <v>11</v>
      </c>
      <c r="E217">
        <v>6.5520699999999996</v>
      </c>
      <c r="F217" s="1">
        <v>42589</v>
      </c>
      <c r="G217">
        <v>9420546</v>
      </c>
      <c r="H217">
        <v>90</v>
      </c>
      <c r="I217">
        <v>5.8</v>
      </c>
      <c r="J217">
        <v>47</v>
      </c>
    </row>
    <row r="218" spans="1:10" x14ac:dyDescent="0.25">
      <c r="A218" t="s">
        <v>237</v>
      </c>
      <c r="B218">
        <v>7000000</v>
      </c>
      <c r="C218">
        <v>301365</v>
      </c>
      <c r="D218" t="s">
        <v>11</v>
      </c>
      <c r="E218">
        <v>13.410522</v>
      </c>
      <c r="F218" s="1">
        <v>42588</v>
      </c>
      <c r="G218">
        <v>1333124</v>
      </c>
      <c r="H218">
        <v>117</v>
      </c>
      <c r="I218">
        <v>6.4</v>
      </c>
      <c r="J218">
        <v>926</v>
      </c>
    </row>
    <row r="219" spans="1:10" x14ac:dyDescent="0.25">
      <c r="A219" t="s">
        <v>238</v>
      </c>
      <c r="B219">
        <v>0</v>
      </c>
      <c r="C219">
        <v>353326</v>
      </c>
      <c r="D219" t="s">
        <v>11</v>
      </c>
      <c r="E219">
        <v>8.4454229999999999</v>
      </c>
      <c r="F219" s="1">
        <v>42586</v>
      </c>
      <c r="G219">
        <v>11472454</v>
      </c>
      <c r="H219">
        <v>108</v>
      </c>
      <c r="I219">
        <v>7.2</v>
      </c>
      <c r="J219">
        <v>314</v>
      </c>
    </row>
    <row r="220" spans="1:10" x14ac:dyDescent="0.25">
      <c r="A220" t="s">
        <v>239</v>
      </c>
      <c r="B220">
        <v>0</v>
      </c>
      <c r="C220">
        <v>382399</v>
      </c>
      <c r="D220" t="s">
        <v>11</v>
      </c>
      <c r="E220">
        <v>6.6256069999999996</v>
      </c>
      <c r="F220" s="1">
        <v>42586</v>
      </c>
      <c r="G220">
        <v>53447</v>
      </c>
      <c r="H220">
        <v>96</v>
      </c>
      <c r="I220">
        <v>7.1</v>
      </c>
      <c r="J220">
        <v>256</v>
      </c>
    </row>
    <row r="221" spans="1:10" x14ac:dyDescent="0.25">
      <c r="A221" t="s">
        <v>240</v>
      </c>
      <c r="B221">
        <v>60720000</v>
      </c>
      <c r="C221">
        <v>381890</v>
      </c>
      <c r="D221" t="s">
        <v>11</v>
      </c>
      <c r="E221">
        <v>5.2960520000000004</v>
      </c>
      <c r="F221" s="1">
        <v>42584</v>
      </c>
      <c r="G221">
        <v>553810228</v>
      </c>
      <c r="H221">
        <v>93</v>
      </c>
      <c r="I221">
        <v>6.2</v>
      </c>
      <c r="J221">
        <v>76</v>
      </c>
    </row>
    <row r="222" spans="1:10" x14ac:dyDescent="0.25">
      <c r="A222" t="s">
        <v>241</v>
      </c>
      <c r="B222">
        <v>200000</v>
      </c>
      <c r="C222">
        <v>393841</v>
      </c>
      <c r="D222" t="s">
        <v>66</v>
      </c>
      <c r="E222">
        <v>0.90229400000000004</v>
      </c>
      <c r="F222" s="1">
        <v>42580</v>
      </c>
      <c r="G222">
        <v>5500000</v>
      </c>
      <c r="H222">
        <v>124</v>
      </c>
      <c r="I222">
        <v>7.8</v>
      </c>
      <c r="J222">
        <v>4</v>
      </c>
    </row>
    <row r="223" spans="1:10" x14ac:dyDescent="0.25">
      <c r="A223" t="s">
        <v>242</v>
      </c>
      <c r="B223">
        <v>15000000</v>
      </c>
      <c r="C223">
        <v>315011</v>
      </c>
      <c r="D223" t="s">
        <v>134</v>
      </c>
      <c r="E223">
        <v>9.2855190000000007</v>
      </c>
      <c r="F223" s="1">
        <v>42580</v>
      </c>
      <c r="G223">
        <v>77000000</v>
      </c>
      <c r="H223">
        <v>120</v>
      </c>
      <c r="I223">
        <v>6.6</v>
      </c>
      <c r="J223">
        <v>152</v>
      </c>
    </row>
    <row r="224" spans="1:10" x14ac:dyDescent="0.25">
      <c r="A224" t="s">
        <v>243</v>
      </c>
      <c r="B224">
        <v>0</v>
      </c>
      <c r="C224">
        <v>347033</v>
      </c>
      <c r="D224" t="s">
        <v>11</v>
      </c>
      <c r="E224">
        <v>2.6569989999999999</v>
      </c>
      <c r="F224" s="1">
        <v>42580</v>
      </c>
      <c r="G224">
        <v>1605463</v>
      </c>
      <c r="H224">
        <v>100</v>
      </c>
      <c r="I224">
        <v>5.8</v>
      </c>
      <c r="J224">
        <v>40</v>
      </c>
    </row>
    <row r="225" spans="1:10" x14ac:dyDescent="0.25">
      <c r="A225" t="s">
        <v>244</v>
      </c>
      <c r="B225">
        <v>20000000</v>
      </c>
      <c r="C225">
        <v>376659</v>
      </c>
      <c r="D225" t="s">
        <v>11</v>
      </c>
      <c r="E225">
        <v>9.3620560000000008</v>
      </c>
      <c r="F225" s="1">
        <v>42579</v>
      </c>
      <c r="G225">
        <v>183936074</v>
      </c>
      <c r="H225">
        <v>100</v>
      </c>
      <c r="I225">
        <v>6.3</v>
      </c>
      <c r="J225">
        <v>1287</v>
      </c>
    </row>
    <row r="226" spans="1:10" x14ac:dyDescent="0.25">
      <c r="A226" t="s">
        <v>245</v>
      </c>
      <c r="B226">
        <v>120000000</v>
      </c>
      <c r="C226">
        <v>324668</v>
      </c>
      <c r="D226" t="s">
        <v>11</v>
      </c>
      <c r="E226">
        <v>19.133255999999999</v>
      </c>
      <c r="F226" s="1">
        <v>42578</v>
      </c>
      <c r="G226">
        <v>415484914</v>
      </c>
      <c r="H226">
        <v>123</v>
      </c>
      <c r="I226">
        <v>5.9</v>
      </c>
      <c r="J226">
        <v>2386</v>
      </c>
    </row>
    <row r="227" spans="1:10" x14ac:dyDescent="0.25">
      <c r="A227" t="s">
        <v>246</v>
      </c>
      <c r="B227">
        <v>19000000</v>
      </c>
      <c r="C227">
        <v>328387</v>
      </c>
      <c r="D227" t="s">
        <v>11</v>
      </c>
      <c r="E227">
        <v>14.983700000000001</v>
      </c>
      <c r="F227" s="1">
        <v>42578</v>
      </c>
      <c r="G227">
        <v>85241496</v>
      </c>
      <c r="H227">
        <v>96</v>
      </c>
      <c r="I227">
        <v>7.1</v>
      </c>
      <c r="J227">
        <v>2262</v>
      </c>
    </row>
    <row r="228" spans="1:10" x14ac:dyDescent="0.25">
      <c r="A228" t="s">
        <v>247</v>
      </c>
      <c r="B228">
        <v>0</v>
      </c>
      <c r="C228">
        <v>374205</v>
      </c>
      <c r="D228" t="s">
        <v>134</v>
      </c>
      <c r="E228">
        <v>5.4001200000000003</v>
      </c>
      <c r="F228" s="1">
        <v>42574</v>
      </c>
      <c r="G228">
        <v>66207073</v>
      </c>
      <c r="H228">
        <v>120</v>
      </c>
      <c r="I228">
        <v>7.3</v>
      </c>
      <c r="J228">
        <v>58</v>
      </c>
    </row>
    <row r="229" spans="1:10" x14ac:dyDescent="0.25">
      <c r="A229" t="s">
        <v>248</v>
      </c>
      <c r="B229">
        <v>0</v>
      </c>
      <c r="C229">
        <v>356298</v>
      </c>
      <c r="D229" t="s">
        <v>11</v>
      </c>
      <c r="E229">
        <v>8.0671189999999999</v>
      </c>
      <c r="F229" s="1">
        <v>42573</v>
      </c>
      <c r="G229">
        <v>4417667</v>
      </c>
      <c r="H229">
        <v>90</v>
      </c>
      <c r="I229">
        <v>6.4</v>
      </c>
      <c r="J229">
        <v>161</v>
      </c>
    </row>
    <row r="230" spans="1:10" x14ac:dyDescent="0.25">
      <c r="A230" t="s">
        <v>249</v>
      </c>
      <c r="B230">
        <v>18700000</v>
      </c>
      <c r="C230">
        <v>366080</v>
      </c>
      <c r="D230" t="s">
        <v>20</v>
      </c>
      <c r="E230">
        <v>2.0179610000000001</v>
      </c>
      <c r="F230" s="1">
        <v>42573</v>
      </c>
      <c r="G230">
        <v>74000000</v>
      </c>
      <c r="H230">
        <v>150</v>
      </c>
      <c r="I230">
        <v>5.9</v>
      </c>
      <c r="J230">
        <v>21</v>
      </c>
    </row>
    <row r="231" spans="1:10" x14ac:dyDescent="0.25">
      <c r="A231" t="s">
        <v>250</v>
      </c>
      <c r="B231">
        <v>4900000</v>
      </c>
      <c r="C231">
        <v>345911</v>
      </c>
      <c r="D231" t="s">
        <v>11</v>
      </c>
      <c r="E231">
        <v>11.494907</v>
      </c>
      <c r="F231" s="1">
        <v>42572</v>
      </c>
      <c r="G231">
        <v>148868835</v>
      </c>
      <c r="H231">
        <v>81</v>
      </c>
      <c r="I231">
        <v>6.3</v>
      </c>
      <c r="J231">
        <v>1174</v>
      </c>
    </row>
    <row r="232" spans="1:10" x14ac:dyDescent="0.25">
      <c r="A232" t="s">
        <v>251</v>
      </c>
      <c r="B232">
        <v>3500000</v>
      </c>
      <c r="C232">
        <v>382322</v>
      </c>
      <c r="D232" t="s">
        <v>11</v>
      </c>
      <c r="E232">
        <v>6.4882770000000001</v>
      </c>
      <c r="F232" s="1">
        <v>42572</v>
      </c>
      <c r="G232">
        <v>3775000</v>
      </c>
      <c r="H232">
        <v>72</v>
      </c>
      <c r="I232">
        <v>6.2</v>
      </c>
      <c r="J232">
        <v>485</v>
      </c>
    </row>
    <row r="233" spans="1:10" x14ac:dyDescent="0.25">
      <c r="A233" t="s">
        <v>252</v>
      </c>
      <c r="B233">
        <v>32000000</v>
      </c>
      <c r="C233">
        <v>270774</v>
      </c>
      <c r="D233" t="s">
        <v>11</v>
      </c>
      <c r="E233">
        <v>10.912208</v>
      </c>
      <c r="F233" s="1">
        <v>42572</v>
      </c>
      <c r="G233">
        <v>58500000</v>
      </c>
      <c r="H233">
        <v>107</v>
      </c>
      <c r="I233">
        <v>5.5</v>
      </c>
      <c r="J233">
        <v>181</v>
      </c>
    </row>
    <row r="234" spans="1:10" x14ac:dyDescent="0.25">
      <c r="A234" t="s">
        <v>253</v>
      </c>
      <c r="B234">
        <v>8820000</v>
      </c>
      <c r="C234">
        <v>396535</v>
      </c>
      <c r="D234" t="s">
        <v>111</v>
      </c>
      <c r="E234">
        <v>22.685168999999998</v>
      </c>
      <c r="F234" s="1">
        <v>42571</v>
      </c>
      <c r="G234">
        <v>2129768</v>
      </c>
      <c r="H234">
        <v>118</v>
      </c>
      <c r="I234">
        <v>7.7</v>
      </c>
      <c r="J234">
        <v>984</v>
      </c>
    </row>
    <row r="235" spans="1:10" x14ac:dyDescent="0.25">
      <c r="A235" t="s">
        <v>254</v>
      </c>
      <c r="B235">
        <v>10500000</v>
      </c>
      <c r="C235">
        <v>384737</v>
      </c>
      <c r="D235" t="s">
        <v>11</v>
      </c>
      <c r="E235">
        <v>11.548303000000001</v>
      </c>
      <c r="F235" s="1">
        <v>42566</v>
      </c>
      <c r="G235">
        <v>100659</v>
      </c>
      <c r="H235">
        <v>99</v>
      </c>
      <c r="I235">
        <v>5.0999999999999996</v>
      </c>
      <c r="J235">
        <v>95</v>
      </c>
    </row>
    <row r="236" spans="1:10" x14ac:dyDescent="0.25">
      <c r="A236" t="s">
        <v>255</v>
      </c>
      <c r="B236">
        <v>0</v>
      </c>
      <c r="C236">
        <v>353728</v>
      </c>
      <c r="D236" t="s">
        <v>11</v>
      </c>
      <c r="E236">
        <v>4.7435169999999998</v>
      </c>
      <c r="F236" s="1">
        <v>42566</v>
      </c>
      <c r="G236">
        <v>33962</v>
      </c>
      <c r="H236">
        <v>90</v>
      </c>
      <c r="I236">
        <v>7.4</v>
      </c>
      <c r="J236">
        <v>77</v>
      </c>
    </row>
    <row r="237" spans="1:10" x14ac:dyDescent="0.25">
      <c r="A237" t="s">
        <v>256</v>
      </c>
      <c r="B237">
        <v>3537415</v>
      </c>
      <c r="C237">
        <v>374475</v>
      </c>
      <c r="D237" t="s">
        <v>257</v>
      </c>
      <c r="E237">
        <v>9.1170539999999995</v>
      </c>
      <c r="F237" s="1">
        <v>42565</v>
      </c>
      <c r="G237">
        <v>1390172</v>
      </c>
      <c r="H237">
        <v>162</v>
      </c>
      <c r="I237">
        <v>7.3</v>
      </c>
      <c r="J237">
        <v>270</v>
      </c>
    </row>
    <row r="238" spans="1:10" x14ac:dyDescent="0.25">
      <c r="A238" t="s">
        <v>258</v>
      </c>
      <c r="B238">
        <v>144000000</v>
      </c>
      <c r="C238">
        <v>43074</v>
      </c>
      <c r="D238" t="s">
        <v>11</v>
      </c>
      <c r="E238">
        <v>17.162744</v>
      </c>
      <c r="F238" s="1">
        <v>42565</v>
      </c>
      <c r="G238">
        <v>229147509</v>
      </c>
      <c r="H238">
        <v>116</v>
      </c>
      <c r="I238">
        <v>5.3</v>
      </c>
      <c r="J238">
        <v>2203</v>
      </c>
    </row>
    <row r="239" spans="1:10" x14ac:dyDescent="0.25">
      <c r="A239" t="s">
        <v>259</v>
      </c>
      <c r="B239">
        <v>25000000</v>
      </c>
      <c r="C239">
        <v>325789</v>
      </c>
      <c r="D239" t="s">
        <v>11</v>
      </c>
      <c r="E239">
        <v>11.504398</v>
      </c>
      <c r="F239" s="1">
        <v>42564</v>
      </c>
      <c r="G239">
        <v>15436808</v>
      </c>
      <c r="H239">
        <v>127</v>
      </c>
      <c r="I239">
        <v>6.6</v>
      </c>
      <c r="J239">
        <v>592</v>
      </c>
    </row>
    <row r="240" spans="1:10" x14ac:dyDescent="0.25">
      <c r="A240" t="s">
        <v>260</v>
      </c>
      <c r="B240">
        <v>0</v>
      </c>
      <c r="C240">
        <v>382591</v>
      </c>
      <c r="D240" t="s">
        <v>100</v>
      </c>
      <c r="E240">
        <v>17.181564000000002</v>
      </c>
      <c r="F240" s="1">
        <v>42563</v>
      </c>
      <c r="G240">
        <v>1447740</v>
      </c>
      <c r="H240">
        <v>118</v>
      </c>
      <c r="I240">
        <v>7.6</v>
      </c>
      <c r="J240">
        <v>765</v>
      </c>
    </row>
    <row r="241" spans="1:10" x14ac:dyDescent="0.25">
      <c r="A241" t="s">
        <v>261</v>
      </c>
      <c r="B241">
        <v>8500000</v>
      </c>
      <c r="C241">
        <v>369883</v>
      </c>
      <c r="D241" t="s">
        <v>11</v>
      </c>
      <c r="E241">
        <v>10.222143000000001</v>
      </c>
      <c r="F241" s="1">
        <v>42561</v>
      </c>
      <c r="G241">
        <v>19985196</v>
      </c>
      <c r="H241">
        <v>92</v>
      </c>
      <c r="I241">
        <v>6.9</v>
      </c>
      <c r="J241">
        <v>70</v>
      </c>
    </row>
    <row r="242" spans="1:10" x14ac:dyDescent="0.25">
      <c r="A242" t="s">
        <v>262</v>
      </c>
      <c r="B242">
        <v>8138338</v>
      </c>
      <c r="C242">
        <v>368942</v>
      </c>
      <c r="D242" t="s">
        <v>11</v>
      </c>
      <c r="E242">
        <v>3.5593300000000001</v>
      </c>
      <c r="F242" s="1">
        <v>42561</v>
      </c>
      <c r="G242">
        <v>1864266</v>
      </c>
      <c r="H242">
        <v>125</v>
      </c>
      <c r="I242">
        <v>7.5</v>
      </c>
      <c r="J242">
        <v>26</v>
      </c>
    </row>
    <row r="243" spans="1:10" x14ac:dyDescent="0.25">
      <c r="A243" t="s">
        <v>263</v>
      </c>
      <c r="B243">
        <v>40000000</v>
      </c>
      <c r="C243">
        <v>324786</v>
      </c>
      <c r="D243" t="s">
        <v>11</v>
      </c>
      <c r="E243">
        <v>21.037699</v>
      </c>
      <c r="F243" s="1">
        <v>42561</v>
      </c>
      <c r="G243">
        <v>175302354</v>
      </c>
      <c r="H243">
        <v>140</v>
      </c>
      <c r="I243">
        <v>7.8</v>
      </c>
      <c r="J243">
        <v>3294</v>
      </c>
    </row>
    <row r="244" spans="1:10" x14ac:dyDescent="0.25">
      <c r="A244" t="s">
        <v>264</v>
      </c>
      <c r="B244">
        <v>43000000</v>
      </c>
      <c r="C244">
        <v>258230</v>
      </c>
      <c r="D244" t="s">
        <v>11</v>
      </c>
      <c r="E244">
        <v>24.483892999999998</v>
      </c>
      <c r="F244" s="1">
        <v>42561</v>
      </c>
      <c r="G244">
        <v>46652768</v>
      </c>
      <c r="H244">
        <v>108</v>
      </c>
      <c r="I244">
        <v>6.8</v>
      </c>
      <c r="J244">
        <v>1023</v>
      </c>
    </row>
    <row r="245" spans="1:10" x14ac:dyDescent="0.25">
      <c r="A245" t="s">
        <v>265</v>
      </c>
      <c r="B245">
        <v>3500000</v>
      </c>
      <c r="C245">
        <v>393519</v>
      </c>
      <c r="D245" t="s">
        <v>100</v>
      </c>
      <c r="E245">
        <v>14.320893</v>
      </c>
      <c r="F245" s="1">
        <v>42561</v>
      </c>
      <c r="G245">
        <v>4100000</v>
      </c>
      <c r="H245">
        <v>99</v>
      </c>
      <c r="I245">
        <v>7</v>
      </c>
      <c r="J245">
        <v>451</v>
      </c>
    </row>
    <row r="246" spans="1:10" x14ac:dyDescent="0.25">
      <c r="A246" t="s">
        <v>266</v>
      </c>
      <c r="B246">
        <v>60000000</v>
      </c>
      <c r="C246">
        <v>363676</v>
      </c>
      <c r="D246" t="s">
        <v>11</v>
      </c>
      <c r="E246">
        <v>18.275689</v>
      </c>
      <c r="F246" s="1">
        <v>42560</v>
      </c>
      <c r="G246">
        <v>238470033</v>
      </c>
      <c r="H246">
        <v>96</v>
      </c>
      <c r="I246">
        <v>7</v>
      </c>
      <c r="J246">
        <v>2106</v>
      </c>
    </row>
    <row r="247" spans="1:10" x14ac:dyDescent="0.25">
      <c r="A247" t="s">
        <v>267</v>
      </c>
      <c r="B247">
        <v>0</v>
      </c>
      <c r="C247">
        <v>377263</v>
      </c>
      <c r="D247" t="s">
        <v>100</v>
      </c>
      <c r="E247">
        <v>9.0983940000000008</v>
      </c>
      <c r="F247" s="1">
        <v>42560</v>
      </c>
      <c r="G247">
        <v>880474</v>
      </c>
      <c r="H247">
        <v>113</v>
      </c>
      <c r="I247">
        <v>7.5</v>
      </c>
      <c r="J247">
        <v>168</v>
      </c>
    </row>
    <row r="248" spans="1:10" x14ac:dyDescent="0.25">
      <c r="A248" t="s">
        <v>268</v>
      </c>
      <c r="B248">
        <v>185000000</v>
      </c>
      <c r="C248">
        <v>188927</v>
      </c>
      <c r="D248" t="s">
        <v>11</v>
      </c>
      <c r="E248">
        <v>20.659284</v>
      </c>
      <c r="F248" s="1">
        <v>42558</v>
      </c>
      <c r="G248">
        <v>343471816</v>
      </c>
      <c r="H248">
        <v>122</v>
      </c>
      <c r="I248">
        <v>6.6</v>
      </c>
      <c r="J248">
        <v>2636</v>
      </c>
    </row>
    <row r="249" spans="1:10" x14ac:dyDescent="0.25">
      <c r="A249" t="s">
        <v>269</v>
      </c>
      <c r="B249">
        <v>33000000</v>
      </c>
      <c r="C249">
        <v>316023</v>
      </c>
      <c r="D249" t="s">
        <v>11</v>
      </c>
      <c r="E249">
        <v>12.237571000000001</v>
      </c>
      <c r="F249" s="1">
        <v>42558</v>
      </c>
      <c r="G249">
        <v>77068246</v>
      </c>
      <c r="H249">
        <v>98</v>
      </c>
      <c r="I249">
        <v>5.9</v>
      </c>
      <c r="J249">
        <v>901</v>
      </c>
    </row>
    <row r="250" spans="1:10" x14ac:dyDescent="0.25">
      <c r="A250" t="s">
        <v>270</v>
      </c>
      <c r="B250">
        <v>175000000</v>
      </c>
      <c r="C250">
        <v>278927</v>
      </c>
      <c r="D250" t="s">
        <v>11</v>
      </c>
      <c r="E250">
        <v>17.432758</v>
      </c>
      <c r="F250" s="1">
        <v>42555</v>
      </c>
      <c r="G250">
        <v>966550600</v>
      </c>
      <c r="H250">
        <v>106</v>
      </c>
      <c r="I250">
        <v>6.7</v>
      </c>
      <c r="J250">
        <v>2977</v>
      </c>
    </row>
    <row r="251" spans="1:10" x14ac:dyDescent="0.25">
      <c r="A251" t="s">
        <v>271</v>
      </c>
      <c r="B251">
        <v>29000000</v>
      </c>
      <c r="C251">
        <v>323676</v>
      </c>
      <c r="D251" t="s">
        <v>11</v>
      </c>
      <c r="E251">
        <v>7.5331460000000003</v>
      </c>
      <c r="F251" s="1">
        <v>42555</v>
      </c>
      <c r="G251">
        <v>78636257</v>
      </c>
      <c r="H251">
        <v>91</v>
      </c>
      <c r="I251">
        <v>5.5</v>
      </c>
      <c r="J251">
        <v>441</v>
      </c>
    </row>
    <row r="252" spans="1:10" x14ac:dyDescent="0.25">
      <c r="A252" t="s">
        <v>272</v>
      </c>
      <c r="B252">
        <v>0</v>
      </c>
      <c r="C252">
        <v>301804</v>
      </c>
      <c r="D252" t="s">
        <v>11</v>
      </c>
      <c r="E252">
        <v>9.4491029999999991</v>
      </c>
      <c r="F252" s="1">
        <v>42555</v>
      </c>
      <c r="G252">
        <v>3295624</v>
      </c>
      <c r="H252">
        <v>97</v>
      </c>
      <c r="I252">
        <v>6.2</v>
      </c>
      <c r="J252">
        <v>416</v>
      </c>
    </row>
    <row r="253" spans="1:10" x14ac:dyDescent="0.25">
      <c r="A253" t="s">
        <v>273</v>
      </c>
      <c r="B253">
        <v>10000000</v>
      </c>
      <c r="C253">
        <v>329440</v>
      </c>
      <c r="D253" t="s">
        <v>11</v>
      </c>
      <c r="E253">
        <v>7.3846879999999997</v>
      </c>
      <c r="F253" s="1">
        <v>42552</v>
      </c>
      <c r="G253">
        <v>40055439</v>
      </c>
      <c r="H253">
        <v>95</v>
      </c>
      <c r="I253">
        <v>4.8</v>
      </c>
      <c r="J253">
        <v>478</v>
      </c>
    </row>
    <row r="254" spans="1:10" x14ac:dyDescent="0.25">
      <c r="A254" t="s">
        <v>274</v>
      </c>
      <c r="B254">
        <v>5200000</v>
      </c>
      <c r="C254">
        <v>275269</v>
      </c>
      <c r="D254" t="s">
        <v>90</v>
      </c>
      <c r="E254">
        <v>3.5713759999999999</v>
      </c>
      <c r="F254" s="1">
        <v>42552</v>
      </c>
      <c r="G254">
        <v>9200000</v>
      </c>
      <c r="H254">
        <v>102</v>
      </c>
      <c r="I254">
        <v>6.7</v>
      </c>
      <c r="J254">
        <v>36</v>
      </c>
    </row>
    <row r="255" spans="1:10" x14ac:dyDescent="0.25">
      <c r="A255" t="s">
        <v>275</v>
      </c>
      <c r="B255">
        <v>9900000</v>
      </c>
      <c r="C255">
        <v>368031</v>
      </c>
      <c r="D255" t="s">
        <v>11</v>
      </c>
      <c r="E255">
        <v>14.282584</v>
      </c>
      <c r="F255" s="1">
        <v>42552</v>
      </c>
      <c r="G255">
        <v>2400000</v>
      </c>
      <c r="H255">
        <v>92</v>
      </c>
      <c r="I255">
        <v>5.3</v>
      </c>
      <c r="J255">
        <v>376</v>
      </c>
    </row>
    <row r="256" spans="1:10" x14ac:dyDescent="0.25">
      <c r="A256" t="s">
        <v>276</v>
      </c>
      <c r="B256">
        <v>180000000</v>
      </c>
      <c r="C256">
        <v>258489</v>
      </c>
      <c r="D256" t="s">
        <v>11</v>
      </c>
      <c r="E256">
        <v>45.382980000000003</v>
      </c>
      <c r="F256" s="1">
        <v>42550</v>
      </c>
      <c r="G256">
        <v>356743061</v>
      </c>
      <c r="H256">
        <v>109</v>
      </c>
      <c r="I256">
        <v>5.5</v>
      </c>
      <c r="J256">
        <v>2488</v>
      </c>
    </row>
    <row r="257" spans="1:10" x14ac:dyDescent="0.25">
      <c r="A257" t="s">
        <v>277</v>
      </c>
      <c r="B257">
        <v>10000000</v>
      </c>
      <c r="C257">
        <v>316727</v>
      </c>
      <c r="D257" t="s">
        <v>11</v>
      </c>
      <c r="E257">
        <v>13.178900000000001</v>
      </c>
      <c r="F257" s="1">
        <v>42550</v>
      </c>
      <c r="G257">
        <v>118587880</v>
      </c>
      <c r="H257">
        <v>105</v>
      </c>
      <c r="I257">
        <v>6.1</v>
      </c>
      <c r="J257">
        <v>1356</v>
      </c>
    </row>
    <row r="258" spans="1:10" x14ac:dyDescent="0.25">
      <c r="A258" t="s">
        <v>278</v>
      </c>
      <c r="B258">
        <v>0</v>
      </c>
      <c r="C258">
        <v>337703</v>
      </c>
      <c r="D258" t="s">
        <v>100</v>
      </c>
      <c r="E258">
        <v>12.874084</v>
      </c>
      <c r="F258" s="1">
        <v>42550</v>
      </c>
      <c r="G258">
        <v>921974</v>
      </c>
      <c r="H258">
        <v>80</v>
      </c>
      <c r="I258">
        <v>7.6</v>
      </c>
      <c r="J258">
        <v>241</v>
      </c>
    </row>
    <row r="259" spans="1:10" x14ac:dyDescent="0.25">
      <c r="A259" t="s">
        <v>279</v>
      </c>
      <c r="B259">
        <v>50000000</v>
      </c>
      <c r="C259">
        <v>316152</v>
      </c>
      <c r="D259" t="s">
        <v>11</v>
      </c>
      <c r="E259">
        <v>10.223582</v>
      </c>
      <c r="F259" s="1">
        <v>42545</v>
      </c>
      <c r="G259">
        <v>25035950</v>
      </c>
      <c r="H259">
        <v>139</v>
      </c>
      <c r="I259">
        <v>6.6</v>
      </c>
      <c r="J259">
        <v>439</v>
      </c>
    </row>
    <row r="260" spans="1:10" x14ac:dyDescent="0.25">
      <c r="A260" t="s">
        <v>280</v>
      </c>
      <c r="B260">
        <v>17000000</v>
      </c>
      <c r="C260">
        <v>332567</v>
      </c>
      <c r="D260" t="s">
        <v>11</v>
      </c>
      <c r="E260">
        <v>13.689175000000001</v>
      </c>
      <c r="F260" s="1">
        <v>42545</v>
      </c>
      <c r="G260">
        <v>119100758</v>
      </c>
      <c r="H260">
        <v>86</v>
      </c>
      <c r="I260">
        <v>6.2</v>
      </c>
      <c r="J260">
        <v>1619</v>
      </c>
    </row>
    <row r="261" spans="1:10" x14ac:dyDescent="0.25">
      <c r="A261" t="s">
        <v>281</v>
      </c>
      <c r="B261">
        <v>3000000</v>
      </c>
      <c r="C261">
        <v>347031</v>
      </c>
      <c r="D261" t="s">
        <v>11</v>
      </c>
      <c r="E261">
        <v>9.1966780000000004</v>
      </c>
      <c r="F261" s="1">
        <v>42545</v>
      </c>
      <c r="G261">
        <v>4210454</v>
      </c>
      <c r="H261">
        <v>97</v>
      </c>
      <c r="I261">
        <v>6.8</v>
      </c>
      <c r="J261">
        <v>839</v>
      </c>
    </row>
    <row r="262" spans="1:10" x14ac:dyDescent="0.25">
      <c r="A262" t="s">
        <v>282</v>
      </c>
      <c r="B262">
        <v>521873</v>
      </c>
      <c r="C262">
        <v>393562</v>
      </c>
      <c r="D262" t="s">
        <v>90</v>
      </c>
      <c r="E262">
        <v>1.6687940000000001</v>
      </c>
      <c r="F262" s="1">
        <v>42545</v>
      </c>
      <c r="G262">
        <v>1013926</v>
      </c>
      <c r="H262">
        <v>127</v>
      </c>
      <c r="I262">
        <v>7.1</v>
      </c>
      <c r="J262">
        <v>27</v>
      </c>
    </row>
    <row r="263" spans="1:10" x14ac:dyDescent="0.25">
      <c r="A263" t="s">
        <v>283</v>
      </c>
      <c r="B263">
        <v>10000000</v>
      </c>
      <c r="C263">
        <v>333386</v>
      </c>
      <c r="D263" t="s">
        <v>11</v>
      </c>
      <c r="E263">
        <v>5.927867</v>
      </c>
      <c r="F263" s="1">
        <v>42545</v>
      </c>
      <c r="G263">
        <v>4500</v>
      </c>
      <c r="H263">
        <v>110</v>
      </c>
      <c r="I263">
        <v>5.5</v>
      </c>
      <c r="J263">
        <v>82</v>
      </c>
    </row>
    <row r="264" spans="1:10" x14ac:dyDescent="0.25">
      <c r="A264" t="s">
        <v>284</v>
      </c>
      <c r="B264">
        <v>0</v>
      </c>
      <c r="C264">
        <v>375315</v>
      </c>
      <c r="D264" t="s">
        <v>285</v>
      </c>
      <c r="E264">
        <v>5.6737440000000001</v>
      </c>
      <c r="F264" s="1">
        <v>42545</v>
      </c>
      <c r="G264">
        <v>2402067</v>
      </c>
      <c r="H264">
        <v>125</v>
      </c>
      <c r="I264">
        <v>7.1</v>
      </c>
      <c r="J264">
        <v>158</v>
      </c>
    </row>
    <row r="265" spans="1:10" x14ac:dyDescent="0.25">
      <c r="A265" t="s">
        <v>286</v>
      </c>
      <c r="B265">
        <v>105000000</v>
      </c>
      <c r="C265">
        <v>278154</v>
      </c>
      <c r="D265" t="s">
        <v>11</v>
      </c>
      <c r="E265">
        <v>20.151036999999999</v>
      </c>
      <c r="F265" s="1">
        <v>42544</v>
      </c>
      <c r="G265">
        <v>408579038</v>
      </c>
      <c r="H265">
        <v>100</v>
      </c>
      <c r="I265">
        <v>5.6</v>
      </c>
      <c r="J265">
        <v>1170</v>
      </c>
    </row>
    <row r="266" spans="1:10" x14ac:dyDescent="0.25">
      <c r="A266" t="s">
        <v>287</v>
      </c>
      <c r="B266">
        <v>165000000</v>
      </c>
      <c r="C266">
        <v>47933</v>
      </c>
      <c r="D266" t="s">
        <v>11</v>
      </c>
      <c r="E266">
        <v>16.993841</v>
      </c>
      <c r="F266" s="1">
        <v>42543</v>
      </c>
      <c r="G266">
        <v>389681935</v>
      </c>
      <c r="H266">
        <v>120</v>
      </c>
      <c r="I266">
        <v>4.9000000000000004</v>
      </c>
      <c r="J266">
        <v>2550</v>
      </c>
    </row>
    <row r="267" spans="1:10" x14ac:dyDescent="0.25">
      <c r="A267" t="s">
        <v>288</v>
      </c>
      <c r="B267">
        <v>75000000</v>
      </c>
      <c r="C267">
        <v>328111</v>
      </c>
      <c r="D267" t="s">
        <v>11</v>
      </c>
      <c r="E267">
        <v>11.013949999999999</v>
      </c>
      <c r="F267" s="1">
        <v>42539</v>
      </c>
      <c r="G267">
        <v>875457937</v>
      </c>
      <c r="H267">
        <v>87</v>
      </c>
      <c r="I267">
        <v>5.9</v>
      </c>
      <c r="J267">
        <v>3536</v>
      </c>
    </row>
    <row r="268" spans="1:10" x14ac:dyDescent="0.25">
      <c r="A268" t="s">
        <v>289</v>
      </c>
      <c r="B268">
        <v>0</v>
      </c>
      <c r="C268">
        <v>351454</v>
      </c>
      <c r="D268" t="s">
        <v>26</v>
      </c>
      <c r="E268">
        <v>6.9975829999999997</v>
      </c>
      <c r="F268" s="1">
        <v>42538</v>
      </c>
      <c r="G268">
        <v>939101</v>
      </c>
      <c r="H268">
        <v>108</v>
      </c>
      <c r="I268">
        <v>6.1</v>
      </c>
      <c r="J268">
        <v>58</v>
      </c>
    </row>
    <row r="269" spans="1:10" x14ac:dyDescent="0.25">
      <c r="A269" t="s">
        <v>290</v>
      </c>
      <c r="B269">
        <v>5980000</v>
      </c>
      <c r="C269">
        <v>398535</v>
      </c>
      <c r="D269" t="s">
        <v>90</v>
      </c>
      <c r="E269">
        <v>4.1958450000000003</v>
      </c>
      <c r="F269" s="1">
        <v>42538</v>
      </c>
      <c r="G269">
        <v>14900000</v>
      </c>
      <c r="H269">
        <v>149</v>
      </c>
      <c r="I269">
        <v>7.4</v>
      </c>
      <c r="J269">
        <v>32</v>
      </c>
    </row>
    <row r="270" spans="1:10" x14ac:dyDescent="0.25">
      <c r="A270" t="s">
        <v>291</v>
      </c>
      <c r="B270">
        <v>200000000</v>
      </c>
      <c r="C270">
        <v>127380</v>
      </c>
      <c r="D270" t="s">
        <v>11</v>
      </c>
      <c r="E270">
        <v>14.477677</v>
      </c>
      <c r="F270" s="1">
        <v>42537</v>
      </c>
      <c r="G270">
        <v>1028570889</v>
      </c>
      <c r="H270">
        <v>97</v>
      </c>
      <c r="I270">
        <v>6.8</v>
      </c>
      <c r="J270">
        <v>4333</v>
      </c>
    </row>
    <row r="271" spans="1:10" x14ac:dyDescent="0.25">
      <c r="A271" t="s">
        <v>292</v>
      </c>
      <c r="B271">
        <v>50000000</v>
      </c>
      <c r="C271">
        <v>302699</v>
      </c>
      <c r="D271" t="s">
        <v>11</v>
      </c>
      <c r="E271">
        <v>11.374041</v>
      </c>
      <c r="F271" s="1">
        <v>42536</v>
      </c>
      <c r="G271">
        <v>216972543</v>
      </c>
      <c r="H271">
        <v>107</v>
      </c>
      <c r="I271">
        <v>6.2</v>
      </c>
      <c r="J271">
        <v>1699</v>
      </c>
    </row>
    <row r="272" spans="1:10" x14ac:dyDescent="0.25">
      <c r="A272" t="s">
        <v>293</v>
      </c>
      <c r="B272">
        <v>3500000</v>
      </c>
      <c r="C272">
        <v>395452</v>
      </c>
      <c r="D272" t="s">
        <v>100</v>
      </c>
      <c r="E272">
        <v>1.333969</v>
      </c>
      <c r="F272" s="1">
        <v>42536</v>
      </c>
      <c r="G272">
        <v>1492523</v>
      </c>
      <c r="H272">
        <v>105</v>
      </c>
      <c r="I272">
        <v>7.3</v>
      </c>
      <c r="J272">
        <v>34</v>
      </c>
    </row>
    <row r="273" spans="1:10" x14ac:dyDescent="0.25">
      <c r="A273" t="s">
        <v>294</v>
      </c>
      <c r="B273">
        <v>36000000</v>
      </c>
      <c r="C273">
        <v>345920</v>
      </c>
      <c r="D273" t="s">
        <v>11</v>
      </c>
      <c r="E273">
        <v>14.575882999999999</v>
      </c>
      <c r="F273" s="1">
        <v>42533</v>
      </c>
      <c r="G273">
        <v>87416021</v>
      </c>
      <c r="H273">
        <v>97</v>
      </c>
      <c r="I273">
        <v>6.9</v>
      </c>
      <c r="J273">
        <v>1553</v>
      </c>
    </row>
    <row r="274" spans="1:10" x14ac:dyDescent="0.25">
      <c r="A274" t="s">
        <v>295</v>
      </c>
      <c r="B274">
        <v>0</v>
      </c>
      <c r="C274">
        <v>168098</v>
      </c>
      <c r="D274" t="s">
        <v>11</v>
      </c>
      <c r="E274">
        <v>10.752518999999999</v>
      </c>
      <c r="F274" s="1">
        <v>42528</v>
      </c>
      <c r="G274">
        <v>1133031</v>
      </c>
      <c r="H274">
        <v>98</v>
      </c>
      <c r="I274">
        <v>4.4000000000000004</v>
      </c>
      <c r="J274">
        <v>325</v>
      </c>
    </row>
    <row r="275" spans="1:10" x14ac:dyDescent="0.25">
      <c r="A275" t="s">
        <v>296</v>
      </c>
      <c r="B275">
        <v>10400000</v>
      </c>
      <c r="C275">
        <v>376812</v>
      </c>
      <c r="D275" t="s">
        <v>90</v>
      </c>
      <c r="E275">
        <v>6.0706059999999997</v>
      </c>
      <c r="F275" s="1">
        <v>42528</v>
      </c>
      <c r="G275">
        <v>102000000</v>
      </c>
      <c r="H275">
        <v>170</v>
      </c>
      <c r="I275">
        <v>7</v>
      </c>
      <c r="J275">
        <v>71</v>
      </c>
    </row>
    <row r="276" spans="1:10" x14ac:dyDescent="0.25">
      <c r="A276" t="s">
        <v>297</v>
      </c>
      <c r="B276">
        <v>29000000</v>
      </c>
      <c r="C276">
        <v>315664</v>
      </c>
      <c r="D276" t="s">
        <v>11</v>
      </c>
      <c r="E276">
        <v>10.829116000000001</v>
      </c>
      <c r="F276" s="1">
        <v>42526</v>
      </c>
      <c r="G276">
        <v>48902953</v>
      </c>
      <c r="H276">
        <v>110</v>
      </c>
      <c r="I276">
        <v>6.7</v>
      </c>
      <c r="J276">
        <v>409</v>
      </c>
    </row>
    <row r="277" spans="1:10" x14ac:dyDescent="0.25">
      <c r="A277" t="s">
        <v>298</v>
      </c>
      <c r="B277">
        <v>0</v>
      </c>
      <c r="C277">
        <v>245913</v>
      </c>
      <c r="D277" t="s">
        <v>11</v>
      </c>
      <c r="E277">
        <v>6.9790729999999996</v>
      </c>
      <c r="F277" s="1">
        <v>42526</v>
      </c>
      <c r="G277">
        <v>27312</v>
      </c>
      <c r="H277">
        <v>107</v>
      </c>
      <c r="I277">
        <v>7.3</v>
      </c>
      <c r="J277">
        <v>175</v>
      </c>
    </row>
    <row r="278" spans="1:10" x14ac:dyDescent="0.25">
      <c r="A278" t="s">
        <v>299</v>
      </c>
      <c r="B278">
        <v>10000000</v>
      </c>
      <c r="C278">
        <v>303991</v>
      </c>
      <c r="D278" t="s">
        <v>11</v>
      </c>
      <c r="E278">
        <v>6.9256669999999998</v>
      </c>
      <c r="F278" s="1">
        <v>42525</v>
      </c>
      <c r="G278">
        <v>1978592</v>
      </c>
      <c r="H278">
        <v>101</v>
      </c>
      <c r="I278">
        <v>6.6</v>
      </c>
      <c r="J278">
        <v>661</v>
      </c>
    </row>
    <row r="279" spans="1:10" x14ac:dyDescent="0.25">
      <c r="A279" t="s">
        <v>300</v>
      </c>
      <c r="B279">
        <v>115000000</v>
      </c>
      <c r="C279">
        <v>290595</v>
      </c>
      <c r="D279" t="s">
        <v>11</v>
      </c>
      <c r="E279">
        <v>17.260203000000001</v>
      </c>
      <c r="F279" s="1">
        <v>42525</v>
      </c>
      <c r="G279">
        <v>164602163</v>
      </c>
      <c r="H279">
        <v>114</v>
      </c>
      <c r="I279">
        <v>6</v>
      </c>
      <c r="J279">
        <v>1575</v>
      </c>
    </row>
    <row r="280" spans="1:10" x14ac:dyDescent="0.25">
      <c r="A280" t="s">
        <v>301</v>
      </c>
      <c r="B280">
        <v>50000000</v>
      </c>
      <c r="C280">
        <v>329833</v>
      </c>
      <c r="D280" t="s">
        <v>11</v>
      </c>
      <c r="E280">
        <v>10.155108999999999</v>
      </c>
      <c r="F280" s="1">
        <v>42523</v>
      </c>
      <c r="G280">
        <v>55969000</v>
      </c>
      <c r="H280">
        <v>100</v>
      </c>
      <c r="I280">
        <v>4.7</v>
      </c>
      <c r="J280">
        <v>814</v>
      </c>
    </row>
    <row r="281" spans="1:10" x14ac:dyDescent="0.25">
      <c r="A281" t="s">
        <v>302</v>
      </c>
      <c r="B281">
        <v>3000000</v>
      </c>
      <c r="C281">
        <v>296360</v>
      </c>
      <c r="D281" t="s">
        <v>11</v>
      </c>
      <c r="E281">
        <v>12.822085</v>
      </c>
      <c r="F281" s="1">
        <v>42517</v>
      </c>
      <c r="G281">
        <v>14016568</v>
      </c>
      <c r="H281">
        <v>94</v>
      </c>
      <c r="I281">
        <v>6.4</v>
      </c>
      <c r="J281">
        <v>171</v>
      </c>
    </row>
    <row r="282" spans="1:10" x14ac:dyDescent="0.25">
      <c r="A282" t="s">
        <v>303</v>
      </c>
      <c r="B282">
        <v>160000000</v>
      </c>
      <c r="C282">
        <v>68735</v>
      </c>
      <c r="D282" t="s">
        <v>11</v>
      </c>
      <c r="E282">
        <v>12.572718</v>
      </c>
      <c r="F282" s="1">
        <v>42515</v>
      </c>
      <c r="G282">
        <v>433677183</v>
      </c>
      <c r="H282">
        <v>123</v>
      </c>
      <c r="I282">
        <v>6.3</v>
      </c>
      <c r="J282">
        <v>2325</v>
      </c>
    </row>
    <row r="283" spans="1:10" x14ac:dyDescent="0.25">
      <c r="A283" t="s">
        <v>304</v>
      </c>
      <c r="B283">
        <v>170000000</v>
      </c>
      <c r="C283">
        <v>241259</v>
      </c>
      <c r="D283" t="s">
        <v>11</v>
      </c>
      <c r="E283">
        <v>14.61608</v>
      </c>
      <c r="F283" s="1">
        <v>42515</v>
      </c>
      <c r="G283">
        <v>299370084</v>
      </c>
      <c r="H283">
        <v>113</v>
      </c>
      <c r="I283">
        <v>6.5</v>
      </c>
      <c r="J283">
        <v>1782</v>
      </c>
    </row>
    <row r="284" spans="1:10" x14ac:dyDescent="0.25">
      <c r="A284" t="s">
        <v>305</v>
      </c>
      <c r="B284">
        <v>9804690</v>
      </c>
      <c r="C284">
        <v>337674</v>
      </c>
      <c r="D284" t="s">
        <v>100</v>
      </c>
      <c r="E284">
        <v>8.2260650000000002</v>
      </c>
      <c r="F284" s="1">
        <v>42515</v>
      </c>
      <c r="G284">
        <v>2341534</v>
      </c>
      <c r="H284">
        <v>130</v>
      </c>
      <c r="I284">
        <v>6.6</v>
      </c>
      <c r="J284">
        <v>498</v>
      </c>
    </row>
    <row r="285" spans="1:10" x14ac:dyDescent="0.25">
      <c r="A285" t="s">
        <v>306</v>
      </c>
      <c r="B285">
        <v>2000000</v>
      </c>
      <c r="C285">
        <v>374458</v>
      </c>
      <c r="D285" t="s">
        <v>307</v>
      </c>
      <c r="E285">
        <v>2.8404289999999999</v>
      </c>
      <c r="F285" s="1">
        <v>42510</v>
      </c>
      <c r="G285">
        <v>343617</v>
      </c>
      <c r="H285">
        <v>127</v>
      </c>
      <c r="I285">
        <v>6.7</v>
      </c>
      <c r="J285">
        <v>54</v>
      </c>
    </row>
    <row r="286" spans="1:10" x14ac:dyDescent="0.25">
      <c r="A286" t="s">
        <v>308</v>
      </c>
      <c r="B286">
        <v>178000000</v>
      </c>
      <c r="C286">
        <v>246655</v>
      </c>
      <c r="D286" t="s">
        <v>11</v>
      </c>
      <c r="E286">
        <v>28.712522</v>
      </c>
      <c r="F286" s="1">
        <v>42508</v>
      </c>
      <c r="G286">
        <v>543934787</v>
      </c>
      <c r="H286">
        <v>144</v>
      </c>
      <c r="I286">
        <v>6.4</v>
      </c>
      <c r="J286">
        <v>4831</v>
      </c>
    </row>
    <row r="287" spans="1:10" x14ac:dyDescent="0.25">
      <c r="A287" t="s">
        <v>309</v>
      </c>
      <c r="B287">
        <v>50000000</v>
      </c>
      <c r="C287">
        <v>290250</v>
      </c>
      <c r="D287" t="s">
        <v>11</v>
      </c>
      <c r="E287">
        <v>16.075614999999999</v>
      </c>
      <c r="F287" s="1">
        <v>42505</v>
      </c>
      <c r="G287">
        <v>62788218</v>
      </c>
      <c r="H287">
        <v>116</v>
      </c>
      <c r="I287">
        <v>7</v>
      </c>
      <c r="J287">
        <v>2382</v>
      </c>
    </row>
    <row r="288" spans="1:10" x14ac:dyDescent="0.25">
      <c r="A288" t="s">
        <v>310</v>
      </c>
      <c r="B288">
        <v>4000000</v>
      </c>
      <c r="C288">
        <v>257345</v>
      </c>
      <c r="D288" t="s">
        <v>11</v>
      </c>
      <c r="E288">
        <v>12.187189</v>
      </c>
      <c r="F288" s="1">
        <v>42503</v>
      </c>
      <c r="G288">
        <v>10898293</v>
      </c>
      <c r="H288">
        <v>92</v>
      </c>
      <c r="I288">
        <v>4.5</v>
      </c>
      <c r="J288">
        <v>162</v>
      </c>
    </row>
    <row r="289" spans="1:10" x14ac:dyDescent="0.25">
      <c r="A289" t="s">
        <v>311</v>
      </c>
      <c r="B289">
        <v>40000000</v>
      </c>
      <c r="C289">
        <v>259693</v>
      </c>
      <c r="D289" t="s">
        <v>11</v>
      </c>
      <c r="E289">
        <v>14.767317</v>
      </c>
      <c r="F289" s="1">
        <v>42503</v>
      </c>
      <c r="G289">
        <v>320170008</v>
      </c>
      <c r="H289">
        <v>134</v>
      </c>
      <c r="I289">
        <v>7</v>
      </c>
      <c r="J289">
        <v>2018</v>
      </c>
    </row>
    <row r="290" spans="1:10" x14ac:dyDescent="0.25">
      <c r="A290" t="s">
        <v>312</v>
      </c>
      <c r="B290">
        <v>0</v>
      </c>
      <c r="C290">
        <v>371865</v>
      </c>
      <c r="D290" t="s">
        <v>100</v>
      </c>
      <c r="E290">
        <v>7.9171570000000004</v>
      </c>
      <c r="F290" s="1">
        <v>42503</v>
      </c>
      <c r="G290">
        <v>112481</v>
      </c>
      <c r="H290">
        <v>122</v>
      </c>
      <c r="I290">
        <v>5.7</v>
      </c>
      <c r="J290">
        <v>68</v>
      </c>
    </row>
    <row r="291" spans="1:10" x14ac:dyDescent="0.25">
      <c r="A291" t="s">
        <v>313</v>
      </c>
      <c r="B291">
        <v>45000000</v>
      </c>
      <c r="C291">
        <v>346685</v>
      </c>
      <c r="D291" t="s">
        <v>11</v>
      </c>
      <c r="E291">
        <v>10.217290999999999</v>
      </c>
      <c r="F291" s="1">
        <v>42500</v>
      </c>
      <c r="G291">
        <v>173185859</v>
      </c>
      <c r="H291">
        <v>112</v>
      </c>
      <c r="I291">
        <v>6.2</v>
      </c>
      <c r="J291">
        <v>1837</v>
      </c>
    </row>
    <row r="292" spans="1:10" x14ac:dyDescent="0.25">
      <c r="A292" t="s">
        <v>314</v>
      </c>
      <c r="B292">
        <v>0</v>
      </c>
      <c r="C292">
        <v>205588</v>
      </c>
      <c r="D292" t="s">
        <v>11</v>
      </c>
      <c r="E292">
        <v>8.5699959999999997</v>
      </c>
      <c r="F292" s="1">
        <v>42495</v>
      </c>
      <c r="G292">
        <v>9930095</v>
      </c>
      <c r="H292">
        <v>108</v>
      </c>
      <c r="I292">
        <v>6</v>
      </c>
      <c r="J292">
        <v>162</v>
      </c>
    </row>
    <row r="293" spans="1:10" x14ac:dyDescent="0.25">
      <c r="A293">
        <v>24</v>
      </c>
      <c r="B293">
        <v>10000000</v>
      </c>
      <c r="C293">
        <v>368006</v>
      </c>
      <c r="D293" t="s">
        <v>20</v>
      </c>
      <c r="E293">
        <v>1.2647139999999999</v>
      </c>
      <c r="F293" s="1">
        <v>42495</v>
      </c>
      <c r="G293">
        <v>15000000</v>
      </c>
      <c r="H293">
        <v>164</v>
      </c>
      <c r="I293">
        <v>7.1</v>
      </c>
      <c r="J293">
        <v>22</v>
      </c>
    </row>
    <row r="294" spans="1:10" x14ac:dyDescent="0.25">
      <c r="A294" t="s">
        <v>315</v>
      </c>
      <c r="B294">
        <v>3200000</v>
      </c>
      <c r="C294">
        <v>337154</v>
      </c>
      <c r="D294" t="s">
        <v>11</v>
      </c>
      <c r="E294">
        <v>5.5102880000000001</v>
      </c>
      <c r="F294" s="1">
        <v>42494</v>
      </c>
      <c r="G294">
        <v>4267218</v>
      </c>
      <c r="H294">
        <v>100</v>
      </c>
      <c r="I294">
        <v>6</v>
      </c>
      <c r="J294">
        <v>89</v>
      </c>
    </row>
    <row r="295" spans="1:10" x14ac:dyDescent="0.25">
      <c r="A295" t="s">
        <v>316</v>
      </c>
      <c r="B295">
        <v>22000000</v>
      </c>
      <c r="C295">
        <v>270487</v>
      </c>
      <c r="D295" t="s">
        <v>11</v>
      </c>
      <c r="E295">
        <v>11.241365999999999</v>
      </c>
      <c r="F295" s="1">
        <v>42492</v>
      </c>
      <c r="G295">
        <v>63647656</v>
      </c>
      <c r="H295">
        <v>106</v>
      </c>
      <c r="I295">
        <v>5.7</v>
      </c>
      <c r="J295">
        <v>1338</v>
      </c>
    </row>
    <row r="296" spans="1:10" x14ac:dyDescent="0.25">
      <c r="A296" t="s">
        <v>317</v>
      </c>
      <c r="B296">
        <v>13000000</v>
      </c>
      <c r="C296">
        <v>297806</v>
      </c>
      <c r="D296" t="s">
        <v>11</v>
      </c>
      <c r="E296">
        <v>4.654312</v>
      </c>
      <c r="F296" s="1">
        <v>42492</v>
      </c>
      <c r="G296">
        <v>1646788</v>
      </c>
      <c r="H296">
        <v>123</v>
      </c>
      <c r="I296">
        <v>5.9</v>
      </c>
      <c r="J296">
        <v>48</v>
      </c>
    </row>
    <row r="297" spans="1:10" x14ac:dyDescent="0.25">
      <c r="A297" t="s">
        <v>318</v>
      </c>
      <c r="B297">
        <v>0</v>
      </c>
      <c r="C297">
        <v>381691</v>
      </c>
      <c r="D297" t="s">
        <v>174</v>
      </c>
      <c r="E297">
        <v>0.65622599999999998</v>
      </c>
      <c r="F297" s="1">
        <v>42492</v>
      </c>
      <c r="G297">
        <v>230000</v>
      </c>
      <c r="H297">
        <v>121</v>
      </c>
      <c r="I297">
        <v>7.7</v>
      </c>
      <c r="J297">
        <v>9</v>
      </c>
    </row>
    <row r="298" spans="1:10" x14ac:dyDescent="0.25">
      <c r="A298" t="s">
        <v>319</v>
      </c>
      <c r="B298">
        <v>16500000</v>
      </c>
      <c r="C298">
        <v>257440</v>
      </c>
      <c r="D298" t="s">
        <v>11</v>
      </c>
      <c r="E298">
        <v>7.3557800000000002</v>
      </c>
      <c r="F298" s="1">
        <v>42489</v>
      </c>
      <c r="G298">
        <v>21256</v>
      </c>
      <c r="H298">
        <v>93</v>
      </c>
      <c r="I298">
        <v>5.7</v>
      </c>
      <c r="J298">
        <v>81</v>
      </c>
    </row>
    <row r="299" spans="1:10" x14ac:dyDescent="0.25">
      <c r="A299" t="s">
        <v>320</v>
      </c>
      <c r="B299">
        <v>25000000</v>
      </c>
      <c r="C299">
        <v>353069</v>
      </c>
      <c r="D299" t="s">
        <v>11</v>
      </c>
      <c r="E299">
        <v>8.3095649999999992</v>
      </c>
      <c r="F299" s="1">
        <v>42488</v>
      </c>
      <c r="G299">
        <v>48418160</v>
      </c>
      <c r="H299">
        <v>118</v>
      </c>
      <c r="I299">
        <v>5.8</v>
      </c>
      <c r="J299">
        <v>391</v>
      </c>
    </row>
    <row r="300" spans="1:10" x14ac:dyDescent="0.25">
      <c r="A300" t="s">
        <v>321</v>
      </c>
      <c r="B300">
        <v>250000000</v>
      </c>
      <c r="C300">
        <v>271110</v>
      </c>
      <c r="D300" t="s">
        <v>11</v>
      </c>
      <c r="E300">
        <v>145.88213500000001</v>
      </c>
      <c r="F300" s="1">
        <v>42487</v>
      </c>
      <c r="G300">
        <v>1153304495</v>
      </c>
      <c r="H300">
        <v>147</v>
      </c>
      <c r="I300">
        <v>7.1</v>
      </c>
      <c r="J300">
        <v>7462</v>
      </c>
    </row>
    <row r="301" spans="1:10" x14ac:dyDescent="0.25">
      <c r="A301" t="s">
        <v>322</v>
      </c>
      <c r="B301">
        <v>0</v>
      </c>
      <c r="C301">
        <v>312669</v>
      </c>
      <c r="D301" t="s">
        <v>11</v>
      </c>
      <c r="E301">
        <v>6.068689</v>
      </c>
      <c r="F301" s="1">
        <v>42487</v>
      </c>
      <c r="G301">
        <v>3351735</v>
      </c>
      <c r="H301">
        <v>98</v>
      </c>
      <c r="I301">
        <v>5.7</v>
      </c>
      <c r="J301">
        <v>129</v>
      </c>
    </row>
    <row r="302" spans="1:10" x14ac:dyDescent="0.25">
      <c r="A302" t="s">
        <v>323</v>
      </c>
      <c r="B302">
        <v>0</v>
      </c>
      <c r="C302">
        <v>366170</v>
      </c>
      <c r="D302" t="s">
        <v>134</v>
      </c>
      <c r="E302">
        <v>3.2357399999999998</v>
      </c>
      <c r="F302" s="1">
        <v>42483</v>
      </c>
      <c r="G302">
        <v>1015339</v>
      </c>
      <c r="H302">
        <v>120</v>
      </c>
      <c r="I302">
        <v>6.8</v>
      </c>
      <c r="J302">
        <v>29</v>
      </c>
    </row>
    <row r="303" spans="1:10" x14ac:dyDescent="0.25">
      <c r="A303" t="s">
        <v>324</v>
      </c>
      <c r="B303">
        <v>0</v>
      </c>
      <c r="C303">
        <v>301348</v>
      </c>
      <c r="D303" t="s">
        <v>11</v>
      </c>
      <c r="E303">
        <v>5.9661210000000002</v>
      </c>
      <c r="F303" s="1">
        <v>42482</v>
      </c>
      <c r="G303">
        <v>1055287</v>
      </c>
      <c r="H303">
        <v>87</v>
      </c>
      <c r="I303">
        <v>6</v>
      </c>
      <c r="J303">
        <v>146</v>
      </c>
    </row>
    <row r="304" spans="1:10" x14ac:dyDescent="0.25">
      <c r="A304" t="s">
        <v>325</v>
      </c>
      <c r="B304">
        <v>20000000</v>
      </c>
      <c r="C304">
        <v>333669</v>
      </c>
      <c r="D304" t="s">
        <v>11</v>
      </c>
      <c r="E304">
        <v>12.119294999999999</v>
      </c>
      <c r="F304" s="1">
        <v>42482</v>
      </c>
      <c r="G304">
        <v>14397593</v>
      </c>
      <c r="H304">
        <v>92</v>
      </c>
      <c r="I304">
        <v>6</v>
      </c>
      <c r="J304">
        <v>378</v>
      </c>
    </row>
    <row r="305" spans="1:10" x14ac:dyDescent="0.25">
      <c r="A305" t="s">
        <v>326</v>
      </c>
      <c r="B305">
        <v>30000000</v>
      </c>
      <c r="C305">
        <v>270010</v>
      </c>
      <c r="D305" t="s">
        <v>11</v>
      </c>
      <c r="E305">
        <v>9.1045429999999996</v>
      </c>
      <c r="F305" s="1">
        <v>42482</v>
      </c>
      <c r="G305">
        <v>4212494</v>
      </c>
      <c r="H305">
        <v>97</v>
      </c>
      <c r="I305">
        <v>5.8</v>
      </c>
      <c r="J305">
        <v>347</v>
      </c>
    </row>
    <row r="306" spans="1:10" x14ac:dyDescent="0.25">
      <c r="A306" t="s">
        <v>327</v>
      </c>
      <c r="B306">
        <v>15000000</v>
      </c>
      <c r="C306">
        <v>342521</v>
      </c>
      <c r="D306" t="s">
        <v>11</v>
      </c>
      <c r="E306">
        <v>7.9420840000000004</v>
      </c>
      <c r="F306" s="1">
        <v>42481</v>
      </c>
      <c r="G306">
        <v>20566327</v>
      </c>
      <c r="H306">
        <v>94</v>
      </c>
      <c r="I306">
        <v>6</v>
      </c>
      <c r="J306">
        <v>434</v>
      </c>
    </row>
    <row r="307" spans="1:10" x14ac:dyDescent="0.25">
      <c r="A307" t="s">
        <v>328</v>
      </c>
      <c r="B307">
        <v>10000000</v>
      </c>
      <c r="C307">
        <v>380111</v>
      </c>
      <c r="D307" t="s">
        <v>15</v>
      </c>
      <c r="E307">
        <v>5.4204600000000003</v>
      </c>
      <c r="F307" s="1">
        <v>42481</v>
      </c>
      <c r="G307">
        <v>27305571</v>
      </c>
      <c r="H307">
        <v>138</v>
      </c>
      <c r="I307">
        <v>6.8</v>
      </c>
      <c r="J307">
        <v>47</v>
      </c>
    </row>
    <row r="308" spans="1:10" x14ac:dyDescent="0.25">
      <c r="A308" t="s">
        <v>329</v>
      </c>
      <c r="B308">
        <v>0</v>
      </c>
      <c r="C308">
        <v>291264</v>
      </c>
      <c r="D308" t="s">
        <v>11</v>
      </c>
      <c r="E308">
        <v>5.1218940000000002</v>
      </c>
      <c r="F308" s="1">
        <v>42476</v>
      </c>
      <c r="G308">
        <v>262921</v>
      </c>
      <c r="H308">
        <v>105</v>
      </c>
      <c r="I308">
        <v>5.8</v>
      </c>
      <c r="J308">
        <v>92</v>
      </c>
    </row>
    <row r="309" spans="1:10" x14ac:dyDescent="0.25">
      <c r="A309" t="s">
        <v>330</v>
      </c>
      <c r="B309">
        <v>5000000</v>
      </c>
      <c r="C309">
        <v>313922</v>
      </c>
      <c r="D309" t="s">
        <v>11</v>
      </c>
      <c r="E309">
        <v>8.4702000000000002</v>
      </c>
      <c r="F309" s="1">
        <v>42475</v>
      </c>
      <c r="G309">
        <v>3220371</v>
      </c>
      <c r="H309">
        <v>95</v>
      </c>
      <c r="I309">
        <v>6.7</v>
      </c>
      <c r="J309">
        <v>696</v>
      </c>
    </row>
    <row r="310" spans="1:10" x14ac:dyDescent="0.25">
      <c r="A310" t="s">
        <v>331</v>
      </c>
      <c r="B310">
        <v>16000000</v>
      </c>
      <c r="C310">
        <v>377985</v>
      </c>
      <c r="D310" t="s">
        <v>90</v>
      </c>
      <c r="E310">
        <v>5.1278759999999997</v>
      </c>
      <c r="F310" s="1">
        <v>42475</v>
      </c>
      <c r="G310">
        <v>29251596</v>
      </c>
      <c r="H310">
        <v>142</v>
      </c>
      <c r="I310">
        <v>6.2</v>
      </c>
      <c r="J310">
        <v>73</v>
      </c>
    </row>
    <row r="311" spans="1:10" x14ac:dyDescent="0.25">
      <c r="A311" t="s">
        <v>332</v>
      </c>
      <c r="B311">
        <v>20000000</v>
      </c>
      <c r="C311">
        <v>326423</v>
      </c>
      <c r="D311" t="s">
        <v>11</v>
      </c>
      <c r="E311">
        <v>8.4684010000000001</v>
      </c>
      <c r="F311" s="1">
        <v>42475</v>
      </c>
      <c r="G311">
        <v>55030051</v>
      </c>
      <c r="H311">
        <v>112</v>
      </c>
      <c r="I311">
        <v>6.2</v>
      </c>
      <c r="J311">
        <v>171</v>
      </c>
    </row>
    <row r="312" spans="1:10" x14ac:dyDescent="0.25">
      <c r="A312" t="s">
        <v>333</v>
      </c>
      <c r="B312">
        <v>0</v>
      </c>
      <c r="C312">
        <v>274504</v>
      </c>
      <c r="D312" t="s">
        <v>11</v>
      </c>
      <c r="E312">
        <v>4.1422800000000004</v>
      </c>
      <c r="F312" s="1">
        <v>42475</v>
      </c>
      <c r="G312">
        <v>13191</v>
      </c>
      <c r="H312">
        <v>105</v>
      </c>
      <c r="I312">
        <v>5.0999999999999996</v>
      </c>
      <c r="J312">
        <v>47</v>
      </c>
    </row>
    <row r="313" spans="1:10" x14ac:dyDescent="0.25">
      <c r="A313" t="s">
        <v>334</v>
      </c>
      <c r="B313">
        <v>31500000</v>
      </c>
      <c r="C313">
        <v>302156</v>
      </c>
      <c r="D313" t="s">
        <v>11</v>
      </c>
      <c r="E313">
        <v>10.038581000000001</v>
      </c>
      <c r="F313" s="1">
        <v>42474</v>
      </c>
      <c r="G313">
        <v>14708696</v>
      </c>
      <c r="H313">
        <v>113</v>
      </c>
      <c r="I313">
        <v>5.8</v>
      </c>
      <c r="J313">
        <v>566</v>
      </c>
    </row>
    <row r="314" spans="1:10" x14ac:dyDescent="0.25">
      <c r="A314" t="s">
        <v>335</v>
      </c>
      <c r="B314">
        <v>20000000</v>
      </c>
      <c r="C314">
        <v>234004</v>
      </c>
      <c r="D314" t="s">
        <v>11</v>
      </c>
      <c r="E314">
        <v>9.1159389999999991</v>
      </c>
      <c r="F314" s="1">
        <v>42473</v>
      </c>
      <c r="G314">
        <v>8821329</v>
      </c>
      <c r="H314">
        <v>94</v>
      </c>
      <c r="I314">
        <v>5.4</v>
      </c>
      <c r="J314">
        <v>188</v>
      </c>
    </row>
    <row r="315" spans="1:10" x14ac:dyDescent="0.25">
      <c r="A315" t="s">
        <v>336</v>
      </c>
      <c r="B315">
        <v>22500000</v>
      </c>
      <c r="C315">
        <v>340666</v>
      </c>
      <c r="D315" t="s">
        <v>11</v>
      </c>
      <c r="E315">
        <v>18.908781999999999</v>
      </c>
      <c r="F315" s="1">
        <v>42471</v>
      </c>
      <c r="G315">
        <v>29252978</v>
      </c>
      <c r="H315">
        <v>116</v>
      </c>
      <c r="I315">
        <v>7.2</v>
      </c>
      <c r="J315">
        <v>1990</v>
      </c>
    </row>
    <row r="316" spans="1:10" x14ac:dyDescent="0.25">
      <c r="A316" t="s">
        <v>337</v>
      </c>
      <c r="B316">
        <v>9000000</v>
      </c>
      <c r="C316">
        <v>339419</v>
      </c>
      <c r="D316" t="s">
        <v>11</v>
      </c>
      <c r="E316">
        <v>7.9773909999999999</v>
      </c>
      <c r="F316" s="1">
        <v>42471</v>
      </c>
      <c r="G316">
        <v>8996802</v>
      </c>
      <c r="H316">
        <v>123</v>
      </c>
      <c r="I316">
        <v>6.5</v>
      </c>
      <c r="J316">
        <v>275</v>
      </c>
    </row>
    <row r="317" spans="1:10" x14ac:dyDescent="0.25">
      <c r="A317" t="s">
        <v>338</v>
      </c>
      <c r="B317">
        <v>6000000</v>
      </c>
      <c r="C317">
        <v>332979</v>
      </c>
      <c r="D317" t="s">
        <v>11</v>
      </c>
      <c r="E317">
        <v>7.8734070000000003</v>
      </c>
      <c r="F317" s="1">
        <v>42471</v>
      </c>
      <c r="G317">
        <v>6174491</v>
      </c>
      <c r="H317">
        <v>116</v>
      </c>
      <c r="I317">
        <v>6.7</v>
      </c>
      <c r="J317">
        <v>192</v>
      </c>
    </row>
    <row r="318" spans="1:10" x14ac:dyDescent="0.25">
      <c r="A318" t="s">
        <v>339</v>
      </c>
      <c r="B318">
        <v>8000000</v>
      </c>
      <c r="C318">
        <v>404378</v>
      </c>
      <c r="D318" t="s">
        <v>11</v>
      </c>
      <c r="E318">
        <v>9.6098789999999994</v>
      </c>
      <c r="F318" s="1">
        <v>42471</v>
      </c>
      <c r="G318">
        <v>82703</v>
      </c>
      <c r="H318">
        <v>103</v>
      </c>
      <c r="I318">
        <v>7.5</v>
      </c>
      <c r="J318">
        <v>195</v>
      </c>
    </row>
    <row r="319" spans="1:10" x14ac:dyDescent="0.25">
      <c r="A319" t="s">
        <v>340</v>
      </c>
      <c r="B319">
        <v>0</v>
      </c>
      <c r="C319">
        <v>283591</v>
      </c>
      <c r="D319" t="s">
        <v>11</v>
      </c>
      <c r="E319">
        <v>13.177740999999999</v>
      </c>
      <c r="F319" s="1">
        <v>42471</v>
      </c>
      <c r="G319">
        <v>152761</v>
      </c>
      <c r="H319">
        <v>108</v>
      </c>
      <c r="I319">
        <v>7.6</v>
      </c>
      <c r="J319">
        <v>25</v>
      </c>
    </row>
    <row r="320" spans="1:10" x14ac:dyDescent="0.25">
      <c r="A320" t="s">
        <v>341</v>
      </c>
      <c r="B320">
        <v>21500000</v>
      </c>
      <c r="C320">
        <v>195590</v>
      </c>
      <c r="D320" t="s">
        <v>11</v>
      </c>
      <c r="E320">
        <v>31.314012999999999</v>
      </c>
      <c r="F320" s="1">
        <v>42468</v>
      </c>
      <c r="G320">
        <v>4811525</v>
      </c>
      <c r="H320">
        <v>98</v>
      </c>
      <c r="I320">
        <v>5.5</v>
      </c>
      <c r="J320">
        <v>164</v>
      </c>
    </row>
    <row r="321" spans="1:10" x14ac:dyDescent="0.25">
      <c r="A321" t="s">
        <v>342</v>
      </c>
      <c r="B321">
        <v>35000000</v>
      </c>
      <c r="C321">
        <v>325133</v>
      </c>
      <c r="D321" t="s">
        <v>11</v>
      </c>
      <c r="E321">
        <v>9.9140080000000008</v>
      </c>
      <c r="F321" s="1">
        <v>42465</v>
      </c>
      <c r="G321">
        <v>108758521</v>
      </c>
      <c r="H321">
        <v>91</v>
      </c>
      <c r="I321">
        <v>5.6</v>
      </c>
      <c r="J321">
        <v>1490</v>
      </c>
    </row>
    <row r="322" spans="1:10" x14ac:dyDescent="0.25">
      <c r="A322" t="s">
        <v>343</v>
      </c>
      <c r="B322">
        <v>35000000</v>
      </c>
      <c r="C322">
        <v>279641</v>
      </c>
      <c r="D322" t="s">
        <v>11</v>
      </c>
      <c r="E322">
        <v>8.1556040000000003</v>
      </c>
      <c r="F322" s="1">
        <v>42463</v>
      </c>
      <c r="G322">
        <v>23083334</v>
      </c>
      <c r="H322">
        <v>112</v>
      </c>
      <c r="I322">
        <v>6</v>
      </c>
      <c r="J322">
        <v>356</v>
      </c>
    </row>
    <row r="323" spans="1:10" x14ac:dyDescent="0.25">
      <c r="A323" t="s">
        <v>344</v>
      </c>
      <c r="B323">
        <v>28000000</v>
      </c>
      <c r="C323">
        <v>58431</v>
      </c>
      <c r="D323" t="s">
        <v>11</v>
      </c>
      <c r="E323">
        <v>7.9546229999999998</v>
      </c>
      <c r="F323" s="1">
        <v>42462</v>
      </c>
      <c r="G323">
        <v>16374328</v>
      </c>
      <c r="H323">
        <v>108</v>
      </c>
      <c r="I323">
        <v>5.5</v>
      </c>
      <c r="J323">
        <v>662</v>
      </c>
    </row>
    <row r="324" spans="1:10" x14ac:dyDescent="0.25">
      <c r="A324" t="s">
        <v>345</v>
      </c>
      <c r="B324">
        <v>325000</v>
      </c>
      <c r="C324">
        <v>372226</v>
      </c>
      <c r="D324" t="s">
        <v>20</v>
      </c>
      <c r="E324">
        <v>0.86754900000000001</v>
      </c>
      <c r="F324" s="1">
        <v>42462</v>
      </c>
      <c r="G324">
        <v>1600000</v>
      </c>
      <c r="H324">
        <v>118</v>
      </c>
      <c r="I324">
        <v>8</v>
      </c>
      <c r="J324">
        <v>8</v>
      </c>
    </row>
    <row r="325" spans="1:10" x14ac:dyDescent="0.25">
      <c r="A325" t="s">
        <v>346</v>
      </c>
      <c r="B325">
        <v>10000000</v>
      </c>
      <c r="C325">
        <v>330483</v>
      </c>
      <c r="D325" t="s">
        <v>11</v>
      </c>
      <c r="E325">
        <v>8.2837800000000001</v>
      </c>
      <c r="F325" s="1">
        <v>42462</v>
      </c>
      <c r="G325">
        <v>18730891</v>
      </c>
      <c r="H325">
        <v>111</v>
      </c>
      <c r="I325">
        <v>6.7</v>
      </c>
      <c r="J325">
        <v>527</v>
      </c>
    </row>
    <row r="326" spans="1:10" x14ac:dyDescent="0.25">
      <c r="A326" t="s">
        <v>347</v>
      </c>
      <c r="B326">
        <v>13500000</v>
      </c>
      <c r="C326">
        <v>368940</v>
      </c>
      <c r="D326" t="s">
        <v>257</v>
      </c>
      <c r="E326">
        <v>8.9697049999999994</v>
      </c>
      <c r="F326" s="1">
        <v>42462</v>
      </c>
      <c r="G326">
        <v>3342697</v>
      </c>
      <c r="H326">
        <v>90</v>
      </c>
      <c r="I326">
        <v>5.8</v>
      </c>
      <c r="J326">
        <v>85</v>
      </c>
    </row>
    <row r="327" spans="1:10" x14ac:dyDescent="0.25">
      <c r="A327" t="s">
        <v>348</v>
      </c>
      <c r="B327">
        <v>300000</v>
      </c>
      <c r="C327">
        <v>381374</v>
      </c>
      <c r="D327" t="s">
        <v>174</v>
      </c>
      <c r="E327">
        <v>0.35020699999999999</v>
      </c>
      <c r="F327" s="1">
        <v>42462</v>
      </c>
      <c r="G327">
        <v>2500000</v>
      </c>
      <c r="H327">
        <v>144</v>
      </c>
      <c r="I327">
        <v>7.7</v>
      </c>
      <c r="J327">
        <v>6</v>
      </c>
    </row>
    <row r="328" spans="1:10" x14ac:dyDescent="0.25">
      <c r="A328" t="s">
        <v>349</v>
      </c>
      <c r="B328">
        <v>10000000</v>
      </c>
      <c r="C328">
        <v>295699</v>
      </c>
      <c r="D328" t="s">
        <v>11</v>
      </c>
      <c r="E328">
        <v>6.7377969999999996</v>
      </c>
      <c r="F328" s="1">
        <v>42459</v>
      </c>
      <c r="G328">
        <v>3400278</v>
      </c>
      <c r="H328">
        <v>116</v>
      </c>
      <c r="I328">
        <v>6.3</v>
      </c>
      <c r="J328">
        <v>419</v>
      </c>
    </row>
    <row r="329" spans="1:10" x14ac:dyDescent="0.25">
      <c r="A329" t="s">
        <v>350</v>
      </c>
      <c r="B329">
        <v>0</v>
      </c>
      <c r="C329">
        <v>342165</v>
      </c>
      <c r="D329" t="s">
        <v>11</v>
      </c>
      <c r="E329">
        <v>1.7147950000000001</v>
      </c>
      <c r="F329" s="1">
        <v>42454</v>
      </c>
      <c r="G329">
        <v>7000</v>
      </c>
      <c r="H329">
        <v>108</v>
      </c>
      <c r="I329">
        <v>7.5</v>
      </c>
      <c r="J329">
        <v>16</v>
      </c>
    </row>
    <row r="330" spans="1:10" x14ac:dyDescent="0.25">
      <c r="A330" t="s">
        <v>351</v>
      </c>
      <c r="B330">
        <v>250000000</v>
      </c>
      <c r="C330">
        <v>209112</v>
      </c>
      <c r="D330" t="s">
        <v>11</v>
      </c>
      <c r="E330">
        <v>31.435879</v>
      </c>
      <c r="F330" s="1">
        <v>42452</v>
      </c>
      <c r="G330">
        <v>873260194</v>
      </c>
      <c r="H330">
        <v>151</v>
      </c>
      <c r="I330">
        <v>5.7</v>
      </c>
      <c r="J330">
        <v>7189</v>
      </c>
    </row>
    <row r="331" spans="1:10" x14ac:dyDescent="0.25">
      <c r="A331" t="s">
        <v>352</v>
      </c>
      <c r="B331">
        <v>18000000</v>
      </c>
      <c r="C331">
        <v>302688</v>
      </c>
      <c r="D331" t="s">
        <v>11</v>
      </c>
      <c r="E331">
        <v>6.3449609999999996</v>
      </c>
      <c r="F331" s="1">
        <v>42452</v>
      </c>
      <c r="G331">
        <v>88923251</v>
      </c>
      <c r="H331">
        <v>94</v>
      </c>
      <c r="I331">
        <v>5.6</v>
      </c>
      <c r="J331">
        <v>328</v>
      </c>
    </row>
    <row r="332" spans="1:10" x14ac:dyDescent="0.25">
      <c r="A332" t="s">
        <v>353</v>
      </c>
      <c r="B332">
        <v>0</v>
      </c>
      <c r="C332">
        <v>316000</v>
      </c>
      <c r="D332" t="s">
        <v>11</v>
      </c>
      <c r="E332">
        <v>3.9897710000000002</v>
      </c>
      <c r="F332" s="1">
        <v>42449</v>
      </c>
      <c r="G332">
        <v>3460466</v>
      </c>
      <c r="H332">
        <v>100</v>
      </c>
      <c r="I332">
        <v>6.7</v>
      </c>
      <c r="J332">
        <v>74</v>
      </c>
    </row>
    <row r="333" spans="1:10" x14ac:dyDescent="0.25">
      <c r="A333" t="s">
        <v>354</v>
      </c>
      <c r="B333">
        <v>0</v>
      </c>
      <c r="C333">
        <v>323929</v>
      </c>
      <c r="D333" t="s">
        <v>11</v>
      </c>
      <c r="E333">
        <v>3.4383620000000001</v>
      </c>
      <c r="F333" s="1">
        <v>42447</v>
      </c>
      <c r="G333">
        <v>140779</v>
      </c>
      <c r="H333">
        <v>81</v>
      </c>
      <c r="I333">
        <v>6.5</v>
      </c>
      <c r="J333">
        <v>49</v>
      </c>
    </row>
    <row r="334" spans="1:10" x14ac:dyDescent="0.25">
      <c r="A334" t="s">
        <v>355</v>
      </c>
      <c r="B334">
        <v>16000000</v>
      </c>
      <c r="C334">
        <v>339984</v>
      </c>
      <c r="D334" t="s">
        <v>11</v>
      </c>
      <c r="E334">
        <v>7.5280990000000001</v>
      </c>
      <c r="F334" s="1">
        <v>42446</v>
      </c>
      <c r="G334">
        <v>73883359</v>
      </c>
      <c r="H334">
        <v>117</v>
      </c>
      <c r="I334">
        <v>6.8</v>
      </c>
      <c r="J334">
        <v>191</v>
      </c>
    </row>
    <row r="335" spans="1:10" x14ac:dyDescent="0.25">
      <c r="A335" t="s">
        <v>356</v>
      </c>
      <c r="B335">
        <v>2100000</v>
      </c>
      <c r="C335">
        <v>374465</v>
      </c>
      <c r="D335" t="s">
        <v>100</v>
      </c>
      <c r="E335">
        <v>5.8581120000000002</v>
      </c>
      <c r="F335" s="1">
        <v>42445</v>
      </c>
      <c r="G335">
        <v>282382</v>
      </c>
      <c r="H335">
        <v>102</v>
      </c>
      <c r="I335">
        <v>6.5</v>
      </c>
      <c r="J335">
        <v>70</v>
      </c>
    </row>
    <row r="336" spans="1:10" x14ac:dyDescent="0.25">
      <c r="A336" t="s">
        <v>357</v>
      </c>
      <c r="B336">
        <v>2500000</v>
      </c>
      <c r="C336">
        <v>299641</v>
      </c>
      <c r="D336" t="s">
        <v>11</v>
      </c>
      <c r="E336">
        <v>1.2164969999999999</v>
      </c>
      <c r="F336" s="1">
        <v>42442</v>
      </c>
      <c r="G336">
        <v>230069</v>
      </c>
      <c r="H336">
        <v>84</v>
      </c>
      <c r="I336">
        <v>5.4</v>
      </c>
      <c r="J336">
        <v>14</v>
      </c>
    </row>
    <row r="337" spans="1:10" x14ac:dyDescent="0.25">
      <c r="A337" t="s">
        <v>358</v>
      </c>
      <c r="B337">
        <v>30000000</v>
      </c>
      <c r="C337">
        <v>322240</v>
      </c>
      <c r="D337" t="s">
        <v>11</v>
      </c>
      <c r="E337">
        <v>10.000208000000001</v>
      </c>
      <c r="F337" s="1">
        <v>42437</v>
      </c>
      <c r="G337">
        <v>57814445</v>
      </c>
      <c r="H337">
        <v>87</v>
      </c>
      <c r="I337">
        <v>5.5</v>
      </c>
      <c r="J337">
        <v>289</v>
      </c>
    </row>
    <row r="338" spans="1:10" x14ac:dyDescent="0.25">
      <c r="A338" t="s">
        <v>359</v>
      </c>
      <c r="B338">
        <v>0</v>
      </c>
      <c r="C338">
        <v>341012</v>
      </c>
      <c r="D338" t="s">
        <v>11</v>
      </c>
      <c r="E338">
        <v>5.2854200000000002</v>
      </c>
      <c r="F338" s="1">
        <v>42435</v>
      </c>
      <c r="G338">
        <v>9496130</v>
      </c>
      <c r="H338">
        <v>86</v>
      </c>
      <c r="I338">
        <v>6.6</v>
      </c>
      <c r="J338">
        <v>348</v>
      </c>
    </row>
    <row r="339" spans="1:10" x14ac:dyDescent="0.25">
      <c r="A339" t="s">
        <v>360</v>
      </c>
      <c r="B339">
        <v>6700000</v>
      </c>
      <c r="C339">
        <v>351809</v>
      </c>
      <c r="D339" t="s">
        <v>26</v>
      </c>
      <c r="E339">
        <v>4.9871230000000004</v>
      </c>
      <c r="F339" s="1">
        <v>42432</v>
      </c>
      <c r="G339">
        <v>12118661</v>
      </c>
      <c r="H339">
        <v>96</v>
      </c>
      <c r="I339">
        <v>6.1</v>
      </c>
      <c r="J339">
        <v>103</v>
      </c>
    </row>
    <row r="340" spans="1:10" x14ac:dyDescent="0.25">
      <c r="A340" t="s">
        <v>361</v>
      </c>
      <c r="B340">
        <v>5210000</v>
      </c>
      <c r="C340">
        <v>348668</v>
      </c>
      <c r="D340" t="s">
        <v>362</v>
      </c>
      <c r="E340">
        <v>6.859858</v>
      </c>
      <c r="F340" s="1">
        <v>42432</v>
      </c>
      <c r="G340">
        <v>5900000</v>
      </c>
      <c r="H340">
        <v>112</v>
      </c>
      <c r="I340">
        <v>6.8</v>
      </c>
      <c r="J340">
        <v>110</v>
      </c>
    </row>
    <row r="341" spans="1:10" x14ac:dyDescent="0.25">
      <c r="A341" t="s">
        <v>363</v>
      </c>
      <c r="B341">
        <v>500</v>
      </c>
      <c r="C341">
        <v>387845</v>
      </c>
      <c r="D341" t="s">
        <v>111</v>
      </c>
      <c r="E341">
        <v>0.46001599999999998</v>
      </c>
      <c r="F341" s="1">
        <v>42432</v>
      </c>
      <c r="G341">
        <v>500</v>
      </c>
      <c r="H341">
        <v>87</v>
      </c>
      <c r="I341">
        <v>5.5</v>
      </c>
      <c r="J341">
        <v>3</v>
      </c>
    </row>
    <row r="342" spans="1:10" x14ac:dyDescent="0.25">
      <c r="A342" t="s">
        <v>364</v>
      </c>
      <c r="B342">
        <v>500</v>
      </c>
      <c r="C342">
        <v>378348</v>
      </c>
      <c r="D342" t="s">
        <v>111</v>
      </c>
      <c r="E342">
        <v>1.3987560000000001</v>
      </c>
      <c r="F342" s="1">
        <v>42431</v>
      </c>
      <c r="G342">
        <v>50</v>
      </c>
      <c r="H342">
        <v>126</v>
      </c>
      <c r="I342">
        <v>7.6</v>
      </c>
      <c r="J342">
        <v>25</v>
      </c>
    </row>
    <row r="343" spans="1:10" x14ac:dyDescent="0.25">
      <c r="A343" t="s">
        <v>365</v>
      </c>
      <c r="B343">
        <v>8000000</v>
      </c>
      <c r="C343">
        <v>333385</v>
      </c>
      <c r="D343" t="s">
        <v>11</v>
      </c>
      <c r="E343">
        <v>7.3178159999999997</v>
      </c>
      <c r="F343" s="1">
        <v>42429</v>
      </c>
      <c r="G343">
        <v>34694</v>
      </c>
      <c r="H343">
        <v>95</v>
      </c>
      <c r="I343">
        <v>6.3</v>
      </c>
      <c r="J343">
        <v>395</v>
      </c>
    </row>
    <row r="344" spans="1:10" x14ac:dyDescent="0.25">
      <c r="A344" t="s">
        <v>366</v>
      </c>
      <c r="B344">
        <v>23000000</v>
      </c>
      <c r="C344">
        <v>319888</v>
      </c>
      <c r="D344" t="s">
        <v>11</v>
      </c>
      <c r="E344">
        <v>7.528276</v>
      </c>
      <c r="F344" s="1">
        <v>42426</v>
      </c>
      <c r="G344">
        <v>46152411</v>
      </c>
      <c r="H344">
        <v>106</v>
      </c>
      <c r="I344">
        <v>7.2</v>
      </c>
      <c r="J344">
        <v>682</v>
      </c>
    </row>
    <row r="345" spans="1:10" x14ac:dyDescent="0.25">
      <c r="A345" t="s">
        <v>367</v>
      </c>
      <c r="B345">
        <v>0</v>
      </c>
      <c r="C345">
        <v>364116</v>
      </c>
      <c r="D345" t="s">
        <v>11</v>
      </c>
      <c r="E345">
        <v>7.0168010000000001</v>
      </c>
      <c r="F345" s="1">
        <v>42425</v>
      </c>
      <c r="G345">
        <v>14332467</v>
      </c>
      <c r="H345">
        <v>96</v>
      </c>
      <c r="I345">
        <v>5.2</v>
      </c>
      <c r="J345">
        <v>279</v>
      </c>
    </row>
    <row r="346" spans="1:10" x14ac:dyDescent="0.25">
      <c r="A346" t="s">
        <v>368</v>
      </c>
      <c r="B346">
        <v>140000000</v>
      </c>
      <c r="C346">
        <v>205584</v>
      </c>
      <c r="D346" t="s">
        <v>11</v>
      </c>
      <c r="E346">
        <v>13.337707</v>
      </c>
      <c r="F346" s="1">
        <v>42425</v>
      </c>
      <c r="G346">
        <v>150680864</v>
      </c>
      <c r="H346">
        <v>127</v>
      </c>
      <c r="I346">
        <v>5.2</v>
      </c>
      <c r="J346">
        <v>1303</v>
      </c>
    </row>
    <row r="347" spans="1:10" x14ac:dyDescent="0.25">
      <c r="A347" t="s">
        <v>369</v>
      </c>
      <c r="B347">
        <v>35000000</v>
      </c>
      <c r="C347">
        <v>267193</v>
      </c>
      <c r="D347" t="s">
        <v>11</v>
      </c>
      <c r="E347">
        <v>13.912531</v>
      </c>
      <c r="F347" s="1">
        <v>42424</v>
      </c>
      <c r="G347">
        <v>25182929</v>
      </c>
      <c r="H347">
        <v>83</v>
      </c>
      <c r="I347">
        <v>5.7</v>
      </c>
      <c r="J347">
        <v>794</v>
      </c>
    </row>
    <row r="348" spans="1:10" x14ac:dyDescent="0.25">
      <c r="A348" t="s">
        <v>370</v>
      </c>
      <c r="B348">
        <v>3500000</v>
      </c>
      <c r="C348">
        <v>310131</v>
      </c>
      <c r="D348" t="s">
        <v>11</v>
      </c>
      <c r="E348">
        <v>11.840138</v>
      </c>
      <c r="F348" s="1">
        <v>42419</v>
      </c>
      <c r="G348">
        <v>40423945</v>
      </c>
      <c r="H348">
        <v>92</v>
      </c>
      <c r="I348">
        <v>6.3</v>
      </c>
      <c r="J348">
        <v>1471</v>
      </c>
    </row>
    <row r="349" spans="1:10" x14ac:dyDescent="0.25">
      <c r="A349" t="s">
        <v>371</v>
      </c>
      <c r="B349">
        <v>20000000</v>
      </c>
      <c r="C349">
        <v>335778</v>
      </c>
      <c r="D349" t="s">
        <v>11</v>
      </c>
      <c r="E349">
        <v>8.7598009999999995</v>
      </c>
      <c r="F349" s="1">
        <v>42419</v>
      </c>
      <c r="G349">
        <v>46069568</v>
      </c>
      <c r="H349">
        <v>107</v>
      </c>
      <c r="I349">
        <v>5.7</v>
      </c>
      <c r="J349">
        <v>300</v>
      </c>
    </row>
    <row r="350" spans="1:10" x14ac:dyDescent="0.25">
      <c r="A350" t="s">
        <v>372</v>
      </c>
      <c r="B350">
        <v>20000000</v>
      </c>
      <c r="C350">
        <v>146198</v>
      </c>
      <c r="D350" t="s">
        <v>11</v>
      </c>
      <c r="E350">
        <v>12.892504000000001</v>
      </c>
      <c r="F350" s="1">
        <v>42419</v>
      </c>
      <c r="G350">
        <v>12639297</v>
      </c>
      <c r="H350">
        <v>115</v>
      </c>
      <c r="I350">
        <v>5.6</v>
      </c>
      <c r="J350">
        <v>812</v>
      </c>
    </row>
    <row r="351" spans="1:10" x14ac:dyDescent="0.25">
      <c r="A351" t="s">
        <v>373</v>
      </c>
      <c r="B351">
        <v>10721568</v>
      </c>
      <c r="C351">
        <v>376869</v>
      </c>
      <c r="D351" t="s">
        <v>90</v>
      </c>
      <c r="E351">
        <v>1.68625</v>
      </c>
      <c r="F351" s="1">
        <v>42419</v>
      </c>
      <c r="G351">
        <v>2978994</v>
      </c>
      <c r="H351">
        <v>122</v>
      </c>
      <c r="I351">
        <v>7.4</v>
      </c>
      <c r="J351">
        <v>44</v>
      </c>
    </row>
    <row r="352" spans="1:10" x14ac:dyDescent="0.25">
      <c r="A352" t="s">
        <v>374</v>
      </c>
      <c r="B352">
        <v>5000000</v>
      </c>
      <c r="C352">
        <v>323677</v>
      </c>
      <c r="D352" t="s">
        <v>11</v>
      </c>
      <c r="E352">
        <v>7.9793019999999997</v>
      </c>
      <c r="F352" s="1">
        <v>42419</v>
      </c>
      <c r="G352">
        <v>24804129</v>
      </c>
      <c r="H352">
        <v>134</v>
      </c>
      <c r="I352">
        <v>7</v>
      </c>
      <c r="J352">
        <v>492</v>
      </c>
    </row>
    <row r="353" spans="1:10" x14ac:dyDescent="0.25">
      <c r="A353" t="s">
        <v>375</v>
      </c>
      <c r="B353">
        <v>18000000</v>
      </c>
      <c r="C353">
        <v>245703</v>
      </c>
      <c r="D353" t="s">
        <v>11</v>
      </c>
      <c r="E353">
        <v>12.682926999999999</v>
      </c>
      <c r="F353" s="1">
        <v>42418</v>
      </c>
      <c r="G353">
        <v>6212282</v>
      </c>
      <c r="H353">
        <v>112</v>
      </c>
      <c r="I353">
        <v>6.2</v>
      </c>
      <c r="J353">
        <v>705</v>
      </c>
    </row>
    <row r="354" spans="1:10" x14ac:dyDescent="0.25">
      <c r="A354" t="s">
        <v>376</v>
      </c>
      <c r="B354">
        <v>14000000</v>
      </c>
      <c r="C354">
        <v>318781</v>
      </c>
      <c r="D354" t="s">
        <v>11</v>
      </c>
      <c r="E354">
        <v>10.156891</v>
      </c>
      <c r="F354" s="1">
        <v>42418</v>
      </c>
      <c r="G354">
        <v>3621046</v>
      </c>
      <c r="H354">
        <v>120</v>
      </c>
      <c r="I354">
        <v>7.4</v>
      </c>
      <c r="J354">
        <v>566</v>
      </c>
    </row>
    <row r="355" spans="1:10" x14ac:dyDescent="0.25">
      <c r="A355" t="s">
        <v>377</v>
      </c>
      <c r="B355">
        <v>0</v>
      </c>
      <c r="C355">
        <v>376716</v>
      </c>
      <c r="D355" t="s">
        <v>15</v>
      </c>
      <c r="E355">
        <v>0.79685399999999995</v>
      </c>
      <c r="F355" s="1">
        <v>42418</v>
      </c>
      <c r="G355">
        <v>4314688</v>
      </c>
      <c r="H355">
        <v>105</v>
      </c>
      <c r="I355">
        <v>7</v>
      </c>
      <c r="J355">
        <v>12</v>
      </c>
    </row>
    <row r="356" spans="1:10" x14ac:dyDescent="0.25">
      <c r="A356" t="s">
        <v>378</v>
      </c>
      <c r="B356">
        <v>0</v>
      </c>
      <c r="C356">
        <v>336455</v>
      </c>
      <c r="D356" t="s">
        <v>11</v>
      </c>
      <c r="E356">
        <v>6.9447640000000002</v>
      </c>
      <c r="F356" s="1">
        <v>42418</v>
      </c>
      <c r="G356">
        <v>551760</v>
      </c>
      <c r="H356">
        <v>86</v>
      </c>
      <c r="I356">
        <v>5.5</v>
      </c>
      <c r="J356">
        <v>101</v>
      </c>
    </row>
    <row r="357" spans="1:10" x14ac:dyDescent="0.25">
      <c r="A357" t="s">
        <v>379</v>
      </c>
      <c r="B357">
        <v>0</v>
      </c>
      <c r="C357">
        <v>296523</v>
      </c>
      <c r="D357" t="s">
        <v>11</v>
      </c>
      <c r="E357">
        <v>13.952909999999999</v>
      </c>
      <c r="F357" s="1">
        <v>42412</v>
      </c>
      <c r="G357">
        <v>454516</v>
      </c>
      <c r="H357">
        <v>92</v>
      </c>
      <c r="I357">
        <v>6.3</v>
      </c>
      <c r="J357">
        <v>65</v>
      </c>
    </row>
    <row r="358" spans="1:10" x14ac:dyDescent="0.25">
      <c r="A358" t="s">
        <v>380</v>
      </c>
      <c r="B358">
        <v>9000000</v>
      </c>
      <c r="C358">
        <v>376866</v>
      </c>
      <c r="D358" t="s">
        <v>11</v>
      </c>
      <c r="E358">
        <v>8.3627160000000007</v>
      </c>
      <c r="F358" s="1">
        <v>42412</v>
      </c>
      <c r="G358">
        <v>13960394</v>
      </c>
      <c r="H358">
        <v>100</v>
      </c>
      <c r="I358">
        <v>6.5</v>
      </c>
      <c r="J358">
        <v>737</v>
      </c>
    </row>
    <row r="359" spans="1:10" x14ac:dyDescent="0.25">
      <c r="A359" t="s">
        <v>381</v>
      </c>
      <c r="B359">
        <v>0</v>
      </c>
      <c r="C359">
        <v>376530</v>
      </c>
      <c r="D359" t="s">
        <v>11</v>
      </c>
      <c r="E359">
        <v>1.43679</v>
      </c>
      <c r="F359" s="1">
        <v>42411</v>
      </c>
      <c r="G359">
        <v>3162153</v>
      </c>
      <c r="H359">
        <v>87</v>
      </c>
      <c r="I359">
        <v>7.3</v>
      </c>
      <c r="J359">
        <v>28</v>
      </c>
    </row>
    <row r="360" spans="1:10" x14ac:dyDescent="0.25">
      <c r="A360" t="s">
        <v>382</v>
      </c>
      <c r="B360">
        <v>0</v>
      </c>
      <c r="C360">
        <v>371859</v>
      </c>
      <c r="D360" t="s">
        <v>100</v>
      </c>
      <c r="E360">
        <v>0.65140399999999998</v>
      </c>
      <c r="F360" s="1">
        <v>42411</v>
      </c>
      <c r="G360">
        <v>17355</v>
      </c>
      <c r="H360">
        <v>105</v>
      </c>
      <c r="I360">
        <v>7.1</v>
      </c>
      <c r="J360">
        <v>8</v>
      </c>
    </row>
    <row r="361" spans="1:10" x14ac:dyDescent="0.25">
      <c r="A361" t="s">
        <v>383</v>
      </c>
      <c r="B361">
        <v>0</v>
      </c>
      <c r="C361">
        <v>412924</v>
      </c>
      <c r="D361" t="s">
        <v>11</v>
      </c>
      <c r="E361">
        <v>6.3165959999999997</v>
      </c>
      <c r="F361" s="1">
        <v>42410</v>
      </c>
      <c r="G361">
        <v>226286</v>
      </c>
      <c r="H361">
        <v>117</v>
      </c>
      <c r="I361">
        <v>7.5</v>
      </c>
      <c r="J361">
        <v>52</v>
      </c>
    </row>
    <row r="362" spans="1:10" x14ac:dyDescent="0.25">
      <c r="A362" t="s">
        <v>384</v>
      </c>
      <c r="B362">
        <v>700000</v>
      </c>
      <c r="C362">
        <v>336011</v>
      </c>
      <c r="D362" t="s">
        <v>11</v>
      </c>
      <c r="E362">
        <v>6.0217210000000003</v>
      </c>
      <c r="F362" s="1">
        <v>42409</v>
      </c>
      <c r="G362">
        <v>200242</v>
      </c>
      <c r="H362">
        <v>88</v>
      </c>
      <c r="I362">
        <v>5.5</v>
      </c>
      <c r="J362">
        <v>109</v>
      </c>
    </row>
    <row r="363" spans="1:10" x14ac:dyDescent="0.25">
      <c r="A363" t="s">
        <v>385</v>
      </c>
      <c r="B363">
        <v>20000000</v>
      </c>
      <c r="C363">
        <v>283552</v>
      </c>
      <c r="D363" t="s">
        <v>11</v>
      </c>
      <c r="E363">
        <v>8.4832450000000001</v>
      </c>
      <c r="F363" s="1">
        <v>42409</v>
      </c>
      <c r="G363">
        <v>25956113</v>
      </c>
      <c r="H363">
        <v>133</v>
      </c>
      <c r="I363">
        <v>6.9</v>
      </c>
      <c r="J363">
        <v>403</v>
      </c>
    </row>
    <row r="364" spans="1:10" x14ac:dyDescent="0.25">
      <c r="A364" t="s">
        <v>386</v>
      </c>
      <c r="B364">
        <v>175000000</v>
      </c>
      <c r="C364">
        <v>297761</v>
      </c>
      <c r="D364" t="s">
        <v>11</v>
      </c>
      <c r="E364">
        <v>42.965026999999999</v>
      </c>
      <c r="F364" s="1">
        <v>42408</v>
      </c>
      <c r="G364">
        <v>745600054</v>
      </c>
      <c r="H364">
        <v>123</v>
      </c>
      <c r="I364">
        <v>5.9</v>
      </c>
      <c r="J364">
        <v>7717</v>
      </c>
    </row>
    <row r="365" spans="1:10" x14ac:dyDescent="0.25">
      <c r="A365" t="s">
        <v>387</v>
      </c>
      <c r="B365">
        <v>5000000</v>
      </c>
      <c r="C365">
        <v>334533</v>
      </c>
      <c r="D365" t="s">
        <v>11</v>
      </c>
      <c r="E365">
        <v>16.519276000000001</v>
      </c>
      <c r="F365" s="1">
        <v>42407</v>
      </c>
      <c r="G365">
        <v>5879736</v>
      </c>
      <c r="H365">
        <v>119</v>
      </c>
      <c r="I365">
        <v>7.9</v>
      </c>
      <c r="J365">
        <v>1569</v>
      </c>
    </row>
    <row r="366" spans="1:10" x14ac:dyDescent="0.25">
      <c r="A366" t="s">
        <v>388</v>
      </c>
      <c r="B366">
        <v>20000000</v>
      </c>
      <c r="C366">
        <v>296096</v>
      </c>
      <c r="D366" t="s">
        <v>11</v>
      </c>
      <c r="E366">
        <v>34.347589999999997</v>
      </c>
      <c r="F366" s="1">
        <v>42406</v>
      </c>
      <c r="G366">
        <v>207945075</v>
      </c>
      <c r="H366">
        <v>110</v>
      </c>
      <c r="I366">
        <v>7.6</v>
      </c>
      <c r="J366">
        <v>2674</v>
      </c>
    </row>
    <row r="367" spans="1:10" x14ac:dyDescent="0.25">
      <c r="A367" t="s">
        <v>389</v>
      </c>
      <c r="B367">
        <v>90000000</v>
      </c>
      <c r="C367">
        <v>291805</v>
      </c>
      <c r="D367" t="s">
        <v>11</v>
      </c>
      <c r="E367">
        <v>39.540652999999999</v>
      </c>
      <c r="F367" s="1">
        <v>42406</v>
      </c>
      <c r="G367">
        <v>334901337</v>
      </c>
      <c r="H367">
        <v>129</v>
      </c>
      <c r="I367">
        <v>6.7</v>
      </c>
      <c r="J367">
        <v>3362</v>
      </c>
    </row>
    <row r="368" spans="1:10" x14ac:dyDescent="0.25">
      <c r="A368" t="s">
        <v>390</v>
      </c>
      <c r="B368">
        <v>60000000</v>
      </c>
      <c r="C368">
        <v>267860</v>
      </c>
      <c r="D368" t="s">
        <v>11</v>
      </c>
      <c r="E368">
        <v>15.037993</v>
      </c>
      <c r="F368" s="1">
        <v>42403</v>
      </c>
      <c r="G368">
        <v>205754447</v>
      </c>
      <c r="H368">
        <v>99</v>
      </c>
      <c r="I368">
        <v>5.8</v>
      </c>
      <c r="J368">
        <v>1656</v>
      </c>
    </row>
    <row r="369" spans="1:10" x14ac:dyDescent="0.25">
      <c r="A369" t="s">
        <v>391</v>
      </c>
      <c r="B369">
        <v>20000000</v>
      </c>
      <c r="C369">
        <v>351819</v>
      </c>
      <c r="D369" t="s">
        <v>11</v>
      </c>
      <c r="E369">
        <v>6.7850489999999999</v>
      </c>
      <c r="F369" s="1">
        <v>42397</v>
      </c>
      <c r="G369">
        <v>21164799</v>
      </c>
      <c r="H369">
        <v>92</v>
      </c>
      <c r="I369">
        <v>4.3</v>
      </c>
      <c r="J369">
        <v>337</v>
      </c>
    </row>
    <row r="370" spans="1:10" x14ac:dyDescent="0.25">
      <c r="A370" t="s">
        <v>392</v>
      </c>
      <c r="B370">
        <v>300000</v>
      </c>
      <c r="C370">
        <v>357706</v>
      </c>
      <c r="D370" t="s">
        <v>20</v>
      </c>
      <c r="E370">
        <v>0.756243</v>
      </c>
      <c r="F370" s="1">
        <v>42397</v>
      </c>
      <c r="G370">
        <v>2100000</v>
      </c>
      <c r="H370">
        <v>112</v>
      </c>
      <c r="I370">
        <v>6.7</v>
      </c>
      <c r="J370">
        <v>11</v>
      </c>
    </row>
    <row r="371" spans="1:10" x14ac:dyDescent="0.25">
      <c r="A371" t="s">
        <v>393</v>
      </c>
      <c r="B371">
        <v>0</v>
      </c>
      <c r="C371">
        <v>373472</v>
      </c>
      <c r="D371" t="s">
        <v>11</v>
      </c>
      <c r="E371">
        <v>1.2794430000000001</v>
      </c>
      <c r="F371" s="1">
        <v>42394</v>
      </c>
      <c r="G371">
        <v>16905</v>
      </c>
      <c r="H371">
        <v>100</v>
      </c>
      <c r="I371">
        <v>7.1</v>
      </c>
      <c r="J371">
        <v>27</v>
      </c>
    </row>
    <row r="372" spans="1:10" x14ac:dyDescent="0.25">
      <c r="A372" t="s">
        <v>394</v>
      </c>
      <c r="B372">
        <v>80000000</v>
      </c>
      <c r="C372">
        <v>300673</v>
      </c>
      <c r="D372" t="s">
        <v>11</v>
      </c>
      <c r="E372">
        <v>10.385757</v>
      </c>
      <c r="F372" s="1">
        <v>42394</v>
      </c>
      <c r="G372">
        <v>52099090</v>
      </c>
      <c r="H372">
        <v>114</v>
      </c>
      <c r="I372">
        <v>6.3</v>
      </c>
      <c r="J372">
        <v>597</v>
      </c>
    </row>
    <row r="373" spans="1:10" x14ac:dyDescent="0.25">
      <c r="A373" t="s">
        <v>395</v>
      </c>
      <c r="B373">
        <v>145000000</v>
      </c>
      <c r="C373">
        <v>140300</v>
      </c>
      <c r="D373" t="s">
        <v>11</v>
      </c>
      <c r="E373">
        <v>14.696548</v>
      </c>
      <c r="F373" s="1">
        <v>42392</v>
      </c>
      <c r="G373">
        <v>521170825</v>
      </c>
      <c r="H373">
        <v>95</v>
      </c>
      <c r="I373">
        <v>6.7</v>
      </c>
      <c r="J373">
        <v>1630</v>
      </c>
    </row>
    <row r="374" spans="1:10" x14ac:dyDescent="0.25">
      <c r="A374" t="s">
        <v>396</v>
      </c>
      <c r="B374">
        <v>3500000</v>
      </c>
      <c r="C374">
        <v>308453</v>
      </c>
      <c r="D374" t="s">
        <v>11</v>
      </c>
      <c r="E374">
        <v>5.3538259999999998</v>
      </c>
      <c r="F374" s="1">
        <v>42391</v>
      </c>
      <c r="G374">
        <v>615816</v>
      </c>
      <c r="H374">
        <v>108</v>
      </c>
      <c r="I374">
        <v>5.5</v>
      </c>
      <c r="J374">
        <v>112</v>
      </c>
    </row>
    <row r="375" spans="1:10" x14ac:dyDescent="0.25">
      <c r="A375" t="s">
        <v>397</v>
      </c>
      <c r="B375">
        <v>4500000</v>
      </c>
      <c r="C375">
        <v>375290</v>
      </c>
      <c r="D375" t="s">
        <v>90</v>
      </c>
      <c r="E375">
        <v>3.376147</v>
      </c>
      <c r="F375" s="1">
        <v>42391</v>
      </c>
      <c r="G375">
        <v>32000000</v>
      </c>
      <c r="H375">
        <v>126</v>
      </c>
      <c r="I375">
        <v>7.3</v>
      </c>
      <c r="J375">
        <v>58</v>
      </c>
    </row>
    <row r="376" spans="1:10" x14ac:dyDescent="0.25">
      <c r="A376" t="s">
        <v>398</v>
      </c>
      <c r="B376">
        <v>0</v>
      </c>
      <c r="C376">
        <v>331962</v>
      </c>
      <c r="D376" t="s">
        <v>11</v>
      </c>
      <c r="E376">
        <v>6.4029389999999999</v>
      </c>
      <c r="F376" s="1">
        <v>42391</v>
      </c>
      <c r="G376">
        <v>1787926</v>
      </c>
      <c r="H376">
        <v>102</v>
      </c>
      <c r="I376">
        <v>4.5</v>
      </c>
      <c r="J376">
        <v>141</v>
      </c>
    </row>
    <row r="377" spans="1:10" x14ac:dyDescent="0.25">
      <c r="A377" t="s">
        <v>399</v>
      </c>
      <c r="B377">
        <v>10000000</v>
      </c>
      <c r="C377">
        <v>321258</v>
      </c>
      <c r="D377" t="s">
        <v>11</v>
      </c>
      <c r="E377">
        <v>17.028853999999999</v>
      </c>
      <c r="F377" s="1">
        <v>42391</v>
      </c>
      <c r="G377">
        <v>64188367</v>
      </c>
      <c r="H377">
        <v>97</v>
      </c>
      <c r="I377">
        <v>5.8</v>
      </c>
      <c r="J377">
        <v>1133</v>
      </c>
    </row>
    <row r="378" spans="1:10" x14ac:dyDescent="0.25">
      <c r="A378" t="s">
        <v>400</v>
      </c>
      <c r="B378">
        <v>38000000</v>
      </c>
      <c r="C378">
        <v>259694</v>
      </c>
      <c r="D378" t="s">
        <v>11</v>
      </c>
      <c r="E378">
        <v>8.8989879999999992</v>
      </c>
      <c r="F378" s="1">
        <v>42390</v>
      </c>
      <c r="G378">
        <v>112343513</v>
      </c>
      <c r="H378">
        <v>110</v>
      </c>
      <c r="I378">
        <v>5.9</v>
      </c>
      <c r="J378">
        <v>1225</v>
      </c>
    </row>
    <row r="379" spans="1:10" x14ac:dyDescent="0.25">
      <c r="A379" t="s">
        <v>401</v>
      </c>
      <c r="B379">
        <v>11500000</v>
      </c>
      <c r="C379">
        <v>291870</v>
      </c>
      <c r="D379" t="s">
        <v>11</v>
      </c>
      <c r="E379">
        <v>16.290586000000001</v>
      </c>
      <c r="F379" s="1">
        <v>42390</v>
      </c>
      <c r="G379">
        <v>94073028</v>
      </c>
      <c r="H379">
        <v>102</v>
      </c>
      <c r="I379">
        <v>5.7</v>
      </c>
      <c r="J379">
        <v>1429</v>
      </c>
    </row>
    <row r="380" spans="1:10" x14ac:dyDescent="0.25">
      <c r="A380" t="s">
        <v>402</v>
      </c>
      <c r="B380">
        <v>0</v>
      </c>
      <c r="C380">
        <v>352162</v>
      </c>
      <c r="D380" t="s">
        <v>26</v>
      </c>
      <c r="E380">
        <v>2.4126289999999999</v>
      </c>
      <c r="F380" s="1">
        <v>42390</v>
      </c>
      <c r="G380">
        <v>30169</v>
      </c>
      <c r="H380">
        <v>93</v>
      </c>
      <c r="I380">
        <v>5.9</v>
      </c>
      <c r="J380">
        <v>34</v>
      </c>
    </row>
    <row r="381" spans="1:10" x14ac:dyDescent="0.25">
      <c r="A381" t="s">
        <v>403</v>
      </c>
      <c r="B381">
        <v>38000000</v>
      </c>
      <c r="C381">
        <v>299687</v>
      </c>
      <c r="D381" t="s">
        <v>11</v>
      </c>
      <c r="E381">
        <v>10.788263000000001</v>
      </c>
      <c r="F381" s="1">
        <v>42383</v>
      </c>
      <c r="G381">
        <v>109906372</v>
      </c>
      <c r="H381">
        <v>112</v>
      </c>
      <c r="I381">
        <v>5.6</v>
      </c>
      <c r="J381">
        <v>1993</v>
      </c>
    </row>
    <row r="382" spans="1:10" x14ac:dyDescent="0.25">
      <c r="A382" t="s">
        <v>404</v>
      </c>
      <c r="B382">
        <v>18000000</v>
      </c>
      <c r="C382">
        <v>276905</v>
      </c>
      <c r="D382" t="s">
        <v>11</v>
      </c>
      <c r="E382">
        <v>7.0081030000000002</v>
      </c>
      <c r="F382" s="1">
        <v>42383</v>
      </c>
      <c r="G382">
        <v>17062499</v>
      </c>
      <c r="H382">
        <v>86</v>
      </c>
      <c r="I382">
        <v>4.0999999999999996</v>
      </c>
      <c r="J382">
        <v>124</v>
      </c>
    </row>
    <row r="383" spans="1:10" x14ac:dyDescent="0.25">
      <c r="A383" t="s">
        <v>405</v>
      </c>
      <c r="B383">
        <v>40000000</v>
      </c>
      <c r="C383">
        <v>323675</v>
      </c>
      <c r="D383" t="s">
        <v>11</v>
      </c>
      <c r="E383">
        <v>9.4209309999999995</v>
      </c>
      <c r="F383" s="1">
        <v>42383</v>
      </c>
      <c r="G383">
        <v>124827316</v>
      </c>
      <c r="H383">
        <v>102</v>
      </c>
      <c r="I383">
        <v>6.1</v>
      </c>
      <c r="J383">
        <v>567</v>
      </c>
    </row>
    <row r="384" spans="1:10" x14ac:dyDescent="0.25">
      <c r="A384" t="s">
        <v>406</v>
      </c>
      <c r="B384">
        <v>50000000</v>
      </c>
      <c r="C384">
        <v>300671</v>
      </c>
      <c r="D384" t="s">
        <v>11</v>
      </c>
      <c r="E384">
        <v>18.022579</v>
      </c>
      <c r="F384" s="1">
        <v>42382</v>
      </c>
      <c r="G384">
        <v>69411370</v>
      </c>
      <c r="H384">
        <v>144</v>
      </c>
      <c r="I384">
        <v>7</v>
      </c>
      <c r="J384">
        <v>963</v>
      </c>
    </row>
    <row r="385" spans="1:10" x14ac:dyDescent="0.25">
      <c r="A385" t="s">
        <v>407</v>
      </c>
      <c r="B385">
        <v>5000000</v>
      </c>
      <c r="C385">
        <v>241258</v>
      </c>
      <c r="D385" t="s">
        <v>11</v>
      </c>
      <c r="E385">
        <v>15.909181</v>
      </c>
      <c r="F385" s="1">
        <v>42381</v>
      </c>
      <c r="G385">
        <v>6341855</v>
      </c>
      <c r="H385">
        <v>91</v>
      </c>
      <c r="I385">
        <v>5.0999999999999996</v>
      </c>
      <c r="J385">
        <v>142</v>
      </c>
    </row>
    <row r="386" spans="1:10" x14ac:dyDescent="0.25">
      <c r="A386" t="s">
        <v>408</v>
      </c>
      <c r="B386">
        <v>12156348</v>
      </c>
      <c r="C386">
        <v>392142</v>
      </c>
      <c r="D386" t="s">
        <v>100</v>
      </c>
      <c r="E386">
        <v>5.6621090000000001</v>
      </c>
      <c r="F386" s="1">
        <v>42380</v>
      </c>
      <c r="G386">
        <v>7900000</v>
      </c>
      <c r="H386">
        <v>98</v>
      </c>
      <c r="I386">
        <v>6.7</v>
      </c>
      <c r="J386">
        <v>202</v>
      </c>
    </row>
    <row r="387" spans="1:10" x14ac:dyDescent="0.25">
      <c r="A387" t="s">
        <v>409</v>
      </c>
      <c r="B387">
        <v>8000000</v>
      </c>
      <c r="C387">
        <v>377264</v>
      </c>
      <c r="D387" t="s">
        <v>11</v>
      </c>
      <c r="E387">
        <v>12.521070999999999</v>
      </c>
      <c r="F387" s="1">
        <v>42378</v>
      </c>
      <c r="G387">
        <v>8810591</v>
      </c>
      <c r="H387">
        <v>92</v>
      </c>
      <c r="I387">
        <v>5.7</v>
      </c>
      <c r="J387">
        <v>436</v>
      </c>
    </row>
    <row r="388" spans="1:10" x14ac:dyDescent="0.25">
      <c r="A388" t="s">
        <v>410</v>
      </c>
      <c r="B388">
        <v>762241</v>
      </c>
      <c r="C388">
        <v>377273</v>
      </c>
      <c r="D388" t="s">
        <v>411</v>
      </c>
      <c r="E388">
        <v>4.8602650000000001</v>
      </c>
      <c r="F388" s="1">
        <v>42378</v>
      </c>
      <c r="G388">
        <v>285930</v>
      </c>
      <c r="H388">
        <v>140</v>
      </c>
      <c r="I388">
        <v>7.5</v>
      </c>
      <c r="J388">
        <v>97</v>
      </c>
    </row>
    <row r="389" spans="1:10" x14ac:dyDescent="0.25">
      <c r="A389" t="s">
        <v>412</v>
      </c>
      <c r="B389">
        <v>0</v>
      </c>
      <c r="C389">
        <v>372411</v>
      </c>
      <c r="D389" t="s">
        <v>11</v>
      </c>
      <c r="E389">
        <v>6.3957480000000002</v>
      </c>
      <c r="F389" s="1">
        <v>42376</v>
      </c>
      <c r="G389">
        <v>37915971</v>
      </c>
      <c r="H389">
        <v>91</v>
      </c>
      <c r="I389">
        <v>5.3</v>
      </c>
      <c r="J389">
        <v>86</v>
      </c>
    </row>
    <row r="390" spans="1:10" x14ac:dyDescent="0.25">
      <c r="A390" t="s">
        <v>413</v>
      </c>
      <c r="B390">
        <v>0</v>
      </c>
      <c r="C390">
        <v>400411</v>
      </c>
      <c r="D390" t="s">
        <v>11</v>
      </c>
      <c r="E390">
        <v>6.005878</v>
      </c>
      <c r="F390" s="1">
        <v>42376</v>
      </c>
      <c r="G390">
        <v>252</v>
      </c>
      <c r="H390">
        <v>84</v>
      </c>
      <c r="I390">
        <v>4</v>
      </c>
      <c r="J390">
        <v>102</v>
      </c>
    </row>
    <row r="391" spans="1:10" x14ac:dyDescent="0.25">
      <c r="A391" t="s">
        <v>414</v>
      </c>
      <c r="B391">
        <v>5000000</v>
      </c>
      <c r="C391">
        <v>391995</v>
      </c>
      <c r="D391" t="s">
        <v>11</v>
      </c>
      <c r="E391">
        <v>1.6286290000000001</v>
      </c>
      <c r="F391" s="1">
        <v>42376</v>
      </c>
      <c r="G391">
        <v>13000000</v>
      </c>
      <c r="H391">
        <v>107</v>
      </c>
      <c r="I391">
        <v>6.6</v>
      </c>
      <c r="J391">
        <v>28</v>
      </c>
    </row>
    <row r="392" spans="1:10" x14ac:dyDescent="0.25">
      <c r="A392" t="s">
        <v>415</v>
      </c>
      <c r="B392">
        <v>8575000</v>
      </c>
      <c r="C392">
        <v>290098</v>
      </c>
      <c r="D392" t="s">
        <v>111</v>
      </c>
      <c r="E392">
        <v>16.727405000000001</v>
      </c>
      <c r="F392" s="1">
        <v>42375</v>
      </c>
      <c r="G392">
        <v>1983204</v>
      </c>
      <c r="H392">
        <v>145</v>
      </c>
      <c r="I392">
        <v>8.1</v>
      </c>
      <c r="J392">
        <v>453</v>
      </c>
    </row>
    <row r="393" spans="1:10" x14ac:dyDescent="0.25">
      <c r="A393" t="s">
        <v>416</v>
      </c>
      <c r="B393">
        <v>140000000</v>
      </c>
      <c r="C393">
        <v>267935</v>
      </c>
      <c r="D393" t="s">
        <v>11</v>
      </c>
      <c r="E393">
        <v>18.769476000000001</v>
      </c>
      <c r="F393" s="1">
        <v>42375</v>
      </c>
      <c r="G393">
        <v>183345589</v>
      </c>
      <c r="H393">
        <v>120</v>
      </c>
      <c r="I393">
        <v>6</v>
      </c>
      <c r="J393">
        <v>1026</v>
      </c>
    </row>
    <row r="394" spans="1:10" x14ac:dyDescent="0.25">
      <c r="A394" t="s">
        <v>417</v>
      </c>
      <c r="B394">
        <v>135000000</v>
      </c>
      <c r="C394">
        <v>308531</v>
      </c>
      <c r="D394" t="s">
        <v>11</v>
      </c>
      <c r="E394">
        <v>13.047776000000001</v>
      </c>
      <c r="F394" s="1">
        <v>42375</v>
      </c>
      <c r="G394">
        <v>245623848</v>
      </c>
      <c r="H394">
        <v>112</v>
      </c>
      <c r="I394">
        <v>5.8</v>
      </c>
      <c r="J394">
        <v>984</v>
      </c>
    </row>
    <row r="395" spans="1:10" x14ac:dyDescent="0.25">
      <c r="A395" t="s">
        <v>418</v>
      </c>
      <c r="B395">
        <v>0</v>
      </c>
      <c r="C395">
        <v>396109</v>
      </c>
      <c r="D395" t="s">
        <v>11</v>
      </c>
      <c r="E395">
        <v>0.41073799999999999</v>
      </c>
      <c r="F395" s="1">
        <v>42374</v>
      </c>
      <c r="G395">
        <v>500</v>
      </c>
      <c r="H395">
        <v>53</v>
      </c>
      <c r="I395">
        <v>7.7</v>
      </c>
      <c r="J395">
        <v>3</v>
      </c>
    </row>
    <row r="396" spans="1:10" x14ac:dyDescent="0.25">
      <c r="A396" t="s">
        <v>419</v>
      </c>
      <c r="B396">
        <v>5000000</v>
      </c>
      <c r="C396">
        <v>347126</v>
      </c>
      <c r="D396" t="s">
        <v>11</v>
      </c>
      <c r="E396">
        <v>5.9579979999999999</v>
      </c>
      <c r="F396" s="1">
        <v>42373</v>
      </c>
      <c r="G396">
        <v>23507567</v>
      </c>
      <c r="H396">
        <v>121</v>
      </c>
      <c r="I396">
        <v>5.6</v>
      </c>
      <c r="J396">
        <v>73</v>
      </c>
    </row>
    <row r="397" spans="1:10" x14ac:dyDescent="0.25">
      <c r="A397" t="s">
        <v>420</v>
      </c>
      <c r="B397">
        <v>25000000</v>
      </c>
      <c r="C397">
        <v>174751</v>
      </c>
      <c r="D397" t="s">
        <v>11</v>
      </c>
      <c r="E397">
        <v>8.8260710000000007</v>
      </c>
      <c r="F397" s="1">
        <v>42370</v>
      </c>
      <c r="G397">
        <v>1397284</v>
      </c>
      <c r="H397">
        <v>98</v>
      </c>
      <c r="I397">
        <v>5.4</v>
      </c>
      <c r="J397">
        <v>293</v>
      </c>
    </row>
    <row r="398" spans="1:10" x14ac:dyDescent="0.25">
      <c r="A398" t="s">
        <v>421</v>
      </c>
      <c r="B398">
        <v>0</v>
      </c>
      <c r="C398">
        <v>370545</v>
      </c>
      <c r="D398" t="s">
        <v>15</v>
      </c>
      <c r="E398">
        <v>1.4405950000000001</v>
      </c>
      <c r="F398" s="1">
        <v>42370</v>
      </c>
      <c r="G398">
        <v>9409000</v>
      </c>
      <c r="H398">
        <v>76</v>
      </c>
      <c r="I398">
        <v>7</v>
      </c>
      <c r="J398">
        <v>4</v>
      </c>
    </row>
    <row r="399" spans="1:10" x14ac:dyDescent="0.25">
      <c r="A399" t="s">
        <v>422</v>
      </c>
      <c r="B399">
        <v>8000000</v>
      </c>
      <c r="C399">
        <v>291270</v>
      </c>
      <c r="D399" t="s">
        <v>11</v>
      </c>
      <c r="E399">
        <v>10.428421</v>
      </c>
      <c r="F399" s="1">
        <v>42368</v>
      </c>
      <c r="G399">
        <v>5659286</v>
      </c>
      <c r="H399">
        <v>90</v>
      </c>
      <c r="I399">
        <v>6.9</v>
      </c>
      <c r="J399">
        <v>472</v>
      </c>
    </row>
    <row r="400" spans="1:10" x14ac:dyDescent="0.25">
      <c r="A400" t="s">
        <v>423</v>
      </c>
      <c r="B400">
        <v>44000000</v>
      </c>
      <c r="C400">
        <v>273248</v>
      </c>
      <c r="D400" t="s">
        <v>11</v>
      </c>
      <c r="E400">
        <v>20.328821999999999</v>
      </c>
      <c r="F400" s="1">
        <v>42363</v>
      </c>
      <c r="G400">
        <v>155760117</v>
      </c>
      <c r="H400">
        <v>167</v>
      </c>
      <c r="I400">
        <v>7.6</v>
      </c>
      <c r="J400">
        <v>4405</v>
      </c>
    </row>
    <row r="401" spans="1:10" x14ac:dyDescent="0.25">
      <c r="A401" t="s">
        <v>424</v>
      </c>
      <c r="B401">
        <v>135000000</v>
      </c>
      <c r="C401">
        <v>281957</v>
      </c>
      <c r="D401" t="s">
        <v>11</v>
      </c>
      <c r="E401">
        <v>23.501228000000001</v>
      </c>
      <c r="F401" s="1">
        <v>42363</v>
      </c>
      <c r="G401">
        <v>532950503</v>
      </c>
      <c r="H401">
        <v>156</v>
      </c>
      <c r="I401">
        <v>7.3</v>
      </c>
      <c r="J401">
        <v>6558</v>
      </c>
    </row>
    <row r="402" spans="1:10" x14ac:dyDescent="0.25">
      <c r="A402" t="s">
        <v>425</v>
      </c>
      <c r="B402">
        <v>50000000</v>
      </c>
      <c r="C402">
        <v>274167</v>
      </c>
      <c r="D402" t="s">
        <v>11</v>
      </c>
      <c r="E402">
        <v>8.009226</v>
      </c>
      <c r="F402" s="1">
        <v>42363</v>
      </c>
      <c r="G402">
        <v>242786137</v>
      </c>
      <c r="H402">
        <v>96</v>
      </c>
      <c r="I402">
        <v>5.8</v>
      </c>
      <c r="J402">
        <v>870</v>
      </c>
    </row>
    <row r="403" spans="1:10" x14ac:dyDescent="0.25">
      <c r="A403" t="s">
        <v>426</v>
      </c>
      <c r="B403">
        <v>0</v>
      </c>
      <c r="C403">
        <v>348678</v>
      </c>
      <c r="D403" t="s">
        <v>427</v>
      </c>
      <c r="E403">
        <v>10.422013</v>
      </c>
      <c r="F403" s="1">
        <v>42363</v>
      </c>
      <c r="G403">
        <v>3371692</v>
      </c>
      <c r="H403">
        <v>116</v>
      </c>
      <c r="I403">
        <v>7.5</v>
      </c>
      <c r="J403">
        <v>198</v>
      </c>
    </row>
    <row r="404" spans="1:10" x14ac:dyDescent="0.25">
      <c r="A404" t="s">
        <v>428</v>
      </c>
      <c r="B404">
        <v>1300000</v>
      </c>
      <c r="C404">
        <v>375742</v>
      </c>
      <c r="D404" t="s">
        <v>429</v>
      </c>
      <c r="E404">
        <v>2.1590379999999998</v>
      </c>
      <c r="F404" s="1">
        <v>42363</v>
      </c>
      <c r="G404">
        <v>101657</v>
      </c>
      <c r="H404">
        <v>92</v>
      </c>
      <c r="I404">
        <v>6.1</v>
      </c>
      <c r="J404">
        <v>31</v>
      </c>
    </row>
    <row r="405" spans="1:10" x14ac:dyDescent="0.25">
      <c r="A405" t="s">
        <v>430</v>
      </c>
      <c r="B405">
        <v>60000000</v>
      </c>
      <c r="C405">
        <v>274479</v>
      </c>
      <c r="D405" t="s">
        <v>11</v>
      </c>
      <c r="E405">
        <v>12.975936000000001</v>
      </c>
      <c r="F405" s="1">
        <v>42362</v>
      </c>
      <c r="G405">
        <v>101134059</v>
      </c>
      <c r="H405">
        <v>124</v>
      </c>
      <c r="I405">
        <v>6.4</v>
      </c>
      <c r="J405">
        <v>1619</v>
      </c>
    </row>
    <row r="406" spans="1:10" x14ac:dyDescent="0.25">
      <c r="A406" t="s">
        <v>431</v>
      </c>
      <c r="B406">
        <v>1900000</v>
      </c>
      <c r="C406">
        <v>372297</v>
      </c>
      <c r="D406" t="s">
        <v>174</v>
      </c>
      <c r="E406">
        <v>1.1886620000000001</v>
      </c>
      <c r="F406" s="1">
        <v>42362</v>
      </c>
      <c r="G406">
        <v>5900000</v>
      </c>
      <c r="H406">
        <v>130</v>
      </c>
      <c r="I406">
        <v>7.4</v>
      </c>
      <c r="J406">
        <v>10</v>
      </c>
    </row>
    <row r="407" spans="1:10" x14ac:dyDescent="0.25">
      <c r="A407" t="s">
        <v>432</v>
      </c>
      <c r="B407">
        <v>36000000</v>
      </c>
      <c r="C407">
        <v>365222</v>
      </c>
      <c r="D407" t="s">
        <v>162</v>
      </c>
      <c r="E407">
        <v>8.9704940000000004</v>
      </c>
      <c r="F407" s="1">
        <v>42357</v>
      </c>
      <c r="G407">
        <v>156844753</v>
      </c>
      <c r="H407">
        <v>105</v>
      </c>
      <c r="I407">
        <v>6.5</v>
      </c>
      <c r="J407">
        <v>384</v>
      </c>
    </row>
    <row r="408" spans="1:10" x14ac:dyDescent="0.25">
      <c r="A408" t="s">
        <v>433</v>
      </c>
      <c r="B408">
        <v>0</v>
      </c>
      <c r="C408">
        <v>326425</v>
      </c>
      <c r="D408" t="s">
        <v>11</v>
      </c>
      <c r="E408">
        <v>8.0755040000000005</v>
      </c>
      <c r="F408" s="1">
        <v>42356</v>
      </c>
      <c r="G408">
        <v>16775</v>
      </c>
      <c r="H408">
        <v>83</v>
      </c>
      <c r="I408">
        <v>4.3</v>
      </c>
      <c r="J408">
        <v>102</v>
      </c>
    </row>
    <row r="409" spans="1:10" x14ac:dyDescent="0.25">
      <c r="A409" t="s">
        <v>434</v>
      </c>
      <c r="B409">
        <v>30000000</v>
      </c>
      <c r="C409">
        <v>266294</v>
      </c>
      <c r="D409" t="s">
        <v>11</v>
      </c>
      <c r="E409">
        <v>13.799419</v>
      </c>
      <c r="F409" s="1">
        <v>42356</v>
      </c>
      <c r="G409">
        <v>105011053</v>
      </c>
      <c r="H409">
        <v>118</v>
      </c>
      <c r="I409">
        <v>5.8</v>
      </c>
      <c r="J409">
        <v>593</v>
      </c>
    </row>
    <row r="410" spans="1:10" x14ac:dyDescent="0.25">
      <c r="A410" t="s">
        <v>435</v>
      </c>
      <c r="B410">
        <v>19500000</v>
      </c>
      <c r="C410">
        <v>362045</v>
      </c>
      <c r="D410" t="s">
        <v>90</v>
      </c>
      <c r="E410">
        <v>4.6836890000000002</v>
      </c>
      <c r="F410" s="1">
        <v>42356</v>
      </c>
      <c r="G410">
        <v>56000000</v>
      </c>
      <c r="H410">
        <v>150</v>
      </c>
      <c r="I410">
        <v>7.2</v>
      </c>
      <c r="J410">
        <v>71</v>
      </c>
    </row>
    <row r="411" spans="1:10" x14ac:dyDescent="0.25">
      <c r="A411" t="s">
        <v>436</v>
      </c>
      <c r="B411">
        <v>26000000</v>
      </c>
      <c r="C411">
        <v>370665</v>
      </c>
      <c r="D411" t="s">
        <v>90</v>
      </c>
      <c r="E411">
        <v>4.0811929999999998</v>
      </c>
      <c r="F411" s="1">
        <v>42356</v>
      </c>
      <c r="G411">
        <v>61000000</v>
      </c>
      <c r="H411">
        <v>158</v>
      </c>
      <c r="I411">
        <v>6.3</v>
      </c>
      <c r="J411">
        <v>68</v>
      </c>
    </row>
    <row r="412" spans="1:10" x14ac:dyDescent="0.25">
      <c r="A412" t="s">
        <v>437</v>
      </c>
      <c r="B412">
        <v>37000000</v>
      </c>
      <c r="C412">
        <v>299824</v>
      </c>
      <c r="D412" t="s">
        <v>103</v>
      </c>
      <c r="E412">
        <v>4.2097009999999999</v>
      </c>
      <c r="F412" s="1">
        <v>42356</v>
      </c>
      <c r="G412">
        <v>278300000</v>
      </c>
      <c r="H412">
        <v>127</v>
      </c>
      <c r="I412">
        <v>6</v>
      </c>
      <c r="J412">
        <v>71</v>
      </c>
    </row>
    <row r="413" spans="1:10" x14ac:dyDescent="0.25">
      <c r="A413" t="s">
        <v>438</v>
      </c>
      <c r="B413">
        <v>0</v>
      </c>
      <c r="C413">
        <v>258509</v>
      </c>
      <c r="D413" t="s">
        <v>11</v>
      </c>
      <c r="E413">
        <v>14.307672</v>
      </c>
      <c r="F413" s="1">
        <v>42355</v>
      </c>
      <c r="G413">
        <v>233755553</v>
      </c>
      <c r="H413">
        <v>92</v>
      </c>
      <c r="I413">
        <v>5.7</v>
      </c>
      <c r="J413">
        <v>438</v>
      </c>
    </row>
    <row r="414" spans="1:10" x14ac:dyDescent="0.25">
      <c r="A414" t="s">
        <v>439</v>
      </c>
      <c r="B414">
        <v>5000</v>
      </c>
      <c r="C414">
        <v>363093</v>
      </c>
      <c r="D414" t="s">
        <v>111</v>
      </c>
      <c r="E414">
        <v>3.4478939999999998</v>
      </c>
      <c r="F414" s="1">
        <v>42354</v>
      </c>
      <c r="G414">
        <v>11083449</v>
      </c>
      <c r="H414">
        <v>139</v>
      </c>
      <c r="I414">
        <v>7.5</v>
      </c>
      <c r="J414">
        <v>17</v>
      </c>
    </row>
    <row r="415" spans="1:10" x14ac:dyDescent="0.25">
      <c r="A415" t="s">
        <v>440</v>
      </c>
      <c r="B415">
        <v>245000000</v>
      </c>
      <c r="C415">
        <v>140607</v>
      </c>
      <c r="D415" t="s">
        <v>11</v>
      </c>
      <c r="E415">
        <v>31.626013</v>
      </c>
      <c r="F415" s="1">
        <v>42353</v>
      </c>
      <c r="G415">
        <v>2068223624</v>
      </c>
      <c r="H415">
        <v>136</v>
      </c>
      <c r="I415">
        <v>7.5</v>
      </c>
      <c r="J415">
        <v>7993</v>
      </c>
    </row>
    <row r="416" spans="1:10" x14ac:dyDescent="0.25">
      <c r="A416" t="s">
        <v>441</v>
      </c>
      <c r="B416">
        <v>10000000</v>
      </c>
      <c r="C416">
        <v>314385</v>
      </c>
      <c r="D416" t="s">
        <v>11</v>
      </c>
      <c r="E416">
        <v>12.61223</v>
      </c>
      <c r="F416" s="1">
        <v>42349</v>
      </c>
      <c r="G416">
        <v>3727746</v>
      </c>
      <c r="H416">
        <v>122</v>
      </c>
      <c r="I416">
        <v>5.4</v>
      </c>
      <c r="J416">
        <v>159</v>
      </c>
    </row>
    <row r="417" spans="1:10" x14ac:dyDescent="0.25">
      <c r="A417" t="s">
        <v>442</v>
      </c>
      <c r="B417">
        <v>35000000</v>
      </c>
      <c r="C417">
        <v>321741</v>
      </c>
      <c r="D417" t="s">
        <v>11</v>
      </c>
      <c r="E417">
        <v>7.7397830000000001</v>
      </c>
      <c r="F417" s="1">
        <v>42349</v>
      </c>
      <c r="G417">
        <v>50363790</v>
      </c>
      <c r="H417">
        <v>123</v>
      </c>
      <c r="I417">
        <v>7</v>
      </c>
      <c r="J417">
        <v>844</v>
      </c>
    </row>
    <row r="418" spans="1:10" x14ac:dyDescent="0.25">
      <c r="A418" t="s">
        <v>443</v>
      </c>
      <c r="B418">
        <v>17000000</v>
      </c>
      <c r="C418">
        <v>333348</v>
      </c>
      <c r="D418" t="s">
        <v>11</v>
      </c>
      <c r="E418">
        <v>5.6606490000000003</v>
      </c>
      <c r="F418" s="1">
        <v>42349</v>
      </c>
      <c r="G418">
        <v>42426912</v>
      </c>
      <c r="H418">
        <v>107</v>
      </c>
      <c r="I418">
        <v>5.4</v>
      </c>
      <c r="J418">
        <v>169</v>
      </c>
    </row>
    <row r="419" spans="1:10" x14ac:dyDescent="0.25">
      <c r="A419" t="s">
        <v>444</v>
      </c>
      <c r="B419">
        <v>1500000</v>
      </c>
      <c r="C419">
        <v>368330</v>
      </c>
      <c r="D419" t="s">
        <v>445</v>
      </c>
      <c r="E419">
        <v>0.44645400000000002</v>
      </c>
      <c r="F419" s="1">
        <v>42349</v>
      </c>
      <c r="G419">
        <v>4400000</v>
      </c>
      <c r="H419">
        <v>162</v>
      </c>
      <c r="I419">
        <v>9</v>
      </c>
      <c r="J419">
        <v>2</v>
      </c>
    </row>
    <row r="420" spans="1:10" x14ac:dyDescent="0.25">
      <c r="A420" t="s">
        <v>446</v>
      </c>
      <c r="B420">
        <v>0</v>
      </c>
      <c r="C420">
        <v>338928</v>
      </c>
      <c r="D420" t="s">
        <v>11</v>
      </c>
      <c r="E420">
        <v>2.2013699999999998</v>
      </c>
      <c r="F420" s="1">
        <v>42347</v>
      </c>
      <c r="G420">
        <v>2642899</v>
      </c>
      <c r="H420">
        <v>87</v>
      </c>
      <c r="I420">
        <v>5.6</v>
      </c>
      <c r="J420">
        <v>51</v>
      </c>
    </row>
    <row r="421" spans="1:10" x14ac:dyDescent="0.25">
      <c r="A421" t="s">
        <v>447</v>
      </c>
      <c r="B421">
        <v>10000000</v>
      </c>
      <c r="C421">
        <v>325348</v>
      </c>
      <c r="D421" t="s">
        <v>11</v>
      </c>
      <c r="E421">
        <v>14.544852000000001</v>
      </c>
      <c r="F421" s="1">
        <v>42347</v>
      </c>
      <c r="G421">
        <v>14333790</v>
      </c>
      <c r="H421">
        <v>97</v>
      </c>
      <c r="I421">
        <v>6.2</v>
      </c>
      <c r="J421">
        <v>780</v>
      </c>
    </row>
    <row r="422" spans="1:10" x14ac:dyDescent="0.25">
      <c r="A422" t="s">
        <v>448</v>
      </c>
      <c r="B422">
        <v>9600000</v>
      </c>
      <c r="C422">
        <v>300693</v>
      </c>
      <c r="D422" t="s">
        <v>11</v>
      </c>
      <c r="E422">
        <v>6.1337450000000002</v>
      </c>
      <c r="F422" s="1">
        <v>42347</v>
      </c>
      <c r="G422">
        <v>2541554</v>
      </c>
      <c r="H422">
        <v>121</v>
      </c>
      <c r="I422">
        <v>6.5</v>
      </c>
      <c r="J422">
        <v>165</v>
      </c>
    </row>
    <row r="423" spans="1:10" x14ac:dyDescent="0.25">
      <c r="A423" t="s">
        <v>449</v>
      </c>
      <c r="B423">
        <v>0</v>
      </c>
      <c r="C423">
        <v>307931</v>
      </c>
      <c r="D423" t="s">
        <v>11</v>
      </c>
      <c r="E423">
        <v>5.4162730000000003</v>
      </c>
      <c r="F423" s="1">
        <v>42344</v>
      </c>
      <c r="G423">
        <v>1301696</v>
      </c>
      <c r="H423">
        <v>89</v>
      </c>
      <c r="I423">
        <v>6.7</v>
      </c>
      <c r="J423">
        <v>116</v>
      </c>
    </row>
    <row r="424" spans="1:10" x14ac:dyDescent="0.25">
      <c r="A424" t="s">
        <v>450</v>
      </c>
      <c r="B424">
        <v>0</v>
      </c>
      <c r="C424">
        <v>340712</v>
      </c>
      <c r="D424" t="s">
        <v>26</v>
      </c>
      <c r="E424">
        <v>5.7736999999999997E-2</v>
      </c>
      <c r="F424" s="1">
        <v>42342</v>
      </c>
      <c r="G424">
        <v>19337</v>
      </c>
      <c r="H424">
        <v>90</v>
      </c>
      <c r="I424">
        <v>7</v>
      </c>
      <c r="J424">
        <v>1</v>
      </c>
    </row>
    <row r="425" spans="1:10" x14ac:dyDescent="0.25">
      <c r="A425" t="s">
        <v>451</v>
      </c>
      <c r="B425">
        <v>95000000</v>
      </c>
      <c r="C425">
        <v>150689</v>
      </c>
      <c r="D425" t="s">
        <v>11</v>
      </c>
      <c r="E425">
        <v>19.801127999999999</v>
      </c>
      <c r="F425" s="1">
        <v>42341</v>
      </c>
      <c r="G425">
        <v>543514353</v>
      </c>
      <c r="H425">
        <v>105</v>
      </c>
      <c r="I425">
        <v>6.7</v>
      </c>
      <c r="J425">
        <v>2426</v>
      </c>
    </row>
    <row r="426" spans="1:10" x14ac:dyDescent="0.25">
      <c r="A426" t="s">
        <v>452</v>
      </c>
      <c r="B426">
        <v>0</v>
      </c>
      <c r="C426">
        <v>228968</v>
      </c>
      <c r="D426" t="s">
        <v>11</v>
      </c>
      <c r="E426">
        <v>10.588578</v>
      </c>
      <c r="F426" s="1">
        <v>42341</v>
      </c>
      <c r="G426">
        <v>2633527</v>
      </c>
      <c r="H426">
        <v>95</v>
      </c>
      <c r="I426">
        <v>5.8</v>
      </c>
      <c r="J426">
        <v>193</v>
      </c>
    </row>
    <row r="427" spans="1:10" x14ac:dyDescent="0.25">
      <c r="A427" t="s">
        <v>453</v>
      </c>
      <c r="B427">
        <v>3000000</v>
      </c>
      <c r="C427">
        <v>234212</v>
      </c>
      <c r="D427" t="s">
        <v>11</v>
      </c>
      <c r="E427">
        <v>9.2349429999999995</v>
      </c>
      <c r="F427" s="1">
        <v>42340</v>
      </c>
      <c r="G427">
        <v>3387000</v>
      </c>
      <c r="H427">
        <v>83</v>
      </c>
      <c r="I427">
        <v>5</v>
      </c>
      <c r="J427">
        <v>153</v>
      </c>
    </row>
    <row r="428" spans="1:10" x14ac:dyDescent="0.25">
      <c r="A428" t="s">
        <v>454</v>
      </c>
      <c r="B428">
        <v>15000000</v>
      </c>
      <c r="C428">
        <v>306819</v>
      </c>
      <c r="D428" t="s">
        <v>11</v>
      </c>
      <c r="E428">
        <v>11.245661</v>
      </c>
      <c r="F428" s="1">
        <v>42335</v>
      </c>
      <c r="G428">
        <v>64191523</v>
      </c>
      <c r="H428">
        <v>120</v>
      </c>
      <c r="I428">
        <v>7.4</v>
      </c>
      <c r="J428">
        <v>1689</v>
      </c>
    </row>
    <row r="429" spans="1:10" x14ac:dyDescent="0.25">
      <c r="A429" t="s">
        <v>455</v>
      </c>
      <c r="B429">
        <v>1000000</v>
      </c>
      <c r="C429">
        <v>320588</v>
      </c>
      <c r="D429" t="s">
        <v>11</v>
      </c>
      <c r="E429">
        <v>14.992311000000001</v>
      </c>
      <c r="F429" s="1">
        <v>42335</v>
      </c>
      <c r="G429">
        <v>14444999</v>
      </c>
      <c r="H429">
        <v>95</v>
      </c>
      <c r="I429">
        <v>6.5</v>
      </c>
      <c r="J429">
        <v>156</v>
      </c>
    </row>
    <row r="430" spans="1:10" x14ac:dyDescent="0.25">
      <c r="A430" t="s">
        <v>456</v>
      </c>
      <c r="B430">
        <v>0</v>
      </c>
      <c r="C430">
        <v>375599</v>
      </c>
      <c r="D430" t="s">
        <v>103</v>
      </c>
      <c r="E430">
        <v>0.55106100000000002</v>
      </c>
      <c r="F430" s="1">
        <v>42335</v>
      </c>
      <c r="G430">
        <v>5000</v>
      </c>
      <c r="H430">
        <v>104</v>
      </c>
      <c r="I430">
        <v>5.3</v>
      </c>
      <c r="J430">
        <v>10</v>
      </c>
    </row>
    <row r="431" spans="1:10" x14ac:dyDescent="0.25">
      <c r="A431" t="s">
        <v>457</v>
      </c>
      <c r="B431">
        <v>15000000</v>
      </c>
      <c r="C431">
        <v>287903</v>
      </c>
      <c r="D431" t="s">
        <v>11</v>
      </c>
      <c r="E431">
        <v>15.553312999999999</v>
      </c>
      <c r="F431" s="1">
        <v>42334</v>
      </c>
      <c r="G431">
        <v>61548707</v>
      </c>
      <c r="H431">
        <v>98</v>
      </c>
      <c r="I431">
        <v>5.9</v>
      </c>
      <c r="J431">
        <v>601</v>
      </c>
    </row>
    <row r="432" spans="1:10" x14ac:dyDescent="0.25">
      <c r="A432" t="s">
        <v>458</v>
      </c>
      <c r="B432">
        <v>0</v>
      </c>
      <c r="C432">
        <v>324807</v>
      </c>
      <c r="D432" t="s">
        <v>11</v>
      </c>
      <c r="E432">
        <v>12.945544</v>
      </c>
      <c r="F432" s="1">
        <v>42334</v>
      </c>
      <c r="G432">
        <v>1982505</v>
      </c>
      <c r="H432">
        <v>120</v>
      </c>
      <c r="I432">
        <v>6</v>
      </c>
      <c r="J432">
        <v>158</v>
      </c>
    </row>
    <row r="433" spans="1:10" x14ac:dyDescent="0.25">
      <c r="A433" t="s">
        <v>459</v>
      </c>
      <c r="B433">
        <v>37000000</v>
      </c>
      <c r="C433">
        <v>312221</v>
      </c>
      <c r="D433" t="s">
        <v>11</v>
      </c>
      <c r="E433">
        <v>33.449722999999999</v>
      </c>
      <c r="F433" s="1">
        <v>42333</v>
      </c>
      <c r="G433">
        <v>173567581</v>
      </c>
      <c r="H433">
        <v>133</v>
      </c>
      <c r="I433">
        <v>7.3</v>
      </c>
      <c r="J433">
        <v>1963</v>
      </c>
    </row>
    <row r="434" spans="1:10" x14ac:dyDescent="0.25">
      <c r="A434" t="s">
        <v>460</v>
      </c>
      <c r="B434">
        <v>0</v>
      </c>
      <c r="C434">
        <v>254302</v>
      </c>
      <c r="D434" t="s">
        <v>11</v>
      </c>
      <c r="E434">
        <v>18.947206000000001</v>
      </c>
      <c r="F434" s="1">
        <v>42330</v>
      </c>
      <c r="G434">
        <v>346472</v>
      </c>
      <c r="H434">
        <v>119</v>
      </c>
      <c r="I434">
        <v>5.3</v>
      </c>
      <c r="J434">
        <v>355</v>
      </c>
    </row>
    <row r="435" spans="1:10" x14ac:dyDescent="0.25">
      <c r="A435" t="s">
        <v>461</v>
      </c>
      <c r="B435">
        <v>100000000</v>
      </c>
      <c r="C435">
        <v>205775</v>
      </c>
      <c r="D435" t="s">
        <v>11</v>
      </c>
      <c r="E435">
        <v>11.696923</v>
      </c>
      <c r="F435" s="1">
        <v>42328</v>
      </c>
      <c r="G435">
        <v>93820758</v>
      </c>
      <c r="H435">
        <v>122</v>
      </c>
      <c r="I435">
        <v>6.5</v>
      </c>
      <c r="J435">
        <v>1300</v>
      </c>
    </row>
    <row r="436" spans="1:10" x14ac:dyDescent="0.25">
      <c r="A436" t="s">
        <v>462</v>
      </c>
      <c r="B436">
        <v>11800000</v>
      </c>
      <c r="C436">
        <v>258480</v>
      </c>
      <c r="D436" t="s">
        <v>11</v>
      </c>
      <c r="E436">
        <v>8.3642009999999996</v>
      </c>
      <c r="F436" s="1">
        <v>42328</v>
      </c>
      <c r="G436">
        <v>40272135</v>
      </c>
      <c r="H436">
        <v>118</v>
      </c>
      <c r="I436">
        <v>7.3</v>
      </c>
      <c r="J436">
        <v>1014</v>
      </c>
    </row>
    <row r="437" spans="1:10" x14ac:dyDescent="0.25">
      <c r="A437" t="s">
        <v>463</v>
      </c>
      <c r="B437">
        <v>25000000</v>
      </c>
      <c r="C437">
        <v>296100</v>
      </c>
      <c r="D437" t="s">
        <v>11</v>
      </c>
      <c r="E437">
        <v>10.516094000000001</v>
      </c>
      <c r="F437" s="1">
        <v>42328</v>
      </c>
      <c r="G437">
        <v>52395996</v>
      </c>
      <c r="H437">
        <v>101</v>
      </c>
      <c r="I437">
        <v>6.1</v>
      </c>
      <c r="J437">
        <v>548</v>
      </c>
    </row>
    <row r="438" spans="1:10" x14ac:dyDescent="0.25">
      <c r="A438" t="s">
        <v>464</v>
      </c>
      <c r="B438">
        <v>0</v>
      </c>
      <c r="C438">
        <v>334536</v>
      </c>
      <c r="D438" t="s">
        <v>11</v>
      </c>
      <c r="E438">
        <v>4.950329</v>
      </c>
      <c r="F438" s="1">
        <v>42328</v>
      </c>
      <c r="G438">
        <v>19980</v>
      </c>
      <c r="H438">
        <v>93</v>
      </c>
      <c r="I438">
        <v>5</v>
      </c>
      <c r="J438">
        <v>85</v>
      </c>
    </row>
    <row r="439" spans="1:10" x14ac:dyDescent="0.25">
      <c r="A439" t="s">
        <v>465</v>
      </c>
      <c r="B439">
        <v>0</v>
      </c>
      <c r="C439">
        <v>293413</v>
      </c>
      <c r="D439" t="s">
        <v>111</v>
      </c>
      <c r="E439">
        <v>3.5271189999999999</v>
      </c>
      <c r="F439" s="1">
        <v>42327</v>
      </c>
      <c r="G439">
        <v>62000000</v>
      </c>
      <c r="H439">
        <v>180</v>
      </c>
      <c r="I439">
        <v>6.7</v>
      </c>
      <c r="J439">
        <v>23</v>
      </c>
    </row>
    <row r="440" spans="1:10" x14ac:dyDescent="0.25">
      <c r="A440" t="s">
        <v>466</v>
      </c>
      <c r="B440">
        <v>160000000</v>
      </c>
      <c r="C440">
        <v>131634</v>
      </c>
      <c r="D440" t="s">
        <v>11</v>
      </c>
      <c r="E440">
        <v>26.628177999999998</v>
      </c>
      <c r="F440" s="1">
        <v>42326</v>
      </c>
      <c r="G440">
        <v>653428261</v>
      </c>
      <c r="H440">
        <v>137</v>
      </c>
      <c r="I440">
        <v>6.6</v>
      </c>
      <c r="J440">
        <v>4117</v>
      </c>
    </row>
    <row r="441" spans="1:10" x14ac:dyDescent="0.25">
      <c r="A441" t="s">
        <v>467</v>
      </c>
      <c r="B441">
        <v>175000000</v>
      </c>
      <c r="C441">
        <v>105864</v>
      </c>
      <c r="D441" t="s">
        <v>11</v>
      </c>
      <c r="E441">
        <v>12.319595</v>
      </c>
      <c r="F441" s="1">
        <v>42322</v>
      </c>
      <c r="G441">
        <v>331926147</v>
      </c>
      <c r="H441">
        <v>93</v>
      </c>
      <c r="I441">
        <v>6.6</v>
      </c>
      <c r="J441">
        <v>1782</v>
      </c>
    </row>
    <row r="442" spans="1:10" x14ac:dyDescent="0.25">
      <c r="A442" t="s">
        <v>468</v>
      </c>
      <c r="B442">
        <v>6000000</v>
      </c>
      <c r="C442">
        <v>328589</v>
      </c>
      <c r="D442" t="s">
        <v>11</v>
      </c>
      <c r="E442">
        <v>5.7993730000000001</v>
      </c>
      <c r="F442" s="1">
        <v>42321</v>
      </c>
      <c r="G442">
        <v>41387687</v>
      </c>
      <c r="H442">
        <v>104</v>
      </c>
      <c r="I442">
        <v>6</v>
      </c>
      <c r="J442">
        <v>225</v>
      </c>
    </row>
    <row r="443" spans="1:10" x14ac:dyDescent="0.25">
      <c r="A443" t="s">
        <v>469</v>
      </c>
      <c r="B443">
        <v>8900000</v>
      </c>
      <c r="C443">
        <v>336004</v>
      </c>
      <c r="D443" t="s">
        <v>11</v>
      </c>
      <c r="E443">
        <v>8.4763149999999996</v>
      </c>
      <c r="F443" s="1">
        <v>42321</v>
      </c>
      <c r="G443">
        <v>4100000</v>
      </c>
      <c r="H443">
        <v>93</v>
      </c>
      <c r="I443">
        <v>5.6</v>
      </c>
      <c r="J443">
        <v>322</v>
      </c>
    </row>
    <row r="444" spans="1:10" x14ac:dyDescent="0.25">
      <c r="A444" t="s">
        <v>470</v>
      </c>
      <c r="B444">
        <v>28000000</v>
      </c>
      <c r="C444">
        <v>318846</v>
      </c>
      <c r="D444" t="s">
        <v>11</v>
      </c>
      <c r="E444">
        <v>13.143060999999999</v>
      </c>
      <c r="F444" s="1">
        <v>42320</v>
      </c>
      <c r="G444">
        <v>133346506</v>
      </c>
      <c r="H444">
        <v>130</v>
      </c>
      <c r="I444">
        <v>7.3</v>
      </c>
      <c r="J444">
        <v>2679</v>
      </c>
    </row>
    <row r="445" spans="1:10" x14ac:dyDescent="0.25">
      <c r="A445" t="s">
        <v>471</v>
      </c>
      <c r="B445">
        <v>23400000</v>
      </c>
      <c r="C445">
        <v>362136</v>
      </c>
      <c r="D445" t="s">
        <v>90</v>
      </c>
      <c r="E445">
        <v>2.8649480000000001</v>
      </c>
      <c r="F445" s="1">
        <v>42319</v>
      </c>
      <c r="G445">
        <v>67000000</v>
      </c>
      <c r="H445">
        <v>174</v>
      </c>
      <c r="I445">
        <v>5.6</v>
      </c>
      <c r="J445">
        <v>39</v>
      </c>
    </row>
    <row r="446" spans="1:10" x14ac:dyDescent="0.25">
      <c r="A446" t="s">
        <v>472</v>
      </c>
      <c r="B446">
        <v>6000000</v>
      </c>
      <c r="C446">
        <v>283587</v>
      </c>
      <c r="D446" t="s">
        <v>11</v>
      </c>
      <c r="E446">
        <v>11.732545999999999</v>
      </c>
      <c r="F446" s="1">
        <v>42317</v>
      </c>
      <c r="G446">
        <v>9077700</v>
      </c>
      <c r="H446">
        <v>137</v>
      </c>
      <c r="I446">
        <v>7.6</v>
      </c>
      <c r="J446">
        <v>476</v>
      </c>
    </row>
    <row r="447" spans="1:10" x14ac:dyDescent="0.25">
      <c r="A447" t="s">
        <v>473</v>
      </c>
      <c r="B447">
        <v>28000000</v>
      </c>
      <c r="C447">
        <v>10317</v>
      </c>
      <c r="D447" t="s">
        <v>11</v>
      </c>
      <c r="E447">
        <v>12.158175999999999</v>
      </c>
      <c r="F447" s="1">
        <v>42317</v>
      </c>
      <c r="G447">
        <v>7002261</v>
      </c>
      <c r="H447">
        <v>108</v>
      </c>
      <c r="I447">
        <v>5.8</v>
      </c>
      <c r="J447">
        <v>196</v>
      </c>
    </row>
    <row r="448" spans="1:10" x14ac:dyDescent="0.25">
      <c r="A448" t="s">
        <v>474</v>
      </c>
      <c r="B448">
        <v>12000000</v>
      </c>
      <c r="C448">
        <v>304372</v>
      </c>
      <c r="D448" t="s">
        <v>11</v>
      </c>
      <c r="E448">
        <v>7.6070520000000004</v>
      </c>
      <c r="F448" s="1">
        <v>42317</v>
      </c>
      <c r="G448">
        <v>60273173</v>
      </c>
      <c r="H448">
        <v>100</v>
      </c>
      <c r="I448">
        <v>5.6</v>
      </c>
      <c r="J448">
        <v>162</v>
      </c>
    </row>
    <row r="449" spans="1:10" x14ac:dyDescent="0.25">
      <c r="A449" t="s">
        <v>475</v>
      </c>
      <c r="B449">
        <v>5000000</v>
      </c>
      <c r="C449">
        <v>343795</v>
      </c>
      <c r="D449" t="s">
        <v>11</v>
      </c>
      <c r="E449">
        <v>4.2224959999999996</v>
      </c>
      <c r="F449" s="1">
        <v>42317</v>
      </c>
      <c r="G449">
        <v>4842699</v>
      </c>
      <c r="H449">
        <v>121</v>
      </c>
      <c r="I449">
        <v>5.4</v>
      </c>
      <c r="J449">
        <v>40</v>
      </c>
    </row>
    <row r="450" spans="1:10" x14ac:dyDescent="0.25">
      <c r="A450" t="s">
        <v>476</v>
      </c>
      <c r="B450">
        <v>0</v>
      </c>
      <c r="C450">
        <v>280840</v>
      </c>
      <c r="D450" t="s">
        <v>26</v>
      </c>
      <c r="E450">
        <v>2.5436399999999999</v>
      </c>
      <c r="F450" s="1">
        <v>42317</v>
      </c>
      <c r="G450">
        <v>1137421</v>
      </c>
      <c r="H450">
        <v>111</v>
      </c>
      <c r="I450">
        <v>5.9</v>
      </c>
      <c r="J450">
        <v>36</v>
      </c>
    </row>
    <row r="451" spans="1:10" x14ac:dyDescent="0.25">
      <c r="A451" t="s">
        <v>477</v>
      </c>
      <c r="B451">
        <v>13000000</v>
      </c>
      <c r="C451">
        <v>333352</v>
      </c>
      <c r="D451" t="s">
        <v>11</v>
      </c>
      <c r="E451">
        <v>10.564700999999999</v>
      </c>
      <c r="F451" s="1">
        <v>42317</v>
      </c>
      <c r="G451">
        <v>18704595</v>
      </c>
      <c r="H451">
        <v>102</v>
      </c>
      <c r="I451">
        <v>7.2</v>
      </c>
      <c r="J451">
        <v>532</v>
      </c>
    </row>
    <row r="452" spans="1:10" x14ac:dyDescent="0.25">
      <c r="A452" t="s">
        <v>478</v>
      </c>
      <c r="B452">
        <v>0</v>
      </c>
      <c r="C452">
        <v>315465</v>
      </c>
      <c r="D452" t="s">
        <v>134</v>
      </c>
      <c r="E452">
        <v>6.9002850000000002</v>
      </c>
      <c r="F452" s="1">
        <v>42315</v>
      </c>
      <c r="G452">
        <v>490643</v>
      </c>
      <c r="H452">
        <v>119</v>
      </c>
      <c r="I452">
        <v>7.9</v>
      </c>
      <c r="J452">
        <v>304</v>
      </c>
    </row>
    <row r="453" spans="1:10" x14ac:dyDescent="0.25">
      <c r="A453" t="s">
        <v>479</v>
      </c>
      <c r="B453">
        <v>0</v>
      </c>
      <c r="C453">
        <v>320007</v>
      </c>
      <c r="D453" t="s">
        <v>257</v>
      </c>
      <c r="E453">
        <v>8.2472750000000001</v>
      </c>
      <c r="F453" s="1">
        <v>42314</v>
      </c>
      <c r="G453">
        <v>3191998</v>
      </c>
      <c r="H453">
        <v>138</v>
      </c>
      <c r="I453">
        <v>7.9</v>
      </c>
      <c r="J453">
        <v>388</v>
      </c>
    </row>
    <row r="454" spans="1:10" x14ac:dyDescent="0.25">
      <c r="A454" t="s">
        <v>480</v>
      </c>
      <c r="B454">
        <v>1000000</v>
      </c>
      <c r="C454">
        <v>336050</v>
      </c>
      <c r="D454" t="s">
        <v>481</v>
      </c>
      <c r="E454">
        <v>6.403937</v>
      </c>
      <c r="F454" s="1">
        <v>42314</v>
      </c>
      <c r="G454">
        <v>1777043</v>
      </c>
      <c r="H454">
        <v>107</v>
      </c>
      <c r="I454">
        <v>7.1</v>
      </c>
      <c r="J454">
        <v>285</v>
      </c>
    </row>
    <row r="455" spans="1:10" x14ac:dyDescent="0.25">
      <c r="A455" t="s">
        <v>482</v>
      </c>
      <c r="B455">
        <v>0</v>
      </c>
      <c r="C455">
        <v>292040</v>
      </c>
      <c r="D455" t="s">
        <v>11</v>
      </c>
      <c r="E455">
        <v>10.199449</v>
      </c>
      <c r="F455" s="1">
        <v>42312</v>
      </c>
      <c r="G455">
        <v>1473809</v>
      </c>
      <c r="H455">
        <v>104</v>
      </c>
      <c r="I455">
        <v>5.9</v>
      </c>
      <c r="J455">
        <v>203</v>
      </c>
    </row>
    <row r="456" spans="1:10" x14ac:dyDescent="0.25">
      <c r="A456" t="s">
        <v>483</v>
      </c>
      <c r="B456">
        <v>50000000</v>
      </c>
      <c r="C456">
        <v>241554</v>
      </c>
      <c r="D456" t="s">
        <v>11</v>
      </c>
      <c r="E456">
        <v>16.838145000000001</v>
      </c>
      <c r="F456" s="1">
        <v>42311</v>
      </c>
      <c r="G456">
        <v>71561644</v>
      </c>
      <c r="H456">
        <v>114</v>
      </c>
      <c r="I456">
        <v>6.3</v>
      </c>
      <c r="J456">
        <v>1169</v>
      </c>
    </row>
    <row r="457" spans="1:10" x14ac:dyDescent="0.25">
      <c r="A457" t="s">
        <v>484</v>
      </c>
      <c r="B457">
        <v>40000000</v>
      </c>
      <c r="C457">
        <v>216015</v>
      </c>
      <c r="D457" t="s">
        <v>11</v>
      </c>
      <c r="E457">
        <v>33.068430999999997</v>
      </c>
      <c r="F457" s="1">
        <v>42310</v>
      </c>
      <c r="G457">
        <v>571006128</v>
      </c>
      <c r="H457">
        <v>125</v>
      </c>
      <c r="I457">
        <v>5.2</v>
      </c>
      <c r="J457">
        <v>3350</v>
      </c>
    </row>
    <row r="458" spans="1:10" x14ac:dyDescent="0.25">
      <c r="A458" t="s">
        <v>485</v>
      </c>
      <c r="B458">
        <v>0</v>
      </c>
      <c r="C458">
        <v>218784</v>
      </c>
      <c r="D458" t="s">
        <v>11</v>
      </c>
      <c r="E458">
        <v>8.5150729999999992</v>
      </c>
      <c r="F458" s="1">
        <v>42307</v>
      </c>
      <c r="G458">
        <v>70958</v>
      </c>
      <c r="H458">
        <v>92</v>
      </c>
      <c r="I458">
        <v>5.7</v>
      </c>
      <c r="J458">
        <v>146</v>
      </c>
    </row>
    <row r="459" spans="1:10" x14ac:dyDescent="0.25">
      <c r="A459" t="s">
        <v>486</v>
      </c>
      <c r="B459">
        <v>0</v>
      </c>
      <c r="C459">
        <v>341744</v>
      </c>
      <c r="D459" t="s">
        <v>26</v>
      </c>
      <c r="E459">
        <v>4.778359</v>
      </c>
      <c r="F459" s="1">
        <v>42307</v>
      </c>
      <c r="G459">
        <v>9027600</v>
      </c>
      <c r="H459">
        <v>108</v>
      </c>
      <c r="I459">
        <v>7</v>
      </c>
      <c r="J459">
        <v>101</v>
      </c>
    </row>
    <row r="460" spans="1:10" x14ac:dyDescent="0.25">
      <c r="A460" t="s">
        <v>487</v>
      </c>
      <c r="B460">
        <v>15000000</v>
      </c>
      <c r="C460">
        <v>294016</v>
      </c>
      <c r="D460" t="s">
        <v>11</v>
      </c>
      <c r="E460">
        <v>7.3587259999999999</v>
      </c>
      <c r="F460" s="1">
        <v>42304</v>
      </c>
      <c r="G460">
        <v>8235661</v>
      </c>
      <c r="H460">
        <v>124</v>
      </c>
      <c r="I460">
        <v>7.3</v>
      </c>
      <c r="J460">
        <v>507</v>
      </c>
    </row>
    <row r="461" spans="1:10" x14ac:dyDescent="0.25">
      <c r="A461" t="s">
        <v>488</v>
      </c>
      <c r="B461">
        <v>245000000</v>
      </c>
      <c r="C461">
        <v>206647</v>
      </c>
      <c r="D461" t="s">
        <v>11</v>
      </c>
      <c r="E461">
        <v>24.926577000000002</v>
      </c>
      <c r="F461" s="1">
        <v>42303</v>
      </c>
      <c r="G461">
        <v>880674609</v>
      </c>
      <c r="H461">
        <v>148</v>
      </c>
      <c r="I461">
        <v>6.3</v>
      </c>
      <c r="J461">
        <v>4552</v>
      </c>
    </row>
    <row r="462" spans="1:10" x14ac:dyDescent="0.25">
      <c r="A462" t="s">
        <v>489</v>
      </c>
      <c r="B462">
        <v>15000000</v>
      </c>
      <c r="C462">
        <v>273477</v>
      </c>
      <c r="D462" t="s">
        <v>11</v>
      </c>
      <c r="E462">
        <v>20.683405</v>
      </c>
      <c r="F462" s="1">
        <v>42300</v>
      </c>
      <c r="G462">
        <v>14860766</v>
      </c>
      <c r="H462">
        <v>93</v>
      </c>
      <c r="I462">
        <v>6.2</v>
      </c>
      <c r="J462">
        <v>526</v>
      </c>
    </row>
    <row r="463" spans="1:10" x14ac:dyDescent="0.25">
      <c r="A463" t="s">
        <v>490</v>
      </c>
      <c r="B463">
        <v>0</v>
      </c>
      <c r="C463">
        <v>302528</v>
      </c>
      <c r="D463" t="s">
        <v>11</v>
      </c>
      <c r="E463">
        <v>10.200552999999999</v>
      </c>
      <c r="F463" s="1">
        <v>42300</v>
      </c>
      <c r="G463">
        <v>1986615</v>
      </c>
      <c r="H463">
        <v>94</v>
      </c>
      <c r="I463">
        <v>7.4</v>
      </c>
      <c r="J463">
        <v>173</v>
      </c>
    </row>
    <row r="464" spans="1:10" x14ac:dyDescent="0.25">
      <c r="A464" t="s">
        <v>491</v>
      </c>
      <c r="B464">
        <v>15000000</v>
      </c>
      <c r="C464">
        <v>253414</v>
      </c>
      <c r="D464" t="s">
        <v>11</v>
      </c>
      <c r="E464">
        <v>10.394389</v>
      </c>
      <c r="F464" s="1">
        <v>42299</v>
      </c>
      <c r="G464">
        <v>3020664</v>
      </c>
      <c r="H464">
        <v>100</v>
      </c>
      <c r="I464">
        <v>5.2</v>
      </c>
      <c r="J464">
        <v>102</v>
      </c>
    </row>
    <row r="465" spans="1:10" x14ac:dyDescent="0.25">
      <c r="A465" t="s">
        <v>492</v>
      </c>
      <c r="B465">
        <v>5000000</v>
      </c>
      <c r="C465">
        <v>266639</v>
      </c>
      <c r="D465" t="s">
        <v>11</v>
      </c>
      <c r="E465">
        <v>5.3941119999999998</v>
      </c>
      <c r="F465" s="1">
        <v>42299</v>
      </c>
      <c r="G465">
        <v>2333684</v>
      </c>
      <c r="H465">
        <v>119</v>
      </c>
      <c r="I465">
        <v>5.4</v>
      </c>
      <c r="J465">
        <v>132</v>
      </c>
    </row>
    <row r="466" spans="1:10" x14ac:dyDescent="0.25">
      <c r="A466" t="s">
        <v>493</v>
      </c>
      <c r="B466">
        <v>90000000</v>
      </c>
      <c r="C466">
        <v>274854</v>
      </c>
      <c r="D466" t="s">
        <v>11</v>
      </c>
      <c r="E466">
        <v>13.412445</v>
      </c>
      <c r="F466" s="1">
        <v>42298</v>
      </c>
      <c r="G466">
        <v>146936910</v>
      </c>
      <c r="H466">
        <v>106</v>
      </c>
      <c r="I466">
        <v>5.7</v>
      </c>
      <c r="J466">
        <v>1345</v>
      </c>
    </row>
    <row r="467" spans="1:10" x14ac:dyDescent="0.25">
      <c r="A467" t="s">
        <v>494</v>
      </c>
      <c r="B467">
        <v>10000000</v>
      </c>
      <c r="C467">
        <v>146301</v>
      </c>
      <c r="D467" t="s">
        <v>11</v>
      </c>
      <c r="E467">
        <v>9.1857009999999999</v>
      </c>
      <c r="F467" s="1">
        <v>42298</v>
      </c>
      <c r="G467">
        <v>78096553</v>
      </c>
      <c r="H467">
        <v>88</v>
      </c>
      <c r="I467">
        <v>5</v>
      </c>
      <c r="J467">
        <v>435</v>
      </c>
    </row>
    <row r="468" spans="1:10" x14ac:dyDescent="0.25">
      <c r="A468" t="s">
        <v>495</v>
      </c>
      <c r="B468">
        <v>0</v>
      </c>
      <c r="C468">
        <v>329805</v>
      </c>
      <c r="D468" t="s">
        <v>100</v>
      </c>
      <c r="E468">
        <v>5.8808199999999999</v>
      </c>
      <c r="F468" s="1">
        <v>42298</v>
      </c>
      <c r="G468">
        <v>282000</v>
      </c>
      <c r="H468">
        <v>130</v>
      </c>
      <c r="I468">
        <v>7.1</v>
      </c>
      <c r="J468">
        <v>207</v>
      </c>
    </row>
    <row r="469" spans="1:10" x14ac:dyDescent="0.25">
      <c r="A469" t="s">
        <v>496</v>
      </c>
      <c r="B469">
        <v>11000000</v>
      </c>
      <c r="C469">
        <v>167073</v>
      </c>
      <c r="D469" t="s">
        <v>11</v>
      </c>
      <c r="E469">
        <v>7.9916130000000001</v>
      </c>
      <c r="F469" s="1">
        <v>42297</v>
      </c>
      <c r="G469">
        <v>62076141</v>
      </c>
      <c r="H469">
        <v>111</v>
      </c>
      <c r="I469">
        <v>7.2</v>
      </c>
      <c r="J469">
        <v>1235</v>
      </c>
    </row>
    <row r="470" spans="1:10" x14ac:dyDescent="0.25">
      <c r="A470" t="s">
        <v>497</v>
      </c>
      <c r="B470">
        <v>6000000</v>
      </c>
      <c r="C470">
        <v>264644</v>
      </c>
      <c r="D470" t="s">
        <v>11</v>
      </c>
      <c r="E470">
        <v>12.443291</v>
      </c>
      <c r="F470" s="1">
        <v>42293</v>
      </c>
      <c r="G470">
        <v>35401758</v>
      </c>
      <c r="H470">
        <v>117</v>
      </c>
      <c r="I470">
        <v>8.1</v>
      </c>
      <c r="J470">
        <v>2838</v>
      </c>
    </row>
    <row r="471" spans="1:10" x14ac:dyDescent="0.25">
      <c r="A471" t="s">
        <v>498</v>
      </c>
      <c r="B471">
        <v>14000000</v>
      </c>
      <c r="C471">
        <v>245168</v>
      </c>
      <c r="D471" t="s">
        <v>11</v>
      </c>
      <c r="E471">
        <v>8.0934419999999996</v>
      </c>
      <c r="F471" s="1">
        <v>42293</v>
      </c>
      <c r="G471">
        <v>16002420</v>
      </c>
      <c r="H471">
        <v>106</v>
      </c>
      <c r="I471">
        <v>7.1</v>
      </c>
      <c r="J471">
        <v>440</v>
      </c>
    </row>
    <row r="472" spans="1:10" x14ac:dyDescent="0.25">
      <c r="A472" t="s">
        <v>499</v>
      </c>
      <c r="B472">
        <v>40000000</v>
      </c>
      <c r="C472">
        <v>296098</v>
      </c>
      <c r="D472" t="s">
        <v>11</v>
      </c>
      <c r="E472">
        <v>13.707888000000001</v>
      </c>
      <c r="F472" s="1">
        <v>42292</v>
      </c>
      <c r="G472">
        <v>165478348</v>
      </c>
      <c r="H472">
        <v>141</v>
      </c>
      <c r="I472">
        <v>7.2</v>
      </c>
      <c r="J472">
        <v>2633</v>
      </c>
    </row>
    <row r="473" spans="1:10" x14ac:dyDescent="0.25">
      <c r="A473" t="s">
        <v>500</v>
      </c>
      <c r="B473">
        <v>12000000</v>
      </c>
      <c r="C473">
        <v>333596</v>
      </c>
      <c r="D473" t="s">
        <v>11</v>
      </c>
      <c r="E473">
        <v>3.2166060000000001</v>
      </c>
      <c r="F473" s="1">
        <v>42292</v>
      </c>
      <c r="G473">
        <v>14394097</v>
      </c>
      <c r="H473">
        <v>123</v>
      </c>
      <c r="I473">
        <v>6.8</v>
      </c>
      <c r="J473">
        <v>49</v>
      </c>
    </row>
    <row r="474" spans="1:10" x14ac:dyDescent="0.25">
      <c r="A474" t="s">
        <v>501</v>
      </c>
      <c r="B474">
        <v>19500000</v>
      </c>
      <c r="C474">
        <v>290751</v>
      </c>
      <c r="D474" t="s">
        <v>11</v>
      </c>
      <c r="E474">
        <v>6.79115</v>
      </c>
      <c r="F474" s="1">
        <v>42291</v>
      </c>
      <c r="G474">
        <v>34854990</v>
      </c>
      <c r="H474">
        <v>111</v>
      </c>
      <c r="I474">
        <v>6.2</v>
      </c>
      <c r="J474">
        <v>341</v>
      </c>
    </row>
    <row r="475" spans="1:10" x14ac:dyDescent="0.25">
      <c r="A475" t="s">
        <v>502</v>
      </c>
      <c r="B475">
        <v>55000000</v>
      </c>
      <c r="C475">
        <v>201085</v>
      </c>
      <c r="D475" t="s">
        <v>11</v>
      </c>
      <c r="E475">
        <v>13.492684000000001</v>
      </c>
      <c r="F475" s="1">
        <v>42290</v>
      </c>
      <c r="G475">
        <v>74679822</v>
      </c>
      <c r="H475">
        <v>119</v>
      </c>
      <c r="I475">
        <v>6.4</v>
      </c>
      <c r="J475">
        <v>1494</v>
      </c>
    </row>
    <row r="476" spans="1:10" x14ac:dyDescent="0.25">
      <c r="A476" t="s">
        <v>503</v>
      </c>
      <c r="B476">
        <v>40000000</v>
      </c>
      <c r="C476">
        <v>228066</v>
      </c>
      <c r="D476" t="s">
        <v>11</v>
      </c>
      <c r="E476">
        <v>9.4478080000000002</v>
      </c>
      <c r="F476" s="1">
        <v>42288</v>
      </c>
      <c r="G476">
        <v>34227298</v>
      </c>
      <c r="H476">
        <v>109</v>
      </c>
      <c r="I476">
        <v>5.6</v>
      </c>
      <c r="J476">
        <v>697</v>
      </c>
    </row>
    <row r="477" spans="1:10" x14ac:dyDescent="0.25">
      <c r="A477" t="s">
        <v>504</v>
      </c>
      <c r="B477">
        <v>5000000</v>
      </c>
      <c r="C477">
        <v>298312</v>
      </c>
      <c r="D477" t="s">
        <v>11</v>
      </c>
      <c r="E477">
        <v>15.021058</v>
      </c>
      <c r="F477" s="1">
        <v>42286</v>
      </c>
      <c r="G477">
        <v>98450062</v>
      </c>
      <c r="H477">
        <v>94</v>
      </c>
      <c r="I477">
        <v>6</v>
      </c>
      <c r="J477">
        <v>1405</v>
      </c>
    </row>
    <row r="478" spans="1:10" x14ac:dyDescent="0.25">
      <c r="A478" t="s">
        <v>505</v>
      </c>
      <c r="B478">
        <v>55000000</v>
      </c>
      <c r="C478">
        <v>253412</v>
      </c>
      <c r="D478" t="s">
        <v>11</v>
      </c>
      <c r="E478">
        <v>10.758754</v>
      </c>
      <c r="F478" s="1">
        <v>42286</v>
      </c>
      <c r="G478">
        <v>203427584</v>
      </c>
      <c r="H478">
        <v>121</v>
      </c>
      <c r="I478">
        <v>6.7</v>
      </c>
      <c r="J478">
        <v>1805</v>
      </c>
    </row>
    <row r="479" spans="1:10" x14ac:dyDescent="0.25">
      <c r="A479" t="s">
        <v>506</v>
      </c>
      <c r="B479">
        <v>0</v>
      </c>
      <c r="C479">
        <v>329263</v>
      </c>
      <c r="D479" t="s">
        <v>257</v>
      </c>
      <c r="E479">
        <v>9.2211780000000001</v>
      </c>
      <c r="F479" s="1">
        <v>42286</v>
      </c>
      <c r="G479">
        <v>83027924</v>
      </c>
      <c r="H479">
        <v>115</v>
      </c>
      <c r="I479">
        <v>6.6</v>
      </c>
      <c r="J479">
        <v>286</v>
      </c>
    </row>
    <row r="480" spans="1:10" x14ac:dyDescent="0.25">
      <c r="A480" t="s">
        <v>507</v>
      </c>
      <c r="B480">
        <v>0</v>
      </c>
      <c r="C480">
        <v>348674</v>
      </c>
      <c r="D480" t="s">
        <v>362</v>
      </c>
      <c r="E480">
        <v>4.7496219999999996</v>
      </c>
      <c r="F480" s="1">
        <v>42286</v>
      </c>
      <c r="G480">
        <v>1113277</v>
      </c>
      <c r="H480">
        <v>115</v>
      </c>
      <c r="I480">
        <v>6.9</v>
      </c>
      <c r="J480">
        <v>59</v>
      </c>
    </row>
    <row r="481" spans="1:10" x14ac:dyDescent="0.25">
      <c r="A481" t="s">
        <v>508</v>
      </c>
      <c r="B481">
        <v>1000000</v>
      </c>
      <c r="C481">
        <v>358962</v>
      </c>
      <c r="D481" t="s">
        <v>15</v>
      </c>
      <c r="E481">
        <v>1.896218</v>
      </c>
      <c r="F481" s="1">
        <v>42286</v>
      </c>
      <c r="G481">
        <v>2228115</v>
      </c>
      <c r="H481">
        <v>93</v>
      </c>
      <c r="I481">
        <v>5.3</v>
      </c>
      <c r="J481">
        <v>10</v>
      </c>
    </row>
    <row r="482" spans="1:10" x14ac:dyDescent="0.25">
      <c r="A482" t="s">
        <v>509</v>
      </c>
      <c r="B482">
        <v>18000000</v>
      </c>
      <c r="C482">
        <v>275601</v>
      </c>
      <c r="D482" t="s">
        <v>11</v>
      </c>
      <c r="E482">
        <v>16.778946000000001</v>
      </c>
      <c r="F482" s="1">
        <v>42284</v>
      </c>
      <c r="G482">
        <v>41325328</v>
      </c>
      <c r="H482">
        <v>100</v>
      </c>
      <c r="I482">
        <v>5.6</v>
      </c>
      <c r="J482">
        <v>273</v>
      </c>
    </row>
    <row r="483" spans="1:10" x14ac:dyDescent="0.25">
      <c r="A483" t="s">
        <v>510</v>
      </c>
      <c r="B483">
        <v>26000000</v>
      </c>
      <c r="C483">
        <v>238615</v>
      </c>
      <c r="D483" t="s">
        <v>11</v>
      </c>
      <c r="E483">
        <v>25.301568</v>
      </c>
      <c r="F483" s="1">
        <v>42284</v>
      </c>
      <c r="G483">
        <v>30523226</v>
      </c>
      <c r="H483">
        <v>116</v>
      </c>
      <c r="I483">
        <v>6.3</v>
      </c>
      <c r="J483">
        <v>1122</v>
      </c>
    </row>
    <row r="484" spans="1:10" x14ac:dyDescent="0.25">
      <c r="A484" t="s">
        <v>511</v>
      </c>
      <c r="B484">
        <v>100000</v>
      </c>
      <c r="C484">
        <v>299245</v>
      </c>
      <c r="D484" t="s">
        <v>11</v>
      </c>
      <c r="E484">
        <v>7.5150499999999996</v>
      </c>
      <c r="F484" s="1">
        <v>42284</v>
      </c>
      <c r="G484">
        <v>42664410</v>
      </c>
      <c r="H484">
        <v>87</v>
      </c>
      <c r="I484">
        <v>4.9000000000000004</v>
      </c>
      <c r="J484">
        <v>370</v>
      </c>
    </row>
    <row r="485" spans="1:10" x14ac:dyDescent="0.25">
      <c r="A485" t="s">
        <v>512</v>
      </c>
      <c r="B485">
        <v>40000000</v>
      </c>
      <c r="C485">
        <v>256040</v>
      </c>
      <c r="D485" t="s">
        <v>66</v>
      </c>
      <c r="E485">
        <v>11.809670000000001</v>
      </c>
      <c r="F485" s="1">
        <v>42284</v>
      </c>
      <c r="G485">
        <v>100000000</v>
      </c>
      <c r="H485">
        <v>159</v>
      </c>
      <c r="I485">
        <v>7.5</v>
      </c>
      <c r="J485">
        <v>138</v>
      </c>
    </row>
    <row r="486" spans="1:10" x14ac:dyDescent="0.25">
      <c r="A486" t="s">
        <v>513</v>
      </c>
      <c r="B486">
        <v>100000</v>
      </c>
      <c r="C486">
        <v>308084</v>
      </c>
      <c r="D486" t="s">
        <v>11</v>
      </c>
      <c r="E486">
        <v>4.8326310000000001</v>
      </c>
      <c r="F486" s="1">
        <v>42284</v>
      </c>
      <c r="G486">
        <v>702354</v>
      </c>
      <c r="H486">
        <v>87</v>
      </c>
      <c r="I486">
        <v>6.9</v>
      </c>
      <c r="J486">
        <v>166</v>
      </c>
    </row>
    <row r="487" spans="1:10" x14ac:dyDescent="0.25">
      <c r="A487" t="s">
        <v>514</v>
      </c>
      <c r="B487">
        <v>10000000</v>
      </c>
      <c r="C487">
        <v>351694</v>
      </c>
      <c r="D487" t="s">
        <v>103</v>
      </c>
      <c r="E487">
        <v>3.7593009999999998</v>
      </c>
      <c r="F487" s="1">
        <v>42284</v>
      </c>
      <c r="G487">
        <v>150000000</v>
      </c>
      <c r="H487">
        <v>89</v>
      </c>
      <c r="I487">
        <v>7.5</v>
      </c>
      <c r="J487">
        <v>58</v>
      </c>
    </row>
    <row r="488" spans="1:10" x14ac:dyDescent="0.25">
      <c r="A488" t="s">
        <v>515</v>
      </c>
      <c r="B488">
        <v>11000000</v>
      </c>
      <c r="C488">
        <v>304357</v>
      </c>
      <c r="D488" t="s">
        <v>11</v>
      </c>
      <c r="E488">
        <v>11.61</v>
      </c>
      <c r="F488" s="1">
        <v>42281</v>
      </c>
      <c r="G488">
        <v>61619773</v>
      </c>
      <c r="H488">
        <v>120</v>
      </c>
      <c r="I488">
        <v>7.3</v>
      </c>
      <c r="J488">
        <v>454</v>
      </c>
    </row>
    <row r="489" spans="1:10" x14ac:dyDescent="0.25">
      <c r="A489" t="s">
        <v>516</v>
      </c>
      <c r="B489">
        <v>0</v>
      </c>
      <c r="C489">
        <v>320005</v>
      </c>
      <c r="D489" t="s">
        <v>15</v>
      </c>
      <c r="E489">
        <v>0.66988999999999999</v>
      </c>
      <c r="F489" s="1">
        <v>42279</v>
      </c>
      <c r="G489">
        <v>80551</v>
      </c>
      <c r="H489">
        <v>137</v>
      </c>
      <c r="I489">
        <v>7.5</v>
      </c>
      <c r="J489">
        <v>14</v>
      </c>
    </row>
    <row r="490" spans="1:10" x14ac:dyDescent="0.25">
      <c r="A490" t="s">
        <v>517</v>
      </c>
      <c r="B490">
        <v>108000000</v>
      </c>
      <c r="C490">
        <v>286217</v>
      </c>
      <c r="D490" t="s">
        <v>11</v>
      </c>
      <c r="E490">
        <v>25.629930000000002</v>
      </c>
      <c r="F490" s="1">
        <v>42277</v>
      </c>
      <c r="G490">
        <v>630161890</v>
      </c>
      <c r="H490">
        <v>141</v>
      </c>
      <c r="I490">
        <v>7.6</v>
      </c>
      <c r="J490">
        <v>7442</v>
      </c>
    </row>
    <row r="491" spans="1:10" x14ac:dyDescent="0.25">
      <c r="A491" t="s">
        <v>518</v>
      </c>
      <c r="B491">
        <v>35000000</v>
      </c>
      <c r="C491">
        <v>285783</v>
      </c>
      <c r="D491" t="s">
        <v>11</v>
      </c>
      <c r="E491">
        <v>9.4257869999999997</v>
      </c>
      <c r="F491" s="1">
        <v>42277</v>
      </c>
      <c r="G491">
        <v>61181942</v>
      </c>
      <c r="H491">
        <v>123</v>
      </c>
      <c r="I491">
        <v>6.9</v>
      </c>
      <c r="J491">
        <v>1151</v>
      </c>
    </row>
    <row r="492" spans="1:10" x14ac:dyDescent="0.25">
      <c r="A492" t="s">
        <v>519</v>
      </c>
      <c r="B492">
        <v>0</v>
      </c>
      <c r="C492">
        <v>329815</v>
      </c>
      <c r="D492" t="s">
        <v>100</v>
      </c>
      <c r="E492">
        <v>4.1655420000000003</v>
      </c>
      <c r="F492" s="1">
        <v>42277</v>
      </c>
      <c r="G492">
        <v>39687</v>
      </c>
      <c r="H492">
        <v>100</v>
      </c>
      <c r="I492">
        <v>5.6</v>
      </c>
      <c r="J492">
        <v>62</v>
      </c>
    </row>
    <row r="493" spans="1:10" x14ac:dyDescent="0.25">
      <c r="A493" t="s">
        <v>520</v>
      </c>
      <c r="B493">
        <v>150000000</v>
      </c>
      <c r="C493">
        <v>266647</v>
      </c>
      <c r="D493" t="s">
        <v>11</v>
      </c>
      <c r="E493">
        <v>11.30428</v>
      </c>
      <c r="F493" s="1">
        <v>42271</v>
      </c>
      <c r="G493">
        <v>128388320</v>
      </c>
      <c r="H493">
        <v>111</v>
      </c>
      <c r="I493">
        <v>5.9</v>
      </c>
      <c r="J493">
        <v>979</v>
      </c>
    </row>
    <row r="494" spans="1:10" x14ac:dyDescent="0.25">
      <c r="A494" t="s">
        <v>521</v>
      </c>
      <c r="B494">
        <v>35000000</v>
      </c>
      <c r="C494">
        <v>257211</v>
      </c>
      <c r="D494" t="s">
        <v>11</v>
      </c>
      <c r="E494">
        <v>15.651705</v>
      </c>
      <c r="F494" s="1">
        <v>42271</v>
      </c>
      <c r="G494">
        <v>194564672</v>
      </c>
      <c r="H494">
        <v>121</v>
      </c>
      <c r="I494">
        <v>7.1</v>
      </c>
      <c r="J494">
        <v>1926</v>
      </c>
    </row>
    <row r="495" spans="1:10" x14ac:dyDescent="0.25">
      <c r="A495" t="s">
        <v>522</v>
      </c>
      <c r="B495">
        <v>80000000</v>
      </c>
      <c r="C495">
        <v>159824</v>
      </c>
      <c r="D495" t="s">
        <v>11</v>
      </c>
      <c r="E495">
        <v>11.760218</v>
      </c>
      <c r="F495" s="1">
        <v>42268</v>
      </c>
      <c r="G495">
        <v>473226958</v>
      </c>
      <c r="H495">
        <v>89</v>
      </c>
      <c r="I495">
        <v>6.7</v>
      </c>
      <c r="J495">
        <v>1528</v>
      </c>
    </row>
    <row r="496" spans="1:10" x14ac:dyDescent="0.25">
      <c r="A496" t="s">
        <v>523</v>
      </c>
      <c r="B496">
        <v>13500000</v>
      </c>
      <c r="C496">
        <v>273899</v>
      </c>
      <c r="D496" t="s">
        <v>11</v>
      </c>
      <c r="E496">
        <v>3.5310890000000001</v>
      </c>
      <c r="F496" s="1">
        <v>42265</v>
      </c>
      <c r="G496">
        <v>187674</v>
      </c>
      <c r="H496">
        <v>129</v>
      </c>
      <c r="I496">
        <v>5.2</v>
      </c>
      <c r="J496">
        <v>32</v>
      </c>
    </row>
    <row r="497" spans="1:10" x14ac:dyDescent="0.25">
      <c r="A497" t="s">
        <v>524</v>
      </c>
      <c r="B497">
        <v>30000000</v>
      </c>
      <c r="C497">
        <v>273481</v>
      </c>
      <c r="D497" t="s">
        <v>11</v>
      </c>
      <c r="E497">
        <v>19.511220999999999</v>
      </c>
      <c r="F497" s="1">
        <v>42264</v>
      </c>
      <c r="G497">
        <v>84025816</v>
      </c>
      <c r="H497">
        <v>121</v>
      </c>
      <c r="I497">
        <v>7.2</v>
      </c>
      <c r="J497">
        <v>2465</v>
      </c>
    </row>
    <row r="498" spans="1:10" x14ac:dyDescent="0.25">
      <c r="A498" t="s">
        <v>525</v>
      </c>
      <c r="B498">
        <v>2000000</v>
      </c>
      <c r="C498">
        <v>331190</v>
      </c>
      <c r="D498" t="s">
        <v>11</v>
      </c>
      <c r="E498">
        <v>5.3962709999999996</v>
      </c>
      <c r="F498" s="1">
        <v>42264</v>
      </c>
      <c r="G498">
        <v>2801508</v>
      </c>
      <c r="H498">
        <v>97</v>
      </c>
      <c r="I498">
        <v>5.6</v>
      </c>
      <c r="J498">
        <v>94</v>
      </c>
    </row>
    <row r="499" spans="1:10" x14ac:dyDescent="0.25">
      <c r="A499" t="s">
        <v>526</v>
      </c>
      <c r="B499">
        <v>2500000</v>
      </c>
      <c r="C499">
        <v>364427</v>
      </c>
      <c r="D499" t="s">
        <v>15</v>
      </c>
      <c r="E499">
        <v>0.19247500000000001</v>
      </c>
      <c r="F499" s="1">
        <v>42264</v>
      </c>
      <c r="G499">
        <v>302000</v>
      </c>
      <c r="H499">
        <v>106</v>
      </c>
      <c r="I499">
        <v>6</v>
      </c>
      <c r="J499">
        <v>3</v>
      </c>
    </row>
    <row r="500" spans="1:10" x14ac:dyDescent="0.25">
      <c r="A500" t="s">
        <v>527</v>
      </c>
      <c r="B500">
        <v>19000000</v>
      </c>
      <c r="C500">
        <v>245698</v>
      </c>
      <c r="D500" t="s">
        <v>11</v>
      </c>
      <c r="E500">
        <v>7.3992089999999999</v>
      </c>
      <c r="F500" s="1">
        <v>42263</v>
      </c>
      <c r="G500">
        <v>5578519</v>
      </c>
      <c r="H500">
        <v>115</v>
      </c>
      <c r="I500">
        <v>6.7</v>
      </c>
      <c r="J500">
        <v>272</v>
      </c>
    </row>
    <row r="501" spans="1:10" x14ac:dyDescent="0.25">
      <c r="A501" t="s">
        <v>528</v>
      </c>
      <c r="B501">
        <v>0</v>
      </c>
      <c r="C501">
        <v>290637</v>
      </c>
      <c r="D501" t="s">
        <v>11</v>
      </c>
      <c r="E501">
        <v>7.935683</v>
      </c>
      <c r="F501" s="1">
        <v>42263</v>
      </c>
      <c r="G501">
        <v>2160298</v>
      </c>
      <c r="H501">
        <v>94</v>
      </c>
      <c r="I501">
        <v>5.0999999999999996</v>
      </c>
      <c r="J501">
        <v>204</v>
      </c>
    </row>
    <row r="502" spans="1:10" x14ac:dyDescent="0.25">
      <c r="A502" t="s">
        <v>529</v>
      </c>
      <c r="B502">
        <v>0</v>
      </c>
      <c r="C502">
        <v>271736</v>
      </c>
      <c r="D502" t="s">
        <v>11</v>
      </c>
      <c r="E502">
        <v>5.6075429999999997</v>
      </c>
      <c r="F502" s="1">
        <v>42263</v>
      </c>
      <c r="G502">
        <v>3286448</v>
      </c>
      <c r="H502">
        <v>103</v>
      </c>
      <c r="I502">
        <v>6.1</v>
      </c>
      <c r="J502">
        <v>176</v>
      </c>
    </row>
    <row r="503" spans="1:10" x14ac:dyDescent="0.25">
      <c r="A503" t="s">
        <v>530</v>
      </c>
      <c r="B503">
        <v>0</v>
      </c>
      <c r="C503">
        <v>324293</v>
      </c>
      <c r="D503" t="s">
        <v>11</v>
      </c>
      <c r="E503">
        <v>0.20891899999999999</v>
      </c>
      <c r="F503" s="1">
        <v>42263</v>
      </c>
      <c r="G503">
        <v>26632</v>
      </c>
      <c r="H503">
        <v>109</v>
      </c>
      <c r="I503">
        <v>7.6</v>
      </c>
      <c r="J503">
        <v>5</v>
      </c>
    </row>
    <row r="504" spans="1:10" x14ac:dyDescent="0.25">
      <c r="A504" t="s">
        <v>531</v>
      </c>
      <c r="B504">
        <v>0</v>
      </c>
      <c r="C504">
        <v>352157</v>
      </c>
      <c r="D504" t="s">
        <v>100</v>
      </c>
      <c r="E504">
        <v>4.3914410000000004</v>
      </c>
      <c r="F504" s="1">
        <v>42263</v>
      </c>
      <c r="G504">
        <v>497323</v>
      </c>
      <c r="H504">
        <v>127</v>
      </c>
      <c r="I504">
        <v>6.4</v>
      </c>
      <c r="J504">
        <v>100</v>
      </c>
    </row>
    <row r="505" spans="1:10" x14ac:dyDescent="0.25">
      <c r="A505" t="s">
        <v>532</v>
      </c>
      <c r="B505">
        <v>0</v>
      </c>
      <c r="C505">
        <v>358895</v>
      </c>
      <c r="D505" t="s">
        <v>11</v>
      </c>
      <c r="E505">
        <v>2.9306939999999999</v>
      </c>
      <c r="F505" s="1">
        <v>42261</v>
      </c>
      <c r="G505">
        <v>30400</v>
      </c>
      <c r="H505">
        <v>97</v>
      </c>
      <c r="I505">
        <v>6.4</v>
      </c>
      <c r="J505">
        <v>50</v>
      </c>
    </row>
    <row r="506" spans="1:10" x14ac:dyDescent="0.25">
      <c r="A506" t="s">
        <v>533</v>
      </c>
      <c r="B506">
        <v>0</v>
      </c>
      <c r="C506">
        <v>327528</v>
      </c>
      <c r="D506" t="s">
        <v>11</v>
      </c>
      <c r="E506">
        <v>4.4703689999999998</v>
      </c>
      <c r="F506" s="1">
        <v>42260</v>
      </c>
      <c r="G506">
        <v>830129</v>
      </c>
      <c r="H506">
        <v>97</v>
      </c>
      <c r="I506">
        <v>6.7</v>
      </c>
      <c r="J506">
        <v>58</v>
      </c>
    </row>
    <row r="507" spans="1:10" x14ac:dyDescent="0.25">
      <c r="A507" t="s">
        <v>534</v>
      </c>
      <c r="B507">
        <v>0</v>
      </c>
      <c r="C507">
        <v>355065</v>
      </c>
      <c r="D507" t="s">
        <v>257</v>
      </c>
      <c r="E507">
        <v>2.1978070000000001</v>
      </c>
      <c r="F507" s="1">
        <v>42260</v>
      </c>
      <c r="G507">
        <v>148461</v>
      </c>
      <c r="H507">
        <v>105</v>
      </c>
      <c r="I507">
        <v>6.5</v>
      </c>
      <c r="J507">
        <v>33</v>
      </c>
    </row>
    <row r="508" spans="1:10" x14ac:dyDescent="0.25">
      <c r="A508" t="s">
        <v>535</v>
      </c>
      <c r="B508">
        <v>30000000</v>
      </c>
      <c r="C508">
        <v>321697</v>
      </c>
      <c r="D508" t="s">
        <v>11</v>
      </c>
      <c r="E508">
        <v>16.224865999999999</v>
      </c>
      <c r="F508" s="1">
        <v>42257</v>
      </c>
      <c r="G508">
        <v>34441873</v>
      </c>
      <c r="H508">
        <v>122</v>
      </c>
      <c r="I508">
        <v>6.8</v>
      </c>
      <c r="J508">
        <v>1608</v>
      </c>
    </row>
    <row r="509" spans="1:10" x14ac:dyDescent="0.25">
      <c r="A509" t="s">
        <v>536</v>
      </c>
      <c r="B509">
        <v>61000000</v>
      </c>
      <c r="C509">
        <v>294254</v>
      </c>
      <c r="D509" t="s">
        <v>11</v>
      </c>
      <c r="E509">
        <v>41.225769</v>
      </c>
      <c r="F509" s="1">
        <v>42256</v>
      </c>
      <c r="G509">
        <v>311256926</v>
      </c>
      <c r="H509">
        <v>132</v>
      </c>
      <c r="I509">
        <v>6.5</v>
      </c>
      <c r="J509">
        <v>3148</v>
      </c>
    </row>
    <row r="510" spans="1:10" x14ac:dyDescent="0.25">
      <c r="A510" t="s">
        <v>537</v>
      </c>
      <c r="B510">
        <v>25000000</v>
      </c>
      <c r="C510">
        <v>276907</v>
      </c>
      <c r="D510" t="s">
        <v>11</v>
      </c>
      <c r="E510">
        <v>11.187832999999999</v>
      </c>
      <c r="F510" s="1">
        <v>42256</v>
      </c>
      <c r="G510">
        <v>42972994</v>
      </c>
      <c r="H510">
        <v>131</v>
      </c>
      <c r="I510">
        <v>6.7</v>
      </c>
      <c r="J510">
        <v>994</v>
      </c>
    </row>
    <row r="511" spans="1:10" x14ac:dyDescent="0.25">
      <c r="A511" t="s">
        <v>538</v>
      </c>
      <c r="B511">
        <v>150000000</v>
      </c>
      <c r="C511">
        <v>135397</v>
      </c>
      <c r="D511" t="s">
        <v>11</v>
      </c>
      <c r="E511">
        <v>32.790475000000001</v>
      </c>
      <c r="F511" s="1">
        <v>42253</v>
      </c>
      <c r="G511">
        <v>1513528810</v>
      </c>
      <c r="H511">
        <v>124</v>
      </c>
      <c r="I511">
        <v>6.5</v>
      </c>
      <c r="J511">
        <v>8842</v>
      </c>
    </row>
    <row r="512" spans="1:10" x14ac:dyDescent="0.25">
      <c r="A512" t="s">
        <v>539</v>
      </c>
      <c r="B512">
        <v>175000000</v>
      </c>
      <c r="C512">
        <v>150540</v>
      </c>
      <c r="D512" t="s">
        <v>11</v>
      </c>
      <c r="E512">
        <v>23.985586999999999</v>
      </c>
      <c r="F512" s="1">
        <v>42253</v>
      </c>
      <c r="G512">
        <v>857611174</v>
      </c>
      <c r="H512">
        <v>94</v>
      </c>
      <c r="I512">
        <v>7.9</v>
      </c>
      <c r="J512">
        <v>6737</v>
      </c>
    </row>
    <row r="513" spans="1:10" x14ac:dyDescent="0.25">
      <c r="A513" t="s">
        <v>540</v>
      </c>
      <c r="B513">
        <v>0</v>
      </c>
      <c r="C513">
        <v>253626</v>
      </c>
      <c r="D513" t="s">
        <v>11</v>
      </c>
      <c r="E513">
        <v>8.3539899999999996</v>
      </c>
      <c r="F513" s="1">
        <v>42251</v>
      </c>
      <c r="G513">
        <v>316472</v>
      </c>
      <c r="H513">
        <v>104</v>
      </c>
      <c r="I513">
        <v>5.9</v>
      </c>
      <c r="J513">
        <v>210</v>
      </c>
    </row>
    <row r="514" spans="1:10" x14ac:dyDescent="0.25">
      <c r="A514" t="s">
        <v>541</v>
      </c>
      <c r="B514">
        <v>34000000</v>
      </c>
      <c r="C514">
        <v>228205</v>
      </c>
      <c r="D514" t="s">
        <v>11</v>
      </c>
      <c r="E514">
        <v>10.264416000000001</v>
      </c>
      <c r="F514" s="1">
        <v>42251</v>
      </c>
      <c r="G514">
        <v>63013281</v>
      </c>
      <c r="H514">
        <v>128</v>
      </c>
      <c r="I514">
        <v>7.3</v>
      </c>
      <c r="J514">
        <v>1083</v>
      </c>
    </row>
    <row r="515" spans="1:10" x14ac:dyDescent="0.25">
      <c r="A515" t="s">
        <v>542</v>
      </c>
      <c r="B515">
        <v>0</v>
      </c>
      <c r="C515">
        <v>319337</v>
      </c>
      <c r="D515" t="s">
        <v>257</v>
      </c>
      <c r="E515">
        <v>4.9698510000000002</v>
      </c>
      <c r="F515" s="1">
        <v>42251</v>
      </c>
      <c r="G515">
        <v>147315</v>
      </c>
      <c r="H515">
        <v>114</v>
      </c>
      <c r="I515">
        <v>7</v>
      </c>
      <c r="J515">
        <v>63</v>
      </c>
    </row>
    <row r="516" spans="1:10" x14ac:dyDescent="0.25">
      <c r="A516" t="s">
        <v>543</v>
      </c>
      <c r="B516">
        <v>0</v>
      </c>
      <c r="C516">
        <v>311291</v>
      </c>
      <c r="D516" t="s">
        <v>11</v>
      </c>
      <c r="E516">
        <v>6.6450779999999998</v>
      </c>
      <c r="F516" s="1">
        <v>42244</v>
      </c>
      <c r="G516">
        <v>4250507</v>
      </c>
      <c r="H516">
        <v>95</v>
      </c>
      <c r="I516">
        <v>6.3</v>
      </c>
      <c r="J516">
        <v>259</v>
      </c>
    </row>
    <row r="517" spans="1:10" x14ac:dyDescent="0.25">
      <c r="A517" t="s">
        <v>544</v>
      </c>
      <c r="B517">
        <v>3000000</v>
      </c>
      <c r="C517">
        <v>323272</v>
      </c>
      <c r="D517" t="s">
        <v>11</v>
      </c>
      <c r="E517">
        <v>5.384163</v>
      </c>
      <c r="F517" s="1">
        <v>42244</v>
      </c>
      <c r="G517">
        <v>67790117</v>
      </c>
      <c r="H517">
        <v>120</v>
      </c>
      <c r="I517">
        <v>6.9</v>
      </c>
      <c r="J517">
        <v>92</v>
      </c>
    </row>
    <row r="518" spans="1:10" x14ac:dyDescent="0.25">
      <c r="A518" t="s">
        <v>545</v>
      </c>
      <c r="B518">
        <v>0</v>
      </c>
      <c r="C518">
        <v>321751</v>
      </c>
      <c r="D518" t="s">
        <v>11</v>
      </c>
      <c r="E518">
        <v>9.7866619999999998</v>
      </c>
      <c r="F518" s="1">
        <v>42244</v>
      </c>
      <c r="G518">
        <v>1702433</v>
      </c>
      <c r="H518">
        <v>106</v>
      </c>
      <c r="I518">
        <v>6.6</v>
      </c>
      <c r="J518">
        <v>194</v>
      </c>
    </row>
    <row r="519" spans="1:10" x14ac:dyDescent="0.25">
      <c r="A519" t="s">
        <v>546</v>
      </c>
      <c r="B519">
        <v>5904067</v>
      </c>
      <c r="C519">
        <v>336882</v>
      </c>
      <c r="D519" t="s">
        <v>204</v>
      </c>
      <c r="E519">
        <v>6.9823019999999998</v>
      </c>
      <c r="F519" s="1">
        <v>42244</v>
      </c>
      <c r="G519">
        <v>12975143</v>
      </c>
      <c r="H519">
        <v>104</v>
      </c>
      <c r="I519">
        <v>6.5</v>
      </c>
      <c r="J519">
        <v>317</v>
      </c>
    </row>
    <row r="520" spans="1:10" x14ac:dyDescent="0.25">
      <c r="A520" t="s">
        <v>547</v>
      </c>
      <c r="B520">
        <v>14000000</v>
      </c>
      <c r="C520">
        <v>300602</v>
      </c>
      <c r="D520" t="s">
        <v>26</v>
      </c>
      <c r="E520">
        <v>6.3456789999999996</v>
      </c>
      <c r="F520" s="1">
        <v>42244</v>
      </c>
      <c r="G520">
        <v>8306690</v>
      </c>
      <c r="H520">
        <v>94</v>
      </c>
      <c r="I520">
        <v>5.7</v>
      </c>
      <c r="J520">
        <v>52</v>
      </c>
    </row>
    <row r="521" spans="1:10" x14ac:dyDescent="0.25">
      <c r="A521" t="s">
        <v>548</v>
      </c>
      <c r="B521">
        <v>15000000</v>
      </c>
      <c r="C521">
        <v>253450</v>
      </c>
      <c r="D521" t="s">
        <v>103</v>
      </c>
      <c r="E521">
        <v>6.2948149999999998</v>
      </c>
      <c r="F521" s="1">
        <v>42243</v>
      </c>
      <c r="G521">
        <v>632542</v>
      </c>
      <c r="H521">
        <v>105</v>
      </c>
      <c r="I521">
        <v>6.6</v>
      </c>
      <c r="J521">
        <v>158</v>
      </c>
    </row>
    <row r="522" spans="1:10" x14ac:dyDescent="0.25">
      <c r="A522" t="s">
        <v>549</v>
      </c>
      <c r="B522">
        <v>5000000</v>
      </c>
      <c r="C522">
        <v>192141</v>
      </c>
      <c r="D522" t="s">
        <v>11</v>
      </c>
      <c r="E522">
        <v>14.132619999999999</v>
      </c>
      <c r="F522" s="1">
        <v>42242</v>
      </c>
      <c r="G522">
        <v>54418872</v>
      </c>
      <c r="H522">
        <v>103</v>
      </c>
      <c r="I522">
        <v>6.7</v>
      </c>
      <c r="J522">
        <v>798</v>
      </c>
    </row>
    <row r="523" spans="1:10" x14ac:dyDescent="0.25">
      <c r="A523" t="s">
        <v>550</v>
      </c>
      <c r="B523">
        <v>6000000</v>
      </c>
      <c r="C523">
        <v>301351</v>
      </c>
      <c r="D523" t="s">
        <v>11</v>
      </c>
      <c r="E523">
        <v>9.0236859999999997</v>
      </c>
      <c r="F523" s="1">
        <v>42242</v>
      </c>
      <c r="G523">
        <v>11122090</v>
      </c>
      <c r="H523">
        <v>96</v>
      </c>
      <c r="I523">
        <v>6.3</v>
      </c>
      <c r="J523">
        <v>673</v>
      </c>
    </row>
    <row r="524" spans="1:10" x14ac:dyDescent="0.25">
      <c r="A524" t="s">
        <v>551</v>
      </c>
      <c r="B524">
        <v>0</v>
      </c>
      <c r="C524">
        <v>314402</v>
      </c>
      <c r="D524" t="s">
        <v>100</v>
      </c>
      <c r="E524">
        <v>5.7524160000000002</v>
      </c>
      <c r="F524" s="1">
        <v>42242</v>
      </c>
      <c r="G524">
        <v>248392</v>
      </c>
      <c r="H524">
        <v>115</v>
      </c>
      <c r="I524">
        <v>6.8</v>
      </c>
      <c r="J524">
        <v>135</v>
      </c>
    </row>
    <row r="525" spans="1:10" x14ac:dyDescent="0.25">
      <c r="A525" t="s">
        <v>552</v>
      </c>
      <c r="B525">
        <v>35000000</v>
      </c>
      <c r="C525">
        <v>249070</v>
      </c>
      <c r="D525" t="s">
        <v>11</v>
      </c>
      <c r="E525">
        <v>10.721799000000001</v>
      </c>
      <c r="F525" s="1">
        <v>42236</v>
      </c>
      <c r="G525">
        <v>81967450</v>
      </c>
      <c r="H525">
        <v>96</v>
      </c>
      <c r="I525">
        <v>5.5</v>
      </c>
      <c r="J525">
        <v>1183</v>
      </c>
    </row>
    <row r="526" spans="1:10" x14ac:dyDescent="0.25">
      <c r="A526" t="s">
        <v>553</v>
      </c>
      <c r="B526">
        <v>0</v>
      </c>
      <c r="C526">
        <v>338729</v>
      </c>
      <c r="D526" t="s">
        <v>111</v>
      </c>
      <c r="E526">
        <v>2.9785339999999998</v>
      </c>
      <c r="F526" s="1">
        <v>42236</v>
      </c>
      <c r="G526">
        <v>108083</v>
      </c>
      <c r="H526">
        <v>127</v>
      </c>
      <c r="I526">
        <v>8.1</v>
      </c>
      <c r="J526">
        <v>41</v>
      </c>
    </row>
    <row r="527" spans="1:10" x14ac:dyDescent="0.25">
      <c r="A527" t="s">
        <v>554</v>
      </c>
      <c r="B527">
        <v>1050255</v>
      </c>
      <c r="C527">
        <v>338930</v>
      </c>
      <c r="D527" t="s">
        <v>174</v>
      </c>
      <c r="E527">
        <v>0.63365300000000002</v>
      </c>
      <c r="F527" s="1">
        <v>42236</v>
      </c>
      <c r="G527">
        <v>2250547</v>
      </c>
      <c r="H527">
        <v>129</v>
      </c>
      <c r="I527">
        <v>4.4000000000000004</v>
      </c>
      <c r="J527">
        <v>5</v>
      </c>
    </row>
    <row r="528" spans="1:10" x14ac:dyDescent="0.25">
      <c r="A528" t="s">
        <v>555</v>
      </c>
      <c r="B528">
        <v>10000000</v>
      </c>
      <c r="C528">
        <v>283445</v>
      </c>
      <c r="D528" t="s">
        <v>11</v>
      </c>
      <c r="E528">
        <v>17.602927999999999</v>
      </c>
      <c r="F528" s="1">
        <v>42235</v>
      </c>
      <c r="G528">
        <v>52882018</v>
      </c>
      <c r="H528">
        <v>97</v>
      </c>
      <c r="I528">
        <v>5.5</v>
      </c>
      <c r="J528">
        <v>605</v>
      </c>
    </row>
    <row r="529" spans="1:10" x14ac:dyDescent="0.25">
      <c r="A529" t="s">
        <v>556</v>
      </c>
      <c r="B529">
        <v>28000000</v>
      </c>
      <c r="C529">
        <v>261392</v>
      </c>
      <c r="D529" t="s">
        <v>11</v>
      </c>
      <c r="E529">
        <v>9.5348279999999992</v>
      </c>
      <c r="F529" s="1">
        <v>42235</v>
      </c>
      <c r="G529">
        <v>27139524</v>
      </c>
      <c r="H529">
        <v>96</v>
      </c>
      <c r="I529">
        <v>6</v>
      </c>
      <c r="J529">
        <v>1099</v>
      </c>
    </row>
    <row r="530" spans="1:10" x14ac:dyDescent="0.25">
      <c r="A530" t="s">
        <v>557</v>
      </c>
      <c r="B530">
        <v>15000000</v>
      </c>
      <c r="C530">
        <v>225728</v>
      </c>
      <c r="D530" t="s">
        <v>11</v>
      </c>
      <c r="E530">
        <v>12.493466</v>
      </c>
      <c r="F530" s="1">
        <v>42232</v>
      </c>
      <c r="G530">
        <v>12601706</v>
      </c>
      <c r="H530">
        <v>113</v>
      </c>
      <c r="I530">
        <v>6.4</v>
      </c>
      <c r="J530">
        <v>497</v>
      </c>
    </row>
    <row r="531" spans="1:10" x14ac:dyDescent="0.25">
      <c r="A531" t="s">
        <v>558</v>
      </c>
      <c r="B531">
        <v>0</v>
      </c>
      <c r="C531">
        <v>309245</v>
      </c>
      <c r="D531" t="s">
        <v>11</v>
      </c>
      <c r="E531">
        <v>6.9699470000000003</v>
      </c>
      <c r="F531" s="1">
        <v>42230</v>
      </c>
      <c r="G531">
        <v>2500431</v>
      </c>
      <c r="H531">
        <v>84</v>
      </c>
      <c r="I531">
        <v>6.4</v>
      </c>
      <c r="J531">
        <v>200</v>
      </c>
    </row>
    <row r="532" spans="1:10" x14ac:dyDescent="0.25">
      <c r="A532" t="s">
        <v>559</v>
      </c>
      <c r="B532">
        <v>0</v>
      </c>
      <c r="C532">
        <v>339928</v>
      </c>
      <c r="D532" t="s">
        <v>11</v>
      </c>
      <c r="E532">
        <v>0.987209</v>
      </c>
      <c r="F532" s="1">
        <v>42230</v>
      </c>
      <c r="G532">
        <v>732655</v>
      </c>
      <c r="H532">
        <v>119</v>
      </c>
      <c r="I532">
        <v>6.3</v>
      </c>
      <c r="J532">
        <v>18</v>
      </c>
    </row>
    <row r="533" spans="1:10" x14ac:dyDescent="0.25">
      <c r="A533" t="s">
        <v>560</v>
      </c>
      <c r="B533">
        <v>0</v>
      </c>
      <c r="C533">
        <v>193687</v>
      </c>
      <c r="D533" t="s">
        <v>11</v>
      </c>
      <c r="E533">
        <v>5.3058800000000002</v>
      </c>
      <c r="F533" s="1">
        <v>42229</v>
      </c>
      <c r="G533">
        <v>121461</v>
      </c>
      <c r="H533">
        <v>97</v>
      </c>
      <c r="I533">
        <v>5.6</v>
      </c>
      <c r="J533">
        <v>278</v>
      </c>
    </row>
    <row r="534" spans="1:10" x14ac:dyDescent="0.25">
      <c r="A534" t="s">
        <v>561</v>
      </c>
      <c r="B534">
        <v>75000000</v>
      </c>
      <c r="C534">
        <v>203801</v>
      </c>
      <c r="D534" t="s">
        <v>11</v>
      </c>
      <c r="E534">
        <v>14.656874999999999</v>
      </c>
      <c r="F534" s="1">
        <v>42229</v>
      </c>
      <c r="G534">
        <v>108145109</v>
      </c>
      <c r="H534">
        <v>116</v>
      </c>
      <c r="I534">
        <v>7.1</v>
      </c>
      <c r="J534">
        <v>2306</v>
      </c>
    </row>
    <row r="535" spans="1:10" x14ac:dyDescent="0.25">
      <c r="A535" t="s">
        <v>562</v>
      </c>
      <c r="B535">
        <v>28000000</v>
      </c>
      <c r="C535">
        <v>277216</v>
      </c>
      <c r="D535" t="s">
        <v>11</v>
      </c>
      <c r="E535">
        <v>21.183077000000001</v>
      </c>
      <c r="F535" s="1">
        <v>42229</v>
      </c>
      <c r="G535">
        <v>201634991</v>
      </c>
      <c r="H535">
        <v>147</v>
      </c>
      <c r="I535">
        <v>7.7</v>
      </c>
      <c r="J535">
        <v>1381</v>
      </c>
    </row>
    <row r="536" spans="1:10" x14ac:dyDescent="0.25">
      <c r="A536" t="s">
        <v>563</v>
      </c>
      <c r="B536">
        <v>0</v>
      </c>
      <c r="C536">
        <v>352161</v>
      </c>
      <c r="D536" t="s">
        <v>26</v>
      </c>
      <c r="E536">
        <v>7.78904</v>
      </c>
      <c r="F536" s="1">
        <v>42229</v>
      </c>
      <c r="G536">
        <v>20381995</v>
      </c>
      <c r="H536">
        <v>110</v>
      </c>
      <c r="I536">
        <v>6.4</v>
      </c>
      <c r="J536">
        <v>120</v>
      </c>
    </row>
    <row r="537" spans="1:10" x14ac:dyDescent="0.25">
      <c r="A537" t="s">
        <v>564</v>
      </c>
      <c r="B537">
        <v>4000000</v>
      </c>
      <c r="C537">
        <v>254320</v>
      </c>
      <c r="D537" t="s">
        <v>11</v>
      </c>
      <c r="E537">
        <v>11.223032999999999</v>
      </c>
      <c r="F537" s="1">
        <v>42226</v>
      </c>
      <c r="G537">
        <v>15656193</v>
      </c>
      <c r="H537">
        <v>118</v>
      </c>
      <c r="I537">
        <v>6.7</v>
      </c>
      <c r="J537">
        <v>1340</v>
      </c>
    </row>
    <row r="538" spans="1:10" x14ac:dyDescent="0.25">
      <c r="A538" t="s">
        <v>565</v>
      </c>
      <c r="B538">
        <v>3196621</v>
      </c>
      <c r="C538">
        <v>318917</v>
      </c>
      <c r="D538" t="s">
        <v>257</v>
      </c>
      <c r="E538">
        <v>6.7046590000000004</v>
      </c>
      <c r="F538" s="1">
        <v>42226</v>
      </c>
      <c r="G538">
        <v>25513752</v>
      </c>
      <c r="H538">
        <v>116</v>
      </c>
      <c r="I538">
        <v>6.8</v>
      </c>
      <c r="J538">
        <v>462</v>
      </c>
    </row>
    <row r="539" spans="1:10" x14ac:dyDescent="0.25">
      <c r="A539" t="s">
        <v>566</v>
      </c>
      <c r="B539">
        <v>0</v>
      </c>
      <c r="C539">
        <v>337677</v>
      </c>
      <c r="D539" t="s">
        <v>100</v>
      </c>
      <c r="E539">
        <v>2.3889520000000002</v>
      </c>
      <c r="F539" s="1">
        <v>42223</v>
      </c>
      <c r="G539">
        <v>63802</v>
      </c>
      <c r="H539">
        <v>103</v>
      </c>
      <c r="I539">
        <v>6</v>
      </c>
      <c r="J539">
        <v>36</v>
      </c>
    </row>
    <row r="540" spans="1:10" x14ac:dyDescent="0.25">
      <c r="A540" t="s">
        <v>567</v>
      </c>
      <c r="B540">
        <v>447524</v>
      </c>
      <c r="C540">
        <v>308638</v>
      </c>
      <c r="D540" t="s">
        <v>11</v>
      </c>
      <c r="E540">
        <v>3.9937589999999998</v>
      </c>
      <c r="F540" s="1">
        <v>42221</v>
      </c>
      <c r="G540">
        <v>771317</v>
      </c>
      <c r="H540">
        <v>101</v>
      </c>
      <c r="I540">
        <v>4.5</v>
      </c>
      <c r="J540">
        <v>79</v>
      </c>
    </row>
    <row r="541" spans="1:10" x14ac:dyDescent="0.25">
      <c r="A541" t="s">
        <v>568</v>
      </c>
      <c r="B541">
        <v>5500000</v>
      </c>
      <c r="C541">
        <v>332835</v>
      </c>
      <c r="D541" t="s">
        <v>90</v>
      </c>
      <c r="E541">
        <v>2.9427110000000001</v>
      </c>
      <c r="F541" s="1">
        <v>42221</v>
      </c>
      <c r="G541">
        <v>22159216</v>
      </c>
      <c r="H541">
        <v>123</v>
      </c>
      <c r="I541">
        <v>6.8</v>
      </c>
      <c r="J541">
        <v>44</v>
      </c>
    </row>
    <row r="542" spans="1:10" x14ac:dyDescent="0.25">
      <c r="A542" t="s">
        <v>569</v>
      </c>
      <c r="B542">
        <v>4000000</v>
      </c>
      <c r="C542">
        <v>287424</v>
      </c>
      <c r="D542" t="s">
        <v>11</v>
      </c>
      <c r="E542">
        <v>12.020932999999999</v>
      </c>
      <c r="F542" s="1">
        <v>42221</v>
      </c>
      <c r="G542">
        <v>187112</v>
      </c>
      <c r="H542">
        <v>95</v>
      </c>
      <c r="I542">
        <v>5.2</v>
      </c>
      <c r="J542">
        <v>604</v>
      </c>
    </row>
    <row r="543" spans="1:10" x14ac:dyDescent="0.25">
      <c r="A543" t="s">
        <v>570</v>
      </c>
      <c r="B543">
        <v>35000000</v>
      </c>
      <c r="C543">
        <v>268920</v>
      </c>
      <c r="D543" t="s">
        <v>11</v>
      </c>
      <c r="E543">
        <v>6.9065799999999999</v>
      </c>
      <c r="F543" s="1">
        <v>42221</v>
      </c>
      <c r="G543">
        <v>51680201</v>
      </c>
      <c r="H543">
        <v>87</v>
      </c>
      <c r="I543">
        <v>5.4</v>
      </c>
      <c r="J543">
        <v>659</v>
      </c>
    </row>
    <row r="544" spans="1:10" x14ac:dyDescent="0.25">
      <c r="A544" t="s">
        <v>571</v>
      </c>
      <c r="B544">
        <v>2000000</v>
      </c>
      <c r="C544">
        <v>167810</v>
      </c>
      <c r="D544" t="s">
        <v>11</v>
      </c>
      <c r="E544">
        <v>6.6407040000000004</v>
      </c>
      <c r="F544" s="1">
        <v>42220</v>
      </c>
      <c r="G544">
        <v>45431</v>
      </c>
      <c r="H544">
        <v>95</v>
      </c>
      <c r="I544">
        <v>5.8</v>
      </c>
      <c r="J544">
        <v>228</v>
      </c>
    </row>
    <row r="545" spans="1:10" x14ac:dyDescent="0.25">
      <c r="A545" t="s">
        <v>572</v>
      </c>
      <c r="B545">
        <v>0</v>
      </c>
      <c r="C545">
        <v>86835</v>
      </c>
      <c r="D545" t="s">
        <v>11</v>
      </c>
      <c r="E545">
        <v>6.8894700000000002</v>
      </c>
      <c r="F545" s="1">
        <v>42218</v>
      </c>
      <c r="G545">
        <v>566006</v>
      </c>
      <c r="H545">
        <v>118</v>
      </c>
      <c r="I545">
        <v>5.7</v>
      </c>
      <c r="J545">
        <v>198</v>
      </c>
    </row>
    <row r="546" spans="1:10" x14ac:dyDescent="0.25">
      <c r="A546" t="s">
        <v>573</v>
      </c>
      <c r="B546">
        <v>0</v>
      </c>
      <c r="C546">
        <v>249688</v>
      </c>
      <c r="D546" t="s">
        <v>11</v>
      </c>
      <c r="E546">
        <v>9.2013780000000001</v>
      </c>
      <c r="F546" s="1">
        <v>42216</v>
      </c>
      <c r="G546">
        <v>3002884</v>
      </c>
      <c r="H546">
        <v>106</v>
      </c>
      <c r="I546">
        <v>7.3</v>
      </c>
      <c r="J546">
        <v>210</v>
      </c>
    </row>
    <row r="547" spans="1:10" x14ac:dyDescent="0.25">
      <c r="A547" t="s">
        <v>574</v>
      </c>
      <c r="B547">
        <v>5000000</v>
      </c>
      <c r="C547">
        <v>328425</v>
      </c>
      <c r="D547" t="s">
        <v>11</v>
      </c>
      <c r="E547">
        <v>8.5858559999999997</v>
      </c>
      <c r="F547" s="1">
        <v>42215</v>
      </c>
      <c r="G547">
        <v>58978653</v>
      </c>
      <c r="H547">
        <v>108</v>
      </c>
      <c r="I547">
        <v>6.7</v>
      </c>
      <c r="J547">
        <v>1077</v>
      </c>
    </row>
    <row r="548" spans="1:10" x14ac:dyDescent="0.25">
      <c r="A548" t="s">
        <v>575</v>
      </c>
      <c r="B548">
        <v>64000000</v>
      </c>
      <c r="C548">
        <v>309809</v>
      </c>
      <c r="D548" t="s">
        <v>11</v>
      </c>
      <c r="E548">
        <v>11.376954</v>
      </c>
      <c r="F548" s="1">
        <v>42214</v>
      </c>
      <c r="G548">
        <v>97571250</v>
      </c>
      <c r="H548">
        <v>92</v>
      </c>
      <c r="I548">
        <v>7.6</v>
      </c>
      <c r="J548">
        <v>771</v>
      </c>
    </row>
    <row r="549" spans="1:10" x14ac:dyDescent="0.25">
      <c r="A549" t="s">
        <v>576</v>
      </c>
      <c r="B549">
        <v>31000000</v>
      </c>
      <c r="C549">
        <v>296099</v>
      </c>
      <c r="D549" t="s">
        <v>11</v>
      </c>
      <c r="E549">
        <v>11.33038</v>
      </c>
      <c r="F549" s="1">
        <v>42213</v>
      </c>
      <c r="G549">
        <v>104384188</v>
      </c>
      <c r="H549">
        <v>99</v>
      </c>
      <c r="I549">
        <v>6.1</v>
      </c>
      <c r="J549">
        <v>1218</v>
      </c>
    </row>
    <row r="550" spans="1:10" x14ac:dyDescent="0.25">
      <c r="A550" t="s">
        <v>577</v>
      </c>
      <c r="B550">
        <v>13000000</v>
      </c>
      <c r="C550">
        <v>157544</v>
      </c>
      <c r="D550" t="s">
        <v>11</v>
      </c>
      <c r="E550">
        <v>5.1493010000000004</v>
      </c>
      <c r="F550" s="1">
        <v>42209</v>
      </c>
      <c r="G550">
        <v>1784763</v>
      </c>
      <c r="H550">
        <v>91</v>
      </c>
      <c r="I550">
        <v>4.5999999999999996</v>
      </c>
      <c r="J550">
        <v>248</v>
      </c>
    </row>
    <row r="551" spans="1:10" x14ac:dyDescent="0.25">
      <c r="A551" t="s">
        <v>578</v>
      </c>
      <c r="B551">
        <v>150000000</v>
      </c>
      <c r="C551">
        <v>177677</v>
      </c>
      <c r="D551" t="s">
        <v>11</v>
      </c>
      <c r="E551">
        <v>17.836881999999999</v>
      </c>
      <c r="F551" s="1">
        <v>42208</v>
      </c>
      <c r="G551">
        <v>682330139</v>
      </c>
      <c r="H551">
        <v>131</v>
      </c>
      <c r="I551">
        <v>7.1</v>
      </c>
      <c r="J551">
        <v>3274</v>
      </c>
    </row>
    <row r="552" spans="1:10" x14ac:dyDescent="0.25">
      <c r="A552" t="s">
        <v>579</v>
      </c>
      <c r="B552">
        <v>0</v>
      </c>
      <c r="C552">
        <v>347945</v>
      </c>
      <c r="D552" t="s">
        <v>11</v>
      </c>
      <c r="E552">
        <v>7.3766100000000003</v>
      </c>
      <c r="F552" s="1">
        <v>42207</v>
      </c>
      <c r="G552">
        <v>4505</v>
      </c>
      <c r="H552">
        <v>101</v>
      </c>
      <c r="I552">
        <v>5.7</v>
      </c>
      <c r="J552">
        <v>114</v>
      </c>
    </row>
    <row r="553" spans="1:10" x14ac:dyDescent="0.25">
      <c r="A553" t="s">
        <v>580</v>
      </c>
      <c r="B553">
        <v>0</v>
      </c>
      <c r="C553">
        <v>308032</v>
      </c>
      <c r="D553" t="s">
        <v>11</v>
      </c>
      <c r="E553">
        <v>4.8331819999999999</v>
      </c>
      <c r="F553" s="1">
        <v>42202</v>
      </c>
      <c r="G553">
        <v>643557</v>
      </c>
      <c r="H553">
        <v>122</v>
      </c>
      <c r="I553">
        <v>6.8</v>
      </c>
      <c r="J553">
        <v>254</v>
      </c>
    </row>
    <row r="554" spans="1:10" x14ac:dyDescent="0.25">
      <c r="A554" t="s">
        <v>581</v>
      </c>
      <c r="B554">
        <v>35000000</v>
      </c>
      <c r="C554">
        <v>271718</v>
      </c>
      <c r="D554" t="s">
        <v>11</v>
      </c>
      <c r="E554">
        <v>17.310646999999999</v>
      </c>
      <c r="F554" s="1">
        <v>42202</v>
      </c>
      <c r="G554">
        <v>140795793</v>
      </c>
      <c r="H554">
        <v>125</v>
      </c>
      <c r="I554">
        <v>5.9</v>
      </c>
      <c r="J554">
        <v>1193</v>
      </c>
    </row>
    <row r="555" spans="1:10" x14ac:dyDescent="0.25">
      <c r="A555" t="s">
        <v>582</v>
      </c>
      <c r="B555">
        <v>14000000</v>
      </c>
      <c r="C555">
        <v>348892</v>
      </c>
      <c r="D555" t="s">
        <v>90</v>
      </c>
      <c r="E555">
        <v>6.3122400000000001</v>
      </c>
      <c r="F555" s="1">
        <v>42202</v>
      </c>
      <c r="G555">
        <v>98000000</v>
      </c>
      <c r="H555">
        <v>163</v>
      </c>
      <c r="I555">
        <v>7.7</v>
      </c>
      <c r="J555">
        <v>165</v>
      </c>
    </row>
    <row r="556" spans="1:10" x14ac:dyDescent="0.25">
      <c r="A556" t="s">
        <v>583</v>
      </c>
      <c r="B556">
        <v>11000000</v>
      </c>
      <c r="C556">
        <v>282984</v>
      </c>
      <c r="D556" t="s">
        <v>11</v>
      </c>
      <c r="E556">
        <v>6.8628119999999999</v>
      </c>
      <c r="F556" s="1">
        <v>42202</v>
      </c>
      <c r="G556">
        <v>27391084</v>
      </c>
      <c r="H556">
        <v>95</v>
      </c>
      <c r="I556">
        <v>6.3</v>
      </c>
      <c r="J556">
        <v>600</v>
      </c>
    </row>
    <row r="557" spans="1:10" x14ac:dyDescent="0.25">
      <c r="A557" t="s">
        <v>584</v>
      </c>
      <c r="B557">
        <v>88000000</v>
      </c>
      <c r="C557">
        <v>257344</v>
      </c>
      <c r="D557" t="s">
        <v>11</v>
      </c>
      <c r="E557">
        <v>21.147960000000001</v>
      </c>
      <c r="F557" s="1">
        <v>42201</v>
      </c>
      <c r="G557">
        <v>243637091</v>
      </c>
      <c r="H557">
        <v>105</v>
      </c>
      <c r="I557">
        <v>5.6</v>
      </c>
      <c r="J557">
        <v>2564</v>
      </c>
    </row>
    <row r="558" spans="1:10" x14ac:dyDescent="0.25">
      <c r="A558" t="s">
        <v>585</v>
      </c>
      <c r="B558">
        <v>40000000</v>
      </c>
      <c r="C558">
        <v>334298</v>
      </c>
      <c r="D558" t="s">
        <v>103</v>
      </c>
      <c r="E558">
        <v>5.3617710000000001</v>
      </c>
      <c r="F558" s="1">
        <v>42201</v>
      </c>
      <c r="G558">
        <v>385284817</v>
      </c>
      <c r="H558">
        <v>111</v>
      </c>
      <c r="I558">
        <v>5.7</v>
      </c>
      <c r="J558">
        <v>81</v>
      </c>
    </row>
    <row r="559" spans="1:10" x14ac:dyDescent="0.25">
      <c r="A559" t="s">
        <v>586</v>
      </c>
      <c r="B559">
        <v>2800000</v>
      </c>
      <c r="C559">
        <v>347979</v>
      </c>
      <c r="D559" t="s">
        <v>15</v>
      </c>
      <c r="E559">
        <v>0.50232600000000005</v>
      </c>
      <c r="F559" s="1">
        <v>42201</v>
      </c>
      <c r="G559">
        <v>964206</v>
      </c>
      <c r="H559">
        <v>95</v>
      </c>
      <c r="I559">
        <v>5</v>
      </c>
      <c r="J559">
        <v>4</v>
      </c>
    </row>
    <row r="560" spans="1:10" x14ac:dyDescent="0.25">
      <c r="A560" t="s">
        <v>587</v>
      </c>
      <c r="B560">
        <v>16000000</v>
      </c>
      <c r="C560">
        <v>301875</v>
      </c>
      <c r="D560" t="s">
        <v>11</v>
      </c>
      <c r="E560">
        <v>19.803968999999999</v>
      </c>
      <c r="F560" s="1">
        <v>42200</v>
      </c>
      <c r="G560">
        <v>2084628</v>
      </c>
      <c r="H560">
        <v>101</v>
      </c>
      <c r="I560">
        <v>5.9</v>
      </c>
      <c r="J560">
        <v>386</v>
      </c>
    </row>
    <row r="561" spans="1:10" x14ac:dyDescent="0.25">
      <c r="A561" t="s">
        <v>588</v>
      </c>
      <c r="B561">
        <v>130000000</v>
      </c>
      <c r="C561">
        <v>102899</v>
      </c>
      <c r="D561" t="s">
        <v>11</v>
      </c>
      <c r="E561">
        <v>26.882387999999999</v>
      </c>
      <c r="F561" s="1">
        <v>42199</v>
      </c>
      <c r="G561">
        <v>519311965</v>
      </c>
      <c r="H561">
        <v>117</v>
      </c>
      <c r="I561">
        <v>7</v>
      </c>
      <c r="J561">
        <v>6029</v>
      </c>
    </row>
    <row r="562" spans="1:10" x14ac:dyDescent="0.25">
      <c r="A562" t="s">
        <v>589</v>
      </c>
      <c r="B562">
        <v>2000000</v>
      </c>
      <c r="C562">
        <v>250124</v>
      </c>
      <c r="D562" t="s">
        <v>11</v>
      </c>
      <c r="E562">
        <v>14.986654</v>
      </c>
      <c r="F562" s="1">
        <v>42193</v>
      </c>
      <c r="G562">
        <v>1477002</v>
      </c>
      <c r="H562">
        <v>98</v>
      </c>
      <c r="I562">
        <v>6.8</v>
      </c>
      <c r="J562">
        <v>286</v>
      </c>
    </row>
    <row r="563" spans="1:10" x14ac:dyDescent="0.25">
      <c r="A563" t="s">
        <v>590</v>
      </c>
      <c r="B563">
        <v>0</v>
      </c>
      <c r="C563">
        <v>310133</v>
      </c>
      <c r="D563" t="s">
        <v>11</v>
      </c>
      <c r="E563">
        <v>11.070888999999999</v>
      </c>
      <c r="F563" s="1">
        <v>42193</v>
      </c>
      <c r="G563">
        <v>134552</v>
      </c>
      <c r="H563">
        <v>86</v>
      </c>
      <c r="I563">
        <v>5.8</v>
      </c>
      <c r="J563">
        <v>301</v>
      </c>
    </row>
    <row r="564" spans="1:10" x14ac:dyDescent="0.25">
      <c r="A564" t="s">
        <v>591</v>
      </c>
      <c r="B564">
        <v>0</v>
      </c>
      <c r="C564">
        <v>324308</v>
      </c>
      <c r="D564" t="s">
        <v>11</v>
      </c>
      <c r="E564">
        <v>5.0194859999999997</v>
      </c>
      <c r="F564" s="1">
        <v>42193</v>
      </c>
      <c r="G564">
        <v>494506</v>
      </c>
      <c r="H564">
        <v>129</v>
      </c>
      <c r="I564">
        <v>6.4</v>
      </c>
      <c r="J564">
        <v>134</v>
      </c>
    </row>
    <row r="565" spans="1:10" x14ac:dyDescent="0.25">
      <c r="A565" t="s">
        <v>592</v>
      </c>
      <c r="B565">
        <v>29000000</v>
      </c>
      <c r="C565">
        <v>254470</v>
      </c>
      <c r="D565" t="s">
        <v>11</v>
      </c>
      <c r="E565">
        <v>15.862632</v>
      </c>
      <c r="F565" s="1">
        <v>42190</v>
      </c>
      <c r="G565">
        <v>287506194</v>
      </c>
      <c r="H565">
        <v>115</v>
      </c>
      <c r="I565">
        <v>6.8</v>
      </c>
      <c r="J565">
        <v>1997</v>
      </c>
    </row>
    <row r="566" spans="1:10" x14ac:dyDescent="0.25">
      <c r="A566" t="s">
        <v>593</v>
      </c>
      <c r="B566">
        <v>0</v>
      </c>
      <c r="C566">
        <v>288036</v>
      </c>
      <c r="D566" t="s">
        <v>11</v>
      </c>
      <c r="E566">
        <v>8.8444520000000004</v>
      </c>
      <c r="F566" s="1">
        <v>42181</v>
      </c>
      <c r="G566">
        <v>3214116</v>
      </c>
      <c r="H566">
        <v>100</v>
      </c>
      <c r="I566">
        <v>6.2</v>
      </c>
      <c r="J566">
        <v>309</v>
      </c>
    </row>
    <row r="567" spans="1:10" x14ac:dyDescent="0.25">
      <c r="A567" t="s">
        <v>594</v>
      </c>
      <c r="B567">
        <v>20000000</v>
      </c>
      <c r="C567">
        <v>272878</v>
      </c>
      <c r="D567" t="s">
        <v>11</v>
      </c>
      <c r="E567">
        <v>7.9877469999999997</v>
      </c>
      <c r="F567" s="1">
        <v>42181</v>
      </c>
      <c r="G567">
        <v>43967255</v>
      </c>
      <c r="H567">
        <v>111</v>
      </c>
      <c r="I567">
        <v>6.8</v>
      </c>
      <c r="J567">
        <v>282</v>
      </c>
    </row>
    <row r="568" spans="1:10" x14ac:dyDescent="0.25">
      <c r="A568" t="s">
        <v>595</v>
      </c>
      <c r="B568">
        <v>0</v>
      </c>
      <c r="C568">
        <v>86828</v>
      </c>
      <c r="D568" t="s">
        <v>11</v>
      </c>
      <c r="E568">
        <v>14.998953999999999</v>
      </c>
      <c r="F568" s="1">
        <v>42181</v>
      </c>
      <c r="G568">
        <v>7200039</v>
      </c>
      <c r="H568">
        <v>85</v>
      </c>
      <c r="I568">
        <v>5.7</v>
      </c>
      <c r="J568">
        <v>410</v>
      </c>
    </row>
    <row r="569" spans="1:10" x14ac:dyDescent="0.25">
      <c r="A569" t="s">
        <v>596</v>
      </c>
      <c r="B569">
        <v>2500000</v>
      </c>
      <c r="C569">
        <v>263472</v>
      </c>
      <c r="D569" t="s">
        <v>11</v>
      </c>
      <c r="E569">
        <v>11.898793</v>
      </c>
      <c r="F569" s="1">
        <v>42181</v>
      </c>
      <c r="G569">
        <v>6341684</v>
      </c>
      <c r="H569">
        <v>99</v>
      </c>
      <c r="I569">
        <v>4.9000000000000004</v>
      </c>
      <c r="J569">
        <v>880</v>
      </c>
    </row>
    <row r="570" spans="1:10" x14ac:dyDescent="0.25">
      <c r="A570" t="s">
        <v>597</v>
      </c>
      <c r="B570">
        <v>620000</v>
      </c>
      <c r="C570">
        <v>330418</v>
      </c>
      <c r="D570" t="s">
        <v>20</v>
      </c>
      <c r="E570">
        <v>0.32686199999999999</v>
      </c>
      <c r="F570" s="1">
        <v>42181</v>
      </c>
      <c r="G570">
        <v>1400000</v>
      </c>
      <c r="H570">
        <v>146</v>
      </c>
      <c r="I570">
        <v>7.4</v>
      </c>
      <c r="J570">
        <v>7</v>
      </c>
    </row>
    <row r="571" spans="1:10" x14ac:dyDescent="0.25">
      <c r="A571" t="s">
        <v>598</v>
      </c>
      <c r="B571">
        <v>68000000</v>
      </c>
      <c r="C571">
        <v>214756</v>
      </c>
      <c r="D571" t="s">
        <v>11</v>
      </c>
      <c r="E571">
        <v>42.061481000000001</v>
      </c>
      <c r="F571" s="1">
        <v>42180</v>
      </c>
      <c r="G571">
        <v>217022588</v>
      </c>
      <c r="H571">
        <v>115</v>
      </c>
      <c r="I571">
        <v>6.2</v>
      </c>
      <c r="J571">
        <v>2524</v>
      </c>
    </row>
    <row r="572" spans="1:10" x14ac:dyDescent="0.25">
      <c r="A572" t="s">
        <v>599</v>
      </c>
      <c r="B572">
        <v>155000000</v>
      </c>
      <c r="C572">
        <v>87101</v>
      </c>
      <c r="D572" t="s">
        <v>11</v>
      </c>
      <c r="E572">
        <v>30.188198</v>
      </c>
      <c r="F572" s="1">
        <v>42178</v>
      </c>
      <c r="G572">
        <v>440603537</v>
      </c>
      <c r="H572">
        <v>126</v>
      </c>
      <c r="I572">
        <v>5.8</v>
      </c>
      <c r="J572">
        <v>3677</v>
      </c>
    </row>
    <row r="573" spans="1:10" x14ac:dyDescent="0.25">
      <c r="A573" t="s">
        <v>600</v>
      </c>
      <c r="B573">
        <v>0</v>
      </c>
      <c r="C573">
        <v>334376</v>
      </c>
      <c r="D573" t="s">
        <v>134</v>
      </c>
      <c r="E573">
        <v>5.5181290000000001</v>
      </c>
      <c r="F573" s="1">
        <v>42175</v>
      </c>
      <c r="G573">
        <v>101203</v>
      </c>
      <c r="H573">
        <v>100</v>
      </c>
      <c r="I573">
        <v>6.5</v>
      </c>
      <c r="J573">
        <v>40</v>
      </c>
    </row>
    <row r="574" spans="1:10" x14ac:dyDescent="0.25">
      <c r="A574" t="s">
        <v>601</v>
      </c>
      <c r="B574">
        <v>700000</v>
      </c>
      <c r="C574">
        <v>308639</v>
      </c>
      <c r="D574" t="s">
        <v>11</v>
      </c>
      <c r="E574">
        <v>7.9485809999999999</v>
      </c>
      <c r="F574" s="1">
        <v>42174</v>
      </c>
      <c r="G574">
        <v>17986781</v>
      </c>
      <c r="H574">
        <v>103</v>
      </c>
      <c r="I574">
        <v>7.2</v>
      </c>
      <c r="J574">
        <v>698</v>
      </c>
    </row>
    <row r="575" spans="1:10" x14ac:dyDescent="0.25">
      <c r="A575" t="s">
        <v>602</v>
      </c>
      <c r="B575">
        <v>0</v>
      </c>
      <c r="C575">
        <v>308024</v>
      </c>
      <c r="D575" t="s">
        <v>11</v>
      </c>
      <c r="E575">
        <v>7.8341609999999999</v>
      </c>
      <c r="F575" s="1">
        <v>42174</v>
      </c>
      <c r="G575">
        <v>1100000</v>
      </c>
      <c r="H575">
        <v>80</v>
      </c>
      <c r="I575">
        <v>6.1</v>
      </c>
      <c r="J575">
        <v>131</v>
      </c>
    </row>
    <row r="576" spans="1:10" x14ac:dyDescent="0.25">
      <c r="A576" t="s">
        <v>603</v>
      </c>
      <c r="B576">
        <v>0</v>
      </c>
      <c r="C576">
        <v>280996</v>
      </c>
      <c r="D576" t="s">
        <v>11</v>
      </c>
      <c r="E576">
        <v>19.256858999999999</v>
      </c>
      <c r="F576" s="1">
        <v>42174</v>
      </c>
      <c r="G576">
        <v>29355203</v>
      </c>
      <c r="H576">
        <v>103</v>
      </c>
      <c r="I576">
        <v>6.5</v>
      </c>
      <c r="J576">
        <v>686</v>
      </c>
    </row>
    <row r="577" spans="1:10" x14ac:dyDescent="0.25">
      <c r="A577" t="s">
        <v>604</v>
      </c>
      <c r="B577">
        <v>12000000</v>
      </c>
      <c r="C577">
        <v>286565</v>
      </c>
      <c r="D577" t="s">
        <v>11</v>
      </c>
      <c r="E577">
        <v>9.6627310000000008</v>
      </c>
      <c r="F577" s="1">
        <v>42173</v>
      </c>
      <c r="G577">
        <v>85512300</v>
      </c>
      <c r="H577">
        <v>109</v>
      </c>
      <c r="I577">
        <v>6.1</v>
      </c>
      <c r="J577">
        <v>1997</v>
      </c>
    </row>
    <row r="578" spans="1:10" x14ac:dyDescent="0.25">
      <c r="A578" t="s">
        <v>605</v>
      </c>
      <c r="B578">
        <v>74000000</v>
      </c>
      <c r="C578">
        <v>211672</v>
      </c>
      <c r="D578" t="s">
        <v>11</v>
      </c>
      <c r="E578">
        <v>547.48829799999999</v>
      </c>
      <c r="F578" s="1">
        <v>42172</v>
      </c>
      <c r="G578">
        <v>1156730962</v>
      </c>
      <c r="H578">
        <v>91</v>
      </c>
      <c r="I578">
        <v>6.4</v>
      </c>
      <c r="J578">
        <v>4729</v>
      </c>
    </row>
    <row r="579" spans="1:10" x14ac:dyDescent="0.25">
      <c r="A579" t="s">
        <v>606</v>
      </c>
      <c r="B579">
        <v>1300000</v>
      </c>
      <c r="C579">
        <v>336804</v>
      </c>
      <c r="D579" t="s">
        <v>607</v>
      </c>
      <c r="E579">
        <v>6.4925499999999996</v>
      </c>
      <c r="F579" s="1">
        <v>42172</v>
      </c>
      <c r="G579">
        <v>250000</v>
      </c>
      <c r="H579">
        <v>97</v>
      </c>
      <c r="I579">
        <v>8</v>
      </c>
      <c r="J579">
        <v>378</v>
      </c>
    </row>
    <row r="580" spans="1:10" x14ac:dyDescent="0.25">
      <c r="A580" t="s">
        <v>608</v>
      </c>
      <c r="B580">
        <v>30000000</v>
      </c>
      <c r="C580">
        <v>307081</v>
      </c>
      <c r="D580" t="s">
        <v>11</v>
      </c>
      <c r="E580">
        <v>12.370126000000001</v>
      </c>
      <c r="F580" s="1">
        <v>42170</v>
      </c>
      <c r="G580">
        <v>91709827</v>
      </c>
      <c r="H580">
        <v>123</v>
      </c>
      <c r="I580">
        <v>7.3</v>
      </c>
      <c r="J580">
        <v>2112</v>
      </c>
    </row>
    <row r="581" spans="1:10" x14ac:dyDescent="0.25">
      <c r="A581" t="s">
        <v>609</v>
      </c>
      <c r="B581">
        <v>0</v>
      </c>
      <c r="C581">
        <v>315846</v>
      </c>
      <c r="D581" t="s">
        <v>134</v>
      </c>
      <c r="E581">
        <v>4.7685000000000004</v>
      </c>
      <c r="F581" s="1">
        <v>42168</v>
      </c>
      <c r="G581">
        <v>346485</v>
      </c>
      <c r="H581">
        <v>128</v>
      </c>
      <c r="I581">
        <v>7.1</v>
      </c>
      <c r="J581">
        <v>96</v>
      </c>
    </row>
    <row r="582" spans="1:10" x14ac:dyDescent="0.25">
      <c r="A582" t="s">
        <v>610</v>
      </c>
      <c r="B582">
        <v>20000000</v>
      </c>
      <c r="C582">
        <v>314365</v>
      </c>
      <c r="D582" t="s">
        <v>11</v>
      </c>
      <c r="E582">
        <v>14.632389999999999</v>
      </c>
      <c r="F582" s="1">
        <v>42166</v>
      </c>
      <c r="G582">
        <v>88346473</v>
      </c>
      <c r="H582">
        <v>128</v>
      </c>
      <c r="I582">
        <v>7.8</v>
      </c>
      <c r="J582">
        <v>2751</v>
      </c>
    </row>
    <row r="583" spans="1:10" x14ac:dyDescent="0.25">
      <c r="A583" t="s">
        <v>611</v>
      </c>
      <c r="B583">
        <v>25000000</v>
      </c>
      <c r="C583">
        <v>293646</v>
      </c>
      <c r="D583" t="s">
        <v>11</v>
      </c>
      <c r="E583">
        <v>8.3832459999999998</v>
      </c>
      <c r="F583" s="1">
        <v>42163</v>
      </c>
      <c r="G583">
        <v>24902723</v>
      </c>
      <c r="H583">
        <v>120</v>
      </c>
      <c r="I583">
        <v>6</v>
      </c>
      <c r="J583">
        <v>386</v>
      </c>
    </row>
    <row r="584" spans="1:10" x14ac:dyDescent="0.25">
      <c r="A584" t="s">
        <v>612</v>
      </c>
      <c r="B584">
        <v>3000000</v>
      </c>
      <c r="C584">
        <v>292431</v>
      </c>
      <c r="D584" t="s">
        <v>11</v>
      </c>
      <c r="E584">
        <v>2.3283209999999999</v>
      </c>
      <c r="F584" s="1">
        <v>42162</v>
      </c>
      <c r="G584">
        <v>249083</v>
      </c>
      <c r="H584">
        <v>134</v>
      </c>
      <c r="I584">
        <v>5.2</v>
      </c>
      <c r="J584">
        <v>449</v>
      </c>
    </row>
    <row r="585" spans="1:10" x14ac:dyDescent="0.25">
      <c r="A585" t="s">
        <v>613</v>
      </c>
      <c r="B585">
        <v>65000000</v>
      </c>
      <c r="C585">
        <v>238713</v>
      </c>
      <c r="D585" t="s">
        <v>11</v>
      </c>
      <c r="E585">
        <v>13.257467</v>
      </c>
      <c r="F585" s="1">
        <v>42160</v>
      </c>
      <c r="G585">
        <v>235666219</v>
      </c>
      <c r="H585">
        <v>120</v>
      </c>
      <c r="I585">
        <v>6.9</v>
      </c>
      <c r="J585">
        <v>2590</v>
      </c>
    </row>
    <row r="586" spans="1:10" x14ac:dyDescent="0.25">
      <c r="A586" t="s">
        <v>614</v>
      </c>
      <c r="B586">
        <v>0</v>
      </c>
      <c r="C586">
        <v>318954</v>
      </c>
      <c r="D586" t="s">
        <v>11</v>
      </c>
      <c r="E586">
        <v>2.43519</v>
      </c>
      <c r="F586" s="1">
        <v>42159</v>
      </c>
      <c r="G586">
        <v>1236094</v>
      </c>
      <c r="H586">
        <v>103</v>
      </c>
      <c r="I586">
        <v>5.7</v>
      </c>
      <c r="J586">
        <v>24</v>
      </c>
    </row>
    <row r="587" spans="1:10" x14ac:dyDescent="0.25">
      <c r="A587" t="s">
        <v>615</v>
      </c>
      <c r="B587">
        <v>0</v>
      </c>
      <c r="C587">
        <v>253303</v>
      </c>
      <c r="D587" t="s">
        <v>11</v>
      </c>
      <c r="E587">
        <v>1.3957269999999999</v>
      </c>
      <c r="F587" s="1">
        <v>42158</v>
      </c>
      <c r="G587">
        <v>13684</v>
      </c>
      <c r="H587">
        <v>97</v>
      </c>
      <c r="I587">
        <v>5.8</v>
      </c>
      <c r="J587">
        <v>18</v>
      </c>
    </row>
    <row r="588" spans="1:10" x14ac:dyDescent="0.25">
      <c r="A588" t="s">
        <v>616</v>
      </c>
      <c r="B588">
        <v>7900000</v>
      </c>
      <c r="C588">
        <v>300983</v>
      </c>
      <c r="D588" t="s">
        <v>20</v>
      </c>
      <c r="E588">
        <v>0.86433000000000004</v>
      </c>
      <c r="F588" s="1">
        <v>42157</v>
      </c>
      <c r="G588">
        <v>16000000</v>
      </c>
      <c r="H588">
        <v>176</v>
      </c>
      <c r="I588">
        <v>6.6</v>
      </c>
      <c r="J588">
        <v>14</v>
      </c>
    </row>
    <row r="589" spans="1:10" x14ac:dyDescent="0.25">
      <c r="A589" t="s">
        <v>617</v>
      </c>
      <c r="B589">
        <v>0</v>
      </c>
      <c r="C589">
        <v>319373</v>
      </c>
      <c r="D589" t="s">
        <v>134</v>
      </c>
      <c r="E589">
        <v>4.4199520000000003</v>
      </c>
      <c r="F589" s="1">
        <v>42154</v>
      </c>
      <c r="G589">
        <v>124518</v>
      </c>
      <c r="H589">
        <v>113</v>
      </c>
      <c r="I589">
        <v>7</v>
      </c>
      <c r="J589">
        <v>82</v>
      </c>
    </row>
    <row r="590" spans="1:10" x14ac:dyDescent="0.25">
      <c r="A590" t="s">
        <v>618</v>
      </c>
      <c r="B590">
        <v>0</v>
      </c>
      <c r="C590">
        <v>294132</v>
      </c>
      <c r="D590" t="s">
        <v>11</v>
      </c>
      <c r="E590">
        <v>3.9672290000000001</v>
      </c>
      <c r="F590" s="1">
        <v>42153</v>
      </c>
      <c r="G590">
        <v>104507</v>
      </c>
      <c r="H590">
        <v>105</v>
      </c>
      <c r="I590">
        <v>5.2</v>
      </c>
      <c r="J590">
        <v>66</v>
      </c>
    </row>
    <row r="591" spans="1:10" x14ac:dyDescent="0.25">
      <c r="A591" t="s">
        <v>619</v>
      </c>
      <c r="B591">
        <v>0</v>
      </c>
      <c r="C591">
        <v>271714</v>
      </c>
      <c r="D591" t="s">
        <v>11</v>
      </c>
      <c r="E591">
        <v>10.444048</v>
      </c>
      <c r="F591" s="1">
        <v>42153</v>
      </c>
      <c r="G591">
        <v>28641776</v>
      </c>
      <c r="H591">
        <v>120</v>
      </c>
      <c r="I591">
        <v>7.3</v>
      </c>
      <c r="J591">
        <v>246</v>
      </c>
    </row>
    <row r="592" spans="1:10" x14ac:dyDescent="0.25">
      <c r="A592" t="s">
        <v>620</v>
      </c>
      <c r="B592">
        <v>6200000</v>
      </c>
      <c r="C592">
        <v>341895</v>
      </c>
      <c r="D592" t="s">
        <v>174</v>
      </c>
      <c r="E592">
        <v>0.81608999999999998</v>
      </c>
      <c r="F592" s="1">
        <v>42153</v>
      </c>
      <c r="G592">
        <v>11000000</v>
      </c>
      <c r="H592">
        <v>165</v>
      </c>
      <c r="I592">
        <v>6.4</v>
      </c>
      <c r="J592">
        <v>13</v>
      </c>
    </row>
    <row r="593" spans="1:10" x14ac:dyDescent="0.25">
      <c r="A593" t="s">
        <v>621</v>
      </c>
      <c r="B593">
        <v>0</v>
      </c>
      <c r="C593">
        <v>319995</v>
      </c>
      <c r="D593" t="s">
        <v>26</v>
      </c>
      <c r="E593">
        <v>3.534068</v>
      </c>
      <c r="F593" s="1">
        <v>42152</v>
      </c>
      <c r="G593">
        <v>52761</v>
      </c>
      <c r="H593">
        <v>97</v>
      </c>
      <c r="I593">
        <v>6.6</v>
      </c>
      <c r="J593">
        <v>66</v>
      </c>
    </row>
    <row r="594" spans="1:10" x14ac:dyDescent="0.25">
      <c r="A594" t="s">
        <v>622</v>
      </c>
      <c r="B594">
        <v>110000000</v>
      </c>
      <c r="C594">
        <v>254128</v>
      </c>
      <c r="D594" t="s">
        <v>11</v>
      </c>
      <c r="E594">
        <v>20.547924999999999</v>
      </c>
      <c r="F594" s="1">
        <v>42151</v>
      </c>
      <c r="G594">
        <v>470490832</v>
      </c>
      <c r="H594">
        <v>114</v>
      </c>
      <c r="I594">
        <v>6</v>
      </c>
      <c r="J594">
        <v>3017</v>
      </c>
    </row>
    <row r="595" spans="1:10" x14ac:dyDescent="0.25">
      <c r="A595" t="s">
        <v>623</v>
      </c>
      <c r="B595">
        <v>37000000</v>
      </c>
      <c r="C595">
        <v>222936</v>
      </c>
      <c r="D595" t="s">
        <v>11</v>
      </c>
      <c r="E595">
        <v>8.4512970000000003</v>
      </c>
      <c r="F595" s="1">
        <v>42151</v>
      </c>
      <c r="G595">
        <v>26250020</v>
      </c>
      <c r="H595">
        <v>105</v>
      </c>
      <c r="I595">
        <v>5.2</v>
      </c>
      <c r="J595">
        <v>704</v>
      </c>
    </row>
    <row r="596" spans="1:10" x14ac:dyDescent="0.25">
      <c r="A596" t="s">
        <v>624</v>
      </c>
      <c r="B596">
        <v>1400000</v>
      </c>
      <c r="C596">
        <v>336808</v>
      </c>
      <c r="D596" t="s">
        <v>26</v>
      </c>
      <c r="E596">
        <v>5.0610410000000003</v>
      </c>
      <c r="F596" s="1">
        <v>42149</v>
      </c>
      <c r="G596">
        <v>1320005</v>
      </c>
      <c r="H596">
        <v>125</v>
      </c>
      <c r="I596">
        <v>7.8</v>
      </c>
      <c r="J596">
        <v>129</v>
      </c>
    </row>
    <row r="597" spans="1:10" x14ac:dyDescent="0.25">
      <c r="A597" t="s">
        <v>625</v>
      </c>
      <c r="B597">
        <v>400000</v>
      </c>
      <c r="C597">
        <v>292081</v>
      </c>
      <c r="D597" t="s">
        <v>11</v>
      </c>
      <c r="E597">
        <v>0.98490599999999995</v>
      </c>
      <c r="F597" s="1">
        <v>42146</v>
      </c>
      <c r="G597">
        <v>88097</v>
      </c>
      <c r="H597">
        <v>100</v>
      </c>
      <c r="I597">
        <v>7.2</v>
      </c>
      <c r="J597">
        <v>10</v>
      </c>
    </row>
    <row r="598" spans="1:10" x14ac:dyDescent="0.25">
      <c r="A598" t="s">
        <v>626</v>
      </c>
      <c r="B598">
        <v>0</v>
      </c>
      <c r="C598">
        <v>283127</v>
      </c>
      <c r="D598" t="s">
        <v>134</v>
      </c>
      <c r="E598">
        <v>3.0522849999999999</v>
      </c>
      <c r="F598" s="1">
        <v>42145</v>
      </c>
      <c r="G598">
        <v>12756</v>
      </c>
      <c r="H598">
        <v>115</v>
      </c>
      <c r="I598">
        <v>5.8</v>
      </c>
      <c r="J598">
        <v>40</v>
      </c>
    </row>
    <row r="599" spans="1:10" x14ac:dyDescent="0.25">
      <c r="A599" t="s">
        <v>627</v>
      </c>
      <c r="B599">
        <v>143149</v>
      </c>
      <c r="C599">
        <v>341007</v>
      </c>
      <c r="D599" t="s">
        <v>628</v>
      </c>
      <c r="E599">
        <v>9.1951000000000005E-2</v>
      </c>
      <c r="F599" s="1">
        <v>42145</v>
      </c>
      <c r="G599">
        <v>645135</v>
      </c>
      <c r="H599">
        <v>94</v>
      </c>
      <c r="I599">
        <v>7.5</v>
      </c>
      <c r="J599">
        <v>2</v>
      </c>
    </row>
    <row r="600" spans="1:10" x14ac:dyDescent="0.25">
      <c r="A600" t="s">
        <v>629</v>
      </c>
      <c r="B600">
        <v>35000000</v>
      </c>
      <c r="C600">
        <v>243688</v>
      </c>
      <c r="D600" t="s">
        <v>11</v>
      </c>
      <c r="E600">
        <v>15.968491999999999</v>
      </c>
      <c r="F600" s="1">
        <v>42144</v>
      </c>
      <c r="G600">
        <v>95437994</v>
      </c>
      <c r="H600">
        <v>93</v>
      </c>
      <c r="I600">
        <v>5</v>
      </c>
      <c r="J600">
        <v>924</v>
      </c>
    </row>
    <row r="601" spans="1:10" x14ac:dyDescent="0.25">
      <c r="A601" t="s">
        <v>630</v>
      </c>
      <c r="B601">
        <v>13360000</v>
      </c>
      <c r="C601">
        <v>310593</v>
      </c>
      <c r="D601" t="s">
        <v>631</v>
      </c>
      <c r="E601">
        <v>8.7176609999999997</v>
      </c>
      <c r="F601" s="1">
        <v>42144</v>
      </c>
      <c r="G601">
        <v>2000000</v>
      </c>
      <c r="H601">
        <v>118</v>
      </c>
      <c r="I601">
        <v>6.7</v>
      </c>
      <c r="J601">
        <v>625</v>
      </c>
    </row>
    <row r="602" spans="1:10" x14ac:dyDescent="0.25">
      <c r="A602" t="s">
        <v>632</v>
      </c>
      <c r="B602">
        <v>0</v>
      </c>
      <c r="C602">
        <v>315575</v>
      </c>
      <c r="D602" t="s">
        <v>100</v>
      </c>
      <c r="E602">
        <v>2.6461899999999998</v>
      </c>
      <c r="F602" s="1">
        <v>42144</v>
      </c>
      <c r="G602">
        <v>269144</v>
      </c>
      <c r="H602">
        <v>123</v>
      </c>
      <c r="I602">
        <v>6.9</v>
      </c>
      <c r="J602">
        <v>55</v>
      </c>
    </row>
    <row r="603" spans="1:10" x14ac:dyDescent="0.25">
      <c r="A603" t="s">
        <v>633</v>
      </c>
      <c r="B603">
        <v>190000000</v>
      </c>
      <c r="C603">
        <v>158852</v>
      </c>
      <c r="D603" t="s">
        <v>11</v>
      </c>
      <c r="E603">
        <v>22.296075999999999</v>
      </c>
      <c r="F603" s="1">
        <v>42143</v>
      </c>
      <c r="G603">
        <v>209154322</v>
      </c>
      <c r="H603">
        <v>130</v>
      </c>
      <c r="I603">
        <v>6.2</v>
      </c>
      <c r="J603">
        <v>2904</v>
      </c>
    </row>
    <row r="604" spans="1:10" x14ac:dyDescent="0.25">
      <c r="A604" t="s">
        <v>634</v>
      </c>
      <c r="B604">
        <v>11000000</v>
      </c>
      <c r="C604">
        <v>157827</v>
      </c>
      <c r="D604" t="s">
        <v>11</v>
      </c>
      <c r="E604">
        <v>12.293202000000001</v>
      </c>
      <c r="F604" s="1">
        <v>42142</v>
      </c>
      <c r="G604">
        <v>161789</v>
      </c>
      <c r="H604">
        <v>109</v>
      </c>
      <c r="I604">
        <v>6.7</v>
      </c>
      <c r="J604">
        <v>93</v>
      </c>
    </row>
    <row r="605" spans="1:10" x14ac:dyDescent="0.25">
      <c r="A605" t="s">
        <v>635</v>
      </c>
      <c r="B605">
        <v>0</v>
      </c>
      <c r="C605">
        <v>310121</v>
      </c>
      <c r="D605" t="s">
        <v>11</v>
      </c>
      <c r="E605">
        <v>4.9586759999999996</v>
      </c>
      <c r="F605" s="1">
        <v>42139</v>
      </c>
      <c r="G605">
        <v>7449681</v>
      </c>
      <c r="H605">
        <v>92</v>
      </c>
      <c r="I605">
        <v>6.3</v>
      </c>
      <c r="J605">
        <v>51</v>
      </c>
    </row>
    <row r="606" spans="1:10" x14ac:dyDescent="0.25">
      <c r="A606" t="s">
        <v>636</v>
      </c>
      <c r="B606">
        <v>18000000</v>
      </c>
      <c r="C606">
        <v>316654</v>
      </c>
      <c r="D606" t="s">
        <v>90</v>
      </c>
      <c r="E606">
        <v>1.377993</v>
      </c>
      <c r="F606" s="1">
        <v>42139</v>
      </c>
      <c r="G606">
        <v>1500000</v>
      </c>
      <c r="H606">
        <v>151</v>
      </c>
      <c r="I606">
        <v>5.4</v>
      </c>
      <c r="J606">
        <v>17</v>
      </c>
    </row>
    <row r="607" spans="1:10" x14ac:dyDescent="0.25">
      <c r="A607" t="s">
        <v>637</v>
      </c>
      <c r="B607">
        <v>0</v>
      </c>
      <c r="C607">
        <v>300155</v>
      </c>
      <c r="D607" t="s">
        <v>11</v>
      </c>
      <c r="E607">
        <v>4.0609659999999996</v>
      </c>
      <c r="F607" s="1">
        <v>42138</v>
      </c>
      <c r="G607">
        <v>228136</v>
      </c>
      <c r="H607">
        <v>97</v>
      </c>
      <c r="I607">
        <v>6.3</v>
      </c>
      <c r="J607">
        <v>84</v>
      </c>
    </row>
    <row r="608" spans="1:10" x14ac:dyDescent="0.25">
      <c r="A608" t="s">
        <v>638</v>
      </c>
      <c r="B608">
        <v>150000000</v>
      </c>
      <c r="C608">
        <v>76341</v>
      </c>
      <c r="D608" t="s">
        <v>11</v>
      </c>
      <c r="E608">
        <v>29.36178</v>
      </c>
      <c r="F608" s="1">
        <v>42137</v>
      </c>
      <c r="G608">
        <v>378858340</v>
      </c>
      <c r="H608">
        <v>120</v>
      </c>
      <c r="I608">
        <v>7.3</v>
      </c>
      <c r="J608">
        <v>9629</v>
      </c>
    </row>
    <row r="609" spans="1:10" x14ac:dyDescent="0.25">
      <c r="A609" t="s">
        <v>639</v>
      </c>
      <c r="B609">
        <v>5000000</v>
      </c>
      <c r="C609">
        <v>329819</v>
      </c>
      <c r="D609" t="s">
        <v>100</v>
      </c>
      <c r="E609">
        <v>4.2066549999999996</v>
      </c>
      <c r="F609" s="1">
        <v>42137</v>
      </c>
      <c r="G609">
        <v>26144</v>
      </c>
      <c r="H609">
        <v>119</v>
      </c>
      <c r="I609">
        <v>7.3</v>
      </c>
      <c r="J609">
        <v>149</v>
      </c>
    </row>
    <row r="610" spans="1:10" x14ac:dyDescent="0.25">
      <c r="A610" t="s">
        <v>640</v>
      </c>
      <c r="B610">
        <v>99000000</v>
      </c>
      <c r="C610">
        <v>227973</v>
      </c>
      <c r="D610" t="s">
        <v>11</v>
      </c>
      <c r="E610">
        <v>12.338346</v>
      </c>
      <c r="F610" s="1">
        <v>42135</v>
      </c>
      <c r="G610">
        <v>246233113</v>
      </c>
      <c r="H610">
        <v>88</v>
      </c>
      <c r="I610">
        <v>6.5</v>
      </c>
      <c r="J610">
        <v>608</v>
      </c>
    </row>
    <row r="611" spans="1:10" x14ac:dyDescent="0.25">
      <c r="A611" t="s">
        <v>641</v>
      </c>
      <c r="B611">
        <v>25000</v>
      </c>
      <c r="C611">
        <v>360203</v>
      </c>
      <c r="D611" t="s">
        <v>11</v>
      </c>
      <c r="E611">
        <v>3.9851809999999999</v>
      </c>
      <c r="F611" s="1">
        <v>42135</v>
      </c>
      <c r="G611">
        <v>25000</v>
      </c>
      <c r="H611">
        <v>95</v>
      </c>
      <c r="I611">
        <v>5.8</v>
      </c>
      <c r="J611">
        <v>48</v>
      </c>
    </row>
    <row r="612" spans="1:10" x14ac:dyDescent="0.25">
      <c r="A612" t="s">
        <v>642</v>
      </c>
      <c r="B612">
        <v>120000000</v>
      </c>
      <c r="C612">
        <v>166424</v>
      </c>
      <c r="D612" t="s">
        <v>11</v>
      </c>
      <c r="E612">
        <v>17.246483999999999</v>
      </c>
      <c r="F612" s="1">
        <v>42132</v>
      </c>
      <c r="G612">
        <v>167977596</v>
      </c>
      <c r="H612">
        <v>100</v>
      </c>
      <c r="I612">
        <v>4.4000000000000004</v>
      </c>
      <c r="J612">
        <v>2322</v>
      </c>
    </row>
    <row r="613" spans="1:10" x14ac:dyDescent="0.25">
      <c r="A613" t="s">
        <v>643</v>
      </c>
      <c r="B613">
        <v>0</v>
      </c>
      <c r="C613">
        <v>346646</v>
      </c>
      <c r="D613" t="s">
        <v>111</v>
      </c>
      <c r="E613">
        <v>3.6318630000000001</v>
      </c>
      <c r="F613" s="1">
        <v>42132</v>
      </c>
      <c r="G613">
        <v>1200627</v>
      </c>
      <c r="H613">
        <v>124</v>
      </c>
      <c r="I613">
        <v>7.1</v>
      </c>
      <c r="J613">
        <v>42</v>
      </c>
    </row>
    <row r="614" spans="1:10" x14ac:dyDescent="0.25">
      <c r="A614" t="s">
        <v>644</v>
      </c>
      <c r="B614">
        <v>0</v>
      </c>
      <c r="C614">
        <v>306947</v>
      </c>
      <c r="D614" t="s">
        <v>11</v>
      </c>
      <c r="E614">
        <v>9.2483880000000003</v>
      </c>
      <c r="F614" s="1">
        <v>42132</v>
      </c>
      <c r="G614">
        <v>231737</v>
      </c>
      <c r="H614">
        <v>100</v>
      </c>
      <c r="I614">
        <v>6.4</v>
      </c>
      <c r="J614">
        <v>486</v>
      </c>
    </row>
    <row r="615" spans="1:10" x14ac:dyDescent="0.25">
      <c r="A615" t="s">
        <v>645</v>
      </c>
      <c r="B615">
        <v>58000000</v>
      </c>
      <c r="C615">
        <v>257445</v>
      </c>
      <c r="D615" t="s">
        <v>11</v>
      </c>
      <c r="E615">
        <v>12.365292</v>
      </c>
      <c r="F615" s="1">
        <v>42132</v>
      </c>
      <c r="G615">
        <v>158162788</v>
      </c>
      <c r="H615">
        <v>103</v>
      </c>
      <c r="I615">
        <v>6.2</v>
      </c>
      <c r="J615">
        <v>1022</v>
      </c>
    </row>
    <row r="616" spans="1:10" x14ac:dyDescent="0.25">
      <c r="A616" t="s">
        <v>646</v>
      </c>
      <c r="B616">
        <v>0</v>
      </c>
      <c r="C616">
        <v>312827</v>
      </c>
      <c r="D616" t="s">
        <v>11</v>
      </c>
      <c r="E616">
        <v>4.6018670000000004</v>
      </c>
      <c r="F616" s="1">
        <v>42130</v>
      </c>
      <c r="G616">
        <v>28281</v>
      </c>
      <c r="H616">
        <v>90</v>
      </c>
      <c r="I616">
        <v>5.6</v>
      </c>
      <c r="J616">
        <v>92</v>
      </c>
    </row>
    <row r="617" spans="1:10" x14ac:dyDescent="0.25">
      <c r="A617" t="s">
        <v>647</v>
      </c>
      <c r="B617">
        <v>13000000</v>
      </c>
      <c r="C617">
        <v>338065</v>
      </c>
      <c r="D617" t="s">
        <v>90</v>
      </c>
      <c r="E617">
        <v>2.337434</v>
      </c>
      <c r="F617" s="1">
        <v>42130</v>
      </c>
      <c r="G617">
        <v>22000000</v>
      </c>
      <c r="H617">
        <v>170</v>
      </c>
      <c r="I617">
        <v>6.7</v>
      </c>
      <c r="J617">
        <v>43</v>
      </c>
    </row>
    <row r="618" spans="1:10" x14ac:dyDescent="0.25">
      <c r="A618" t="s">
        <v>648</v>
      </c>
      <c r="B618">
        <v>35000000</v>
      </c>
      <c r="C618">
        <v>239573</v>
      </c>
      <c r="D618" t="s">
        <v>11</v>
      </c>
      <c r="E618">
        <v>10.24952</v>
      </c>
      <c r="F618" s="1">
        <v>42127</v>
      </c>
      <c r="G618">
        <v>14431253</v>
      </c>
      <c r="H618">
        <v>91</v>
      </c>
      <c r="I618">
        <v>5</v>
      </c>
      <c r="J618">
        <v>322</v>
      </c>
    </row>
    <row r="619" spans="1:10" x14ac:dyDescent="0.25">
      <c r="A619" t="s">
        <v>649</v>
      </c>
      <c r="B619">
        <v>74000000</v>
      </c>
      <c r="C619">
        <v>228165</v>
      </c>
      <c r="D619" t="s">
        <v>11</v>
      </c>
      <c r="E619">
        <v>12.334688999999999</v>
      </c>
      <c r="F619" s="1">
        <v>42126</v>
      </c>
      <c r="G619">
        <v>311594032</v>
      </c>
      <c r="H619">
        <v>93</v>
      </c>
      <c r="I619">
        <v>5.7</v>
      </c>
      <c r="J619">
        <v>733</v>
      </c>
    </row>
    <row r="620" spans="1:10" x14ac:dyDescent="0.25">
      <c r="A620" t="s">
        <v>650</v>
      </c>
      <c r="B620">
        <v>0</v>
      </c>
      <c r="C620">
        <v>263109</v>
      </c>
      <c r="D620" t="s">
        <v>11</v>
      </c>
      <c r="E620">
        <v>9.9611839999999994</v>
      </c>
      <c r="F620" s="1">
        <v>42126</v>
      </c>
      <c r="G620">
        <v>59700000</v>
      </c>
      <c r="H620">
        <v>85</v>
      </c>
      <c r="I620">
        <v>6.9</v>
      </c>
      <c r="J620">
        <v>456</v>
      </c>
    </row>
    <row r="621" spans="1:10" x14ac:dyDescent="0.25">
      <c r="A621" t="s">
        <v>651</v>
      </c>
      <c r="B621">
        <v>0</v>
      </c>
      <c r="C621">
        <v>323661</v>
      </c>
      <c r="D621" t="s">
        <v>100</v>
      </c>
      <c r="E621">
        <v>8.6579350000000002</v>
      </c>
      <c r="F621" s="1">
        <v>42126</v>
      </c>
      <c r="G621">
        <v>15730665</v>
      </c>
      <c r="H621">
        <v>86</v>
      </c>
      <c r="I621">
        <v>7.1</v>
      </c>
      <c r="J621">
        <v>97</v>
      </c>
    </row>
    <row r="622" spans="1:10" x14ac:dyDescent="0.25">
      <c r="A622" t="s">
        <v>652</v>
      </c>
      <c r="B622">
        <v>0</v>
      </c>
      <c r="C622">
        <v>248574</v>
      </c>
      <c r="D622" t="s">
        <v>11</v>
      </c>
      <c r="E622">
        <v>11.009871</v>
      </c>
      <c r="F622" s="1">
        <v>42124</v>
      </c>
      <c r="G622">
        <v>6075</v>
      </c>
      <c r="H622">
        <v>96</v>
      </c>
      <c r="I622">
        <v>5.5</v>
      </c>
      <c r="J622">
        <v>352</v>
      </c>
    </row>
    <row r="623" spans="1:10" x14ac:dyDescent="0.25">
      <c r="A623" t="s">
        <v>653</v>
      </c>
      <c r="B623">
        <v>3300000</v>
      </c>
      <c r="C623">
        <v>338517</v>
      </c>
      <c r="D623" t="s">
        <v>15</v>
      </c>
      <c r="E623">
        <v>4.4458669999999998</v>
      </c>
      <c r="F623" s="1">
        <v>42124</v>
      </c>
      <c r="G623">
        <v>5249225</v>
      </c>
      <c r="H623">
        <v>120</v>
      </c>
      <c r="I623">
        <v>6.5</v>
      </c>
      <c r="J623">
        <v>14</v>
      </c>
    </row>
    <row r="624" spans="1:10" x14ac:dyDescent="0.25">
      <c r="A624" t="s">
        <v>654</v>
      </c>
      <c r="B624">
        <v>0</v>
      </c>
      <c r="C624">
        <v>250734</v>
      </c>
      <c r="D624" t="s">
        <v>11</v>
      </c>
      <c r="E624">
        <v>7.832484</v>
      </c>
      <c r="F624" s="1">
        <v>42117</v>
      </c>
      <c r="G624">
        <v>30229977</v>
      </c>
      <c r="H624">
        <v>119</v>
      </c>
      <c r="I624">
        <v>6.8</v>
      </c>
      <c r="J624">
        <v>346</v>
      </c>
    </row>
    <row r="625" spans="1:10" x14ac:dyDescent="0.25">
      <c r="A625" t="s">
        <v>655</v>
      </c>
      <c r="B625">
        <v>20000000</v>
      </c>
      <c r="C625">
        <v>256962</v>
      </c>
      <c r="D625" t="s">
        <v>11</v>
      </c>
      <c r="E625">
        <v>11.946728</v>
      </c>
      <c r="F625" s="1">
        <v>42117</v>
      </c>
      <c r="G625">
        <v>6485961</v>
      </c>
      <c r="H625">
        <v>106</v>
      </c>
      <c r="I625">
        <v>7</v>
      </c>
      <c r="J625">
        <v>190</v>
      </c>
    </row>
    <row r="626" spans="1:10" x14ac:dyDescent="0.25">
      <c r="A626" t="s">
        <v>656</v>
      </c>
      <c r="B626">
        <v>280000000</v>
      </c>
      <c r="C626">
        <v>99861</v>
      </c>
      <c r="D626" t="s">
        <v>11</v>
      </c>
      <c r="E626">
        <v>37.379420000000003</v>
      </c>
      <c r="F626" s="1">
        <v>42116</v>
      </c>
      <c r="G626">
        <v>1405403694</v>
      </c>
      <c r="H626">
        <v>141</v>
      </c>
      <c r="I626">
        <v>7.3</v>
      </c>
      <c r="J626">
        <v>6908</v>
      </c>
    </row>
    <row r="627" spans="1:10" x14ac:dyDescent="0.25">
      <c r="A627" t="s">
        <v>657</v>
      </c>
      <c r="B627">
        <v>0</v>
      </c>
      <c r="C627">
        <v>330112</v>
      </c>
      <c r="D627" t="s">
        <v>11</v>
      </c>
      <c r="E627">
        <v>5.1593489999999997</v>
      </c>
      <c r="F627" s="1">
        <v>42113</v>
      </c>
      <c r="G627">
        <v>4631</v>
      </c>
      <c r="H627">
        <v>102</v>
      </c>
      <c r="I627">
        <v>6.2</v>
      </c>
      <c r="J627">
        <v>191</v>
      </c>
    </row>
    <row r="628" spans="1:10" x14ac:dyDescent="0.25">
      <c r="A628" t="s">
        <v>658</v>
      </c>
      <c r="B628">
        <v>5000000</v>
      </c>
      <c r="C628">
        <v>303857</v>
      </c>
      <c r="D628" t="s">
        <v>134</v>
      </c>
      <c r="E628">
        <v>11.350372</v>
      </c>
      <c r="F628" s="1">
        <v>42112</v>
      </c>
      <c r="G628">
        <v>61768190</v>
      </c>
      <c r="H628">
        <v>93</v>
      </c>
      <c r="I628">
        <v>6.8</v>
      </c>
      <c r="J628">
        <v>377</v>
      </c>
    </row>
    <row r="629" spans="1:10" x14ac:dyDescent="0.25">
      <c r="A629" t="s">
        <v>659</v>
      </c>
      <c r="B629">
        <v>0</v>
      </c>
      <c r="C629">
        <v>207936</v>
      </c>
      <c r="D629" t="s">
        <v>11</v>
      </c>
      <c r="E629">
        <v>10.932741999999999</v>
      </c>
      <c r="F629" s="1">
        <v>42112</v>
      </c>
      <c r="G629">
        <v>135026</v>
      </c>
      <c r="H629">
        <v>105</v>
      </c>
      <c r="I629">
        <v>6.6</v>
      </c>
      <c r="J629">
        <v>51</v>
      </c>
    </row>
    <row r="630" spans="1:10" x14ac:dyDescent="0.25">
      <c r="A630" t="s">
        <v>660</v>
      </c>
      <c r="B630">
        <v>0</v>
      </c>
      <c r="C630">
        <v>333377</v>
      </c>
      <c r="D630" t="s">
        <v>11</v>
      </c>
      <c r="E630">
        <v>2.2036709999999999</v>
      </c>
      <c r="F630" s="1">
        <v>42112</v>
      </c>
      <c r="G630">
        <v>44695</v>
      </c>
      <c r="H630">
        <v>73</v>
      </c>
      <c r="I630">
        <v>7.7</v>
      </c>
      <c r="J630">
        <v>49</v>
      </c>
    </row>
    <row r="631" spans="1:10" x14ac:dyDescent="0.25">
      <c r="A631" t="s">
        <v>661</v>
      </c>
      <c r="B631">
        <v>0</v>
      </c>
      <c r="C631">
        <v>245706</v>
      </c>
      <c r="D631" t="s">
        <v>11</v>
      </c>
      <c r="E631">
        <v>7.87202</v>
      </c>
      <c r="F631" s="1">
        <v>42111</v>
      </c>
      <c r="G631">
        <v>4719695</v>
      </c>
      <c r="H631">
        <v>100</v>
      </c>
      <c r="I631">
        <v>6.2</v>
      </c>
      <c r="J631">
        <v>536</v>
      </c>
    </row>
    <row r="632" spans="1:10" x14ac:dyDescent="0.25">
      <c r="A632" t="s">
        <v>662</v>
      </c>
      <c r="B632">
        <v>1000000</v>
      </c>
      <c r="C632">
        <v>277685</v>
      </c>
      <c r="D632" t="s">
        <v>11</v>
      </c>
      <c r="E632">
        <v>10.07817</v>
      </c>
      <c r="F632" s="1">
        <v>42111</v>
      </c>
      <c r="G632">
        <v>62882090</v>
      </c>
      <c r="H632">
        <v>82</v>
      </c>
      <c r="I632">
        <v>5.5</v>
      </c>
      <c r="J632">
        <v>1092</v>
      </c>
    </row>
    <row r="633" spans="1:10" x14ac:dyDescent="0.25">
      <c r="A633" t="s">
        <v>663</v>
      </c>
      <c r="B633">
        <v>0</v>
      </c>
      <c r="C633">
        <v>295592</v>
      </c>
      <c r="D633" t="s">
        <v>11</v>
      </c>
      <c r="E633">
        <v>3.3675920000000001</v>
      </c>
      <c r="F633" s="1">
        <v>42111</v>
      </c>
      <c r="G633">
        <v>16661077</v>
      </c>
      <c r="H633">
        <v>81</v>
      </c>
      <c r="I633">
        <v>6.4</v>
      </c>
      <c r="J633">
        <v>48</v>
      </c>
    </row>
    <row r="634" spans="1:10" x14ac:dyDescent="0.25">
      <c r="A634" t="s">
        <v>664</v>
      </c>
      <c r="B634">
        <v>940000</v>
      </c>
      <c r="C634">
        <v>329135</v>
      </c>
      <c r="D634" t="s">
        <v>20</v>
      </c>
      <c r="E634">
        <v>0.73966500000000002</v>
      </c>
      <c r="F634" s="1">
        <v>42111</v>
      </c>
      <c r="G634">
        <v>5100000</v>
      </c>
      <c r="H634">
        <v>138</v>
      </c>
      <c r="I634">
        <v>5.8</v>
      </c>
      <c r="J634">
        <v>12</v>
      </c>
    </row>
    <row r="635" spans="1:10" x14ac:dyDescent="0.25">
      <c r="A635" t="s">
        <v>665</v>
      </c>
      <c r="B635">
        <v>38000000</v>
      </c>
      <c r="C635">
        <v>256961</v>
      </c>
      <c r="D635" t="s">
        <v>11</v>
      </c>
      <c r="E635">
        <v>17.020379999999999</v>
      </c>
      <c r="F635" s="1">
        <v>42110</v>
      </c>
      <c r="G635">
        <v>107597242</v>
      </c>
      <c r="H635">
        <v>94</v>
      </c>
      <c r="I635">
        <v>5</v>
      </c>
      <c r="J635">
        <v>576</v>
      </c>
    </row>
    <row r="636" spans="1:10" x14ac:dyDescent="0.25">
      <c r="A636" t="s">
        <v>666</v>
      </c>
      <c r="B636">
        <v>25000000</v>
      </c>
      <c r="C636">
        <v>293863</v>
      </c>
      <c r="D636" t="s">
        <v>11</v>
      </c>
      <c r="E636">
        <v>10.542026</v>
      </c>
      <c r="F636" s="1">
        <v>42110</v>
      </c>
      <c r="G636">
        <v>65663276</v>
      </c>
      <c r="H636">
        <v>112</v>
      </c>
      <c r="I636">
        <v>7.4</v>
      </c>
      <c r="J636">
        <v>2052</v>
      </c>
    </row>
    <row r="637" spans="1:10" x14ac:dyDescent="0.25">
      <c r="A637" t="s">
        <v>667</v>
      </c>
      <c r="B637">
        <v>0</v>
      </c>
      <c r="C637">
        <v>223485</v>
      </c>
      <c r="D637" t="s">
        <v>11</v>
      </c>
      <c r="E637">
        <v>10.132064</v>
      </c>
      <c r="F637" s="1">
        <v>42110</v>
      </c>
      <c r="G637">
        <v>229094</v>
      </c>
      <c r="H637">
        <v>84</v>
      </c>
      <c r="I637">
        <v>6.6</v>
      </c>
      <c r="J637">
        <v>371</v>
      </c>
    </row>
    <row r="638" spans="1:10" x14ac:dyDescent="0.25">
      <c r="A638" t="s">
        <v>668</v>
      </c>
      <c r="B638">
        <v>1</v>
      </c>
      <c r="C638">
        <v>218275</v>
      </c>
      <c r="D638" t="s">
        <v>11</v>
      </c>
      <c r="E638">
        <v>2.240259</v>
      </c>
      <c r="F638" s="1">
        <v>42106</v>
      </c>
      <c r="G638">
        <v>1</v>
      </c>
      <c r="H638">
        <v>114</v>
      </c>
      <c r="I638">
        <v>5.6</v>
      </c>
      <c r="J638">
        <v>10</v>
      </c>
    </row>
    <row r="639" spans="1:10" x14ac:dyDescent="0.25">
      <c r="A639" t="s">
        <v>669</v>
      </c>
      <c r="B639">
        <v>18000000</v>
      </c>
      <c r="C639">
        <v>370964</v>
      </c>
      <c r="D639" t="s">
        <v>15</v>
      </c>
      <c r="E639">
        <v>5.9783160000000004</v>
      </c>
      <c r="F639" s="1">
        <v>42106</v>
      </c>
      <c r="G639">
        <v>1776333</v>
      </c>
      <c r="H639">
        <v>110</v>
      </c>
      <c r="I639">
        <v>6.6</v>
      </c>
      <c r="J639">
        <v>38</v>
      </c>
    </row>
    <row r="640" spans="1:10" x14ac:dyDescent="0.25">
      <c r="A640" t="s">
        <v>670</v>
      </c>
      <c r="B640">
        <v>53000000</v>
      </c>
      <c r="C640">
        <v>261023</v>
      </c>
      <c r="D640" t="s">
        <v>11</v>
      </c>
      <c r="E640">
        <v>10.610720000000001</v>
      </c>
      <c r="F640" s="1">
        <v>42103</v>
      </c>
      <c r="G640">
        <v>98837872</v>
      </c>
      <c r="H640">
        <v>122</v>
      </c>
      <c r="I640">
        <v>6.3</v>
      </c>
      <c r="J640">
        <v>1262</v>
      </c>
    </row>
    <row r="641" spans="1:10" x14ac:dyDescent="0.25">
      <c r="A641" t="s">
        <v>671</v>
      </c>
      <c r="B641">
        <v>0</v>
      </c>
      <c r="C641">
        <v>309242</v>
      </c>
      <c r="D641" t="s">
        <v>11</v>
      </c>
      <c r="E641">
        <v>6.0549809999999997</v>
      </c>
      <c r="F641" s="1">
        <v>42101</v>
      </c>
      <c r="G641">
        <v>130541</v>
      </c>
      <c r="H641">
        <v>108</v>
      </c>
      <c r="I641">
        <v>5.9</v>
      </c>
      <c r="J641">
        <v>137</v>
      </c>
    </row>
    <row r="642" spans="1:10" x14ac:dyDescent="0.25">
      <c r="A642" t="s">
        <v>672</v>
      </c>
      <c r="B642">
        <v>10000000</v>
      </c>
      <c r="C642">
        <v>280092</v>
      </c>
      <c r="D642" t="s">
        <v>11</v>
      </c>
      <c r="E642">
        <v>10.098792</v>
      </c>
      <c r="F642" s="1">
        <v>42100</v>
      </c>
      <c r="G642">
        <v>104303851</v>
      </c>
      <c r="H642">
        <v>97</v>
      </c>
      <c r="I642">
        <v>6.3</v>
      </c>
      <c r="J642">
        <v>1005</v>
      </c>
    </row>
    <row r="643" spans="1:10" x14ac:dyDescent="0.25">
      <c r="A643" t="s">
        <v>673</v>
      </c>
      <c r="B643">
        <v>600000</v>
      </c>
      <c r="C643">
        <v>309304</v>
      </c>
      <c r="D643" t="s">
        <v>11</v>
      </c>
      <c r="E643">
        <v>4.5654139999999996</v>
      </c>
      <c r="F643" s="1">
        <v>42100</v>
      </c>
      <c r="G643">
        <v>7087452</v>
      </c>
      <c r="H643">
        <v>78</v>
      </c>
      <c r="I643">
        <v>6.1</v>
      </c>
      <c r="J643">
        <v>143</v>
      </c>
    </row>
    <row r="644" spans="1:10" x14ac:dyDescent="0.25">
      <c r="A644" t="s">
        <v>674</v>
      </c>
      <c r="B644">
        <v>49000000</v>
      </c>
      <c r="C644">
        <v>198184</v>
      </c>
      <c r="D644" t="s">
        <v>11</v>
      </c>
      <c r="E644">
        <v>30.206365000000002</v>
      </c>
      <c r="F644" s="1">
        <v>42097</v>
      </c>
      <c r="G644">
        <v>104399548</v>
      </c>
      <c r="H644">
        <v>120</v>
      </c>
      <c r="I644">
        <v>6.6</v>
      </c>
      <c r="J644">
        <v>3124</v>
      </c>
    </row>
    <row r="645" spans="1:10" x14ac:dyDescent="0.25">
      <c r="A645" t="s">
        <v>675</v>
      </c>
      <c r="B645">
        <v>176000003</v>
      </c>
      <c r="C645">
        <v>76757</v>
      </c>
      <c r="D645" t="s">
        <v>11</v>
      </c>
      <c r="E645">
        <v>21.463464999999999</v>
      </c>
      <c r="F645" s="1">
        <v>42096</v>
      </c>
      <c r="G645">
        <v>183987723</v>
      </c>
      <c r="H645">
        <v>124</v>
      </c>
      <c r="I645">
        <v>5.2</v>
      </c>
      <c r="J645">
        <v>2816</v>
      </c>
    </row>
    <row r="646" spans="1:10" x14ac:dyDescent="0.25">
      <c r="A646" t="s">
        <v>676</v>
      </c>
      <c r="B646">
        <v>2000000</v>
      </c>
      <c r="C646">
        <v>270303</v>
      </c>
      <c r="D646" t="s">
        <v>11</v>
      </c>
      <c r="E646">
        <v>20.359335999999999</v>
      </c>
      <c r="F646" s="1">
        <v>42096</v>
      </c>
      <c r="G646">
        <v>14674076</v>
      </c>
      <c r="H646">
        <v>100</v>
      </c>
      <c r="I646">
        <v>6.6</v>
      </c>
      <c r="J646">
        <v>1894</v>
      </c>
    </row>
    <row r="647" spans="1:10" x14ac:dyDescent="0.25">
      <c r="A647" t="s">
        <v>677</v>
      </c>
      <c r="B647">
        <v>20000000</v>
      </c>
      <c r="C647">
        <v>182560</v>
      </c>
      <c r="D647" t="s">
        <v>11</v>
      </c>
      <c r="E647">
        <v>9.1885829999999995</v>
      </c>
      <c r="F647" s="1">
        <v>42094</v>
      </c>
      <c r="G647">
        <v>208588</v>
      </c>
      <c r="H647">
        <v>113</v>
      </c>
      <c r="I647">
        <v>5.7</v>
      </c>
      <c r="J647">
        <v>488</v>
      </c>
    </row>
    <row r="648" spans="1:10" x14ac:dyDescent="0.25">
      <c r="A648" t="s">
        <v>678</v>
      </c>
      <c r="B648">
        <v>40000000</v>
      </c>
      <c r="C648">
        <v>257091</v>
      </c>
      <c r="D648" t="s">
        <v>11</v>
      </c>
      <c r="E648">
        <v>8.1780150000000003</v>
      </c>
      <c r="F648" s="1">
        <v>42089</v>
      </c>
      <c r="G648">
        <v>111811453</v>
      </c>
      <c r="H648">
        <v>100</v>
      </c>
      <c r="I648">
        <v>5.9</v>
      </c>
      <c r="J648">
        <v>961</v>
      </c>
    </row>
    <row r="649" spans="1:10" x14ac:dyDescent="0.25">
      <c r="A649" t="s">
        <v>679</v>
      </c>
      <c r="B649">
        <v>0</v>
      </c>
      <c r="C649">
        <v>332512</v>
      </c>
      <c r="D649" t="s">
        <v>15</v>
      </c>
      <c r="E649">
        <v>1.0411950000000001</v>
      </c>
      <c r="F649" s="1">
        <v>42089</v>
      </c>
      <c r="G649">
        <v>3300000</v>
      </c>
      <c r="H649">
        <v>90</v>
      </c>
      <c r="I649">
        <v>6</v>
      </c>
      <c r="J649">
        <v>12</v>
      </c>
    </row>
    <row r="650" spans="1:10" x14ac:dyDescent="0.25">
      <c r="A650" t="s">
        <v>680</v>
      </c>
      <c r="B650">
        <v>10000000</v>
      </c>
      <c r="C650">
        <v>256924</v>
      </c>
      <c r="D650" t="s">
        <v>11</v>
      </c>
      <c r="E650">
        <v>16.903372999999998</v>
      </c>
      <c r="F650" s="1">
        <v>42082</v>
      </c>
      <c r="G650">
        <v>10835752</v>
      </c>
      <c r="H650">
        <v>107</v>
      </c>
      <c r="I650">
        <v>6.6</v>
      </c>
      <c r="J650">
        <v>187</v>
      </c>
    </row>
    <row r="651" spans="1:10" x14ac:dyDescent="0.25">
      <c r="A651" t="s">
        <v>681</v>
      </c>
      <c r="B651">
        <v>0</v>
      </c>
      <c r="C651">
        <v>335819</v>
      </c>
      <c r="D651" t="s">
        <v>15</v>
      </c>
      <c r="E651">
        <v>1.0781480000000001</v>
      </c>
      <c r="F651" s="1">
        <v>42082</v>
      </c>
      <c r="G651">
        <v>358590</v>
      </c>
      <c r="H651">
        <v>92</v>
      </c>
      <c r="I651">
        <v>5.2</v>
      </c>
      <c r="J651">
        <v>6</v>
      </c>
    </row>
    <row r="652" spans="1:10" x14ac:dyDescent="0.25">
      <c r="A652" t="s">
        <v>682</v>
      </c>
      <c r="B652">
        <v>110000000</v>
      </c>
      <c r="C652">
        <v>262500</v>
      </c>
      <c r="D652" t="s">
        <v>11</v>
      </c>
      <c r="E652">
        <v>27.887186</v>
      </c>
      <c r="F652" s="1">
        <v>42081</v>
      </c>
      <c r="G652">
        <v>295238201</v>
      </c>
      <c r="H652">
        <v>119</v>
      </c>
      <c r="I652">
        <v>6.2</v>
      </c>
      <c r="J652">
        <v>3921</v>
      </c>
    </row>
    <row r="653" spans="1:10" x14ac:dyDescent="0.25">
      <c r="A653" t="s">
        <v>683</v>
      </c>
      <c r="B653">
        <v>135000000</v>
      </c>
      <c r="C653">
        <v>228161</v>
      </c>
      <c r="D653" t="s">
        <v>11</v>
      </c>
      <c r="E653">
        <v>13.422713</v>
      </c>
      <c r="F653" s="1">
        <v>42081</v>
      </c>
      <c r="G653">
        <v>368871007</v>
      </c>
      <c r="H653">
        <v>94</v>
      </c>
      <c r="I653">
        <v>6.8</v>
      </c>
      <c r="J653">
        <v>1539</v>
      </c>
    </row>
    <row r="654" spans="1:10" x14ac:dyDescent="0.25">
      <c r="A654" t="s">
        <v>684</v>
      </c>
      <c r="B654">
        <v>0</v>
      </c>
      <c r="C654">
        <v>329712</v>
      </c>
      <c r="D654" t="s">
        <v>100</v>
      </c>
      <c r="E654">
        <v>4.7780449999999997</v>
      </c>
      <c r="F654" s="1">
        <v>42079</v>
      </c>
      <c r="G654">
        <v>106498</v>
      </c>
      <c r="H654">
        <v>93</v>
      </c>
      <c r="I654">
        <v>6.2</v>
      </c>
      <c r="J654">
        <v>107</v>
      </c>
    </row>
    <row r="655" spans="1:10" x14ac:dyDescent="0.25">
      <c r="A655" t="s">
        <v>685</v>
      </c>
      <c r="B655">
        <v>50000000</v>
      </c>
      <c r="C655">
        <v>181283</v>
      </c>
      <c r="D655" t="s">
        <v>11</v>
      </c>
      <c r="E655">
        <v>17.608346000000001</v>
      </c>
      <c r="F655" s="1">
        <v>42078</v>
      </c>
      <c r="G655">
        <v>3324330</v>
      </c>
      <c r="H655">
        <v>137</v>
      </c>
      <c r="I655">
        <v>6.1</v>
      </c>
      <c r="J655">
        <v>565</v>
      </c>
    </row>
    <row r="656" spans="1:10" x14ac:dyDescent="0.25">
      <c r="A656" t="s">
        <v>686</v>
      </c>
      <c r="B656">
        <v>105000000</v>
      </c>
      <c r="C656">
        <v>257088</v>
      </c>
      <c r="D656" t="s">
        <v>11</v>
      </c>
      <c r="E656">
        <v>7.2918719999999997</v>
      </c>
      <c r="F656" s="1">
        <v>42075</v>
      </c>
      <c r="G656">
        <v>133718711</v>
      </c>
      <c r="H656">
        <v>114</v>
      </c>
      <c r="I656">
        <v>5.5</v>
      </c>
      <c r="J656">
        <v>795</v>
      </c>
    </row>
    <row r="657" spans="1:10" x14ac:dyDescent="0.25">
      <c r="A657" t="s">
        <v>687</v>
      </c>
      <c r="B657">
        <v>25000000</v>
      </c>
      <c r="C657">
        <v>287948</v>
      </c>
      <c r="D657" t="s">
        <v>11</v>
      </c>
      <c r="E657">
        <v>11.007319000000001</v>
      </c>
      <c r="F657" s="1">
        <v>42072</v>
      </c>
      <c r="G657">
        <v>72629670</v>
      </c>
      <c r="H657">
        <v>96</v>
      </c>
      <c r="I657">
        <v>5.3</v>
      </c>
      <c r="J657">
        <v>573</v>
      </c>
    </row>
    <row r="658" spans="1:10" x14ac:dyDescent="0.25">
      <c r="A658" t="s">
        <v>688</v>
      </c>
      <c r="B658">
        <v>0</v>
      </c>
      <c r="C658">
        <v>339527</v>
      </c>
      <c r="D658" t="s">
        <v>11</v>
      </c>
      <c r="E658">
        <v>12.642675000000001</v>
      </c>
      <c r="F658" s="1">
        <v>42072</v>
      </c>
      <c r="G658">
        <v>22586863</v>
      </c>
      <c r="H658">
        <v>101</v>
      </c>
      <c r="I658">
        <v>6.2</v>
      </c>
      <c r="J658">
        <v>740</v>
      </c>
    </row>
    <row r="659" spans="1:10" x14ac:dyDescent="0.25">
      <c r="A659" t="s">
        <v>689</v>
      </c>
      <c r="B659">
        <v>0</v>
      </c>
      <c r="C659">
        <v>341392</v>
      </c>
      <c r="D659" t="s">
        <v>100</v>
      </c>
      <c r="E659">
        <v>6.1173349999999997</v>
      </c>
      <c r="F659" s="1">
        <v>42072</v>
      </c>
      <c r="G659">
        <v>24134</v>
      </c>
      <c r="H659">
        <v>99</v>
      </c>
      <c r="I659">
        <v>5.3</v>
      </c>
      <c r="J659">
        <v>101</v>
      </c>
    </row>
    <row r="660" spans="1:10" x14ac:dyDescent="0.25">
      <c r="A660" t="s">
        <v>690</v>
      </c>
      <c r="B660">
        <v>0</v>
      </c>
      <c r="C660">
        <v>331781</v>
      </c>
      <c r="D660" t="s">
        <v>11</v>
      </c>
      <c r="E660">
        <v>11.120240000000001</v>
      </c>
      <c r="F660" s="1">
        <v>42070</v>
      </c>
      <c r="G660">
        <v>8413144</v>
      </c>
      <c r="H660">
        <v>128</v>
      </c>
      <c r="I660">
        <v>7.5</v>
      </c>
      <c r="J660">
        <v>482</v>
      </c>
    </row>
    <row r="661" spans="1:10" x14ac:dyDescent="0.25">
      <c r="A661" t="s">
        <v>691</v>
      </c>
      <c r="B661">
        <v>0</v>
      </c>
      <c r="C661">
        <v>330421</v>
      </c>
      <c r="D661" t="s">
        <v>20</v>
      </c>
      <c r="E661">
        <v>0.56946300000000005</v>
      </c>
      <c r="F661" s="1">
        <v>42070</v>
      </c>
      <c r="G661">
        <v>14000000</v>
      </c>
      <c r="H661">
        <v>181</v>
      </c>
      <c r="I661">
        <v>7.4</v>
      </c>
      <c r="J661">
        <v>13</v>
      </c>
    </row>
    <row r="662" spans="1:10" x14ac:dyDescent="0.25">
      <c r="A662" t="s">
        <v>692</v>
      </c>
      <c r="B662">
        <v>30000000</v>
      </c>
      <c r="C662">
        <v>188222</v>
      </c>
      <c r="D662" t="s">
        <v>11</v>
      </c>
      <c r="E662">
        <v>14.013413</v>
      </c>
      <c r="F662" s="1">
        <v>42069</v>
      </c>
      <c r="G662">
        <v>49263404</v>
      </c>
      <c r="H662">
        <v>104</v>
      </c>
      <c r="I662">
        <v>6.2</v>
      </c>
      <c r="J662">
        <v>502</v>
      </c>
    </row>
    <row r="663" spans="1:10" x14ac:dyDescent="0.25">
      <c r="A663" t="s">
        <v>693</v>
      </c>
      <c r="B663">
        <v>4000000</v>
      </c>
      <c r="C663">
        <v>254905</v>
      </c>
      <c r="D663" t="s">
        <v>11</v>
      </c>
      <c r="E663">
        <v>4.6969900000000004</v>
      </c>
      <c r="F663" s="1">
        <v>42069</v>
      </c>
      <c r="G663">
        <v>143101</v>
      </c>
      <c r="H663">
        <v>97</v>
      </c>
      <c r="I663">
        <v>5.2</v>
      </c>
      <c r="J663">
        <v>68</v>
      </c>
    </row>
    <row r="664" spans="1:10" x14ac:dyDescent="0.25">
      <c r="A664" t="s">
        <v>694</v>
      </c>
      <c r="B664">
        <v>10000000</v>
      </c>
      <c r="C664">
        <v>252512</v>
      </c>
      <c r="D664" t="s">
        <v>11</v>
      </c>
      <c r="E664">
        <v>9.4275500000000001</v>
      </c>
      <c r="F664" s="1">
        <v>42067</v>
      </c>
      <c r="G664">
        <v>7587485</v>
      </c>
      <c r="H664">
        <v>97</v>
      </c>
      <c r="I664">
        <v>5.8</v>
      </c>
      <c r="J664">
        <v>387</v>
      </c>
    </row>
    <row r="665" spans="1:10" x14ac:dyDescent="0.25">
      <c r="A665" t="s">
        <v>695</v>
      </c>
      <c r="B665">
        <v>0</v>
      </c>
      <c r="C665">
        <v>308504</v>
      </c>
      <c r="D665" t="s">
        <v>11</v>
      </c>
      <c r="E665">
        <v>14.619519</v>
      </c>
      <c r="F665" s="1">
        <v>42067</v>
      </c>
      <c r="G665">
        <v>3643591</v>
      </c>
      <c r="H665">
        <v>115</v>
      </c>
      <c r="I665">
        <v>6.2</v>
      </c>
      <c r="J665">
        <v>348</v>
      </c>
    </row>
    <row r="666" spans="1:10" x14ac:dyDescent="0.25">
      <c r="A666" t="s">
        <v>696</v>
      </c>
      <c r="B666">
        <v>0</v>
      </c>
      <c r="C666">
        <v>319091</v>
      </c>
      <c r="D666" t="s">
        <v>11</v>
      </c>
      <c r="E666">
        <v>2.408677</v>
      </c>
      <c r="F666" s="1">
        <v>42062</v>
      </c>
      <c r="G666">
        <v>411115</v>
      </c>
      <c r="H666">
        <v>103</v>
      </c>
      <c r="I666">
        <v>7.6</v>
      </c>
      <c r="J666">
        <v>55</v>
      </c>
    </row>
    <row r="667" spans="1:10" x14ac:dyDescent="0.25">
      <c r="A667" t="s">
        <v>697</v>
      </c>
      <c r="B667">
        <v>0</v>
      </c>
      <c r="C667">
        <v>309924</v>
      </c>
      <c r="D667" t="s">
        <v>11</v>
      </c>
      <c r="E667">
        <v>4.2577850000000002</v>
      </c>
      <c r="F667" s="1">
        <v>42062</v>
      </c>
      <c r="G667">
        <v>161820</v>
      </c>
      <c r="H667">
        <v>101</v>
      </c>
      <c r="I667">
        <v>6.2</v>
      </c>
      <c r="J667">
        <v>56</v>
      </c>
    </row>
    <row r="668" spans="1:10" x14ac:dyDescent="0.25">
      <c r="A668" t="s">
        <v>698</v>
      </c>
      <c r="B668">
        <v>10000000</v>
      </c>
      <c r="C668">
        <v>268238</v>
      </c>
      <c r="D668" t="s">
        <v>11</v>
      </c>
      <c r="E668">
        <v>5.2044740000000003</v>
      </c>
      <c r="F668" s="1">
        <v>42061</v>
      </c>
      <c r="G668">
        <v>85978266</v>
      </c>
      <c r="H668">
        <v>122</v>
      </c>
      <c r="I668">
        <v>6.3</v>
      </c>
      <c r="J668">
        <v>277</v>
      </c>
    </row>
    <row r="669" spans="1:10" x14ac:dyDescent="0.25">
      <c r="A669" t="s">
        <v>699</v>
      </c>
      <c r="B669">
        <v>50100000</v>
      </c>
      <c r="C669">
        <v>256591</v>
      </c>
      <c r="D669" t="s">
        <v>11</v>
      </c>
      <c r="E669">
        <v>10.035361999999999</v>
      </c>
      <c r="F669" s="1">
        <v>42060</v>
      </c>
      <c r="G669">
        <v>153962963</v>
      </c>
      <c r="H669">
        <v>105</v>
      </c>
      <c r="I669">
        <v>6.7</v>
      </c>
      <c r="J669">
        <v>2588</v>
      </c>
    </row>
    <row r="670" spans="1:10" x14ac:dyDescent="0.25">
      <c r="A670" t="s">
        <v>700</v>
      </c>
      <c r="B670">
        <v>8500000</v>
      </c>
      <c r="C670">
        <v>272693</v>
      </c>
      <c r="D670" t="s">
        <v>11</v>
      </c>
      <c r="E670">
        <v>8.5924490000000002</v>
      </c>
      <c r="F670" s="1">
        <v>42055</v>
      </c>
      <c r="G670">
        <v>43528634</v>
      </c>
      <c r="H670">
        <v>100</v>
      </c>
      <c r="I670">
        <v>6.8</v>
      </c>
      <c r="J670">
        <v>1372</v>
      </c>
    </row>
    <row r="671" spans="1:10" x14ac:dyDescent="0.25">
      <c r="A671" t="s">
        <v>701</v>
      </c>
      <c r="B671">
        <v>14000000</v>
      </c>
      <c r="C671">
        <v>243938</v>
      </c>
      <c r="D671" t="s">
        <v>11</v>
      </c>
      <c r="E671">
        <v>6.575393</v>
      </c>
      <c r="F671" s="1">
        <v>42055</v>
      </c>
      <c r="G671">
        <v>12314651</v>
      </c>
      <c r="H671">
        <v>93</v>
      </c>
      <c r="I671">
        <v>5</v>
      </c>
      <c r="J671">
        <v>360</v>
      </c>
    </row>
    <row r="672" spans="1:10" x14ac:dyDescent="0.25">
      <c r="A672" t="s">
        <v>702</v>
      </c>
      <c r="B672">
        <v>0</v>
      </c>
      <c r="C672">
        <v>228203</v>
      </c>
      <c r="D672" t="s">
        <v>11</v>
      </c>
      <c r="E672">
        <v>6.8946059999999996</v>
      </c>
      <c r="F672" s="1">
        <v>42055</v>
      </c>
      <c r="G672">
        <v>45710059</v>
      </c>
      <c r="H672">
        <v>128</v>
      </c>
      <c r="I672">
        <v>7.4</v>
      </c>
      <c r="J672">
        <v>216</v>
      </c>
    </row>
    <row r="673" spans="1:10" x14ac:dyDescent="0.25">
      <c r="A673" t="s">
        <v>703</v>
      </c>
      <c r="B673">
        <v>3700000</v>
      </c>
      <c r="C673">
        <v>323517</v>
      </c>
      <c r="D673" t="s">
        <v>90</v>
      </c>
      <c r="E673">
        <v>1.493061</v>
      </c>
      <c r="F673" s="1">
        <v>42055</v>
      </c>
      <c r="G673">
        <v>11480000</v>
      </c>
      <c r="H673">
        <v>128</v>
      </c>
      <c r="I673">
        <v>6.8</v>
      </c>
      <c r="J673">
        <v>30</v>
      </c>
    </row>
    <row r="674" spans="1:10" x14ac:dyDescent="0.25">
      <c r="A674" t="s">
        <v>704</v>
      </c>
      <c r="B674">
        <v>10000000</v>
      </c>
      <c r="C674">
        <v>326011</v>
      </c>
      <c r="D674" t="s">
        <v>15</v>
      </c>
      <c r="E674">
        <v>1.557671</v>
      </c>
      <c r="F674" s="1">
        <v>42055</v>
      </c>
      <c r="G674">
        <v>7547762</v>
      </c>
      <c r="H674">
        <v>120</v>
      </c>
      <c r="I674">
        <v>5.9</v>
      </c>
      <c r="J674">
        <v>6</v>
      </c>
    </row>
    <row r="675" spans="1:10" x14ac:dyDescent="0.25">
      <c r="A675" t="s">
        <v>705</v>
      </c>
      <c r="B675">
        <v>38000000</v>
      </c>
      <c r="C675">
        <v>309302</v>
      </c>
      <c r="D675" t="s">
        <v>103</v>
      </c>
      <c r="E675">
        <v>6.5426469999999997</v>
      </c>
      <c r="F675" s="1">
        <v>42054</v>
      </c>
      <c r="G675">
        <v>123205624</v>
      </c>
      <c r="H675">
        <v>116</v>
      </c>
      <c r="I675">
        <v>6.4</v>
      </c>
      <c r="J675">
        <v>137</v>
      </c>
    </row>
    <row r="676" spans="1:10" x14ac:dyDescent="0.25">
      <c r="A676" t="s">
        <v>706</v>
      </c>
      <c r="B676">
        <v>65000000</v>
      </c>
      <c r="C676">
        <v>300168</v>
      </c>
      <c r="D676" t="s">
        <v>103</v>
      </c>
      <c r="E676">
        <v>5.4620480000000002</v>
      </c>
      <c r="F676" s="1">
        <v>42054</v>
      </c>
      <c r="G676">
        <v>121545703</v>
      </c>
      <c r="H676">
        <v>127</v>
      </c>
      <c r="I676">
        <v>5.9</v>
      </c>
      <c r="J676">
        <v>146</v>
      </c>
    </row>
    <row r="677" spans="1:10" x14ac:dyDescent="0.25">
      <c r="A677" t="s">
        <v>707</v>
      </c>
      <c r="B677">
        <v>40000000</v>
      </c>
      <c r="C677">
        <v>266396</v>
      </c>
      <c r="D677" t="s">
        <v>11</v>
      </c>
      <c r="E677">
        <v>11.429831</v>
      </c>
      <c r="F677" s="1">
        <v>42051</v>
      </c>
      <c r="G677">
        <v>13644292</v>
      </c>
      <c r="H677">
        <v>115</v>
      </c>
      <c r="I677">
        <v>5.5</v>
      </c>
      <c r="J677">
        <v>397</v>
      </c>
    </row>
    <row r="678" spans="1:10" x14ac:dyDescent="0.25">
      <c r="A678" t="s">
        <v>708</v>
      </c>
      <c r="B678">
        <v>0</v>
      </c>
      <c r="C678">
        <v>371492</v>
      </c>
      <c r="D678" t="s">
        <v>100</v>
      </c>
      <c r="E678">
        <v>4.2410579999999998</v>
      </c>
      <c r="F678" s="1">
        <v>42047</v>
      </c>
      <c r="G678">
        <v>43471</v>
      </c>
      <c r="H678">
        <v>118</v>
      </c>
      <c r="I678">
        <v>7.9</v>
      </c>
      <c r="J678">
        <v>86</v>
      </c>
    </row>
    <row r="679" spans="1:10" x14ac:dyDescent="0.25">
      <c r="A679" t="s">
        <v>709</v>
      </c>
      <c r="B679">
        <v>20000000</v>
      </c>
      <c r="C679">
        <v>295964</v>
      </c>
      <c r="D679" t="s">
        <v>11</v>
      </c>
      <c r="E679">
        <v>8.0667259999999992</v>
      </c>
      <c r="F679" s="1">
        <v>42045</v>
      </c>
      <c r="G679">
        <v>36606743</v>
      </c>
      <c r="H679">
        <v>100</v>
      </c>
      <c r="I679">
        <v>6.3</v>
      </c>
      <c r="J679">
        <v>974</v>
      </c>
    </row>
    <row r="680" spans="1:10" x14ac:dyDescent="0.25">
      <c r="A680" t="s">
        <v>710</v>
      </c>
      <c r="B680">
        <v>7000000</v>
      </c>
      <c r="C680">
        <v>306745</v>
      </c>
      <c r="D680" t="s">
        <v>11</v>
      </c>
      <c r="E680">
        <v>4.955317</v>
      </c>
      <c r="F680" s="1">
        <v>42045</v>
      </c>
      <c r="G680">
        <v>573335</v>
      </c>
      <c r="H680">
        <v>103</v>
      </c>
      <c r="I680">
        <v>7.1</v>
      </c>
      <c r="J680">
        <v>168</v>
      </c>
    </row>
    <row r="681" spans="1:10" x14ac:dyDescent="0.25">
      <c r="A681" t="s">
        <v>711</v>
      </c>
      <c r="B681">
        <v>0</v>
      </c>
      <c r="C681">
        <v>336313</v>
      </c>
      <c r="D681" t="s">
        <v>11</v>
      </c>
      <c r="E681">
        <v>5.5712529999999996</v>
      </c>
      <c r="F681" s="1">
        <v>42045</v>
      </c>
      <c r="G681">
        <v>157768</v>
      </c>
      <c r="H681">
        <v>86</v>
      </c>
      <c r="I681">
        <v>5</v>
      </c>
      <c r="J681">
        <v>79</v>
      </c>
    </row>
    <row r="682" spans="1:10" x14ac:dyDescent="0.25">
      <c r="A682" t="s">
        <v>712</v>
      </c>
      <c r="B682">
        <v>8000000</v>
      </c>
      <c r="C682">
        <v>232572</v>
      </c>
      <c r="D682" t="s">
        <v>11</v>
      </c>
      <c r="E682">
        <v>12.019570999999999</v>
      </c>
      <c r="F682" s="1">
        <v>42044</v>
      </c>
      <c r="G682">
        <v>35991087</v>
      </c>
      <c r="H682">
        <v>104</v>
      </c>
      <c r="I682">
        <v>5.7</v>
      </c>
      <c r="J682">
        <v>266</v>
      </c>
    </row>
    <row r="683" spans="1:10" x14ac:dyDescent="0.25">
      <c r="A683" t="s">
        <v>713</v>
      </c>
      <c r="B683">
        <v>0</v>
      </c>
      <c r="C683">
        <v>334924</v>
      </c>
      <c r="D683" t="s">
        <v>307</v>
      </c>
      <c r="E683">
        <v>1.534354</v>
      </c>
      <c r="F683" s="1">
        <v>42041</v>
      </c>
      <c r="G683">
        <v>33508</v>
      </c>
      <c r="H683">
        <v>89</v>
      </c>
      <c r="I683">
        <v>7.3</v>
      </c>
      <c r="J683">
        <v>14</v>
      </c>
    </row>
    <row r="684" spans="1:10" x14ac:dyDescent="0.25">
      <c r="A684" t="s">
        <v>714</v>
      </c>
      <c r="B684">
        <v>0</v>
      </c>
      <c r="C684">
        <v>246127</v>
      </c>
      <c r="D684" t="s">
        <v>11</v>
      </c>
      <c r="E684">
        <v>5.7231030000000001</v>
      </c>
      <c r="F684" s="1">
        <v>42039</v>
      </c>
      <c r="G684">
        <v>8034</v>
      </c>
      <c r="H684">
        <v>118</v>
      </c>
      <c r="I684">
        <v>5.3</v>
      </c>
      <c r="J684">
        <v>79</v>
      </c>
    </row>
    <row r="685" spans="1:10" x14ac:dyDescent="0.25">
      <c r="A685" t="s">
        <v>715</v>
      </c>
      <c r="B685">
        <v>12000000</v>
      </c>
      <c r="C685">
        <v>335462</v>
      </c>
      <c r="D685" t="s">
        <v>103</v>
      </c>
      <c r="E685">
        <v>2.1627809999999998</v>
      </c>
      <c r="F685" s="1">
        <v>42039</v>
      </c>
      <c r="G685">
        <v>80000000</v>
      </c>
      <c r="H685">
        <v>90</v>
      </c>
      <c r="I685">
        <v>5.8</v>
      </c>
      <c r="J685">
        <v>29</v>
      </c>
    </row>
    <row r="686" spans="1:10" x14ac:dyDescent="0.25">
      <c r="A686" t="s">
        <v>716</v>
      </c>
      <c r="B686">
        <v>81000000</v>
      </c>
      <c r="C686">
        <v>207703</v>
      </c>
      <c r="D686" t="s">
        <v>11</v>
      </c>
      <c r="E686">
        <v>28.224212000000001</v>
      </c>
      <c r="F686" s="1">
        <v>42033</v>
      </c>
      <c r="G686">
        <v>414351546</v>
      </c>
      <c r="H686">
        <v>130</v>
      </c>
      <c r="I686">
        <v>7.6</v>
      </c>
      <c r="J686">
        <v>6069</v>
      </c>
    </row>
    <row r="687" spans="1:10" x14ac:dyDescent="0.25">
      <c r="A687" t="s">
        <v>717</v>
      </c>
      <c r="B687">
        <v>12000000</v>
      </c>
      <c r="C687">
        <v>227719</v>
      </c>
      <c r="D687" t="s">
        <v>11</v>
      </c>
      <c r="E687">
        <v>9.3634819999999994</v>
      </c>
      <c r="F687" s="1">
        <v>42033</v>
      </c>
      <c r="G687">
        <v>32248241</v>
      </c>
      <c r="H687">
        <v>106</v>
      </c>
      <c r="I687">
        <v>6.4</v>
      </c>
      <c r="J687">
        <v>953</v>
      </c>
    </row>
    <row r="688" spans="1:10" x14ac:dyDescent="0.25">
      <c r="A688" t="s">
        <v>718</v>
      </c>
      <c r="B688">
        <v>1816720</v>
      </c>
      <c r="C688">
        <v>320316</v>
      </c>
      <c r="D688" t="s">
        <v>631</v>
      </c>
      <c r="E688">
        <v>3.782108</v>
      </c>
      <c r="F688" s="1">
        <v>42033</v>
      </c>
      <c r="G688">
        <v>4541800</v>
      </c>
      <c r="H688">
        <v>90</v>
      </c>
      <c r="I688">
        <v>6</v>
      </c>
      <c r="J688">
        <v>142</v>
      </c>
    </row>
    <row r="689" spans="1:10" x14ac:dyDescent="0.25">
      <c r="A689" t="s">
        <v>719</v>
      </c>
      <c r="B689">
        <v>3300000</v>
      </c>
      <c r="C689">
        <v>243940</v>
      </c>
      <c r="D689" t="s">
        <v>11</v>
      </c>
      <c r="E689">
        <v>5.840554</v>
      </c>
      <c r="F689" s="1">
        <v>42033</v>
      </c>
      <c r="G689">
        <v>64110728</v>
      </c>
      <c r="H689">
        <v>83</v>
      </c>
      <c r="I689">
        <v>5.0999999999999996</v>
      </c>
      <c r="J689">
        <v>517</v>
      </c>
    </row>
    <row r="690" spans="1:10" x14ac:dyDescent="0.25">
      <c r="A690" t="s">
        <v>720</v>
      </c>
      <c r="B690">
        <v>0</v>
      </c>
      <c r="C690">
        <v>318279</v>
      </c>
      <c r="D690" t="s">
        <v>11</v>
      </c>
      <c r="E690">
        <v>3.4571529999999999</v>
      </c>
      <c r="F690" s="1">
        <v>42029</v>
      </c>
      <c r="G690">
        <v>2334228</v>
      </c>
      <c r="H690">
        <v>89</v>
      </c>
      <c r="I690">
        <v>7.4</v>
      </c>
      <c r="J690">
        <v>68</v>
      </c>
    </row>
    <row r="691" spans="1:10" x14ac:dyDescent="0.25">
      <c r="A691" t="s">
        <v>721</v>
      </c>
      <c r="B691">
        <v>0</v>
      </c>
      <c r="C691">
        <v>302429</v>
      </c>
      <c r="D691" t="s">
        <v>11</v>
      </c>
      <c r="E691">
        <v>10.192406999999999</v>
      </c>
      <c r="F691" s="1">
        <v>42027</v>
      </c>
      <c r="G691">
        <v>13603453</v>
      </c>
      <c r="H691">
        <v>99</v>
      </c>
      <c r="I691">
        <v>6.2</v>
      </c>
      <c r="J691">
        <v>105</v>
      </c>
    </row>
    <row r="692" spans="1:10" x14ac:dyDescent="0.25">
      <c r="A692" t="s">
        <v>722</v>
      </c>
      <c r="B692">
        <v>4000000</v>
      </c>
      <c r="C692">
        <v>241251</v>
      </c>
      <c r="D692" t="s">
        <v>11</v>
      </c>
      <c r="E692">
        <v>10.200398</v>
      </c>
      <c r="F692" s="1">
        <v>42027</v>
      </c>
      <c r="G692">
        <v>52425855</v>
      </c>
      <c r="H692">
        <v>91</v>
      </c>
      <c r="I692">
        <v>4.0999999999999996</v>
      </c>
      <c r="J692">
        <v>1034</v>
      </c>
    </row>
    <row r="693" spans="1:10" x14ac:dyDescent="0.25">
      <c r="A693" t="s">
        <v>723</v>
      </c>
      <c r="B693">
        <v>1379375</v>
      </c>
      <c r="C693">
        <v>319993</v>
      </c>
      <c r="D693" t="s">
        <v>307</v>
      </c>
      <c r="E693">
        <v>2.2141790000000001</v>
      </c>
      <c r="F693" s="1">
        <v>42026</v>
      </c>
      <c r="G693">
        <v>105097</v>
      </c>
      <c r="H693">
        <v>108</v>
      </c>
      <c r="I693">
        <v>7.5</v>
      </c>
      <c r="J693">
        <v>28</v>
      </c>
    </row>
    <row r="694" spans="1:10" x14ac:dyDescent="0.25">
      <c r="A694" t="s">
        <v>724</v>
      </c>
      <c r="B694">
        <v>15000000</v>
      </c>
      <c r="C694">
        <v>264660</v>
      </c>
      <c r="D694" t="s">
        <v>11</v>
      </c>
      <c r="E694">
        <v>14.140779999999999</v>
      </c>
      <c r="F694" s="1">
        <v>42025</v>
      </c>
      <c r="G694">
        <v>36869414</v>
      </c>
      <c r="H694">
        <v>108</v>
      </c>
      <c r="I694">
        <v>7.6</v>
      </c>
      <c r="J694">
        <v>4862</v>
      </c>
    </row>
    <row r="695" spans="1:10" x14ac:dyDescent="0.25">
      <c r="A695" t="s">
        <v>725</v>
      </c>
      <c r="B695">
        <v>60000000</v>
      </c>
      <c r="C695">
        <v>210860</v>
      </c>
      <c r="D695" t="s">
        <v>11</v>
      </c>
      <c r="E695">
        <v>10.241861</v>
      </c>
      <c r="F695" s="1">
        <v>42025</v>
      </c>
      <c r="G695">
        <v>30418560</v>
      </c>
      <c r="H695">
        <v>106</v>
      </c>
      <c r="I695">
        <v>5.4</v>
      </c>
      <c r="J695">
        <v>1078</v>
      </c>
    </row>
    <row r="696" spans="1:10" x14ac:dyDescent="0.25">
      <c r="A696" t="s">
        <v>726</v>
      </c>
      <c r="B696">
        <v>23000000</v>
      </c>
      <c r="C696">
        <v>252838</v>
      </c>
      <c r="D696" t="s">
        <v>11</v>
      </c>
      <c r="E696">
        <v>12.214589999999999</v>
      </c>
      <c r="F696" s="1">
        <v>42020</v>
      </c>
      <c r="G696">
        <v>79799880</v>
      </c>
      <c r="H696">
        <v>101</v>
      </c>
      <c r="I696">
        <v>6.5</v>
      </c>
      <c r="J696">
        <v>632</v>
      </c>
    </row>
    <row r="697" spans="1:10" x14ac:dyDescent="0.25">
      <c r="A697" t="s">
        <v>727</v>
      </c>
      <c r="B697">
        <v>11000000</v>
      </c>
      <c r="C697">
        <v>290764</v>
      </c>
      <c r="D697" t="s">
        <v>11</v>
      </c>
      <c r="E697">
        <v>9.0561729999999994</v>
      </c>
      <c r="F697" s="1">
        <v>42019</v>
      </c>
      <c r="G697">
        <v>593683</v>
      </c>
      <c r="H697">
        <v>94</v>
      </c>
      <c r="I697">
        <v>5.9</v>
      </c>
      <c r="J697">
        <v>437</v>
      </c>
    </row>
    <row r="698" spans="1:10" x14ac:dyDescent="0.25">
      <c r="A698" t="s">
        <v>728</v>
      </c>
      <c r="B698">
        <v>0</v>
      </c>
      <c r="C698">
        <v>283698</v>
      </c>
      <c r="D698" t="s">
        <v>11</v>
      </c>
      <c r="E698">
        <v>4.5434520000000003</v>
      </c>
      <c r="F698" s="1">
        <v>42019</v>
      </c>
      <c r="G698">
        <v>6921</v>
      </c>
      <c r="H698">
        <v>109</v>
      </c>
      <c r="I698">
        <v>6.6</v>
      </c>
      <c r="J698">
        <v>50</v>
      </c>
    </row>
    <row r="699" spans="1:10" x14ac:dyDescent="0.25">
      <c r="A699" t="s">
        <v>729</v>
      </c>
      <c r="B699">
        <v>0</v>
      </c>
      <c r="C699">
        <v>315335</v>
      </c>
      <c r="D699" t="s">
        <v>257</v>
      </c>
      <c r="E699">
        <v>2.1443099999999999</v>
      </c>
      <c r="F699" s="1">
        <v>42019</v>
      </c>
      <c r="G699">
        <v>9127383</v>
      </c>
      <c r="H699">
        <v>0</v>
      </c>
      <c r="I699">
        <v>5.9</v>
      </c>
      <c r="J699">
        <v>25</v>
      </c>
    </row>
    <row r="700" spans="1:10" x14ac:dyDescent="0.25">
      <c r="A700" t="s">
        <v>730</v>
      </c>
      <c r="B700">
        <v>70000000</v>
      </c>
      <c r="C700">
        <v>201088</v>
      </c>
      <c r="D700" t="s">
        <v>11</v>
      </c>
      <c r="E700">
        <v>14.932368</v>
      </c>
      <c r="F700" s="1">
        <v>42017</v>
      </c>
      <c r="G700">
        <v>17752940</v>
      </c>
      <c r="H700">
        <v>133</v>
      </c>
      <c r="I700">
        <v>5.0999999999999996</v>
      </c>
      <c r="J700">
        <v>842</v>
      </c>
    </row>
    <row r="701" spans="1:10" x14ac:dyDescent="0.25">
      <c r="A701" t="s">
        <v>731</v>
      </c>
      <c r="B701">
        <v>0</v>
      </c>
      <c r="C701">
        <v>309298</v>
      </c>
      <c r="D701" t="s">
        <v>11</v>
      </c>
      <c r="E701">
        <v>2.789838</v>
      </c>
      <c r="F701" s="1">
        <v>42016</v>
      </c>
      <c r="G701">
        <v>31309</v>
      </c>
      <c r="H701">
        <v>96</v>
      </c>
      <c r="I701">
        <v>4.0999999999999996</v>
      </c>
      <c r="J701">
        <v>44</v>
      </c>
    </row>
    <row r="702" spans="1:10" x14ac:dyDescent="0.25">
      <c r="A702" t="s">
        <v>732</v>
      </c>
      <c r="B702">
        <v>0</v>
      </c>
      <c r="C702">
        <v>241257</v>
      </c>
      <c r="D702" t="s">
        <v>11</v>
      </c>
      <c r="E702">
        <v>10.03628</v>
      </c>
      <c r="F702" s="1">
        <v>42014</v>
      </c>
      <c r="G702">
        <v>17671101</v>
      </c>
      <c r="H702">
        <v>106</v>
      </c>
      <c r="I702">
        <v>5.3</v>
      </c>
      <c r="J702">
        <v>600</v>
      </c>
    </row>
    <row r="703" spans="1:10" x14ac:dyDescent="0.25">
      <c r="A703" t="s">
        <v>733</v>
      </c>
      <c r="B703">
        <v>11930000</v>
      </c>
      <c r="C703">
        <v>298382</v>
      </c>
      <c r="D703" t="s">
        <v>11</v>
      </c>
      <c r="E703">
        <v>7.9568599999999998</v>
      </c>
      <c r="F703" s="1">
        <v>42014</v>
      </c>
      <c r="G703">
        <v>18340000</v>
      </c>
      <c r="H703">
        <v>118</v>
      </c>
      <c r="I703">
        <v>6.9</v>
      </c>
      <c r="J703">
        <v>419</v>
      </c>
    </row>
    <row r="704" spans="1:10" x14ac:dyDescent="0.25">
      <c r="A704" t="s">
        <v>734</v>
      </c>
      <c r="B704">
        <v>20000000</v>
      </c>
      <c r="C704">
        <v>346808</v>
      </c>
      <c r="D704" t="s">
        <v>11</v>
      </c>
      <c r="E704">
        <v>7.8954420000000001</v>
      </c>
      <c r="F704" s="1">
        <v>42012</v>
      </c>
      <c r="G704">
        <v>133332</v>
      </c>
      <c r="H704">
        <v>96</v>
      </c>
      <c r="I704">
        <v>5.9</v>
      </c>
      <c r="J704">
        <v>168</v>
      </c>
    </row>
    <row r="705" spans="1:10" x14ac:dyDescent="0.25">
      <c r="A705" t="s">
        <v>735</v>
      </c>
      <c r="B705">
        <v>10000000</v>
      </c>
      <c r="C705">
        <v>245846</v>
      </c>
      <c r="D705" t="s">
        <v>11</v>
      </c>
      <c r="E705">
        <v>5.975657</v>
      </c>
      <c r="F705" s="1">
        <v>42011</v>
      </c>
      <c r="G705">
        <v>17472</v>
      </c>
      <c r="H705">
        <v>111</v>
      </c>
      <c r="I705">
        <v>5.0999999999999996</v>
      </c>
      <c r="J705">
        <v>90</v>
      </c>
    </row>
    <row r="706" spans="1:10" x14ac:dyDescent="0.25">
      <c r="A706" t="s">
        <v>736</v>
      </c>
      <c r="B706">
        <v>14800000</v>
      </c>
      <c r="C706">
        <v>264999</v>
      </c>
      <c r="D706" t="s">
        <v>11</v>
      </c>
      <c r="E706">
        <v>8.7699300000000004</v>
      </c>
      <c r="F706" s="1">
        <v>42011</v>
      </c>
      <c r="G706">
        <v>122513057</v>
      </c>
      <c r="H706">
        <v>115</v>
      </c>
      <c r="I706">
        <v>6.2</v>
      </c>
      <c r="J706">
        <v>716</v>
      </c>
    </row>
    <row r="707" spans="1:10" x14ac:dyDescent="0.25">
      <c r="A707" t="s">
        <v>737</v>
      </c>
      <c r="B707">
        <v>11000000</v>
      </c>
      <c r="C707">
        <v>337876</v>
      </c>
      <c r="D707" t="s">
        <v>90</v>
      </c>
      <c r="E707">
        <v>1.8127279999999999</v>
      </c>
      <c r="F707" s="1">
        <v>42009</v>
      </c>
      <c r="G707">
        <v>41000000</v>
      </c>
      <c r="H707">
        <v>128</v>
      </c>
      <c r="I707">
        <v>7</v>
      </c>
      <c r="J707">
        <v>33</v>
      </c>
    </row>
    <row r="708" spans="1:10" x14ac:dyDescent="0.25">
      <c r="A708" t="s">
        <v>738</v>
      </c>
      <c r="B708">
        <v>190000000</v>
      </c>
      <c r="C708">
        <v>168259</v>
      </c>
      <c r="D708" t="s">
        <v>11</v>
      </c>
      <c r="E708">
        <v>27.275687000000001</v>
      </c>
      <c r="F708" s="1">
        <v>42008</v>
      </c>
      <c r="G708">
        <v>1506249360</v>
      </c>
      <c r="H708">
        <v>137</v>
      </c>
      <c r="I708">
        <v>7.3</v>
      </c>
      <c r="J708">
        <v>4253</v>
      </c>
    </row>
    <row r="709" spans="1:10" x14ac:dyDescent="0.25">
      <c r="A709" t="s">
        <v>739</v>
      </c>
      <c r="B709">
        <v>20000000</v>
      </c>
      <c r="C709">
        <v>241239</v>
      </c>
      <c r="D709" t="s">
        <v>11</v>
      </c>
      <c r="E709">
        <v>17.187708000000001</v>
      </c>
      <c r="F709" s="1">
        <v>42003</v>
      </c>
      <c r="G709">
        <v>12007070</v>
      </c>
      <c r="H709">
        <v>125</v>
      </c>
      <c r="I709">
        <v>6.5</v>
      </c>
      <c r="J709">
        <v>550</v>
      </c>
    </row>
    <row r="710" spans="1:10" x14ac:dyDescent="0.25">
      <c r="A710" t="s">
        <v>740</v>
      </c>
      <c r="B710">
        <v>1000000</v>
      </c>
      <c r="C710">
        <v>288158</v>
      </c>
      <c r="D710" t="s">
        <v>11</v>
      </c>
      <c r="E710">
        <v>6.9421390000000001</v>
      </c>
      <c r="F710" s="1">
        <v>42003</v>
      </c>
      <c r="G710">
        <v>26501323</v>
      </c>
      <c r="H710">
        <v>90</v>
      </c>
      <c r="I710">
        <v>5</v>
      </c>
      <c r="J710">
        <v>389</v>
      </c>
    </row>
    <row r="711" spans="1:10" x14ac:dyDescent="0.25">
      <c r="A711" t="s">
        <v>741</v>
      </c>
      <c r="B711">
        <v>20000000</v>
      </c>
      <c r="C711">
        <v>171274</v>
      </c>
      <c r="D711" t="s">
        <v>11</v>
      </c>
      <c r="E711">
        <v>13.52638</v>
      </c>
      <c r="F711" s="1">
        <v>41998</v>
      </c>
      <c r="G711">
        <v>11110975</v>
      </c>
      <c r="H711">
        <v>148</v>
      </c>
      <c r="I711">
        <v>6.5</v>
      </c>
      <c r="J711">
        <v>852</v>
      </c>
    </row>
    <row r="712" spans="1:10" x14ac:dyDescent="0.25">
      <c r="A712" t="s">
        <v>742</v>
      </c>
      <c r="B712">
        <v>22500000</v>
      </c>
      <c r="C712">
        <v>256917</v>
      </c>
      <c r="D712" t="s">
        <v>11</v>
      </c>
      <c r="E712">
        <v>9.6156640000000007</v>
      </c>
      <c r="F712" s="1">
        <v>41998</v>
      </c>
      <c r="G712">
        <v>15520023</v>
      </c>
      <c r="H712">
        <v>112</v>
      </c>
      <c r="I712">
        <v>6.8</v>
      </c>
      <c r="J712">
        <v>439</v>
      </c>
    </row>
    <row r="713" spans="1:10" x14ac:dyDescent="0.25">
      <c r="A713" t="s">
        <v>743</v>
      </c>
      <c r="B713">
        <v>20000000</v>
      </c>
      <c r="C713">
        <v>273895</v>
      </c>
      <c r="D713" t="s">
        <v>11</v>
      </c>
      <c r="E713">
        <v>7.1070710000000004</v>
      </c>
      <c r="F713" s="1">
        <v>41998</v>
      </c>
      <c r="G713">
        <v>66787908</v>
      </c>
      <c r="H713">
        <v>127</v>
      </c>
      <c r="I713">
        <v>7.4</v>
      </c>
      <c r="J713">
        <v>835</v>
      </c>
    </row>
    <row r="714" spans="1:10" x14ac:dyDescent="0.25">
      <c r="A714" t="s">
        <v>744</v>
      </c>
      <c r="B714">
        <v>65000000</v>
      </c>
      <c r="C714">
        <v>227306</v>
      </c>
      <c r="D714" t="s">
        <v>11</v>
      </c>
      <c r="E714">
        <v>10.543955</v>
      </c>
      <c r="F714" s="1">
        <v>41998</v>
      </c>
      <c r="G714">
        <v>163442937</v>
      </c>
      <c r="H714">
        <v>137</v>
      </c>
      <c r="I714">
        <v>7.3</v>
      </c>
      <c r="J714">
        <v>1437</v>
      </c>
    </row>
    <row r="715" spans="1:10" x14ac:dyDescent="0.25">
      <c r="A715" t="s">
        <v>745</v>
      </c>
      <c r="B715">
        <v>50000000</v>
      </c>
      <c r="C715">
        <v>224141</v>
      </c>
      <c r="D715" t="s">
        <v>11</v>
      </c>
      <c r="E715">
        <v>9.5807850000000006</v>
      </c>
      <c r="F715" s="1">
        <v>41998</v>
      </c>
      <c r="G715">
        <v>212902372</v>
      </c>
      <c r="H715">
        <v>125</v>
      </c>
      <c r="I715">
        <v>5.6</v>
      </c>
      <c r="J715">
        <v>1688</v>
      </c>
    </row>
    <row r="716" spans="1:10" x14ac:dyDescent="0.25">
      <c r="A716" t="s">
        <v>746</v>
      </c>
      <c r="B716">
        <v>44000000</v>
      </c>
      <c r="C716">
        <v>228967</v>
      </c>
      <c r="D716" t="s">
        <v>11</v>
      </c>
      <c r="E716">
        <v>14.526049</v>
      </c>
      <c r="F716" s="1">
        <v>41998</v>
      </c>
      <c r="G716">
        <v>12342632</v>
      </c>
      <c r="H716">
        <v>112</v>
      </c>
      <c r="I716">
        <v>6.1</v>
      </c>
      <c r="J716">
        <v>2340</v>
      </c>
    </row>
    <row r="717" spans="1:10" x14ac:dyDescent="0.25">
      <c r="A717" t="s">
        <v>747</v>
      </c>
      <c r="B717">
        <v>25000000</v>
      </c>
      <c r="C717">
        <v>284536</v>
      </c>
      <c r="D717" t="s">
        <v>11</v>
      </c>
      <c r="E717">
        <v>8.7285559999999993</v>
      </c>
      <c r="F717" s="1">
        <v>41998</v>
      </c>
      <c r="G717">
        <v>39171130</v>
      </c>
      <c r="H717">
        <v>111</v>
      </c>
      <c r="I717">
        <v>5.7</v>
      </c>
      <c r="J717">
        <v>550</v>
      </c>
    </row>
    <row r="718" spans="1:10" x14ac:dyDescent="0.25">
      <c r="A718" t="s">
        <v>748</v>
      </c>
      <c r="B718">
        <v>10000000</v>
      </c>
      <c r="C718">
        <v>87093</v>
      </c>
      <c r="D718" t="s">
        <v>11</v>
      </c>
      <c r="E718">
        <v>7.4128259999999999</v>
      </c>
      <c r="F718" s="1">
        <v>41997</v>
      </c>
      <c r="G718">
        <v>28883511</v>
      </c>
      <c r="H718">
        <v>105</v>
      </c>
      <c r="I718">
        <v>6.8</v>
      </c>
      <c r="J718">
        <v>1236</v>
      </c>
    </row>
    <row r="719" spans="1:10" x14ac:dyDescent="0.25">
      <c r="A719" t="s">
        <v>749</v>
      </c>
      <c r="B719">
        <v>0</v>
      </c>
      <c r="C719">
        <v>294992</v>
      </c>
      <c r="D719" t="s">
        <v>103</v>
      </c>
      <c r="E719">
        <v>10.475434999999999</v>
      </c>
      <c r="F719" s="1">
        <v>41997</v>
      </c>
      <c r="G719">
        <v>228984</v>
      </c>
      <c r="H719">
        <v>141</v>
      </c>
      <c r="I719">
        <v>6.4</v>
      </c>
      <c r="J719">
        <v>41</v>
      </c>
    </row>
    <row r="720" spans="1:10" x14ac:dyDescent="0.25">
      <c r="A720" t="s">
        <v>750</v>
      </c>
      <c r="B720">
        <v>65000000</v>
      </c>
      <c r="C720">
        <v>196867</v>
      </c>
      <c r="D720" t="s">
        <v>11</v>
      </c>
      <c r="E720">
        <v>13.275529000000001</v>
      </c>
      <c r="F720" s="1">
        <v>41992</v>
      </c>
      <c r="G720">
        <v>133821816</v>
      </c>
      <c r="H720">
        <v>119</v>
      </c>
      <c r="I720">
        <v>6</v>
      </c>
      <c r="J720">
        <v>472</v>
      </c>
    </row>
    <row r="721" spans="1:10" x14ac:dyDescent="0.25">
      <c r="A721" t="s">
        <v>751</v>
      </c>
      <c r="B721">
        <v>13000000</v>
      </c>
      <c r="C721">
        <v>297222</v>
      </c>
      <c r="D721" t="s">
        <v>90</v>
      </c>
      <c r="E721">
        <v>12.58752</v>
      </c>
      <c r="F721" s="1">
        <v>41991</v>
      </c>
      <c r="G721">
        <v>120000000</v>
      </c>
      <c r="H721">
        <v>153</v>
      </c>
      <c r="I721">
        <v>7.7</v>
      </c>
      <c r="J721">
        <v>262</v>
      </c>
    </row>
    <row r="722" spans="1:10" x14ac:dyDescent="0.25">
      <c r="A722" t="s">
        <v>752</v>
      </c>
      <c r="B722">
        <v>127000000</v>
      </c>
      <c r="C722">
        <v>181533</v>
      </c>
      <c r="D722" t="s">
        <v>11</v>
      </c>
      <c r="E722">
        <v>19.539435999999998</v>
      </c>
      <c r="F722" s="1">
        <v>41990</v>
      </c>
      <c r="G722">
        <v>349424282</v>
      </c>
      <c r="H722">
        <v>97</v>
      </c>
      <c r="I722">
        <v>6.1</v>
      </c>
      <c r="J722">
        <v>1893</v>
      </c>
    </row>
    <row r="723" spans="1:10" x14ac:dyDescent="0.25">
      <c r="A723" t="s">
        <v>753</v>
      </c>
      <c r="B723">
        <v>48000000</v>
      </c>
      <c r="C723">
        <v>260346</v>
      </c>
      <c r="D723" t="s">
        <v>11</v>
      </c>
      <c r="E723">
        <v>18.081482999999999</v>
      </c>
      <c r="F723" s="1">
        <v>41989</v>
      </c>
      <c r="G723">
        <v>325771424</v>
      </c>
      <c r="H723">
        <v>109</v>
      </c>
      <c r="I723">
        <v>6.1</v>
      </c>
      <c r="J723">
        <v>2225</v>
      </c>
    </row>
    <row r="724" spans="1:10" x14ac:dyDescent="0.25">
      <c r="A724" t="s">
        <v>754</v>
      </c>
      <c r="B724">
        <v>0</v>
      </c>
      <c r="C724">
        <v>284296</v>
      </c>
      <c r="D724" t="s">
        <v>11</v>
      </c>
      <c r="E724">
        <v>7.3553550000000003</v>
      </c>
      <c r="F724" s="1">
        <v>41985</v>
      </c>
      <c r="G724">
        <v>25434291</v>
      </c>
      <c r="H724">
        <v>102</v>
      </c>
      <c r="I724">
        <v>6.3</v>
      </c>
      <c r="J724">
        <v>212</v>
      </c>
    </row>
    <row r="725" spans="1:10" x14ac:dyDescent="0.25">
      <c r="A725" t="s">
        <v>755</v>
      </c>
      <c r="B725">
        <v>95000000</v>
      </c>
      <c r="C725">
        <v>68737</v>
      </c>
      <c r="D725" t="s">
        <v>11</v>
      </c>
      <c r="E725">
        <v>15.297821000000001</v>
      </c>
      <c r="F725" s="1">
        <v>41985</v>
      </c>
      <c r="G725">
        <v>114178613</v>
      </c>
      <c r="H725">
        <v>102</v>
      </c>
      <c r="I725">
        <v>5.2</v>
      </c>
      <c r="J725">
        <v>980</v>
      </c>
    </row>
    <row r="726" spans="1:10" x14ac:dyDescent="0.25">
      <c r="A726" t="s">
        <v>756</v>
      </c>
      <c r="B726">
        <v>40000000</v>
      </c>
      <c r="C726">
        <v>100042</v>
      </c>
      <c r="D726" t="s">
        <v>11</v>
      </c>
      <c r="E726">
        <v>15.402597</v>
      </c>
      <c r="F726" s="1">
        <v>41984</v>
      </c>
      <c r="G726">
        <v>169837010</v>
      </c>
      <c r="H726">
        <v>110</v>
      </c>
      <c r="I726">
        <v>5.4</v>
      </c>
      <c r="J726">
        <v>1140</v>
      </c>
    </row>
    <row r="727" spans="1:10" x14ac:dyDescent="0.25">
      <c r="A727" t="s">
        <v>757</v>
      </c>
      <c r="B727">
        <v>722083</v>
      </c>
      <c r="C727">
        <v>293122</v>
      </c>
      <c r="D727" t="s">
        <v>11</v>
      </c>
      <c r="E727">
        <v>0.81748799999999999</v>
      </c>
      <c r="F727" s="1">
        <v>41984</v>
      </c>
      <c r="G727">
        <v>499168</v>
      </c>
      <c r="H727">
        <v>120</v>
      </c>
      <c r="I727">
        <v>8.6</v>
      </c>
      <c r="J727">
        <v>6</v>
      </c>
    </row>
    <row r="728" spans="1:10" x14ac:dyDescent="0.25">
      <c r="A728" t="s">
        <v>758</v>
      </c>
      <c r="B728">
        <v>0</v>
      </c>
      <c r="C728">
        <v>164251</v>
      </c>
      <c r="D728" t="s">
        <v>11</v>
      </c>
      <c r="E728">
        <v>7.3810979999999997</v>
      </c>
      <c r="F728" s="1">
        <v>41983</v>
      </c>
      <c r="G728">
        <v>176391</v>
      </c>
      <c r="H728">
        <v>102</v>
      </c>
      <c r="I728">
        <v>5.3</v>
      </c>
      <c r="J728">
        <v>299</v>
      </c>
    </row>
    <row r="729" spans="1:10" x14ac:dyDescent="0.25">
      <c r="A729" t="s">
        <v>759</v>
      </c>
      <c r="B729">
        <v>5000000</v>
      </c>
      <c r="C729">
        <v>199933</v>
      </c>
      <c r="D729" t="s">
        <v>11</v>
      </c>
      <c r="E729">
        <v>1.8455539999999999</v>
      </c>
      <c r="F729" s="1">
        <v>41982</v>
      </c>
      <c r="G729">
        <v>846704</v>
      </c>
      <c r="H729">
        <v>99</v>
      </c>
      <c r="I729">
        <v>3.9</v>
      </c>
      <c r="J729">
        <v>15</v>
      </c>
    </row>
    <row r="730" spans="1:10" x14ac:dyDescent="0.25">
      <c r="A730" t="s">
        <v>760</v>
      </c>
      <c r="B730">
        <v>0</v>
      </c>
      <c r="C730">
        <v>234200</v>
      </c>
      <c r="D730" t="s">
        <v>11</v>
      </c>
      <c r="E730">
        <v>9.1118670000000002</v>
      </c>
      <c r="F730" s="1">
        <v>41982</v>
      </c>
      <c r="G730">
        <v>7523634</v>
      </c>
      <c r="H730">
        <v>119</v>
      </c>
      <c r="I730">
        <v>7.7</v>
      </c>
      <c r="J730">
        <v>457</v>
      </c>
    </row>
    <row r="731" spans="1:10" x14ac:dyDescent="0.25">
      <c r="A731" t="s">
        <v>761</v>
      </c>
      <c r="B731">
        <v>1000000</v>
      </c>
      <c r="C731">
        <v>254191</v>
      </c>
      <c r="D731" t="s">
        <v>11</v>
      </c>
      <c r="E731">
        <v>6.1073779999999998</v>
      </c>
      <c r="F731" s="1">
        <v>41982</v>
      </c>
      <c r="G731">
        <v>9318</v>
      </c>
      <c r="H731">
        <v>87</v>
      </c>
      <c r="I731">
        <v>5.4</v>
      </c>
      <c r="J731">
        <v>261</v>
      </c>
    </row>
    <row r="732" spans="1:10" x14ac:dyDescent="0.25">
      <c r="A732" t="s">
        <v>762</v>
      </c>
      <c r="B732">
        <v>12600000</v>
      </c>
      <c r="C732">
        <v>154400</v>
      </c>
      <c r="D732" t="s">
        <v>11</v>
      </c>
      <c r="E732">
        <v>11.695036</v>
      </c>
      <c r="F732" s="1">
        <v>41982</v>
      </c>
      <c r="G732">
        <v>19054534</v>
      </c>
      <c r="H732">
        <v>106</v>
      </c>
      <c r="I732">
        <v>6.7</v>
      </c>
      <c r="J732">
        <v>859</v>
      </c>
    </row>
    <row r="733" spans="1:10" x14ac:dyDescent="0.25">
      <c r="A733" t="s">
        <v>763</v>
      </c>
      <c r="B733">
        <v>36000000</v>
      </c>
      <c r="C733">
        <v>227735</v>
      </c>
      <c r="D733" t="s">
        <v>11</v>
      </c>
      <c r="E733">
        <v>8.2686840000000004</v>
      </c>
      <c r="F733" s="1">
        <v>41982</v>
      </c>
      <c r="G733">
        <v>52424533</v>
      </c>
      <c r="H733">
        <v>107</v>
      </c>
      <c r="I733">
        <v>6.7</v>
      </c>
      <c r="J733">
        <v>98</v>
      </c>
    </row>
    <row r="734" spans="1:10" x14ac:dyDescent="0.25">
      <c r="A734" t="s">
        <v>764</v>
      </c>
      <c r="B734">
        <v>0</v>
      </c>
      <c r="C734">
        <v>242643</v>
      </c>
      <c r="D734" t="s">
        <v>11</v>
      </c>
      <c r="E734">
        <v>6.0955000000000004</v>
      </c>
      <c r="F734" s="1">
        <v>41981</v>
      </c>
      <c r="G734">
        <v>4571025</v>
      </c>
      <c r="H734">
        <v>75</v>
      </c>
      <c r="I734">
        <v>7.3</v>
      </c>
      <c r="J734">
        <v>298</v>
      </c>
    </row>
    <row r="735" spans="1:10" x14ac:dyDescent="0.25">
      <c r="A735" t="s">
        <v>765</v>
      </c>
      <c r="B735">
        <v>145000000</v>
      </c>
      <c r="C735">
        <v>82702</v>
      </c>
      <c r="D735" t="s">
        <v>11</v>
      </c>
      <c r="E735">
        <v>12.256689</v>
      </c>
      <c r="F735" s="1">
        <v>41979</v>
      </c>
      <c r="G735">
        <v>609123048</v>
      </c>
      <c r="H735">
        <v>102</v>
      </c>
      <c r="I735">
        <v>7.6</v>
      </c>
      <c r="J735">
        <v>3163</v>
      </c>
    </row>
    <row r="736" spans="1:10" x14ac:dyDescent="0.25">
      <c r="A736" t="s">
        <v>766</v>
      </c>
      <c r="B736">
        <v>2200000</v>
      </c>
      <c r="C736">
        <v>267999</v>
      </c>
      <c r="D736" t="s">
        <v>481</v>
      </c>
      <c r="E736">
        <v>6.3134649999999999</v>
      </c>
      <c r="F736" s="1">
        <v>41979</v>
      </c>
      <c r="G736">
        <v>282358</v>
      </c>
      <c r="H736">
        <v>121</v>
      </c>
      <c r="I736">
        <v>6.6</v>
      </c>
      <c r="J736">
        <v>105</v>
      </c>
    </row>
    <row r="737" spans="1:10" x14ac:dyDescent="0.25">
      <c r="A737" t="s">
        <v>767</v>
      </c>
      <c r="B737">
        <v>20000000</v>
      </c>
      <c r="C737">
        <v>226857</v>
      </c>
      <c r="D737" t="s">
        <v>11</v>
      </c>
      <c r="E737">
        <v>8.7572770000000002</v>
      </c>
      <c r="F737" s="1">
        <v>41975</v>
      </c>
      <c r="G737">
        <v>34077920</v>
      </c>
      <c r="H737">
        <v>103</v>
      </c>
      <c r="I737">
        <v>6.7</v>
      </c>
      <c r="J737">
        <v>555</v>
      </c>
    </row>
    <row r="738" spans="1:10" x14ac:dyDescent="0.25">
      <c r="A738" t="s">
        <v>83</v>
      </c>
      <c r="B738">
        <v>33000000</v>
      </c>
      <c r="C738">
        <v>197796</v>
      </c>
      <c r="D738" t="s">
        <v>100</v>
      </c>
      <c r="E738">
        <v>19.628834000000001</v>
      </c>
      <c r="F738" s="1">
        <v>41975</v>
      </c>
      <c r="G738">
        <v>49100000</v>
      </c>
      <c r="H738">
        <v>112</v>
      </c>
      <c r="I738">
        <v>5.8</v>
      </c>
      <c r="J738">
        <v>669</v>
      </c>
    </row>
    <row r="739" spans="1:10" x14ac:dyDescent="0.25">
      <c r="A739" t="s">
        <v>768</v>
      </c>
      <c r="B739">
        <v>0</v>
      </c>
      <c r="C739">
        <v>241842</v>
      </c>
      <c r="D739" t="s">
        <v>204</v>
      </c>
      <c r="E739">
        <v>10.287127</v>
      </c>
      <c r="F739" s="1">
        <v>41975</v>
      </c>
      <c r="G739">
        <v>37473</v>
      </c>
      <c r="H739">
        <v>100</v>
      </c>
      <c r="I739">
        <v>6.7</v>
      </c>
      <c r="J739">
        <v>199</v>
      </c>
    </row>
    <row r="740" spans="1:10" x14ac:dyDescent="0.25">
      <c r="A740" t="s">
        <v>769</v>
      </c>
      <c r="B740">
        <v>8000000</v>
      </c>
      <c r="C740">
        <v>251321</v>
      </c>
      <c r="D740" t="s">
        <v>11</v>
      </c>
      <c r="E740">
        <v>3.8516530000000002</v>
      </c>
      <c r="F740" s="1">
        <v>41975</v>
      </c>
      <c r="G740">
        <v>53086</v>
      </c>
      <c r="H740">
        <v>112</v>
      </c>
      <c r="I740">
        <v>5.0999999999999996</v>
      </c>
      <c r="J740">
        <v>41</v>
      </c>
    </row>
    <row r="741" spans="1:10" x14ac:dyDescent="0.25">
      <c r="A741" t="s">
        <v>770</v>
      </c>
      <c r="B741">
        <v>1556288</v>
      </c>
      <c r="C741">
        <v>310123</v>
      </c>
      <c r="D741" t="s">
        <v>11</v>
      </c>
      <c r="E741">
        <v>0.19567699999999999</v>
      </c>
      <c r="F741" s="1">
        <v>41971</v>
      </c>
      <c r="G741">
        <v>1268395</v>
      </c>
      <c r="H741">
        <v>128</v>
      </c>
      <c r="I741">
        <v>7.5</v>
      </c>
      <c r="J741">
        <v>2</v>
      </c>
    </row>
    <row r="742" spans="1:10" x14ac:dyDescent="0.25">
      <c r="A742" t="s">
        <v>771</v>
      </c>
      <c r="B742">
        <v>55000000</v>
      </c>
      <c r="C742">
        <v>116149</v>
      </c>
      <c r="D742" t="s">
        <v>11</v>
      </c>
      <c r="E742">
        <v>15.686837000000001</v>
      </c>
      <c r="F742" s="1">
        <v>41970</v>
      </c>
      <c r="G742">
        <v>259207227</v>
      </c>
      <c r="H742">
        <v>95</v>
      </c>
      <c r="I742">
        <v>7</v>
      </c>
      <c r="J742">
        <v>899</v>
      </c>
    </row>
    <row r="743" spans="1:10" x14ac:dyDescent="0.25">
      <c r="A743" t="s">
        <v>772</v>
      </c>
      <c r="B743">
        <v>15000000</v>
      </c>
      <c r="C743">
        <v>266856</v>
      </c>
      <c r="D743" t="s">
        <v>11</v>
      </c>
      <c r="E743">
        <v>11.853020000000001</v>
      </c>
      <c r="F743" s="1">
        <v>41969</v>
      </c>
      <c r="G743">
        <v>123726688</v>
      </c>
      <c r="H743">
        <v>123</v>
      </c>
      <c r="I743">
        <v>7.8</v>
      </c>
      <c r="J743">
        <v>3403</v>
      </c>
    </row>
    <row r="744" spans="1:10" x14ac:dyDescent="0.25">
      <c r="A744" t="s">
        <v>773</v>
      </c>
      <c r="B744">
        <v>42000000</v>
      </c>
      <c r="C744">
        <v>227159</v>
      </c>
      <c r="D744" t="s">
        <v>11</v>
      </c>
      <c r="E744">
        <v>20.903362000000001</v>
      </c>
      <c r="F744" s="1">
        <v>41969</v>
      </c>
      <c r="G744">
        <v>107670357</v>
      </c>
      <c r="H744">
        <v>108</v>
      </c>
      <c r="I744">
        <v>6.1</v>
      </c>
      <c r="J744">
        <v>1575</v>
      </c>
    </row>
    <row r="745" spans="1:10" x14ac:dyDescent="0.25">
      <c r="A745" t="s">
        <v>774</v>
      </c>
      <c r="B745">
        <v>132000000</v>
      </c>
      <c r="C745">
        <v>270946</v>
      </c>
      <c r="D745" t="s">
        <v>11</v>
      </c>
      <c r="E745">
        <v>22.201606999999999</v>
      </c>
      <c r="F745" s="1">
        <v>41965</v>
      </c>
      <c r="G745">
        <v>373552094</v>
      </c>
      <c r="H745">
        <v>92</v>
      </c>
      <c r="I745">
        <v>6.5</v>
      </c>
      <c r="J745">
        <v>1375</v>
      </c>
    </row>
    <row r="746" spans="1:10" x14ac:dyDescent="0.25">
      <c r="A746" t="s">
        <v>775</v>
      </c>
      <c r="B746">
        <v>0</v>
      </c>
      <c r="C746">
        <v>283330</v>
      </c>
      <c r="D746" t="s">
        <v>11</v>
      </c>
      <c r="E746">
        <v>10.919636000000001</v>
      </c>
      <c r="F746" s="1">
        <v>41962</v>
      </c>
      <c r="G746">
        <v>65460</v>
      </c>
      <c r="H746">
        <v>131</v>
      </c>
      <c r="I746">
        <v>5.7</v>
      </c>
      <c r="J746">
        <v>45</v>
      </c>
    </row>
    <row r="747" spans="1:10" x14ac:dyDescent="0.25">
      <c r="A747" t="s">
        <v>776</v>
      </c>
      <c r="B747">
        <v>125000000</v>
      </c>
      <c r="C747">
        <v>131631</v>
      </c>
      <c r="D747" t="s">
        <v>11</v>
      </c>
      <c r="E747">
        <v>147.098006</v>
      </c>
      <c r="F747" s="1">
        <v>41961</v>
      </c>
      <c r="G747">
        <v>752100229</v>
      </c>
      <c r="H747">
        <v>123</v>
      </c>
      <c r="I747">
        <v>6.6</v>
      </c>
      <c r="J747">
        <v>5767</v>
      </c>
    </row>
    <row r="748" spans="1:10" x14ac:dyDescent="0.25">
      <c r="A748" t="s">
        <v>777</v>
      </c>
      <c r="B748">
        <v>14000000</v>
      </c>
      <c r="C748">
        <v>205596</v>
      </c>
      <c r="D748" t="s">
        <v>11</v>
      </c>
      <c r="E748">
        <v>31.595939999999999</v>
      </c>
      <c r="F748" s="1">
        <v>41957</v>
      </c>
      <c r="G748">
        <v>233555708</v>
      </c>
      <c r="H748">
        <v>113</v>
      </c>
      <c r="I748">
        <v>8</v>
      </c>
      <c r="J748">
        <v>5895</v>
      </c>
    </row>
    <row r="749" spans="1:10" x14ac:dyDescent="0.25">
      <c r="A749" t="s">
        <v>778</v>
      </c>
      <c r="B749">
        <v>58800000</v>
      </c>
      <c r="C749">
        <v>190859</v>
      </c>
      <c r="D749" t="s">
        <v>11</v>
      </c>
      <c r="E749">
        <v>19.228560999999999</v>
      </c>
      <c r="F749" s="1">
        <v>41955</v>
      </c>
      <c r="G749">
        <v>542307423</v>
      </c>
      <c r="H749">
        <v>133</v>
      </c>
      <c r="I749">
        <v>7.4</v>
      </c>
      <c r="J749">
        <v>4600</v>
      </c>
    </row>
    <row r="750" spans="1:10" x14ac:dyDescent="0.25">
      <c r="A750" t="s">
        <v>779</v>
      </c>
      <c r="B750">
        <v>0</v>
      </c>
      <c r="C750">
        <v>253254</v>
      </c>
      <c r="D750" t="s">
        <v>11</v>
      </c>
      <c r="E750">
        <v>3.4022610000000002</v>
      </c>
      <c r="F750" s="1">
        <v>41953</v>
      </c>
      <c r="G750">
        <v>8251</v>
      </c>
      <c r="H750">
        <v>100</v>
      </c>
      <c r="I750">
        <v>6.5</v>
      </c>
      <c r="J750">
        <v>66</v>
      </c>
    </row>
    <row r="751" spans="1:10" x14ac:dyDescent="0.25">
      <c r="A751" t="s">
        <v>780</v>
      </c>
      <c r="B751">
        <v>17000000</v>
      </c>
      <c r="C751">
        <v>255343</v>
      </c>
      <c r="D751" t="s">
        <v>11</v>
      </c>
      <c r="E751">
        <v>12.543659</v>
      </c>
      <c r="F751" s="1">
        <v>41953</v>
      </c>
      <c r="G751">
        <v>3758328</v>
      </c>
      <c r="H751">
        <v>120</v>
      </c>
      <c r="I751">
        <v>6.1</v>
      </c>
      <c r="J751">
        <v>281</v>
      </c>
    </row>
    <row r="752" spans="1:10" x14ac:dyDescent="0.25">
      <c r="A752" t="s">
        <v>781</v>
      </c>
      <c r="B752">
        <v>0</v>
      </c>
      <c r="C752">
        <v>283350</v>
      </c>
      <c r="D752" t="s">
        <v>11</v>
      </c>
      <c r="E752">
        <v>9.5269110000000001</v>
      </c>
      <c r="F752" s="1">
        <v>41952</v>
      </c>
      <c r="G752">
        <v>37151</v>
      </c>
      <c r="H752">
        <v>89</v>
      </c>
      <c r="I752">
        <v>6.5</v>
      </c>
      <c r="J752">
        <v>490</v>
      </c>
    </row>
    <row r="753" spans="1:10" x14ac:dyDescent="0.25">
      <c r="A753" t="s">
        <v>782</v>
      </c>
      <c r="B753">
        <v>25000000</v>
      </c>
      <c r="C753">
        <v>227156</v>
      </c>
      <c r="D753" t="s">
        <v>11</v>
      </c>
      <c r="E753">
        <v>12.472206</v>
      </c>
      <c r="F753" s="1">
        <v>41951</v>
      </c>
      <c r="G753">
        <v>66980456</v>
      </c>
      <c r="H753">
        <v>94</v>
      </c>
      <c r="I753">
        <v>6.4</v>
      </c>
      <c r="J753">
        <v>1859</v>
      </c>
    </row>
    <row r="754" spans="1:10" x14ac:dyDescent="0.25">
      <c r="A754" t="s">
        <v>783</v>
      </c>
      <c r="B754">
        <v>4000000</v>
      </c>
      <c r="C754">
        <v>157847</v>
      </c>
      <c r="D754" t="s">
        <v>11</v>
      </c>
      <c r="E754">
        <v>13.784411</v>
      </c>
      <c r="F754" s="1">
        <v>41947</v>
      </c>
      <c r="G754">
        <v>2365467</v>
      </c>
      <c r="H754">
        <v>118</v>
      </c>
      <c r="I754">
        <v>6.5</v>
      </c>
      <c r="J754">
        <v>346</v>
      </c>
    </row>
    <row r="755" spans="1:10" x14ac:dyDescent="0.25">
      <c r="A755" t="s">
        <v>784</v>
      </c>
      <c r="B755">
        <v>25000000</v>
      </c>
      <c r="C755">
        <v>200505</v>
      </c>
      <c r="D755" t="s">
        <v>11</v>
      </c>
      <c r="E755">
        <v>5.5964489999999998</v>
      </c>
      <c r="F755" s="1">
        <v>41947</v>
      </c>
      <c r="G755">
        <v>28831145</v>
      </c>
      <c r="H755">
        <v>109</v>
      </c>
      <c r="I755">
        <v>6.5</v>
      </c>
      <c r="J755">
        <v>309</v>
      </c>
    </row>
    <row r="756" spans="1:10" x14ac:dyDescent="0.25">
      <c r="A756" t="s">
        <v>785</v>
      </c>
      <c r="B756">
        <v>0</v>
      </c>
      <c r="C756">
        <v>245700</v>
      </c>
      <c r="D756" t="s">
        <v>11</v>
      </c>
      <c r="E756">
        <v>6.3286959999999999</v>
      </c>
      <c r="F756" s="1">
        <v>41943</v>
      </c>
      <c r="G756">
        <v>5405500</v>
      </c>
      <c r="H756">
        <v>150</v>
      </c>
      <c r="I756">
        <v>6.3</v>
      </c>
      <c r="J756">
        <v>207</v>
      </c>
    </row>
    <row r="757" spans="1:10" x14ac:dyDescent="0.25">
      <c r="A757" t="s">
        <v>786</v>
      </c>
      <c r="B757">
        <v>25000000</v>
      </c>
      <c r="C757">
        <v>290864</v>
      </c>
      <c r="D757" t="s">
        <v>162</v>
      </c>
      <c r="E757">
        <v>6.636514</v>
      </c>
      <c r="F757" s="1">
        <v>41943</v>
      </c>
      <c r="G757">
        <v>129115</v>
      </c>
      <c r="H757">
        <v>100</v>
      </c>
      <c r="I757">
        <v>6.5</v>
      </c>
      <c r="J757">
        <v>117</v>
      </c>
    </row>
    <row r="758" spans="1:10" x14ac:dyDescent="0.25">
      <c r="A758" t="s">
        <v>787</v>
      </c>
      <c r="B758">
        <v>0</v>
      </c>
      <c r="C758">
        <v>245906</v>
      </c>
      <c r="D758" t="s">
        <v>11</v>
      </c>
      <c r="E758">
        <v>7.0329639999999998</v>
      </c>
      <c r="F758" s="1">
        <v>41939</v>
      </c>
      <c r="G758">
        <v>111996</v>
      </c>
      <c r="H758">
        <v>93</v>
      </c>
      <c r="I758">
        <v>5.8</v>
      </c>
      <c r="J758">
        <v>238</v>
      </c>
    </row>
    <row r="759" spans="1:10" x14ac:dyDescent="0.25">
      <c r="A759" t="s">
        <v>788</v>
      </c>
      <c r="B759">
        <v>5000000</v>
      </c>
      <c r="C759">
        <v>242512</v>
      </c>
      <c r="D759" t="s">
        <v>11</v>
      </c>
      <c r="E759">
        <v>13.288563999999999</v>
      </c>
      <c r="F759" s="1">
        <v>41936</v>
      </c>
      <c r="G759">
        <v>103590271</v>
      </c>
      <c r="H759">
        <v>89</v>
      </c>
      <c r="I759">
        <v>4.9000000000000004</v>
      </c>
      <c r="J759">
        <v>1006</v>
      </c>
    </row>
    <row r="760" spans="1:10" x14ac:dyDescent="0.25">
      <c r="A760" t="s">
        <v>789</v>
      </c>
      <c r="B760">
        <v>165000000</v>
      </c>
      <c r="C760">
        <v>177572</v>
      </c>
      <c r="D760" t="s">
        <v>11</v>
      </c>
      <c r="E760">
        <v>213.849907</v>
      </c>
      <c r="F760" s="1">
        <v>41936</v>
      </c>
      <c r="G760">
        <v>652105443</v>
      </c>
      <c r="H760">
        <v>102</v>
      </c>
      <c r="I760">
        <v>7.8</v>
      </c>
      <c r="J760">
        <v>6289</v>
      </c>
    </row>
    <row r="761" spans="1:10" x14ac:dyDescent="0.25">
      <c r="A761" t="s">
        <v>790</v>
      </c>
      <c r="B761">
        <v>8500000</v>
      </c>
      <c r="C761">
        <v>242582</v>
      </c>
      <c r="D761" t="s">
        <v>11</v>
      </c>
      <c r="E761">
        <v>21.277073000000001</v>
      </c>
      <c r="F761" s="1">
        <v>41935</v>
      </c>
      <c r="G761">
        <v>38697217</v>
      </c>
      <c r="H761">
        <v>117</v>
      </c>
      <c r="I761">
        <v>7.6</v>
      </c>
      <c r="J761">
        <v>3475</v>
      </c>
    </row>
    <row r="762" spans="1:10" x14ac:dyDescent="0.25">
      <c r="A762" t="s">
        <v>791</v>
      </c>
      <c r="B762">
        <v>0</v>
      </c>
      <c r="C762">
        <v>267806</v>
      </c>
      <c r="D762" t="s">
        <v>11</v>
      </c>
      <c r="E762">
        <v>8.9186110000000003</v>
      </c>
      <c r="F762" s="1">
        <v>41935</v>
      </c>
      <c r="G762">
        <v>2756</v>
      </c>
      <c r="H762">
        <v>81</v>
      </c>
      <c r="I762">
        <v>4.5</v>
      </c>
      <c r="J762">
        <v>164</v>
      </c>
    </row>
    <row r="763" spans="1:10" x14ac:dyDescent="0.25">
      <c r="A763" t="s">
        <v>792</v>
      </c>
      <c r="B763">
        <v>20000000</v>
      </c>
      <c r="C763">
        <v>245891</v>
      </c>
      <c r="D763" t="s">
        <v>11</v>
      </c>
      <c r="E763">
        <v>183.870374</v>
      </c>
      <c r="F763" s="1">
        <v>41934</v>
      </c>
      <c r="G763">
        <v>88761661</v>
      </c>
      <c r="H763">
        <v>101</v>
      </c>
      <c r="I763">
        <v>7</v>
      </c>
      <c r="J763">
        <v>5499</v>
      </c>
    </row>
    <row r="764" spans="1:10" x14ac:dyDescent="0.25">
      <c r="A764" t="s">
        <v>793</v>
      </c>
      <c r="B764">
        <v>0</v>
      </c>
      <c r="C764">
        <v>254474</v>
      </c>
      <c r="D764" t="s">
        <v>11</v>
      </c>
      <c r="E764">
        <v>5.5990390000000003</v>
      </c>
      <c r="F764" s="1">
        <v>41932</v>
      </c>
      <c r="G764">
        <v>14947</v>
      </c>
      <c r="H764">
        <v>85</v>
      </c>
      <c r="I764">
        <v>4.8</v>
      </c>
      <c r="J764">
        <v>213</v>
      </c>
    </row>
    <row r="765" spans="1:10" x14ac:dyDescent="0.25">
      <c r="A765" t="s">
        <v>794</v>
      </c>
      <c r="B765">
        <v>3250000</v>
      </c>
      <c r="C765">
        <v>286372</v>
      </c>
      <c r="D765" t="s">
        <v>11</v>
      </c>
      <c r="E765">
        <v>1.5745420000000001</v>
      </c>
      <c r="F765" s="1">
        <v>41932</v>
      </c>
      <c r="G765">
        <v>3250000</v>
      </c>
      <c r="H765">
        <v>96</v>
      </c>
      <c r="I765">
        <v>3.5</v>
      </c>
      <c r="J765">
        <v>26</v>
      </c>
    </row>
    <row r="766" spans="1:10" x14ac:dyDescent="0.25">
      <c r="A766" t="s">
        <v>795</v>
      </c>
      <c r="B766">
        <v>1000000</v>
      </c>
      <c r="C766">
        <v>244506</v>
      </c>
      <c r="D766" t="s">
        <v>11</v>
      </c>
      <c r="E766">
        <v>11.153327000000001</v>
      </c>
      <c r="F766" s="1">
        <v>41929</v>
      </c>
      <c r="G766">
        <v>59744</v>
      </c>
      <c r="H766">
        <v>117</v>
      </c>
      <c r="I766">
        <v>6.7</v>
      </c>
      <c r="J766">
        <v>395</v>
      </c>
    </row>
    <row r="767" spans="1:10" x14ac:dyDescent="0.25">
      <c r="A767" t="s">
        <v>796</v>
      </c>
      <c r="B767">
        <v>0</v>
      </c>
      <c r="C767">
        <v>243684</v>
      </c>
      <c r="D767" t="s">
        <v>11</v>
      </c>
      <c r="E767">
        <v>6.7857349999999999</v>
      </c>
      <c r="F767" s="1">
        <v>41929</v>
      </c>
      <c r="G767">
        <v>461162</v>
      </c>
      <c r="H767">
        <v>116</v>
      </c>
      <c r="I767">
        <v>6.4</v>
      </c>
      <c r="J767">
        <v>323</v>
      </c>
    </row>
    <row r="768" spans="1:10" x14ac:dyDescent="0.25">
      <c r="A768" t="s">
        <v>797</v>
      </c>
      <c r="B768">
        <v>26000000</v>
      </c>
      <c r="C768">
        <v>239571</v>
      </c>
      <c r="D768" t="s">
        <v>11</v>
      </c>
      <c r="E768">
        <v>8.1969750000000001</v>
      </c>
      <c r="F768" s="1">
        <v>41928</v>
      </c>
      <c r="G768">
        <v>35926213</v>
      </c>
      <c r="H768">
        <v>117</v>
      </c>
      <c r="I768">
        <v>7.2</v>
      </c>
      <c r="J768">
        <v>777</v>
      </c>
    </row>
    <row r="769" spans="1:10" x14ac:dyDescent="0.25">
      <c r="A769" t="s">
        <v>798</v>
      </c>
      <c r="B769">
        <v>0</v>
      </c>
      <c r="C769">
        <v>200727</v>
      </c>
      <c r="D769" t="s">
        <v>11</v>
      </c>
      <c r="E769">
        <v>14.566103</v>
      </c>
      <c r="F769" s="1">
        <v>41928</v>
      </c>
      <c r="G769">
        <v>4439431</v>
      </c>
      <c r="H769">
        <v>102</v>
      </c>
      <c r="I769">
        <v>7.7</v>
      </c>
      <c r="J769">
        <v>1660</v>
      </c>
    </row>
    <row r="770" spans="1:10" x14ac:dyDescent="0.25">
      <c r="A770" t="s">
        <v>799</v>
      </c>
      <c r="B770">
        <v>68000000</v>
      </c>
      <c r="C770">
        <v>228150</v>
      </c>
      <c r="D770" t="s">
        <v>11</v>
      </c>
      <c r="E770">
        <v>36.713807000000003</v>
      </c>
      <c r="F770" s="1">
        <v>41927</v>
      </c>
      <c r="G770">
        <v>211817906</v>
      </c>
      <c r="H770">
        <v>135</v>
      </c>
      <c r="I770">
        <v>7.4</v>
      </c>
      <c r="J770">
        <v>4028</v>
      </c>
    </row>
    <row r="771" spans="1:10" x14ac:dyDescent="0.25">
      <c r="A771" t="s">
        <v>800</v>
      </c>
      <c r="B771">
        <v>20000000</v>
      </c>
      <c r="C771">
        <v>269148</v>
      </c>
      <c r="D771" t="s">
        <v>100</v>
      </c>
      <c r="E771">
        <v>11.024334</v>
      </c>
      <c r="F771" s="1">
        <v>41927</v>
      </c>
      <c r="G771">
        <v>151530</v>
      </c>
      <c r="H771">
        <v>118</v>
      </c>
      <c r="I771">
        <v>6.4</v>
      </c>
      <c r="J771">
        <v>393</v>
      </c>
    </row>
    <row r="772" spans="1:10" x14ac:dyDescent="0.25">
      <c r="A772" t="s">
        <v>801</v>
      </c>
      <c r="B772">
        <v>14000000</v>
      </c>
      <c r="C772">
        <v>72784</v>
      </c>
      <c r="D772" t="s">
        <v>11</v>
      </c>
      <c r="E772">
        <v>14.443362</v>
      </c>
      <c r="F772" s="1">
        <v>41926</v>
      </c>
      <c r="G772">
        <v>10076790</v>
      </c>
      <c r="H772">
        <v>108</v>
      </c>
      <c r="I772">
        <v>6.4</v>
      </c>
      <c r="J772">
        <v>500</v>
      </c>
    </row>
    <row r="773" spans="1:10" x14ac:dyDescent="0.25">
      <c r="A773" t="s">
        <v>802</v>
      </c>
      <c r="B773">
        <v>0</v>
      </c>
      <c r="C773">
        <v>278632</v>
      </c>
      <c r="D773" t="s">
        <v>11</v>
      </c>
      <c r="E773">
        <v>2.3335110000000001</v>
      </c>
      <c r="F773" s="1">
        <v>41926</v>
      </c>
      <c r="G773">
        <v>2710</v>
      </c>
      <c r="H773">
        <v>95</v>
      </c>
      <c r="I773">
        <v>5</v>
      </c>
      <c r="J773">
        <v>30</v>
      </c>
    </row>
    <row r="774" spans="1:10" x14ac:dyDescent="0.25">
      <c r="A774" t="s">
        <v>803</v>
      </c>
      <c r="B774">
        <v>0</v>
      </c>
      <c r="C774">
        <v>284689</v>
      </c>
      <c r="D774" t="s">
        <v>11</v>
      </c>
      <c r="E774">
        <v>7.0468250000000001</v>
      </c>
      <c r="F774" s="1">
        <v>41926</v>
      </c>
      <c r="G774">
        <v>1822250</v>
      </c>
      <c r="H774">
        <v>129</v>
      </c>
      <c r="I774">
        <v>7.2</v>
      </c>
      <c r="J774">
        <v>259</v>
      </c>
    </row>
    <row r="775" spans="1:10" x14ac:dyDescent="0.25">
      <c r="A775" t="s">
        <v>804</v>
      </c>
      <c r="B775">
        <v>250000000</v>
      </c>
      <c r="C775">
        <v>122917</v>
      </c>
      <c r="D775" t="s">
        <v>11</v>
      </c>
      <c r="E775">
        <v>31.718976999999999</v>
      </c>
      <c r="F775" s="1">
        <v>41924</v>
      </c>
      <c r="G775">
        <v>956019788</v>
      </c>
      <c r="H775">
        <v>144</v>
      </c>
      <c r="I775">
        <v>7.1</v>
      </c>
      <c r="J775">
        <v>4884</v>
      </c>
    </row>
    <row r="776" spans="1:10" x14ac:dyDescent="0.25">
      <c r="A776" t="s">
        <v>805</v>
      </c>
      <c r="B776">
        <v>0</v>
      </c>
      <c r="C776">
        <v>265228</v>
      </c>
      <c r="D776" t="s">
        <v>100</v>
      </c>
      <c r="E776">
        <v>5.0911939999999998</v>
      </c>
      <c r="F776" s="1">
        <v>41924</v>
      </c>
      <c r="G776">
        <v>1076075</v>
      </c>
      <c r="H776">
        <v>95</v>
      </c>
      <c r="I776">
        <v>6.9</v>
      </c>
      <c r="J776">
        <v>152</v>
      </c>
    </row>
    <row r="777" spans="1:10" x14ac:dyDescent="0.25">
      <c r="A777" t="s">
        <v>806</v>
      </c>
      <c r="B777">
        <v>3300000</v>
      </c>
      <c r="C777">
        <v>244786</v>
      </c>
      <c r="D777" t="s">
        <v>11</v>
      </c>
      <c r="E777">
        <v>64.299989999999994</v>
      </c>
      <c r="F777" s="1">
        <v>41922</v>
      </c>
      <c r="G777">
        <v>13092000</v>
      </c>
      <c r="H777">
        <v>105</v>
      </c>
      <c r="I777">
        <v>8.3000000000000007</v>
      </c>
      <c r="J777">
        <v>4376</v>
      </c>
    </row>
    <row r="778" spans="1:10" x14ac:dyDescent="0.25">
      <c r="A778" t="s">
        <v>807</v>
      </c>
      <c r="B778">
        <v>0</v>
      </c>
      <c r="C778">
        <v>290542</v>
      </c>
      <c r="D778" t="s">
        <v>11</v>
      </c>
      <c r="E778">
        <v>6.8004559999999996</v>
      </c>
      <c r="F778" s="1">
        <v>41922</v>
      </c>
      <c r="G778">
        <v>11486</v>
      </c>
      <c r="H778">
        <v>104</v>
      </c>
      <c r="I778">
        <v>7.3</v>
      </c>
      <c r="J778">
        <v>247</v>
      </c>
    </row>
    <row r="779" spans="1:10" x14ac:dyDescent="0.25">
      <c r="A779" t="s">
        <v>808</v>
      </c>
      <c r="B779">
        <v>0</v>
      </c>
      <c r="C779">
        <v>293310</v>
      </c>
      <c r="D779" t="s">
        <v>11</v>
      </c>
      <c r="E779">
        <v>6.5842169999999998</v>
      </c>
      <c r="F779" s="1">
        <v>41922</v>
      </c>
      <c r="G779">
        <v>3003169</v>
      </c>
      <c r="H779">
        <v>114</v>
      </c>
      <c r="I779">
        <v>7.9</v>
      </c>
      <c r="J779">
        <v>516</v>
      </c>
    </row>
    <row r="780" spans="1:10" x14ac:dyDescent="0.25">
      <c r="A780" t="s">
        <v>809</v>
      </c>
      <c r="B780">
        <v>0</v>
      </c>
      <c r="C780">
        <v>252178</v>
      </c>
      <c r="D780" t="s">
        <v>11</v>
      </c>
      <c r="E780">
        <v>7.0805499999999997</v>
      </c>
      <c r="F780" s="1">
        <v>41922</v>
      </c>
      <c r="G780">
        <v>1625847</v>
      </c>
      <c r="H780">
        <v>99</v>
      </c>
      <c r="I780">
        <v>6.7</v>
      </c>
      <c r="J780">
        <v>414</v>
      </c>
    </row>
    <row r="781" spans="1:10" x14ac:dyDescent="0.25">
      <c r="A781" t="s">
        <v>810</v>
      </c>
      <c r="B781">
        <v>0</v>
      </c>
      <c r="C781">
        <v>293262</v>
      </c>
      <c r="D781" t="s">
        <v>11</v>
      </c>
      <c r="E781">
        <v>3.1913860000000001</v>
      </c>
      <c r="F781" s="1">
        <v>41922</v>
      </c>
      <c r="G781">
        <v>7205</v>
      </c>
      <c r="H781">
        <v>111</v>
      </c>
      <c r="I781">
        <v>6.8</v>
      </c>
      <c r="J781">
        <v>31</v>
      </c>
    </row>
    <row r="782" spans="1:10" x14ac:dyDescent="0.25">
      <c r="A782" t="s">
        <v>811</v>
      </c>
      <c r="B782">
        <v>0</v>
      </c>
      <c r="C782">
        <v>241843</v>
      </c>
      <c r="D782" t="s">
        <v>11</v>
      </c>
      <c r="E782">
        <v>7.3508209999999998</v>
      </c>
      <c r="F782" s="1">
        <v>41922</v>
      </c>
      <c r="G782">
        <v>581011</v>
      </c>
      <c r="H782">
        <v>88</v>
      </c>
      <c r="I782">
        <v>5.4</v>
      </c>
      <c r="J782">
        <v>216</v>
      </c>
    </row>
    <row r="783" spans="1:10" x14ac:dyDescent="0.25">
      <c r="A783" t="s">
        <v>812</v>
      </c>
      <c r="B783">
        <v>34000000</v>
      </c>
      <c r="C783">
        <v>198663</v>
      </c>
      <c r="D783" t="s">
        <v>11</v>
      </c>
      <c r="E783">
        <v>76.937889999999996</v>
      </c>
      <c r="F783" s="1">
        <v>41921</v>
      </c>
      <c r="G783">
        <v>348319861</v>
      </c>
      <c r="H783">
        <v>113</v>
      </c>
      <c r="I783">
        <v>7</v>
      </c>
      <c r="J783">
        <v>5540</v>
      </c>
    </row>
    <row r="784" spans="1:10" x14ac:dyDescent="0.25">
      <c r="A784" t="s">
        <v>813</v>
      </c>
      <c r="B784">
        <v>13200000</v>
      </c>
      <c r="C784">
        <v>136835</v>
      </c>
      <c r="D784" t="s">
        <v>11</v>
      </c>
      <c r="E784">
        <v>24.644321000000001</v>
      </c>
      <c r="F784" s="1">
        <v>41921</v>
      </c>
      <c r="G784">
        <v>53830415</v>
      </c>
      <c r="H784">
        <v>83</v>
      </c>
      <c r="I784">
        <v>5.6</v>
      </c>
      <c r="J784">
        <v>182</v>
      </c>
    </row>
    <row r="785" spans="1:10" x14ac:dyDescent="0.25">
      <c r="A785" t="s">
        <v>814</v>
      </c>
      <c r="B785">
        <v>60000000</v>
      </c>
      <c r="C785">
        <v>170687</v>
      </c>
      <c r="D785" t="s">
        <v>11</v>
      </c>
      <c r="E785">
        <v>11.563909000000001</v>
      </c>
      <c r="F785" s="1">
        <v>41921</v>
      </c>
      <c r="G785">
        <v>108255770</v>
      </c>
      <c r="H785">
        <v>97</v>
      </c>
      <c r="I785">
        <v>6.6</v>
      </c>
      <c r="J785">
        <v>689</v>
      </c>
    </row>
    <row r="786" spans="1:10" x14ac:dyDescent="0.25">
      <c r="A786" t="s">
        <v>815</v>
      </c>
      <c r="B786">
        <v>19800000</v>
      </c>
      <c r="C786">
        <v>239678</v>
      </c>
      <c r="D786" t="s">
        <v>11</v>
      </c>
      <c r="E786">
        <v>11.313658999999999</v>
      </c>
      <c r="F786" s="1">
        <v>41921</v>
      </c>
      <c r="G786">
        <v>41296320</v>
      </c>
      <c r="H786">
        <v>103</v>
      </c>
      <c r="I786">
        <v>6.5</v>
      </c>
      <c r="J786">
        <v>512</v>
      </c>
    </row>
    <row r="787" spans="1:10" x14ac:dyDescent="0.25">
      <c r="A787" t="s">
        <v>816</v>
      </c>
      <c r="B787">
        <v>7000000</v>
      </c>
      <c r="C787">
        <v>241771</v>
      </c>
      <c r="D787" t="s">
        <v>11</v>
      </c>
      <c r="E787">
        <v>6.2935150000000002</v>
      </c>
      <c r="F787" s="1">
        <v>41921</v>
      </c>
      <c r="G787">
        <v>14618727</v>
      </c>
      <c r="H787">
        <v>116</v>
      </c>
      <c r="I787">
        <v>7</v>
      </c>
      <c r="J787">
        <v>139</v>
      </c>
    </row>
    <row r="788" spans="1:10" x14ac:dyDescent="0.25">
      <c r="A788" t="s">
        <v>817</v>
      </c>
      <c r="B788">
        <v>9700000</v>
      </c>
      <c r="C788">
        <v>272435</v>
      </c>
      <c r="D788" t="s">
        <v>100</v>
      </c>
      <c r="E788">
        <v>5.1059140000000003</v>
      </c>
      <c r="F788" s="1">
        <v>41921</v>
      </c>
      <c r="G788">
        <v>154701</v>
      </c>
      <c r="H788">
        <v>99</v>
      </c>
      <c r="I788">
        <v>6.2</v>
      </c>
      <c r="J788">
        <v>86</v>
      </c>
    </row>
    <row r="789" spans="1:10" x14ac:dyDescent="0.25">
      <c r="A789" t="s">
        <v>818</v>
      </c>
      <c r="B789">
        <v>0</v>
      </c>
      <c r="C789">
        <v>244761</v>
      </c>
      <c r="D789" t="s">
        <v>11</v>
      </c>
      <c r="E789">
        <v>14.623692</v>
      </c>
      <c r="F789" s="1">
        <v>41918</v>
      </c>
      <c r="G789">
        <v>1075178</v>
      </c>
      <c r="H789">
        <v>112</v>
      </c>
      <c r="I789">
        <v>5.8</v>
      </c>
      <c r="J789">
        <v>334</v>
      </c>
    </row>
    <row r="790" spans="1:10" x14ac:dyDescent="0.25">
      <c r="A790" t="s">
        <v>819</v>
      </c>
      <c r="B790">
        <v>2000000</v>
      </c>
      <c r="C790">
        <v>210479</v>
      </c>
      <c r="D790" t="s">
        <v>11</v>
      </c>
      <c r="E790">
        <v>12.792394</v>
      </c>
      <c r="F790" s="1">
        <v>41916</v>
      </c>
      <c r="G790">
        <v>4635300</v>
      </c>
      <c r="H790">
        <v>85</v>
      </c>
      <c r="I790">
        <v>6.9</v>
      </c>
      <c r="J790">
        <v>780</v>
      </c>
    </row>
    <row r="791" spans="1:10" x14ac:dyDescent="0.25">
      <c r="A791" t="s">
        <v>820</v>
      </c>
      <c r="B791">
        <v>70000000</v>
      </c>
      <c r="C791">
        <v>188207</v>
      </c>
      <c r="D791" t="s">
        <v>11</v>
      </c>
      <c r="E791">
        <v>6.599539</v>
      </c>
      <c r="F791" s="1">
        <v>41913</v>
      </c>
      <c r="G791">
        <v>61279452</v>
      </c>
      <c r="H791">
        <v>99</v>
      </c>
      <c r="I791">
        <v>4.4000000000000004</v>
      </c>
      <c r="J791">
        <v>542</v>
      </c>
    </row>
    <row r="792" spans="1:10" x14ac:dyDescent="0.25">
      <c r="A792" t="s">
        <v>821</v>
      </c>
      <c r="B792">
        <v>5900000</v>
      </c>
      <c r="C792">
        <v>247504</v>
      </c>
      <c r="D792" t="s">
        <v>20</v>
      </c>
      <c r="E792">
        <v>1.915168</v>
      </c>
      <c r="F792" s="1">
        <v>41913</v>
      </c>
      <c r="G792">
        <v>19000000</v>
      </c>
      <c r="H792">
        <v>161</v>
      </c>
      <c r="I792">
        <v>5.8</v>
      </c>
      <c r="J792">
        <v>11</v>
      </c>
    </row>
    <row r="793" spans="1:10" x14ac:dyDescent="0.25">
      <c r="A793" t="s">
        <v>822</v>
      </c>
      <c r="B793">
        <v>0</v>
      </c>
      <c r="C793">
        <v>265297</v>
      </c>
      <c r="D793" t="s">
        <v>100</v>
      </c>
      <c r="E793">
        <v>5.1540910000000002</v>
      </c>
      <c r="F793" s="1">
        <v>41909</v>
      </c>
      <c r="G793">
        <v>1059804</v>
      </c>
      <c r="H793">
        <v>109</v>
      </c>
      <c r="I793">
        <v>8.1</v>
      </c>
      <c r="J793">
        <v>146</v>
      </c>
    </row>
    <row r="794" spans="1:10" x14ac:dyDescent="0.25">
      <c r="A794" t="s">
        <v>823</v>
      </c>
      <c r="B794">
        <v>0</v>
      </c>
      <c r="C794">
        <v>290370</v>
      </c>
      <c r="D794" t="s">
        <v>11</v>
      </c>
      <c r="E794">
        <v>1.0449360000000001</v>
      </c>
      <c r="F794" s="1">
        <v>41909</v>
      </c>
      <c r="G794">
        <v>1500000</v>
      </c>
      <c r="H794">
        <v>85</v>
      </c>
      <c r="I794">
        <v>2.6</v>
      </c>
      <c r="J794">
        <v>9</v>
      </c>
    </row>
    <row r="795" spans="1:10" x14ac:dyDescent="0.25">
      <c r="A795" t="s">
        <v>824</v>
      </c>
      <c r="B795">
        <v>0</v>
      </c>
      <c r="C795">
        <v>276843</v>
      </c>
      <c r="D795" t="s">
        <v>11</v>
      </c>
      <c r="E795">
        <v>11.576578</v>
      </c>
      <c r="F795" s="1">
        <v>41908</v>
      </c>
      <c r="G795">
        <v>1289998</v>
      </c>
      <c r="H795">
        <v>95</v>
      </c>
      <c r="I795">
        <v>6.7</v>
      </c>
      <c r="J795">
        <v>179</v>
      </c>
    </row>
    <row r="796" spans="1:10" x14ac:dyDescent="0.25">
      <c r="A796" t="s">
        <v>825</v>
      </c>
      <c r="B796">
        <v>0</v>
      </c>
      <c r="C796">
        <v>286554</v>
      </c>
      <c r="D796" t="s">
        <v>11</v>
      </c>
      <c r="E796">
        <v>6.7888219999999997</v>
      </c>
      <c r="F796" s="1">
        <v>41908</v>
      </c>
      <c r="G796">
        <v>18612</v>
      </c>
      <c r="H796">
        <v>86</v>
      </c>
      <c r="I796">
        <v>6.3</v>
      </c>
      <c r="J796">
        <v>690</v>
      </c>
    </row>
    <row r="797" spans="1:10" x14ac:dyDescent="0.25">
      <c r="A797" t="s">
        <v>826</v>
      </c>
      <c r="B797">
        <v>0</v>
      </c>
      <c r="C797">
        <v>271164</v>
      </c>
      <c r="D797" t="s">
        <v>11</v>
      </c>
      <c r="E797">
        <v>1.69425</v>
      </c>
      <c r="F797" s="1">
        <v>41908</v>
      </c>
      <c r="G797">
        <v>1009620</v>
      </c>
      <c r="H797">
        <v>116</v>
      </c>
      <c r="I797">
        <v>5.9</v>
      </c>
      <c r="J797">
        <v>33</v>
      </c>
    </row>
    <row r="798" spans="1:10" x14ac:dyDescent="0.25">
      <c r="A798" t="s">
        <v>827</v>
      </c>
      <c r="B798">
        <v>0</v>
      </c>
      <c r="C798">
        <v>244264</v>
      </c>
      <c r="D798" t="s">
        <v>11</v>
      </c>
      <c r="E798">
        <v>12.938084999999999</v>
      </c>
      <c r="F798" s="1">
        <v>41907</v>
      </c>
      <c r="G798">
        <v>1066981</v>
      </c>
      <c r="H798">
        <v>100</v>
      </c>
      <c r="I798">
        <v>6.1</v>
      </c>
      <c r="J798">
        <v>432</v>
      </c>
    </row>
    <row r="799" spans="1:10" x14ac:dyDescent="0.25">
      <c r="A799" t="s">
        <v>828</v>
      </c>
      <c r="B799">
        <v>4000000</v>
      </c>
      <c r="C799">
        <v>236735</v>
      </c>
      <c r="D799" t="s">
        <v>26</v>
      </c>
      <c r="E799">
        <v>11.127717000000001</v>
      </c>
      <c r="F799" s="1">
        <v>41907</v>
      </c>
      <c r="G799">
        <v>5169755</v>
      </c>
      <c r="H799">
        <v>105</v>
      </c>
      <c r="I799">
        <v>7.1</v>
      </c>
      <c r="J799">
        <v>255</v>
      </c>
    </row>
    <row r="800" spans="1:10" x14ac:dyDescent="0.25">
      <c r="A800" t="s">
        <v>829</v>
      </c>
      <c r="B800">
        <v>0</v>
      </c>
      <c r="C800">
        <v>254578</v>
      </c>
      <c r="D800" t="s">
        <v>257</v>
      </c>
      <c r="E800">
        <v>5.2981210000000001</v>
      </c>
      <c r="F800" s="1">
        <v>41907</v>
      </c>
      <c r="G800">
        <v>3184472</v>
      </c>
      <c r="H800">
        <v>98</v>
      </c>
      <c r="I800">
        <v>6.4</v>
      </c>
      <c r="J800">
        <v>147</v>
      </c>
    </row>
    <row r="801" spans="1:10" x14ac:dyDescent="0.25">
      <c r="A801" t="s">
        <v>830</v>
      </c>
      <c r="B801">
        <v>55000000</v>
      </c>
      <c r="C801">
        <v>156022</v>
      </c>
      <c r="D801" t="s">
        <v>11</v>
      </c>
      <c r="E801">
        <v>17.618057</v>
      </c>
      <c r="F801" s="1">
        <v>41906</v>
      </c>
      <c r="G801">
        <v>192330738</v>
      </c>
      <c r="H801">
        <v>132</v>
      </c>
      <c r="I801">
        <v>7.1</v>
      </c>
      <c r="J801">
        <v>2997</v>
      </c>
    </row>
    <row r="802" spans="1:10" x14ac:dyDescent="0.25">
      <c r="A802" t="s">
        <v>831</v>
      </c>
      <c r="B802">
        <v>0</v>
      </c>
      <c r="C802">
        <v>270302</v>
      </c>
      <c r="D802" t="s">
        <v>11</v>
      </c>
      <c r="E802">
        <v>6.967835</v>
      </c>
      <c r="F802" s="1">
        <v>41901</v>
      </c>
      <c r="G802">
        <v>2146041</v>
      </c>
      <c r="H802">
        <v>107</v>
      </c>
      <c r="I802">
        <v>5.9</v>
      </c>
      <c r="J802">
        <v>378</v>
      </c>
    </row>
    <row r="803" spans="1:10" x14ac:dyDescent="0.25">
      <c r="A803" t="s">
        <v>832</v>
      </c>
      <c r="B803">
        <v>2800000</v>
      </c>
      <c r="C803">
        <v>246403</v>
      </c>
      <c r="D803" t="s">
        <v>11</v>
      </c>
      <c r="E803">
        <v>6.8209249999999999</v>
      </c>
      <c r="F803" s="1">
        <v>41901</v>
      </c>
      <c r="G803">
        <v>1826705</v>
      </c>
      <c r="H803">
        <v>102</v>
      </c>
      <c r="I803">
        <v>5.0999999999999996</v>
      </c>
      <c r="J803">
        <v>374</v>
      </c>
    </row>
    <row r="804" spans="1:10" x14ac:dyDescent="0.25">
      <c r="A804" t="s">
        <v>833</v>
      </c>
      <c r="B804">
        <v>0</v>
      </c>
      <c r="C804">
        <v>266500</v>
      </c>
      <c r="D804" t="s">
        <v>11</v>
      </c>
      <c r="E804">
        <v>5.8438040000000004</v>
      </c>
      <c r="F804" s="1">
        <v>41901</v>
      </c>
      <c r="G804">
        <v>223003</v>
      </c>
      <c r="H804">
        <v>101</v>
      </c>
      <c r="I804">
        <v>5.7</v>
      </c>
      <c r="J804">
        <v>14</v>
      </c>
    </row>
    <row r="805" spans="1:10" x14ac:dyDescent="0.25">
      <c r="A805" t="s">
        <v>834</v>
      </c>
      <c r="B805">
        <v>28000000</v>
      </c>
      <c r="C805">
        <v>169917</v>
      </c>
      <c r="D805" t="s">
        <v>11</v>
      </c>
      <c r="E805">
        <v>14.914923999999999</v>
      </c>
      <c r="F805" s="1">
        <v>41900</v>
      </c>
      <c r="G805">
        <v>53181600</v>
      </c>
      <c r="H805">
        <v>113</v>
      </c>
      <c r="I805">
        <v>6.2</v>
      </c>
      <c r="J805">
        <v>1145</v>
      </c>
    </row>
    <row r="806" spans="1:10" x14ac:dyDescent="0.25">
      <c r="A806" t="s">
        <v>835</v>
      </c>
      <c r="B806">
        <v>5000000</v>
      </c>
      <c r="C806">
        <v>241848</v>
      </c>
      <c r="D806" t="s">
        <v>11</v>
      </c>
      <c r="E806">
        <v>6.4419639999999996</v>
      </c>
      <c r="F806" s="1">
        <v>41899</v>
      </c>
      <c r="G806">
        <v>2367161</v>
      </c>
      <c r="H806">
        <v>99</v>
      </c>
      <c r="I806">
        <v>6.5</v>
      </c>
      <c r="J806">
        <v>661</v>
      </c>
    </row>
    <row r="807" spans="1:10" x14ac:dyDescent="0.25">
      <c r="A807" t="s">
        <v>836</v>
      </c>
      <c r="B807">
        <v>13000000</v>
      </c>
      <c r="C807">
        <v>239563</v>
      </c>
      <c r="D807" t="s">
        <v>11</v>
      </c>
      <c r="E807">
        <v>13.655752</v>
      </c>
      <c r="F807" s="1">
        <v>41892</v>
      </c>
      <c r="G807">
        <v>54837234</v>
      </c>
      <c r="H807">
        <v>102</v>
      </c>
      <c r="I807">
        <v>7.1</v>
      </c>
      <c r="J807">
        <v>770</v>
      </c>
    </row>
    <row r="808" spans="1:10" x14ac:dyDescent="0.25">
      <c r="A808" t="s">
        <v>837</v>
      </c>
      <c r="B808">
        <v>5000000</v>
      </c>
      <c r="C808">
        <v>245916</v>
      </c>
      <c r="D808" t="s">
        <v>11</v>
      </c>
      <c r="E808">
        <v>13.524048000000001</v>
      </c>
      <c r="F808" s="1">
        <v>41892</v>
      </c>
      <c r="G808">
        <v>2450846</v>
      </c>
      <c r="H808">
        <v>112</v>
      </c>
      <c r="I808">
        <v>6.6</v>
      </c>
      <c r="J808">
        <v>359</v>
      </c>
    </row>
    <row r="809" spans="1:10" x14ac:dyDescent="0.25">
      <c r="A809" t="s">
        <v>838</v>
      </c>
      <c r="B809">
        <v>8000000</v>
      </c>
      <c r="C809">
        <v>283235</v>
      </c>
      <c r="D809" t="s">
        <v>11</v>
      </c>
      <c r="E809">
        <v>6.6091300000000004</v>
      </c>
      <c r="F809" s="1">
        <v>41892</v>
      </c>
      <c r="G809">
        <v>1411927</v>
      </c>
      <c r="H809">
        <v>112</v>
      </c>
      <c r="I809">
        <v>6.8</v>
      </c>
      <c r="J809">
        <v>240</v>
      </c>
    </row>
    <row r="810" spans="1:10" x14ac:dyDescent="0.25">
      <c r="A810" t="s">
        <v>839</v>
      </c>
      <c r="B810">
        <v>5000000</v>
      </c>
      <c r="C810">
        <v>282296</v>
      </c>
      <c r="D810" t="s">
        <v>11</v>
      </c>
      <c r="E810">
        <v>11.127162</v>
      </c>
      <c r="F810" s="1">
        <v>41891</v>
      </c>
      <c r="G810">
        <v>7527232</v>
      </c>
      <c r="H810">
        <v>107</v>
      </c>
      <c r="I810">
        <v>6.1</v>
      </c>
      <c r="J810">
        <v>100</v>
      </c>
    </row>
    <row r="811" spans="1:10" x14ac:dyDescent="0.25">
      <c r="A811" t="s">
        <v>840</v>
      </c>
      <c r="B811">
        <v>0</v>
      </c>
      <c r="C811">
        <v>185341</v>
      </c>
      <c r="D811" t="s">
        <v>26</v>
      </c>
      <c r="E811">
        <v>7.3282420000000004</v>
      </c>
      <c r="F811" s="1">
        <v>41891</v>
      </c>
      <c r="G811">
        <v>190000</v>
      </c>
      <c r="H811">
        <v>95</v>
      </c>
      <c r="I811">
        <v>5.2</v>
      </c>
      <c r="J811">
        <v>269</v>
      </c>
    </row>
    <row r="812" spans="1:10" x14ac:dyDescent="0.25">
      <c r="A812" t="s">
        <v>841</v>
      </c>
      <c r="B812">
        <v>25000000</v>
      </c>
      <c r="C812">
        <v>198185</v>
      </c>
      <c r="D812" t="s">
        <v>11</v>
      </c>
      <c r="E812">
        <v>9.4539419999999996</v>
      </c>
      <c r="F812" s="1">
        <v>41887</v>
      </c>
      <c r="G812">
        <v>38307627</v>
      </c>
      <c r="H812">
        <v>124</v>
      </c>
      <c r="I812">
        <v>6.6</v>
      </c>
      <c r="J812">
        <v>264</v>
      </c>
    </row>
    <row r="813" spans="1:10" x14ac:dyDescent="0.25">
      <c r="A813" t="s">
        <v>842</v>
      </c>
      <c r="B813">
        <v>0</v>
      </c>
      <c r="C813">
        <v>244517</v>
      </c>
      <c r="D813" t="s">
        <v>11</v>
      </c>
      <c r="E813">
        <v>4.1852600000000004</v>
      </c>
      <c r="F813" s="1">
        <v>41887</v>
      </c>
      <c r="G813">
        <v>169976</v>
      </c>
      <c r="H813">
        <v>88</v>
      </c>
      <c r="I813">
        <v>5.7</v>
      </c>
      <c r="J813">
        <v>67</v>
      </c>
    </row>
    <row r="814" spans="1:10" x14ac:dyDescent="0.25">
      <c r="A814" t="s">
        <v>843</v>
      </c>
      <c r="B814">
        <v>0</v>
      </c>
      <c r="C814">
        <v>257521</v>
      </c>
      <c r="D814" t="s">
        <v>11</v>
      </c>
      <c r="E814">
        <v>11.153781</v>
      </c>
      <c r="F814" s="1">
        <v>41887</v>
      </c>
      <c r="G814">
        <v>1558836</v>
      </c>
      <c r="H814">
        <v>93</v>
      </c>
      <c r="I814">
        <v>5.2</v>
      </c>
      <c r="J814">
        <v>10</v>
      </c>
    </row>
    <row r="815" spans="1:10" x14ac:dyDescent="0.25">
      <c r="A815" t="s">
        <v>844</v>
      </c>
      <c r="B815">
        <v>6000000</v>
      </c>
      <c r="C815">
        <v>244088</v>
      </c>
      <c r="D815" t="s">
        <v>631</v>
      </c>
      <c r="E815">
        <v>7.2172049999999999</v>
      </c>
      <c r="F815" s="1">
        <v>41883</v>
      </c>
      <c r="G815">
        <v>5809330</v>
      </c>
      <c r="H815">
        <v>111</v>
      </c>
      <c r="I815">
        <v>7.4</v>
      </c>
      <c r="J815">
        <v>201</v>
      </c>
    </row>
    <row r="816" spans="1:10" x14ac:dyDescent="0.25">
      <c r="A816" t="s">
        <v>845</v>
      </c>
      <c r="B816">
        <v>0</v>
      </c>
      <c r="C816">
        <v>267480</v>
      </c>
      <c r="D816" t="s">
        <v>11</v>
      </c>
      <c r="E816">
        <v>4.9437259999999998</v>
      </c>
      <c r="F816" s="1">
        <v>41881</v>
      </c>
      <c r="G816">
        <v>332710</v>
      </c>
      <c r="H816">
        <v>103</v>
      </c>
      <c r="I816">
        <v>8</v>
      </c>
      <c r="J816">
        <v>75</v>
      </c>
    </row>
    <row r="817" spans="1:10" x14ac:dyDescent="0.25">
      <c r="A817" t="s">
        <v>846</v>
      </c>
      <c r="B817">
        <v>0</v>
      </c>
      <c r="C817">
        <v>284303</v>
      </c>
      <c r="D817" t="s">
        <v>257</v>
      </c>
      <c r="E817">
        <v>5.399896</v>
      </c>
      <c r="F817" s="1">
        <v>41880</v>
      </c>
      <c r="G817">
        <v>1178196</v>
      </c>
      <c r="H817">
        <v>100</v>
      </c>
      <c r="I817">
        <v>6.6</v>
      </c>
      <c r="J817">
        <v>344</v>
      </c>
    </row>
    <row r="818" spans="1:10" x14ac:dyDescent="0.25">
      <c r="A818" t="s">
        <v>847</v>
      </c>
      <c r="B818">
        <v>5</v>
      </c>
      <c r="C818">
        <v>287859</v>
      </c>
      <c r="D818" t="s">
        <v>90</v>
      </c>
      <c r="E818">
        <v>1.109545</v>
      </c>
      <c r="F818" s="1">
        <v>41880</v>
      </c>
      <c r="G818">
        <v>4</v>
      </c>
      <c r="H818">
        <v>141</v>
      </c>
      <c r="I818">
        <v>5.5</v>
      </c>
      <c r="J818">
        <v>8</v>
      </c>
    </row>
    <row r="819" spans="1:10" x14ac:dyDescent="0.25">
      <c r="A819" t="s">
        <v>848</v>
      </c>
      <c r="B819">
        <v>5500000</v>
      </c>
      <c r="C819">
        <v>206487</v>
      </c>
      <c r="D819" t="s">
        <v>11</v>
      </c>
      <c r="E819">
        <v>10.524203999999999</v>
      </c>
      <c r="F819" s="1">
        <v>41879</v>
      </c>
      <c r="G819">
        <v>3000000</v>
      </c>
      <c r="H819">
        <v>97</v>
      </c>
      <c r="I819">
        <v>7.3</v>
      </c>
      <c r="J819">
        <v>1971</v>
      </c>
    </row>
    <row r="820" spans="1:10" x14ac:dyDescent="0.25">
      <c r="A820" t="s">
        <v>849</v>
      </c>
      <c r="B820">
        <v>18000000</v>
      </c>
      <c r="C820">
        <v>194662</v>
      </c>
      <c r="D820" t="s">
        <v>11</v>
      </c>
      <c r="E820">
        <v>18.193263000000002</v>
      </c>
      <c r="F820" s="1">
        <v>41878</v>
      </c>
      <c r="G820">
        <v>103215094</v>
      </c>
      <c r="H820">
        <v>119</v>
      </c>
      <c r="I820">
        <v>7.4</v>
      </c>
      <c r="J820">
        <v>4657</v>
      </c>
    </row>
    <row r="821" spans="1:10" x14ac:dyDescent="0.25">
      <c r="A821" t="s">
        <v>850</v>
      </c>
      <c r="B821">
        <v>15000000</v>
      </c>
      <c r="C821">
        <v>254904</v>
      </c>
      <c r="D821" t="s">
        <v>11</v>
      </c>
      <c r="E821">
        <v>13.310556</v>
      </c>
      <c r="F821" s="1">
        <v>41878</v>
      </c>
      <c r="G821">
        <v>32556119</v>
      </c>
      <c r="H821">
        <v>108</v>
      </c>
      <c r="I821">
        <v>6</v>
      </c>
      <c r="J821">
        <v>645</v>
      </c>
    </row>
    <row r="822" spans="1:10" x14ac:dyDescent="0.25">
      <c r="A822" t="s">
        <v>851</v>
      </c>
      <c r="B822">
        <v>0</v>
      </c>
      <c r="C822">
        <v>266030</v>
      </c>
      <c r="D822" t="s">
        <v>100</v>
      </c>
      <c r="E822">
        <v>0.52421499999999999</v>
      </c>
      <c r="F822" s="1">
        <v>41878</v>
      </c>
      <c r="G822">
        <v>472370</v>
      </c>
      <c r="H822">
        <v>95</v>
      </c>
      <c r="I822">
        <v>6.9</v>
      </c>
      <c r="J822">
        <v>13</v>
      </c>
    </row>
    <row r="823" spans="1:10" x14ac:dyDescent="0.25">
      <c r="A823" t="s">
        <v>852</v>
      </c>
      <c r="B823">
        <v>0</v>
      </c>
      <c r="C823">
        <v>280002</v>
      </c>
      <c r="D823" t="s">
        <v>11</v>
      </c>
      <c r="E823">
        <v>14.788836999999999</v>
      </c>
      <c r="F823" s="1">
        <v>41876</v>
      </c>
      <c r="G823">
        <v>1169603</v>
      </c>
      <c r="H823">
        <v>88</v>
      </c>
      <c r="I823">
        <v>4.0999999999999996</v>
      </c>
      <c r="J823">
        <v>91</v>
      </c>
    </row>
    <row r="824" spans="1:10" x14ac:dyDescent="0.25">
      <c r="A824" t="s">
        <v>853</v>
      </c>
      <c r="B824">
        <v>18000000</v>
      </c>
      <c r="C824">
        <v>241254</v>
      </c>
      <c r="D824" t="s">
        <v>11</v>
      </c>
      <c r="E824">
        <v>16.219484999999999</v>
      </c>
      <c r="F824" s="1">
        <v>41873</v>
      </c>
      <c r="G824">
        <v>266586800</v>
      </c>
      <c r="H824">
        <v>93</v>
      </c>
      <c r="I824">
        <v>4.5999999999999996</v>
      </c>
      <c r="J824">
        <v>218</v>
      </c>
    </row>
    <row r="825" spans="1:10" x14ac:dyDescent="0.25">
      <c r="A825" t="s">
        <v>854</v>
      </c>
      <c r="B825">
        <v>15000000</v>
      </c>
      <c r="C825">
        <v>232679</v>
      </c>
      <c r="D825" t="s">
        <v>11</v>
      </c>
      <c r="E825">
        <v>6.6177080000000004</v>
      </c>
      <c r="F825" s="1">
        <v>41873</v>
      </c>
      <c r="G825">
        <v>30127963</v>
      </c>
      <c r="H825">
        <v>115</v>
      </c>
      <c r="I825">
        <v>6.3</v>
      </c>
      <c r="J825">
        <v>134</v>
      </c>
    </row>
    <row r="826" spans="1:10" x14ac:dyDescent="0.25">
      <c r="A826" t="s">
        <v>855</v>
      </c>
      <c r="B826">
        <v>11000000</v>
      </c>
      <c r="C826">
        <v>249164</v>
      </c>
      <c r="D826" t="s">
        <v>11</v>
      </c>
      <c r="E826">
        <v>9.6592439999999993</v>
      </c>
      <c r="F826" s="1">
        <v>41872</v>
      </c>
      <c r="G826">
        <v>78874843</v>
      </c>
      <c r="H826">
        <v>106</v>
      </c>
      <c r="I826">
        <v>7.3</v>
      </c>
      <c r="J826">
        <v>1415</v>
      </c>
    </row>
    <row r="827" spans="1:10" x14ac:dyDescent="0.25">
      <c r="A827" t="s">
        <v>856</v>
      </c>
      <c r="B827">
        <v>0</v>
      </c>
      <c r="C827">
        <v>265195</v>
      </c>
      <c r="D827" t="s">
        <v>26</v>
      </c>
      <c r="E827">
        <v>8.7648879999999991</v>
      </c>
      <c r="F827" s="1">
        <v>41872</v>
      </c>
      <c r="G827">
        <v>27007072</v>
      </c>
      <c r="H827">
        <v>125</v>
      </c>
      <c r="I827">
        <v>7.7</v>
      </c>
      <c r="J827">
        <v>878</v>
      </c>
    </row>
    <row r="828" spans="1:10" x14ac:dyDescent="0.25">
      <c r="A828" t="s">
        <v>857</v>
      </c>
      <c r="B828">
        <v>0</v>
      </c>
      <c r="C828">
        <v>284286</v>
      </c>
      <c r="D828" t="s">
        <v>11</v>
      </c>
      <c r="E828">
        <v>10.405087999999999</v>
      </c>
      <c r="F828" s="1">
        <v>41872</v>
      </c>
      <c r="G828">
        <v>3447633</v>
      </c>
      <c r="H828">
        <v>105</v>
      </c>
      <c r="I828">
        <v>6.1</v>
      </c>
      <c r="J828">
        <v>79</v>
      </c>
    </row>
    <row r="829" spans="1:10" x14ac:dyDescent="0.25">
      <c r="A829" t="s">
        <v>858</v>
      </c>
      <c r="B829">
        <v>3500000</v>
      </c>
      <c r="C829">
        <v>330878</v>
      </c>
      <c r="D829" t="s">
        <v>15</v>
      </c>
      <c r="E829">
        <v>0.52465300000000004</v>
      </c>
      <c r="F829" s="1">
        <v>41872</v>
      </c>
      <c r="G829">
        <v>179000</v>
      </c>
      <c r="H829">
        <v>95</v>
      </c>
      <c r="I829">
        <v>1.7</v>
      </c>
      <c r="J829">
        <v>6</v>
      </c>
    </row>
    <row r="830" spans="1:10" x14ac:dyDescent="0.25">
      <c r="A830" t="s">
        <v>859</v>
      </c>
      <c r="B830">
        <v>65000000</v>
      </c>
      <c r="C830">
        <v>189</v>
      </c>
      <c r="D830" t="s">
        <v>11</v>
      </c>
      <c r="E830">
        <v>20.623642</v>
      </c>
      <c r="F830" s="1">
        <v>41871</v>
      </c>
      <c r="G830">
        <v>39407616</v>
      </c>
      <c r="H830">
        <v>102</v>
      </c>
      <c r="I830">
        <v>6.3</v>
      </c>
      <c r="J830">
        <v>1314</v>
      </c>
    </row>
    <row r="831" spans="1:10" x14ac:dyDescent="0.25">
      <c r="A831" t="s">
        <v>860</v>
      </c>
      <c r="B831">
        <v>6600000</v>
      </c>
      <c r="C831">
        <v>246860</v>
      </c>
      <c r="D831" t="s">
        <v>11</v>
      </c>
      <c r="E831">
        <v>8.1513460000000002</v>
      </c>
      <c r="F831" s="1">
        <v>41871</v>
      </c>
      <c r="G831">
        <v>1851517</v>
      </c>
      <c r="H831">
        <v>124</v>
      </c>
      <c r="I831">
        <v>6.7</v>
      </c>
      <c r="J831">
        <v>267</v>
      </c>
    </row>
    <row r="832" spans="1:10" x14ac:dyDescent="0.25">
      <c r="A832" t="s">
        <v>861</v>
      </c>
      <c r="B832">
        <v>0</v>
      </c>
      <c r="C832">
        <v>270343</v>
      </c>
      <c r="D832" t="s">
        <v>100</v>
      </c>
      <c r="E832">
        <v>8.5695859999999993</v>
      </c>
      <c r="F832" s="1">
        <v>41871</v>
      </c>
      <c r="G832">
        <v>23598</v>
      </c>
      <c r="H832">
        <v>98</v>
      </c>
      <c r="I832">
        <v>6.3</v>
      </c>
      <c r="J832">
        <v>153</v>
      </c>
    </row>
    <row r="833" spans="1:10" x14ac:dyDescent="0.25">
      <c r="A833" t="s">
        <v>862</v>
      </c>
      <c r="B833">
        <v>2400000</v>
      </c>
      <c r="C833">
        <v>244566</v>
      </c>
      <c r="D833" t="s">
        <v>11</v>
      </c>
      <c r="E833">
        <v>5.4868930000000002</v>
      </c>
      <c r="F833" s="1">
        <v>41866</v>
      </c>
      <c r="G833">
        <v>88273</v>
      </c>
      <c r="H833">
        <v>90</v>
      </c>
      <c r="I833">
        <v>5</v>
      </c>
      <c r="J833">
        <v>235</v>
      </c>
    </row>
    <row r="834" spans="1:10" x14ac:dyDescent="0.25">
      <c r="A834" t="s">
        <v>863</v>
      </c>
      <c r="B834">
        <v>0</v>
      </c>
      <c r="C834">
        <v>265189</v>
      </c>
      <c r="D834" t="s">
        <v>427</v>
      </c>
      <c r="E834">
        <v>12.165685</v>
      </c>
      <c r="F834" s="1">
        <v>41866</v>
      </c>
      <c r="G834">
        <v>1359497</v>
      </c>
      <c r="H834">
        <v>118</v>
      </c>
      <c r="I834">
        <v>6.8</v>
      </c>
      <c r="J834">
        <v>255</v>
      </c>
    </row>
    <row r="835" spans="1:10" x14ac:dyDescent="0.25">
      <c r="A835" t="s">
        <v>863</v>
      </c>
      <c r="B835">
        <v>0</v>
      </c>
      <c r="C835">
        <v>265189</v>
      </c>
      <c r="D835" t="s">
        <v>427</v>
      </c>
      <c r="E835">
        <v>12.165685</v>
      </c>
      <c r="F835" s="1">
        <v>41866</v>
      </c>
      <c r="G835">
        <v>1359497</v>
      </c>
      <c r="H835">
        <v>118</v>
      </c>
      <c r="I835">
        <v>6.8</v>
      </c>
      <c r="J835">
        <v>255</v>
      </c>
    </row>
    <row r="836" spans="1:10" x14ac:dyDescent="0.25">
      <c r="A836" t="s">
        <v>864</v>
      </c>
      <c r="B836">
        <v>5000000</v>
      </c>
      <c r="C836">
        <v>256274</v>
      </c>
      <c r="D836" t="s">
        <v>11</v>
      </c>
      <c r="E836">
        <v>10.846584999999999</v>
      </c>
      <c r="F836" s="1">
        <v>41865</v>
      </c>
      <c r="G836">
        <v>40100000</v>
      </c>
      <c r="H836">
        <v>93</v>
      </c>
      <c r="I836">
        <v>6.1</v>
      </c>
      <c r="J836">
        <v>788</v>
      </c>
    </row>
    <row r="837" spans="1:10" x14ac:dyDescent="0.25">
      <c r="A837" t="s">
        <v>865</v>
      </c>
      <c r="B837">
        <v>0</v>
      </c>
      <c r="C837">
        <v>157825</v>
      </c>
      <c r="D837" t="s">
        <v>11</v>
      </c>
      <c r="E837">
        <v>12.898498</v>
      </c>
      <c r="F837" s="1">
        <v>41865</v>
      </c>
      <c r="G837">
        <v>33821</v>
      </c>
      <c r="H837">
        <v>91</v>
      </c>
      <c r="I837">
        <v>6.1</v>
      </c>
      <c r="J837">
        <v>289</v>
      </c>
    </row>
    <row r="838" spans="1:10" x14ac:dyDescent="0.25">
      <c r="A838" t="s">
        <v>866</v>
      </c>
      <c r="B838">
        <v>0</v>
      </c>
      <c r="C838">
        <v>254375</v>
      </c>
      <c r="D838" t="s">
        <v>11</v>
      </c>
      <c r="E838">
        <v>12.330897999999999</v>
      </c>
      <c r="F838" s="1">
        <v>41865</v>
      </c>
      <c r="G838">
        <v>1124445</v>
      </c>
      <c r="H838">
        <v>114</v>
      </c>
      <c r="I838">
        <v>6.9</v>
      </c>
      <c r="J838">
        <v>317</v>
      </c>
    </row>
    <row r="839" spans="1:10" x14ac:dyDescent="0.25">
      <c r="A839" t="s">
        <v>867</v>
      </c>
      <c r="B839">
        <v>17000000</v>
      </c>
      <c r="C839">
        <v>193893</v>
      </c>
      <c r="D839" t="s">
        <v>11</v>
      </c>
      <c r="E839">
        <v>15.962793</v>
      </c>
      <c r="F839" s="1">
        <v>41864</v>
      </c>
      <c r="G839">
        <v>136621271</v>
      </c>
      <c r="H839">
        <v>104</v>
      </c>
      <c r="I839">
        <v>6.4</v>
      </c>
      <c r="J839">
        <v>1234</v>
      </c>
    </row>
    <row r="840" spans="1:10" x14ac:dyDescent="0.25">
      <c r="A840" t="s">
        <v>868</v>
      </c>
      <c r="B840">
        <v>0</v>
      </c>
      <c r="C840">
        <v>256876</v>
      </c>
      <c r="D840" t="s">
        <v>11</v>
      </c>
      <c r="E840">
        <v>3.8986040000000002</v>
      </c>
      <c r="F840" s="1">
        <v>41864</v>
      </c>
      <c r="G840">
        <v>694600</v>
      </c>
      <c r="H840">
        <v>76</v>
      </c>
      <c r="I840">
        <v>7.3</v>
      </c>
      <c r="J840">
        <v>57</v>
      </c>
    </row>
    <row r="841" spans="1:10" x14ac:dyDescent="0.25">
      <c r="A841" t="s">
        <v>869</v>
      </c>
      <c r="B841">
        <v>0</v>
      </c>
      <c r="C841">
        <v>288789</v>
      </c>
      <c r="D841" t="s">
        <v>11</v>
      </c>
      <c r="E841">
        <v>1.7437510000000001</v>
      </c>
      <c r="F841" s="1">
        <v>41862</v>
      </c>
      <c r="G841">
        <v>192400</v>
      </c>
      <c r="H841">
        <v>96</v>
      </c>
      <c r="I841">
        <v>7.5</v>
      </c>
      <c r="J841">
        <v>36</v>
      </c>
    </row>
    <row r="842" spans="1:10" x14ac:dyDescent="0.25">
      <c r="A842" t="s">
        <v>870</v>
      </c>
      <c r="B842">
        <v>3300000</v>
      </c>
      <c r="C842">
        <v>301748</v>
      </c>
      <c r="D842" t="s">
        <v>11</v>
      </c>
      <c r="E842">
        <v>3.436499</v>
      </c>
      <c r="F842" s="1">
        <v>41862</v>
      </c>
      <c r="G842">
        <v>45000</v>
      </c>
      <c r="H842">
        <v>96</v>
      </c>
      <c r="I842">
        <v>4.0999999999999996</v>
      </c>
      <c r="J842">
        <v>9</v>
      </c>
    </row>
    <row r="843" spans="1:10" x14ac:dyDescent="0.25">
      <c r="A843" t="s">
        <v>871</v>
      </c>
      <c r="B843">
        <v>50000000</v>
      </c>
      <c r="C843">
        <v>205587</v>
      </c>
      <c r="D843" t="s">
        <v>11</v>
      </c>
      <c r="E843">
        <v>17.887943</v>
      </c>
      <c r="F843" s="1">
        <v>41861</v>
      </c>
      <c r="G843">
        <v>83719388</v>
      </c>
      <c r="H843">
        <v>141</v>
      </c>
      <c r="I843">
        <v>7.2</v>
      </c>
      <c r="J843">
        <v>1433</v>
      </c>
    </row>
    <row r="844" spans="1:10" x14ac:dyDescent="0.25">
      <c r="A844" t="s">
        <v>872</v>
      </c>
      <c r="B844">
        <v>28000000</v>
      </c>
      <c r="C844">
        <v>218778</v>
      </c>
      <c r="D844" t="s">
        <v>11</v>
      </c>
      <c r="E844">
        <v>7.8610040000000003</v>
      </c>
      <c r="F844" s="1">
        <v>41861</v>
      </c>
      <c r="G844">
        <v>100654149</v>
      </c>
      <c r="H844">
        <v>81</v>
      </c>
      <c r="I844">
        <v>6.1</v>
      </c>
      <c r="J844">
        <v>502</v>
      </c>
    </row>
    <row r="845" spans="1:10" x14ac:dyDescent="0.25">
      <c r="A845" t="s">
        <v>873</v>
      </c>
      <c r="B845">
        <v>0</v>
      </c>
      <c r="C845">
        <v>287587</v>
      </c>
      <c r="D845" t="s">
        <v>11</v>
      </c>
      <c r="E845">
        <v>5.7641840000000002</v>
      </c>
      <c r="F845" s="1">
        <v>41860</v>
      </c>
      <c r="G845">
        <v>108808</v>
      </c>
      <c r="H845">
        <v>90</v>
      </c>
      <c r="I845">
        <v>5.3</v>
      </c>
      <c r="J845">
        <v>88</v>
      </c>
    </row>
    <row r="846" spans="1:10" x14ac:dyDescent="0.25">
      <c r="A846" t="s">
        <v>874</v>
      </c>
      <c r="B846">
        <v>35000000</v>
      </c>
      <c r="C846">
        <v>265712</v>
      </c>
      <c r="D846" t="s">
        <v>134</v>
      </c>
      <c r="E846">
        <v>6.4937649999999998</v>
      </c>
      <c r="F846" s="1">
        <v>41859</v>
      </c>
      <c r="G846">
        <v>83061158</v>
      </c>
      <c r="H846">
        <v>90</v>
      </c>
      <c r="I846">
        <v>7</v>
      </c>
      <c r="J846">
        <v>103</v>
      </c>
    </row>
    <row r="847" spans="1:10" x14ac:dyDescent="0.25">
      <c r="A847" t="s">
        <v>875</v>
      </c>
      <c r="B847">
        <v>18000000</v>
      </c>
      <c r="C847">
        <v>195589</v>
      </c>
      <c r="D847" t="s">
        <v>11</v>
      </c>
      <c r="E847">
        <v>11.905749999999999</v>
      </c>
      <c r="F847" s="1">
        <v>41856</v>
      </c>
      <c r="G847">
        <v>268157400</v>
      </c>
      <c r="H847">
        <v>96</v>
      </c>
      <c r="I847">
        <v>6.2</v>
      </c>
      <c r="J847">
        <v>2773</v>
      </c>
    </row>
    <row r="848" spans="1:10" x14ac:dyDescent="0.25">
      <c r="A848" t="s">
        <v>876</v>
      </c>
      <c r="B848">
        <v>11000000</v>
      </c>
      <c r="C848">
        <v>212778</v>
      </c>
      <c r="D848" t="s">
        <v>11</v>
      </c>
      <c r="E848">
        <v>8.7203090000000003</v>
      </c>
      <c r="F848" s="1">
        <v>41856</v>
      </c>
      <c r="G848">
        <v>45967935</v>
      </c>
      <c r="H848">
        <v>114</v>
      </c>
      <c r="I848">
        <v>7.2</v>
      </c>
      <c r="J848">
        <v>1203</v>
      </c>
    </row>
    <row r="849" spans="1:10" x14ac:dyDescent="0.25">
      <c r="A849" t="s">
        <v>877</v>
      </c>
      <c r="B849">
        <v>12000000</v>
      </c>
      <c r="C849">
        <v>245775</v>
      </c>
      <c r="D849" t="s">
        <v>100</v>
      </c>
      <c r="E849">
        <v>4.7262380000000004</v>
      </c>
      <c r="F849" s="1">
        <v>41852</v>
      </c>
      <c r="G849">
        <v>21026290</v>
      </c>
      <c r="H849">
        <v>106</v>
      </c>
      <c r="I849">
        <v>6.4</v>
      </c>
      <c r="J849">
        <v>270</v>
      </c>
    </row>
    <row r="850" spans="1:10" x14ac:dyDescent="0.25">
      <c r="A850" t="s">
        <v>878</v>
      </c>
      <c r="B850">
        <v>7000000</v>
      </c>
      <c r="C850">
        <v>79316</v>
      </c>
      <c r="D850" t="s">
        <v>11</v>
      </c>
      <c r="E850">
        <v>10.591125</v>
      </c>
      <c r="F850" s="1">
        <v>41852</v>
      </c>
      <c r="G850">
        <v>36433975</v>
      </c>
      <c r="H850">
        <v>89</v>
      </c>
      <c r="I850">
        <v>4.4000000000000004</v>
      </c>
      <c r="J850">
        <v>218</v>
      </c>
    </row>
    <row r="851" spans="1:10" x14ac:dyDescent="0.25">
      <c r="A851" t="s">
        <v>879</v>
      </c>
      <c r="B851">
        <v>170000000</v>
      </c>
      <c r="C851">
        <v>118340</v>
      </c>
      <c r="D851" t="s">
        <v>11</v>
      </c>
      <c r="E851">
        <v>53.291601</v>
      </c>
      <c r="F851" s="1">
        <v>41850</v>
      </c>
      <c r="G851">
        <v>773328629</v>
      </c>
      <c r="H851">
        <v>121</v>
      </c>
      <c r="I851">
        <v>7.9</v>
      </c>
      <c r="J851">
        <v>10014</v>
      </c>
    </row>
    <row r="852" spans="1:10" x14ac:dyDescent="0.25">
      <c r="A852" t="s">
        <v>880</v>
      </c>
      <c r="B852">
        <v>9500000</v>
      </c>
      <c r="C852">
        <v>282631</v>
      </c>
      <c r="D852" t="s">
        <v>111</v>
      </c>
      <c r="E852">
        <v>5.0627560000000003</v>
      </c>
      <c r="F852" s="1">
        <v>41850</v>
      </c>
      <c r="G852">
        <v>112156811</v>
      </c>
      <c r="H852">
        <v>126</v>
      </c>
      <c r="I852">
        <v>7</v>
      </c>
      <c r="J852">
        <v>62</v>
      </c>
    </row>
    <row r="853" spans="1:10" x14ac:dyDescent="0.25">
      <c r="A853" t="s">
        <v>881</v>
      </c>
      <c r="B853">
        <v>15000000</v>
      </c>
      <c r="C853">
        <v>157849</v>
      </c>
      <c r="D853" t="s">
        <v>11</v>
      </c>
      <c r="E853">
        <v>10.432407</v>
      </c>
      <c r="F853" s="1">
        <v>41845</v>
      </c>
      <c r="G853">
        <v>31554855</v>
      </c>
      <c r="H853">
        <v>121</v>
      </c>
      <c r="I853">
        <v>6.5</v>
      </c>
      <c r="J853">
        <v>545</v>
      </c>
    </row>
    <row r="854" spans="1:10" x14ac:dyDescent="0.25">
      <c r="A854" t="s">
        <v>882</v>
      </c>
      <c r="B854">
        <v>16800000</v>
      </c>
      <c r="C854">
        <v>229297</v>
      </c>
      <c r="D854" t="s">
        <v>11</v>
      </c>
      <c r="E854">
        <v>6.6260770000000004</v>
      </c>
      <c r="F854" s="1">
        <v>41845</v>
      </c>
      <c r="G854">
        <v>51029361</v>
      </c>
      <c r="H854">
        <v>97</v>
      </c>
      <c r="I854">
        <v>6.5</v>
      </c>
      <c r="J854">
        <v>749</v>
      </c>
    </row>
    <row r="855" spans="1:10" x14ac:dyDescent="0.25">
      <c r="A855" t="s">
        <v>883</v>
      </c>
      <c r="B855">
        <v>22000000</v>
      </c>
      <c r="C855">
        <v>280690</v>
      </c>
      <c r="D855" t="s">
        <v>90</v>
      </c>
      <c r="E855">
        <v>7.3663309999999997</v>
      </c>
      <c r="F855" s="1">
        <v>41845</v>
      </c>
      <c r="G855">
        <v>55000000</v>
      </c>
      <c r="H855">
        <v>146</v>
      </c>
      <c r="I855">
        <v>6</v>
      </c>
      <c r="J855">
        <v>51</v>
      </c>
    </row>
    <row r="856" spans="1:10" x14ac:dyDescent="0.25">
      <c r="A856" t="s">
        <v>884</v>
      </c>
      <c r="B856">
        <v>100000000</v>
      </c>
      <c r="C856">
        <v>184315</v>
      </c>
      <c r="D856" t="s">
        <v>11</v>
      </c>
      <c r="E856">
        <v>19.606895000000002</v>
      </c>
      <c r="F856" s="1">
        <v>41843</v>
      </c>
      <c r="G856">
        <v>243400000</v>
      </c>
      <c r="H856">
        <v>99</v>
      </c>
      <c r="I856">
        <v>5.6</v>
      </c>
      <c r="J856">
        <v>1707</v>
      </c>
    </row>
    <row r="857" spans="1:10" x14ac:dyDescent="0.25">
      <c r="A857" t="s">
        <v>885</v>
      </c>
      <c r="B857">
        <v>18000000</v>
      </c>
      <c r="C857">
        <v>253235</v>
      </c>
      <c r="D857" t="s">
        <v>11</v>
      </c>
      <c r="E857">
        <v>7.6968399999999999</v>
      </c>
      <c r="F857" s="1">
        <v>41840</v>
      </c>
      <c r="G857">
        <v>25312387</v>
      </c>
      <c r="H857">
        <v>94</v>
      </c>
      <c r="I857">
        <v>5.7</v>
      </c>
      <c r="J857">
        <v>166</v>
      </c>
    </row>
    <row r="858" spans="1:10" x14ac:dyDescent="0.25">
      <c r="A858" t="s">
        <v>886</v>
      </c>
      <c r="B858">
        <v>0</v>
      </c>
      <c r="C858">
        <v>242828</v>
      </c>
      <c r="D858" t="s">
        <v>134</v>
      </c>
      <c r="E858">
        <v>9.3420609999999993</v>
      </c>
      <c r="F858" s="1">
        <v>41839</v>
      </c>
      <c r="G858">
        <v>561085</v>
      </c>
      <c r="H858">
        <v>103</v>
      </c>
      <c r="I858">
        <v>7.8</v>
      </c>
      <c r="J858">
        <v>345</v>
      </c>
    </row>
    <row r="859" spans="1:10" x14ac:dyDescent="0.25">
      <c r="A859" t="s">
        <v>887</v>
      </c>
      <c r="B859">
        <v>390000</v>
      </c>
      <c r="C859">
        <v>237214</v>
      </c>
      <c r="D859" t="s">
        <v>11</v>
      </c>
      <c r="E859">
        <v>1.6219000000000001E-2</v>
      </c>
      <c r="F859" s="1">
        <v>41839</v>
      </c>
      <c r="G859">
        <v>3</v>
      </c>
      <c r="H859">
        <v>148</v>
      </c>
      <c r="I859">
        <v>0</v>
      </c>
      <c r="J859">
        <v>0</v>
      </c>
    </row>
    <row r="860" spans="1:10" x14ac:dyDescent="0.25">
      <c r="A860" t="s">
        <v>888</v>
      </c>
      <c r="B860">
        <v>0</v>
      </c>
      <c r="C860">
        <v>244267</v>
      </c>
      <c r="D860" t="s">
        <v>11</v>
      </c>
      <c r="E860">
        <v>11.901185</v>
      </c>
      <c r="F860" s="1">
        <v>41838</v>
      </c>
      <c r="G860">
        <v>336472</v>
      </c>
      <c r="H860">
        <v>106</v>
      </c>
      <c r="I860">
        <v>7.5</v>
      </c>
      <c r="J860">
        <v>1089</v>
      </c>
    </row>
    <row r="861" spans="1:10" x14ac:dyDescent="0.25">
      <c r="A861" t="s">
        <v>889</v>
      </c>
      <c r="B861">
        <v>50000000</v>
      </c>
      <c r="C861">
        <v>218836</v>
      </c>
      <c r="D861" t="s">
        <v>11</v>
      </c>
      <c r="E861">
        <v>7.5798550000000002</v>
      </c>
      <c r="F861" s="1">
        <v>41837</v>
      </c>
      <c r="G861">
        <v>151165787</v>
      </c>
      <c r="H861">
        <v>83</v>
      </c>
      <c r="I861">
        <v>5.8</v>
      </c>
      <c r="J861">
        <v>286</v>
      </c>
    </row>
    <row r="862" spans="1:10" x14ac:dyDescent="0.25">
      <c r="A862" t="s">
        <v>890</v>
      </c>
      <c r="B862">
        <v>40000000</v>
      </c>
      <c r="C862">
        <v>225886</v>
      </c>
      <c r="D862" t="s">
        <v>11</v>
      </c>
      <c r="E862">
        <v>27.470696</v>
      </c>
      <c r="F862" s="1">
        <v>41837</v>
      </c>
      <c r="G862">
        <v>126069509</v>
      </c>
      <c r="H862">
        <v>97</v>
      </c>
      <c r="I862">
        <v>5.2</v>
      </c>
      <c r="J862">
        <v>1733</v>
      </c>
    </row>
    <row r="863" spans="1:10" x14ac:dyDescent="0.25">
      <c r="A863" t="s">
        <v>891</v>
      </c>
      <c r="B863">
        <v>9000000</v>
      </c>
      <c r="C863">
        <v>238636</v>
      </c>
      <c r="D863" t="s">
        <v>11</v>
      </c>
      <c r="E863">
        <v>27.756025999999999</v>
      </c>
      <c r="F863" s="1">
        <v>41837</v>
      </c>
      <c r="G863">
        <v>108782847</v>
      </c>
      <c r="H863">
        <v>104</v>
      </c>
      <c r="I863">
        <v>6.6</v>
      </c>
      <c r="J863">
        <v>2008</v>
      </c>
    </row>
    <row r="864" spans="1:10" x14ac:dyDescent="0.25">
      <c r="A864" t="s">
        <v>892</v>
      </c>
      <c r="B864">
        <v>45000000</v>
      </c>
      <c r="C864">
        <v>243683</v>
      </c>
      <c r="D864" t="s">
        <v>11</v>
      </c>
      <c r="E864">
        <v>8.5889260000000007</v>
      </c>
      <c r="F864" s="1">
        <v>41836</v>
      </c>
      <c r="G864">
        <v>86165646</v>
      </c>
      <c r="H864">
        <v>112</v>
      </c>
      <c r="I864">
        <v>6.7</v>
      </c>
      <c r="J864">
        <v>649</v>
      </c>
    </row>
    <row r="865" spans="1:10" x14ac:dyDescent="0.25">
      <c r="A865" t="s">
        <v>893</v>
      </c>
      <c r="B865">
        <v>40000000</v>
      </c>
      <c r="C865">
        <v>240832</v>
      </c>
      <c r="D865" t="s">
        <v>11</v>
      </c>
      <c r="E865">
        <v>36.447603000000001</v>
      </c>
      <c r="F865" s="1">
        <v>41834</v>
      </c>
      <c r="G865">
        <v>126546825</v>
      </c>
      <c r="H865">
        <v>89</v>
      </c>
      <c r="I865">
        <v>6.3</v>
      </c>
      <c r="J865">
        <v>6048</v>
      </c>
    </row>
    <row r="866" spans="1:10" x14ac:dyDescent="0.25">
      <c r="A866" t="s">
        <v>894</v>
      </c>
      <c r="B866">
        <v>0</v>
      </c>
      <c r="C866">
        <v>305088</v>
      </c>
      <c r="D866" t="s">
        <v>103</v>
      </c>
      <c r="E866">
        <v>0.38300800000000002</v>
      </c>
      <c r="F866" s="1">
        <v>41831</v>
      </c>
      <c r="G866">
        <v>5600000</v>
      </c>
      <c r="H866">
        <v>98</v>
      </c>
      <c r="I866">
        <v>0</v>
      </c>
      <c r="J866">
        <v>0</v>
      </c>
    </row>
    <row r="867" spans="1:10" x14ac:dyDescent="0.25">
      <c r="A867" t="s">
        <v>895</v>
      </c>
      <c r="B867">
        <v>7000000</v>
      </c>
      <c r="C867">
        <v>284276</v>
      </c>
      <c r="D867" t="s">
        <v>11</v>
      </c>
      <c r="E867">
        <v>10.197502999999999</v>
      </c>
      <c r="F867" s="1">
        <v>41829</v>
      </c>
      <c r="G867">
        <v>2360281</v>
      </c>
      <c r="H867">
        <v>102</v>
      </c>
      <c r="I867">
        <v>6.2</v>
      </c>
      <c r="J867">
        <v>371</v>
      </c>
    </row>
    <row r="868" spans="1:10" x14ac:dyDescent="0.25">
      <c r="A868" t="s">
        <v>896</v>
      </c>
      <c r="B868">
        <v>5500000</v>
      </c>
      <c r="C868">
        <v>230266</v>
      </c>
      <c r="D868" t="s">
        <v>11</v>
      </c>
      <c r="E868">
        <v>3.791712</v>
      </c>
      <c r="F868" s="1">
        <v>41829</v>
      </c>
      <c r="G868">
        <v>5000000</v>
      </c>
      <c r="H868">
        <v>120</v>
      </c>
      <c r="I868">
        <v>5.8</v>
      </c>
      <c r="J868">
        <v>46</v>
      </c>
    </row>
    <row r="869" spans="1:10" x14ac:dyDescent="0.25">
      <c r="A869" t="s">
        <v>897</v>
      </c>
      <c r="B869">
        <v>0</v>
      </c>
      <c r="C869">
        <v>284294</v>
      </c>
      <c r="D869" t="s">
        <v>11</v>
      </c>
      <c r="E869">
        <v>4.2481049999999998</v>
      </c>
      <c r="F869" s="1">
        <v>41829</v>
      </c>
      <c r="G869">
        <v>166775</v>
      </c>
      <c r="H869">
        <v>120</v>
      </c>
      <c r="I869">
        <v>5.6</v>
      </c>
      <c r="J869">
        <v>56</v>
      </c>
    </row>
    <row r="870" spans="1:10" x14ac:dyDescent="0.25">
      <c r="A870" t="s">
        <v>898</v>
      </c>
      <c r="B870">
        <v>125000000</v>
      </c>
      <c r="C870">
        <v>98566</v>
      </c>
      <c r="D870" t="s">
        <v>11</v>
      </c>
      <c r="E870">
        <v>22.337973000000002</v>
      </c>
      <c r="F870" s="1">
        <v>41828</v>
      </c>
      <c r="G870">
        <v>477200000</v>
      </c>
      <c r="H870">
        <v>101</v>
      </c>
      <c r="I870">
        <v>5.8</v>
      </c>
      <c r="J870">
        <v>2677</v>
      </c>
    </row>
    <row r="871" spans="1:10" x14ac:dyDescent="0.25">
      <c r="A871" t="s">
        <v>899</v>
      </c>
      <c r="B871">
        <v>145000000</v>
      </c>
      <c r="C871">
        <v>82703</v>
      </c>
      <c r="D871" t="s">
        <v>11</v>
      </c>
      <c r="E871">
        <v>9.4938380000000002</v>
      </c>
      <c r="F871" s="1">
        <v>41822</v>
      </c>
      <c r="G871">
        <v>272912430</v>
      </c>
      <c r="H871">
        <v>92</v>
      </c>
      <c r="I871">
        <v>6.7</v>
      </c>
      <c r="J871">
        <v>861</v>
      </c>
    </row>
    <row r="872" spans="1:10" x14ac:dyDescent="0.25">
      <c r="A872" t="s">
        <v>900</v>
      </c>
      <c r="B872">
        <v>0</v>
      </c>
      <c r="C872">
        <v>174337</v>
      </c>
      <c r="D872" t="s">
        <v>11</v>
      </c>
      <c r="E872">
        <v>9.1975110000000004</v>
      </c>
      <c r="F872" s="1">
        <v>41822</v>
      </c>
      <c r="G872">
        <v>13769</v>
      </c>
      <c r="H872">
        <v>90</v>
      </c>
      <c r="I872">
        <v>6.1</v>
      </c>
      <c r="J872">
        <v>83</v>
      </c>
    </row>
    <row r="873" spans="1:10" x14ac:dyDescent="0.25">
      <c r="A873" t="s">
        <v>901</v>
      </c>
      <c r="B873">
        <v>0</v>
      </c>
      <c r="C873">
        <v>244268</v>
      </c>
      <c r="D873" t="s">
        <v>11</v>
      </c>
      <c r="E873">
        <v>6.1569799999999999</v>
      </c>
      <c r="F873" s="1">
        <v>41822</v>
      </c>
      <c r="G873">
        <v>2262223</v>
      </c>
      <c r="H873">
        <v>98</v>
      </c>
      <c r="I873">
        <v>6.4</v>
      </c>
      <c r="J873">
        <v>111</v>
      </c>
    </row>
    <row r="874" spans="1:10" x14ac:dyDescent="0.25">
      <c r="A874" t="s">
        <v>902</v>
      </c>
      <c r="B874">
        <v>220000</v>
      </c>
      <c r="C874">
        <v>257160</v>
      </c>
      <c r="D874" t="s">
        <v>174</v>
      </c>
      <c r="E874">
        <v>0.63335900000000001</v>
      </c>
      <c r="F874" s="1">
        <v>41822</v>
      </c>
      <c r="G874">
        <v>1500000</v>
      </c>
      <c r="H874">
        <v>130</v>
      </c>
      <c r="I874">
        <v>6.9</v>
      </c>
      <c r="J874">
        <v>8</v>
      </c>
    </row>
    <row r="875" spans="1:10" x14ac:dyDescent="0.25">
      <c r="A875" t="s">
        <v>903</v>
      </c>
      <c r="B875">
        <v>25000000</v>
      </c>
      <c r="C875">
        <v>168530</v>
      </c>
      <c r="D875" t="s">
        <v>11</v>
      </c>
      <c r="E875">
        <v>9.8957519999999999</v>
      </c>
      <c r="F875" s="1">
        <v>41821</v>
      </c>
      <c r="G875">
        <v>153997819</v>
      </c>
      <c r="H875">
        <v>99</v>
      </c>
      <c r="I875">
        <v>6.1</v>
      </c>
      <c r="J875">
        <v>867</v>
      </c>
    </row>
    <row r="876" spans="1:10" x14ac:dyDescent="0.25">
      <c r="A876" t="s">
        <v>904</v>
      </c>
      <c r="B876">
        <v>0</v>
      </c>
      <c r="C876">
        <v>250658</v>
      </c>
      <c r="D876" t="s">
        <v>11</v>
      </c>
      <c r="E876">
        <v>6.1148980000000002</v>
      </c>
      <c r="F876" s="1">
        <v>41817</v>
      </c>
      <c r="G876">
        <v>48911</v>
      </c>
      <c r="H876">
        <v>105</v>
      </c>
      <c r="I876">
        <v>7.8</v>
      </c>
      <c r="J876">
        <v>180</v>
      </c>
    </row>
    <row r="877" spans="1:10" x14ac:dyDescent="0.25">
      <c r="A877" t="s">
        <v>905</v>
      </c>
      <c r="B877">
        <v>5900000</v>
      </c>
      <c r="C877">
        <v>262340</v>
      </c>
      <c r="D877" t="s">
        <v>11</v>
      </c>
      <c r="E877">
        <v>1.8408910000000001</v>
      </c>
      <c r="F877" s="1">
        <v>41817</v>
      </c>
      <c r="G877">
        <v>23000000</v>
      </c>
      <c r="H877">
        <v>94</v>
      </c>
      <c r="I877">
        <v>4.7</v>
      </c>
      <c r="J877">
        <v>34</v>
      </c>
    </row>
    <row r="878" spans="1:10" x14ac:dyDescent="0.25">
      <c r="A878" t="s">
        <v>906</v>
      </c>
      <c r="B878">
        <v>0</v>
      </c>
      <c r="C878">
        <v>266082</v>
      </c>
      <c r="D878" t="s">
        <v>100</v>
      </c>
      <c r="E878">
        <v>4.2203179999999998</v>
      </c>
      <c r="F878" s="1">
        <v>41817</v>
      </c>
      <c r="G878">
        <v>60765</v>
      </c>
      <c r="H878">
        <v>112</v>
      </c>
      <c r="I878">
        <v>6.5</v>
      </c>
      <c r="J878">
        <v>111</v>
      </c>
    </row>
    <row r="879" spans="1:10" x14ac:dyDescent="0.25">
      <c r="A879" t="s">
        <v>907</v>
      </c>
      <c r="B879">
        <v>0</v>
      </c>
      <c r="C879">
        <v>270724</v>
      </c>
      <c r="D879" t="s">
        <v>11</v>
      </c>
      <c r="E879">
        <v>0.65151199999999998</v>
      </c>
      <c r="F879" s="1">
        <v>41817</v>
      </c>
      <c r="G879">
        <v>106640000</v>
      </c>
      <c r="H879">
        <v>114</v>
      </c>
      <c r="I879">
        <v>3.4</v>
      </c>
      <c r="J879">
        <v>7</v>
      </c>
    </row>
    <row r="880" spans="1:10" x14ac:dyDescent="0.25">
      <c r="A880" t="s">
        <v>908</v>
      </c>
      <c r="B880">
        <v>170000000</v>
      </c>
      <c r="C880">
        <v>119450</v>
      </c>
      <c r="D880" t="s">
        <v>11</v>
      </c>
      <c r="E880">
        <v>75.385210999999998</v>
      </c>
      <c r="F880" s="1">
        <v>41816</v>
      </c>
      <c r="G880">
        <v>710644566</v>
      </c>
      <c r="H880">
        <v>130</v>
      </c>
      <c r="I880">
        <v>7.3</v>
      </c>
      <c r="J880">
        <v>4511</v>
      </c>
    </row>
    <row r="881" spans="1:10" x14ac:dyDescent="0.25">
      <c r="A881" t="s">
        <v>909</v>
      </c>
      <c r="B881">
        <v>210000000</v>
      </c>
      <c r="C881">
        <v>91314</v>
      </c>
      <c r="D881" t="s">
        <v>11</v>
      </c>
      <c r="E881">
        <v>18.495598999999999</v>
      </c>
      <c r="F881" s="1">
        <v>41815</v>
      </c>
      <c r="G881">
        <v>1091405097</v>
      </c>
      <c r="H881">
        <v>165</v>
      </c>
      <c r="I881">
        <v>5.8</v>
      </c>
      <c r="J881">
        <v>3136</v>
      </c>
    </row>
    <row r="882" spans="1:10" x14ac:dyDescent="0.25">
      <c r="A882" t="s">
        <v>910</v>
      </c>
      <c r="B882">
        <v>0</v>
      </c>
      <c r="C882">
        <v>371507</v>
      </c>
      <c r="D882" t="s">
        <v>15</v>
      </c>
      <c r="E882">
        <v>0.57974099999999995</v>
      </c>
      <c r="F882" s="1">
        <v>41815</v>
      </c>
      <c r="G882">
        <v>467363</v>
      </c>
      <c r="H882">
        <v>118</v>
      </c>
      <c r="I882">
        <v>6.5</v>
      </c>
      <c r="J882">
        <v>4</v>
      </c>
    </row>
    <row r="883" spans="1:10" x14ac:dyDescent="0.25">
      <c r="A883" t="s">
        <v>911</v>
      </c>
      <c r="B883">
        <v>24000000</v>
      </c>
      <c r="C883">
        <v>184098</v>
      </c>
      <c r="D883" t="s">
        <v>11</v>
      </c>
      <c r="E883">
        <v>7.576924</v>
      </c>
      <c r="F883" s="1">
        <v>41810</v>
      </c>
      <c r="G883">
        <v>70181428</v>
      </c>
      <c r="H883">
        <v>105</v>
      </c>
      <c r="I883">
        <v>6.3</v>
      </c>
      <c r="J883">
        <v>229</v>
      </c>
    </row>
    <row r="884" spans="1:10" x14ac:dyDescent="0.25">
      <c r="A884" t="s">
        <v>912</v>
      </c>
      <c r="B884">
        <v>0</v>
      </c>
      <c r="C884">
        <v>246741</v>
      </c>
      <c r="D884" t="s">
        <v>11</v>
      </c>
      <c r="E884">
        <v>10.504198000000001</v>
      </c>
      <c r="F884" s="1">
        <v>41809</v>
      </c>
      <c r="G884">
        <v>3333000</v>
      </c>
      <c r="H884">
        <v>86</v>
      </c>
      <c r="I884">
        <v>7.4</v>
      </c>
      <c r="J884">
        <v>779</v>
      </c>
    </row>
    <row r="885" spans="1:10" x14ac:dyDescent="0.25">
      <c r="A885" t="s">
        <v>913</v>
      </c>
      <c r="B885">
        <v>0</v>
      </c>
      <c r="C885">
        <v>289727</v>
      </c>
      <c r="D885" t="s">
        <v>11</v>
      </c>
      <c r="E885">
        <v>6.2538429999999998</v>
      </c>
      <c r="F885" s="1">
        <v>41805</v>
      </c>
      <c r="G885">
        <v>4453524</v>
      </c>
      <c r="H885">
        <v>107</v>
      </c>
      <c r="I885">
        <v>5.8</v>
      </c>
      <c r="J885">
        <v>192</v>
      </c>
    </row>
    <row r="886" spans="1:10" x14ac:dyDescent="0.25">
      <c r="A886" t="s">
        <v>914</v>
      </c>
      <c r="B886">
        <v>13000000</v>
      </c>
      <c r="C886">
        <v>238603</v>
      </c>
      <c r="D886" t="s">
        <v>11</v>
      </c>
      <c r="E886">
        <v>12.412221000000001</v>
      </c>
      <c r="F886" s="1">
        <v>41804</v>
      </c>
      <c r="G886">
        <v>45300000</v>
      </c>
      <c r="H886">
        <v>89</v>
      </c>
      <c r="I886">
        <v>5.7</v>
      </c>
      <c r="J886">
        <v>294</v>
      </c>
    </row>
    <row r="887" spans="1:10" x14ac:dyDescent="0.25">
      <c r="A887" t="s">
        <v>915</v>
      </c>
      <c r="B887">
        <v>884130</v>
      </c>
      <c r="C887">
        <v>351072</v>
      </c>
      <c r="D887" t="s">
        <v>628</v>
      </c>
      <c r="E887">
        <v>0.24197299999999999</v>
      </c>
      <c r="F887" s="1">
        <v>41800</v>
      </c>
      <c r="G887">
        <v>2259444</v>
      </c>
      <c r="H887">
        <v>137</v>
      </c>
      <c r="I887">
        <v>6.2</v>
      </c>
      <c r="J887">
        <v>3</v>
      </c>
    </row>
    <row r="888" spans="1:10" x14ac:dyDescent="0.25">
      <c r="A888" t="s">
        <v>916</v>
      </c>
      <c r="B888">
        <v>0</v>
      </c>
      <c r="C888">
        <v>287495</v>
      </c>
      <c r="D888" t="s">
        <v>257</v>
      </c>
      <c r="E888">
        <v>9.0467510000000004</v>
      </c>
      <c r="F888" s="1">
        <v>41799</v>
      </c>
      <c r="G888">
        <v>794452</v>
      </c>
      <c r="H888">
        <v>122</v>
      </c>
      <c r="I888">
        <v>7.3</v>
      </c>
      <c r="J888">
        <v>199</v>
      </c>
    </row>
    <row r="889" spans="1:10" x14ac:dyDescent="0.25">
      <c r="A889" t="s">
        <v>917</v>
      </c>
      <c r="B889">
        <v>0</v>
      </c>
      <c r="C889">
        <v>110416</v>
      </c>
      <c r="D889" t="s">
        <v>11</v>
      </c>
      <c r="E889">
        <v>6.9673579999999999</v>
      </c>
      <c r="F889" s="1">
        <v>41799</v>
      </c>
      <c r="G889">
        <v>857522</v>
      </c>
      <c r="H889">
        <v>93</v>
      </c>
      <c r="I889">
        <v>8.1</v>
      </c>
      <c r="J889">
        <v>420</v>
      </c>
    </row>
    <row r="890" spans="1:10" x14ac:dyDescent="0.25">
      <c r="A890" t="s">
        <v>918</v>
      </c>
      <c r="B890">
        <v>9000000</v>
      </c>
      <c r="C890">
        <v>253331</v>
      </c>
      <c r="D890" t="s">
        <v>11</v>
      </c>
      <c r="E890">
        <v>10.763583000000001</v>
      </c>
      <c r="F890" s="1">
        <v>41799</v>
      </c>
      <c r="G890">
        <v>21571189</v>
      </c>
      <c r="H890">
        <v>121</v>
      </c>
      <c r="I890">
        <v>6.5</v>
      </c>
      <c r="J890">
        <v>119</v>
      </c>
    </row>
    <row r="891" spans="1:10" x14ac:dyDescent="0.25">
      <c r="A891" t="s">
        <v>919</v>
      </c>
      <c r="B891">
        <v>0</v>
      </c>
      <c r="C891">
        <v>284289</v>
      </c>
      <c r="D891" t="s">
        <v>11</v>
      </c>
      <c r="E891">
        <v>10.072918</v>
      </c>
      <c r="F891" s="1">
        <v>41799</v>
      </c>
      <c r="G891">
        <v>45895</v>
      </c>
      <c r="H891">
        <v>95</v>
      </c>
      <c r="I891">
        <v>5.5</v>
      </c>
      <c r="J891">
        <v>138</v>
      </c>
    </row>
    <row r="892" spans="1:10" x14ac:dyDescent="0.25">
      <c r="A892" t="s">
        <v>920</v>
      </c>
      <c r="B892">
        <v>22000000</v>
      </c>
      <c r="C892">
        <v>228194</v>
      </c>
      <c r="D892" t="s">
        <v>11</v>
      </c>
      <c r="E892">
        <v>14.466789</v>
      </c>
      <c r="F892" s="1">
        <v>41798</v>
      </c>
      <c r="G892">
        <v>88880821</v>
      </c>
      <c r="H892">
        <v>122</v>
      </c>
      <c r="I892">
        <v>7.3</v>
      </c>
      <c r="J892">
        <v>516</v>
      </c>
    </row>
    <row r="893" spans="1:10" x14ac:dyDescent="0.25">
      <c r="A893" t="s">
        <v>921</v>
      </c>
      <c r="B893">
        <v>50000000</v>
      </c>
      <c r="C893">
        <v>216282</v>
      </c>
      <c r="D893" t="s">
        <v>11</v>
      </c>
      <c r="E893">
        <v>9.0929249999999993</v>
      </c>
      <c r="F893" s="1">
        <v>41798</v>
      </c>
      <c r="G893">
        <v>160602194</v>
      </c>
      <c r="H893">
        <v>89</v>
      </c>
      <c r="I893">
        <v>5.8</v>
      </c>
      <c r="J893">
        <v>829</v>
      </c>
    </row>
    <row r="894" spans="1:10" x14ac:dyDescent="0.25">
      <c r="A894" t="s">
        <v>922</v>
      </c>
      <c r="B894">
        <v>0</v>
      </c>
      <c r="C894">
        <v>248774</v>
      </c>
      <c r="D894" t="s">
        <v>11</v>
      </c>
      <c r="E894">
        <v>6.4805739999999998</v>
      </c>
      <c r="F894" s="1">
        <v>41796</v>
      </c>
      <c r="G894">
        <v>3123963</v>
      </c>
      <c r="H894">
        <v>83</v>
      </c>
      <c r="I894">
        <v>6.7</v>
      </c>
      <c r="J894">
        <v>190</v>
      </c>
    </row>
    <row r="895" spans="1:10" x14ac:dyDescent="0.25">
      <c r="A895" t="s">
        <v>923</v>
      </c>
      <c r="B895">
        <v>0</v>
      </c>
      <c r="C895">
        <v>251555</v>
      </c>
      <c r="D895" t="s">
        <v>26</v>
      </c>
      <c r="E895">
        <v>0.66139899999999996</v>
      </c>
      <c r="F895" s="1">
        <v>41796</v>
      </c>
      <c r="G895">
        <v>2483130</v>
      </c>
      <c r="I895">
        <v>4.0999999999999996</v>
      </c>
      <c r="J895">
        <v>10</v>
      </c>
    </row>
    <row r="896" spans="1:10" x14ac:dyDescent="0.25">
      <c r="A896" t="s">
        <v>924</v>
      </c>
      <c r="B896">
        <v>0</v>
      </c>
      <c r="C896">
        <v>246011</v>
      </c>
      <c r="D896" t="s">
        <v>11</v>
      </c>
      <c r="E896">
        <v>4.5727510000000002</v>
      </c>
      <c r="F896" s="1">
        <v>41796</v>
      </c>
      <c r="G896">
        <v>25781</v>
      </c>
      <c r="H896">
        <v>92</v>
      </c>
      <c r="I896">
        <v>6.1</v>
      </c>
      <c r="J896">
        <v>16</v>
      </c>
    </row>
    <row r="897" spans="1:10" x14ac:dyDescent="0.25">
      <c r="A897" t="s">
        <v>925</v>
      </c>
      <c r="B897">
        <v>0</v>
      </c>
      <c r="C897">
        <v>243352</v>
      </c>
      <c r="D897" t="s">
        <v>11</v>
      </c>
      <c r="E897">
        <v>2.9697209999999998</v>
      </c>
      <c r="F897" s="1">
        <v>41794</v>
      </c>
      <c r="G897">
        <v>1156000</v>
      </c>
      <c r="H897">
        <v>95</v>
      </c>
      <c r="I897">
        <v>6.8</v>
      </c>
      <c r="J897">
        <v>26</v>
      </c>
    </row>
    <row r="898" spans="1:10" x14ac:dyDescent="0.25">
      <c r="A898" t="s">
        <v>926</v>
      </c>
      <c r="B898">
        <v>0</v>
      </c>
      <c r="C898">
        <v>203819</v>
      </c>
      <c r="D898" t="s">
        <v>11</v>
      </c>
      <c r="E898">
        <v>0.23999300000000001</v>
      </c>
      <c r="F898" s="1">
        <v>41793</v>
      </c>
      <c r="G898">
        <v>4878242</v>
      </c>
      <c r="H898">
        <v>112</v>
      </c>
      <c r="I898">
        <v>7</v>
      </c>
      <c r="J898">
        <v>190</v>
      </c>
    </row>
    <row r="899" spans="1:10" x14ac:dyDescent="0.25">
      <c r="A899" t="s">
        <v>927</v>
      </c>
      <c r="B899">
        <v>0</v>
      </c>
      <c r="C899">
        <v>258322</v>
      </c>
      <c r="D899" t="s">
        <v>631</v>
      </c>
      <c r="E899">
        <v>2.9732639999999999</v>
      </c>
      <c r="F899" s="1">
        <v>41793</v>
      </c>
      <c r="G899">
        <v>5260000</v>
      </c>
      <c r="H899">
        <v>110</v>
      </c>
      <c r="I899">
        <v>6.8</v>
      </c>
      <c r="J899">
        <v>52</v>
      </c>
    </row>
    <row r="900" spans="1:10" x14ac:dyDescent="0.25">
      <c r="A900" t="s">
        <v>928</v>
      </c>
      <c r="B900">
        <v>60000000</v>
      </c>
      <c r="C900">
        <v>137106</v>
      </c>
      <c r="D900" t="s">
        <v>11</v>
      </c>
      <c r="E900">
        <v>16.418133000000001</v>
      </c>
      <c r="F900" s="1">
        <v>41792</v>
      </c>
      <c r="G900">
        <v>469160692</v>
      </c>
      <c r="H900">
        <v>100</v>
      </c>
      <c r="I900">
        <v>7.5</v>
      </c>
      <c r="J900">
        <v>3127</v>
      </c>
    </row>
    <row r="901" spans="1:10" x14ac:dyDescent="0.25">
      <c r="A901" t="s">
        <v>929</v>
      </c>
      <c r="B901">
        <v>12700000</v>
      </c>
      <c r="C901">
        <v>209185</v>
      </c>
      <c r="D901" t="s">
        <v>11</v>
      </c>
      <c r="E901">
        <v>15.108283</v>
      </c>
      <c r="F901" s="1">
        <v>41789</v>
      </c>
      <c r="G901">
        <v>3430018</v>
      </c>
      <c r="H901">
        <v>112</v>
      </c>
      <c r="I901">
        <v>6.7</v>
      </c>
      <c r="J901">
        <v>109</v>
      </c>
    </row>
    <row r="902" spans="1:10" x14ac:dyDescent="0.25">
      <c r="A902" t="s">
        <v>930</v>
      </c>
      <c r="B902">
        <v>0</v>
      </c>
      <c r="C902">
        <v>262958</v>
      </c>
      <c r="D902" t="s">
        <v>11</v>
      </c>
      <c r="E902">
        <v>2.8398539999999999</v>
      </c>
      <c r="F902" s="1">
        <v>41789</v>
      </c>
      <c r="G902">
        <v>2606000</v>
      </c>
      <c r="H902">
        <v>106</v>
      </c>
      <c r="I902">
        <v>6.5</v>
      </c>
      <c r="J902">
        <v>50</v>
      </c>
    </row>
    <row r="903" spans="1:10" x14ac:dyDescent="0.25">
      <c r="A903" t="s">
        <v>931</v>
      </c>
      <c r="B903">
        <v>7400000</v>
      </c>
      <c r="C903">
        <v>268660</v>
      </c>
      <c r="D903" t="s">
        <v>174</v>
      </c>
      <c r="E903">
        <v>0.955596</v>
      </c>
      <c r="F903" s="1">
        <v>41789</v>
      </c>
      <c r="G903">
        <v>1300000</v>
      </c>
      <c r="H903">
        <v>172</v>
      </c>
      <c r="I903">
        <v>7.4</v>
      </c>
      <c r="J903">
        <v>19</v>
      </c>
    </row>
    <row r="904" spans="1:10" x14ac:dyDescent="0.25">
      <c r="A904" t="s">
        <v>932</v>
      </c>
      <c r="B904">
        <v>180000000</v>
      </c>
      <c r="C904">
        <v>102651</v>
      </c>
      <c r="D904" t="s">
        <v>11</v>
      </c>
      <c r="E904">
        <v>19.467403999999998</v>
      </c>
      <c r="F904" s="1">
        <v>41787</v>
      </c>
      <c r="G904">
        <v>758539785</v>
      </c>
      <c r="H904">
        <v>97</v>
      </c>
      <c r="I904">
        <v>7</v>
      </c>
      <c r="J904">
        <v>4607</v>
      </c>
    </row>
    <row r="905" spans="1:10" x14ac:dyDescent="0.25">
      <c r="A905" t="s">
        <v>933</v>
      </c>
      <c r="B905">
        <v>178000000</v>
      </c>
      <c r="C905">
        <v>137113</v>
      </c>
      <c r="D905" t="s">
        <v>11</v>
      </c>
      <c r="E905">
        <v>31.982986</v>
      </c>
      <c r="F905" s="1">
        <v>41786</v>
      </c>
      <c r="G905">
        <v>370541256</v>
      </c>
      <c r="H905">
        <v>113</v>
      </c>
      <c r="I905">
        <v>7.6</v>
      </c>
      <c r="J905">
        <v>4979</v>
      </c>
    </row>
    <row r="906" spans="1:10" x14ac:dyDescent="0.25">
      <c r="A906" t="s">
        <v>934</v>
      </c>
      <c r="B906">
        <v>0</v>
      </c>
      <c r="C906">
        <v>244509</v>
      </c>
      <c r="D906" t="s">
        <v>11</v>
      </c>
      <c r="E906">
        <v>7.327216</v>
      </c>
      <c r="F906" s="1">
        <v>41782</v>
      </c>
      <c r="G906">
        <v>427418</v>
      </c>
      <c r="H906">
        <v>109</v>
      </c>
      <c r="I906">
        <v>6.3</v>
      </c>
      <c r="J906">
        <v>265</v>
      </c>
    </row>
    <row r="907" spans="1:10" x14ac:dyDescent="0.25">
      <c r="A907" t="s">
        <v>935</v>
      </c>
      <c r="B907">
        <v>4200000</v>
      </c>
      <c r="C907">
        <v>271200</v>
      </c>
      <c r="D907" t="s">
        <v>90</v>
      </c>
      <c r="E907">
        <v>2.0319189999999998</v>
      </c>
      <c r="F907" s="1">
        <v>41782</v>
      </c>
      <c r="G907">
        <v>10000000</v>
      </c>
      <c r="H907">
        <v>146</v>
      </c>
      <c r="I907">
        <v>5.4</v>
      </c>
      <c r="J907">
        <v>15</v>
      </c>
    </row>
    <row r="908" spans="1:10" x14ac:dyDescent="0.25">
      <c r="A908" t="s">
        <v>936</v>
      </c>
      <c r="B908">
        <v>2000000</v>
      </c>
      <c r="C908">
        <v>242224</v>
      </c>
      <c r="D908" t="s">
        <v>11</v>
      </c>
      <c r="E908">
        <v>8.8327880000000007</v>
      </c>
      <c r="F908" s="1">
        <v>41781</v>
      </c>
      <c r="G908">
        <v>6676471</v>
      </c>
      <c r="H908">
        <v>93</v>
      </c>
      <c r="I908">
        <v>6.5</v>
      </c>
      <c r="J908">
        <v>1890</v>
      </c>
    </row>
    <row r="909" spans="1:10" x14ac:dyDescent="0.25">
      <c r="A909" t="s">
        <v>937</v>
      </c>
      <c r="B909">
        <v>10500000</v>
      </c>
      <c r="C909">
        <v>266285</v>
      </c>
      <c r="D909" t="s">
        <v>362</v>
      </c>
      <c r="E909">
        <v>8.2537050000000001</v>
      </c>
      <c r="F909" s="1">
        <v>41781</v>
      </c>
      <c r="G909">
        <v>42070000</v>
      </c>
      <c r="H909">
        <v>100</v>
      </c>
      <c r="I909">
        <v>6.2</v>
      </c>
      <c r="J909">
        <v>285</v>
      </c>
    </row>
    <row r="910" spans="1:10" x14ac:dyDescent="0.25">
      <c r="A910" t="s">
        <v>938</v>
      </c>
      <c r="B910">
        <v>4900000</v>
      </c>
      <c r="C910">
        <v>265177</v>
      </c>
      <c r="D910" t="s">
        <v>11</v>
      </c>
      <c r="E910">
        <v>14.876086000000001</v>
      </c>
      <c r="F910" s="1">
        <v>41781</v>
      </c>
      <c r="G910">
        <v>3494070</v>
      </c>
      <c r="H910">
        <v>138</v>
      </c>
      <c r="I910">
        <v>8.1999999999999993</v>
      </c>
      <c r="J910">
        <v>734</v>
      </c>
    </row>
    <row r="911" spans="1:10" x14ac:dyDescent="0.25">
      <c r="A911" t="s">
        <v>939</v>
      </c>
      <c r="B911">
        <v>40000000</v>
      </c>
      <c r="C911">
        <v>232672</v>
      </c>
      <c r="D911" t="s">
        <v>11</v>
      </c>
      <c r="E911">
        <v>10.395472</v>
      </c>
      <c r="F911" s="1">
        <v>41780</v>
      </c>
      <c r="G911">
        <v>123494610</v>
      </c>
      <c r="H911">
        <v>117</v>
      </c>
      <c r="I911">
        <v>6.6</v>
      </c>
      <c r="J911">
        <v>1028</v>
      </c>
    </row>
    <row r="912" spans="1:10" x14ac:dyDescent="0.25">
      <c r="A912" t="s">
        <v>940</v>
      </c>
      <c r="B912">
        <v>0</v>
      </c>
      <c r="C912">
        <v>157851</v>
      </c>
      <c r="D912" t="s">
        <v>11</v>
      </c>
      <c r="E912">
        <v>9.4318790000000003</v>
      </c>
      <c r="F912" s="1">
        <v>41780</v>
      </c>
      <c r="G912">
        <v>1338365</v>
      </c>
      <c r="H912">
        <v>112</v>
      </c>
      <c r="I912">
        <v>5.8</v>
      </c>
      <c r="J912">
        <v>398</v>
      </c>
    </row>
    <row r="913" spans="1:10" x14ac:dyDescent="0.25">
      <c r="A913" t="s">
        <v>941</v>
      </c>
      <c r="B913">
        <v>7000000</v>
      </c>
      <c r="C913">
        <v>221902</v>
      </c>
      <c r="D913" t="s">
        <v>100</v>
      </c>
      <c r="E913">
        <v>6.8680219999999998</v>
      </c>
      <c r="F913" s="1">
        <v>41780</v>
      </c>
      <c r="G913">
        <v>6860853</v>
      </c>
      <c r="H913">
        <v>95</v>
      </c>
      <c r="I913">
        <v>6.8</v>
      </c>
      <c r="J913">
        <v>327</v>
      </c>
    </row>
    <row r="914" spans="1:10" x14ac:dyDescent="0.25">
      <c r="A914" t="s">
        <v>942</v>
      </c>
      <c r="B914">
        <v>24000000</v>
      </c>
      <c r="C914">
        <v>87492</v>
      </c>
      <c r="D914" t="s">
        <v>11</v>
      </c>
      <c r="E914">
        <v>8.1035699999999995</v>
      </c>
      <c r="F914" s="1">
        <v>41778</v>
      </c>
      <c r="G914">
        <v>12096300</v>
      </c>
      <c r="H914">
        <v>134</v>
      </c>
      <c r="I914">
        <v>6.5</v>
      </c>
      <c r="J914">
        <v>965</v>
      </c>
    </row>
    <row r="915" spans="1:10" x14ac:dyDescent="0.25">
      <c r="A915" t="s">
        <v>943</v>
      </c>
      <c r="B915">
        <v>12250000</v>
      </c>
      <c r="C915">
        <v>157845</v>
      </c>
      <c r="D915" t="s">
        <v>11</v>
      </c>
      <c r="E915">
        <v>6.5613729999999997</v>
      </c>
      <c r="F915" s="1">
        <v>41777</v>
      </c>
      <c r="G915">
        <v>2295423</v>
      </c>
      <c r="H915">
        <v>103</v>
      </c>
      <c r="I915">
        <v>6.1</v>
      </c>
      <c r="J915">
        <v>295</v>
      </c>
    </row>
    <row r="916" spans="1:10" x14ac:dyDescent="0.25">
      <c r="A916" t="s">
        <v>944</v>
      </c>
      <c r="B916">
        <v>16000000</v>
      </c>
      <c r="C916">
        <v>264656</v>
      </c>
      <c r="D916" t="s">
        <v>11</v>
      </c>
      <c r="E916">
        <v>7.375146</v>
      </c>
      <c r="F916" s="1">
        <v>41777</v>
      </c>
      <c r="G916">
        <v>3442853</v>
      </c>
      <c r="H916">
        <v>122</v>
      </c>
      <c r="I916">
        <v>6.4</v>
      </c>
      <c r="J916">
        <v>262</v>
      </c>
    </row>
    <row r="917" spans="1:10" x14ac:dyDescent="0.25">
      <c r="A917" t="s">
        <v>945</v>
      </c>
      <c r="B917">
        <v>0</v>
      </c>
      <c r="C917">
        <v>192149</v>
      </c>
      <c r="D917" t="s">
        <v>11</v>
      </c>
      <c r="E917">
        <v>10.652310999999999</v>
      </c>
      <c r="F917" s="1">
        <v>41775</v>
      </c>
      <c r="G917">
        <v>4507463</v>
      </c>
      <c r="H917">
        <v>96</v>
      </c>
      <c r="I917">
        <v>5.5</v>
      </c>
      <c r="J917">
        <v>265</v>
      </c>
    </row>
    <row r="918" spans="1:10" x14ac:dyDescent="0.25">
      <c r="A918" t="s">
        <v>946</v>
      </c>
      <c r="B918">
        <v>12000000</v>
      </c>
      <c r="C918">
        <v>222935</v>
      </c>
      <c r="D918" t="s">
        <v>11</v>
      </c>
      <c r="E918">
        <v>16.274653000000001</v>
      </c>
      <c r="F918" s="1">
        <v>41775</v>
      </c>
      <c r="G918">
        <v>307166834</v>
      </c>
      <c r="H918">
        <v>125</v>
      </c>
      <c r="I918">
        <v>7.6</v>
      </c>
      <c r="J918">
        <v>3868</v>
      </c>
    </row>
    <row r="919" spans="1:10" x14ac:dyDescent="0.25">
      <c r="A919" t="s">
        <v>947</v>
      </c>
      <c r="B919">
        <v>250000000</v>
      </c>
      <c r="C919">
        <v>127585</v>
      </c>
      <c r="D919" t="s">
        <v>11</v>
      </c>
      <c r="E919">
        <v>26.058585999999998</v>
      </c>
      <c r="F919" s="1">
        <v>41774</v>
      </c>
      <c r="G919">
        <v>747862775</v>
      </c>
      <c r="H919">
        <v>131</v>
      </c>
      <c r="I919">
        <v>7.5</v>
      </c>
      <c r="J919">
        <v>6155</v>
      </c>
    </row>
    <row r="920" spans="1:10" x14ac:dyDescent="0.25">
      <c r="A920" t="s">
        <v>948</v>
      </c>
      <c r="B920">
        <v>0</v>
      </c>
      <c r="C920">
        <v>271826</v>
      </c>
      <c r="D920" t="s">
        <v>100</v>
      </c>
      <c r="E920">
        <v>3.408264</v>
      </c>
      <c r="F920" s="1">
        <v>41774</v>
      </c>
      <c r="G920">
        <v>40000</v>
      </c>
      <c r="H920">
        <v>102</v>
      </c>
      <c r="I920">
        <v>2.9</v>
      </c>
      <c r="J920">
        <v>54</v>
      </c>
    </row>
    <row r="921" spans="1:10" x14ac:dyDescent="0.25">
      <c r="A921" t="s">
        <v>949</v>
      </c>
      <c r="B921">
        <v>160000000</v>
      </c>
      <c r="C921">
        <v>124905</v>
      </c>
      <c r="D921" t="s">
        <v>11</v>
      </c>
      <c r="E921">
        <v>14.019239000000001</v>
      </c>
      <c r="F921" s="1">
        <v>41773</v>
      </c>
      <c r="G921">
        <v>529076069</v>
      </c>
      <c r="H921">
        <v>123</v>
      </c>
      <c r="I921">
        <v>6.1</v>
      </c>
      <c r="J921">
        <v>3232</v>
      </c>
    </row>
    <row r="922" spans="1:10" x14ac:dyDescent="0.25">
      <c r="A922" t="s">
        <v>950</v>
      </c>
      <c r="B922">
        <v>0</v>
      </c>
      <c r="C922">
        <v>157829</v>
      </c>
      <c r="D922" t="s">
        <v>11</v>
      </c>
      <c r="E922">
        <v>6.2668309999999998</v>
      </c>
      <c r="F922" s="1">
        <v>41773</v>
      </c>
      <c r="G922">
        <v>985007</v>
      </c>
      <c r="H922">
        <v>119</v>
      </c>
      <c r="I922">
        <v>6.2</v>
      </c>
      <c r="J922">
        <v>106</v>
      </c>
    </row>
    <row r="923" spans="1:10" x14ac:dyDescent="0.25">
      <c r="A923" t="s">
        <v>951</v>
      </c>
      <c r="B923">
        <v>0</v>
      </c>
      <c r="C923">
        <v>260001</v>
      </c>
      <c r="D923" t="s">
        <v>11</v>
      </c>
      <c r="E923">
        <v>4.7821160000000003</v>
      </c>
      <c r="F923" s="1">
        <v>41771</v>
      </c>
      <c r="G923">
        <v>8265</v>
      </c>
      <c r="H923">
        <v>95</v>
      </c>
      <c r="I923">
        <v>6.1</v>
      </c>
      <c r="J923">
        <v>108</v>
      </c>
    </row>
    <row r="924" spans="1:10" x14ac:dyDescent="0.25">
      <c r="A924" t="s">
        <v>952</v>
      </c>
      <c r="B924">
        <v>5000000</v>
      </c>
      <c r="C924">
        <v>284293</v>
      </c>
      <c r="D924" t="s">
        <v>11</v>
      </c>
      <c r="E924">
        <v>8.8232529999999993</v>
      </c>
      <c r="F924" s="1">
        <v>41771</v>
      </c>
      <c r="G924">
        <v>43884652</v>
      </c>
      <c r="H924">
        <v>99</v>
      </c>
      <c r="I924">
        <v>7.5</v>
      </c>
      <c r="J924">
        <v>1126</v>
      </c>
    </row>
    <row r="925" spans="1:10" x14ac:dyDescent="0.25">
      <c r="A925" t="s">
        <v>953</v>
      </c>
      <c r="B925">
        <v>0</v>
      </c>
      <c r="C925">
        <v>246080</v>
      </c>
      <c r="D925" t="s">
        <v>11</v>
      </c>
      <c r="E925">
        <v>9.9896790000000006</v>
      </c>
      <c r="F925" s="1">
        <v>41771</v>
      </c>
      <c r="G925">
        <v>1171559</v>
      </c>
      <c r="H925">
        <v>115</v>
      </c>
      <c r="I925">
        <v>6.2</v>
      </c>
      <c r="J925">
        <v>410</v>
      </c>
    </row>
    <row r="926" spans="1:10" x14ac:dyDescent="0.25">
      <c r="A926" t="s">
        <v>954</v>
      </c>
      <c r="B926">
        <v>15000000</v>
      </c>
      <c r="C926">
        <v>228970</v>
      </c>
      <c r="D926" t="s">
        <v>11</v>
      </c>
      <c r="E926">
        <v>11.209154</v>
      </c>
      <c r="F926" s="1">
        <v>41771</v>
      </c>
      <c r="G926">
        <v>52501541</v>
      </c>
      <c r="H926">
        <v>115</v>
      </c>
      <c r="I926">
        <v>7</v>
      </c>
      <c r="J926">
        <v>961</v>
      </c>
    </row>
    <row r="927" spans="1:10" x14ac:dyDescent="0.25">
      <c r="A927" t="s">
        <v>955</v>
      </c>
      <c r="B927">
        <v>165000000</v>
      </c>
      <c r="C927">
        <v>157336</v>
      </c>
      <c r="D927" t="s">
        <v>11</v>
      </c>
      <c r="E927">
        <v>32.213481000000002</v>
      </c>
      <c r="F927" s="1">
        <v>41770</v>
      </c>
      <c r="G927">
        <v>675120017</v>
      </c>
      <c r="H927">
        <v>169</v>
      </c>
      <c r="I927">
        <v>8.1</v>
      </c>
      <c r="J927">
        <v>11187</v>
      </c>
    </row>
    <row r="928" spans="1:10" x14ac:dyDescent="0.25">
      <c r="A928" t="s">
        <v>956</v>
      </c>
      <c r="B928">
        <v>15000000</v>
      </c>
      <c r="C928">
        <v>271674</v>
      </c>
      <c r="D928" t="s">
        <v>11</v>
      </c>
      <c r="E928">
        <v>5.0212399999999997</v>
      </c>
      <c r="F928" s="1">
        <v>41770</v>
      </c>
      <c r="G928">
        <v>9104716</v>
      </c>
      <c r="H928">
        <v>107</v>
      </c>
      <c r="I928">
        <v>7.1</v>
      </c>
      <c r="J928">
        <v>284</v>
      </c>
    </row>
    <row r="929" spans="1:10" x14ac:dyDescent="0.25">
      <c r="A929" t="s">
        <v>957</v>
      </c>
      <c r="B929">
        <v>0</v>
      </c>
      <c r="C929">
        <v>250761</v>
      </c>
      <c r="D929" t="s">
        <v>11</v>
      </c>
      <c r="E929">
        <v>1.5662560000000001</v>
      </c>
      <c r="F929" s="1">
        <v>41768</v>
      </c>
      <c r="G929">
        <v>161</v>
      </c>
      <c r="H929">
        <v>98</v>
      </c>
      <c r="I929">
        <v>7</v>
      </c>
      <c r="J929">
        <v>32</v>
      </c>
    </row>
    <row r="930" spans="1:10" x14ac:dyDescent="0.25">
      <c r="A930" t="s">
        <v>958</v>
      </c>
      <c r="B930">
        <v>8500000</v>
      </c>
      <c r="C930">
        <v>230179</v>
      </c>
      <c r="D930" t="s">
        <v>11</v>
      </c>
      <c r="E930">
        <v>6.911759</v>
      </c>
      <c r="F930" s="1">
        <v>41768</v>
      </c>
      <c r="G930">
        <v>7500000</v>
      </c>
      <c r="H930">
        <v>90</v>
      </c>
      <c r="I930">
        <v>5.3</v>
      </c>
      <c r="J930">
        <v>387</v>
      </c>
    </row>
    <row r="931" spans="1:10" x14ac:dyDescent="0.25">
      <c r="A931" t="s">
        <v>959</v>
      </c>
      <c r="B931">
        <v>6000000</v>
      </c>
      <c r="C931">
        <v>286521</v>
      </c>
      <c r="D931" t="s">
        <v>11</v>
      </c>
      <c r="E931">
        <v>9.3830880000000008</v>
      </c>
      <c r="F931" s="1">
        <v>41768</v>
      </c>
      <c r="G931">
        <v>1020921</v>
      </c>
      <c r="H931">
        <v>92</v>
      </c>
      <c r="I931">
        <v>5.9</v>
      </c>
      <c r="J931">
        <v>92</v>
      </c>
    </row>
    <row r="932" spans="1:10" x14ac:dyDescent="0.25">
      <c r="A932" t="s">
        <v>960</v>
      </c>
      <c r="B932">
        <v>224056</v>
      </c>
      <c r="C932">
        <v>284288</v>
      </c>
      <c r="D932" t="s">
        <v>90</v>
      </c>
      <c r="E932">
        <v>1.4160349999999999</v>
      </c>
      <c r="F932" s="1">
        <v>41768</v>
      </c>
      <c r="G932">
        <v>15536328</v>
      </c>
      <c r="H932">
        <v>122</v>
      </c>
      <c r="I932">
        <v>7</v>
      </c>
      <c r="J932">
        <v>29</v>
      </c>
    </row>
    <row r="933" spans="1:10" x14ac:dyDescent="0.25">
      <c r="A933" t="s">
        <v>961</v>
      </c>
      <c r="B933">
        <v>50000000</v>
      </c>
      <c r="C933">
        <v>187017</v>
      </c>
      <c r="D933" t="s">
        <v>11</v>
      </c>
      <c r="E933">
        <v>10.901496</v>
      </c>
      <c r="F933" s="1">
        <v>41765</v>
      </c>
      <c r="G933">
        <v>188441614</v>
      </c>
      <c r="H933">
        <v>112</v>
      </c>
      <c r="I933">
        <v>7</v>
      </c>
      <c r="J933">
        <v>3375</v>
      </c>
    </row>
    <row r="934" spans="1:10" x14ac:dyDescent="0.25">
      <c r="A934" t="s">
        <v>962</v>
      </c>
      <c r="B934">
        <v>4000000</v>
      </c>
      <c r="C934">
        <v>85350</v>
      </c>
      <c r="D934" t="s">
        <v>11</v>
      </c>
      <c r="E934">
        <v>6.4305909999999997</v>
      </c>
      <c r="F934" s="1">
        <v>41765</v>
      </c>
      <c r="G934">
        <v>44349000</v>
      </c>
      <c r="H934">
        <v>164</v>
      </c>
      <c r="I934">
        <v>7.5</v>
      </c>
      <c r="J934">
        <v>2008</v>
      </c>
    </row>
    <row r="935" spans="1:10" x14ac:dyDescent="0.25">
      <c r="A935" t="s">
        <v>963</v>
      </c>
      <c r="B935">
        <v>40000000</v>
      </c>
      <c r="C935">
        <v>209451</v>
      </c>
      <c r="D935" t="s">
        <v>11</v>
      </c>
      <c r="E935">
        <v>6.4470720000000004</v>
      </c>
      <c r="F935" s="1">
        <v>41765</v>
      </c>
      <c r="G935">
        <v>67347013</v>
      </c>
      <c r="H935">
        <v>134</v>
      </c>
      <c r="I935">
        <v>6.8</v>
      </c>
      <c r="J935">
        <v>257</v>
      </c>
    </row>
    <row r="936" spans="1:10" x14ac:dyDescent="0.25">
      <c r="A936" t="s">
        <v>964</v>
      </c>
      <c r="B936">
        <v>750000</v>
      </c>
      <c r="C936">
        <v>280422</v>
      </c>
      <c r="D936" t="s">
        <v>15</v>
      </c>
      <c r="E936">
        <v>0.20158200000000001</v>
      </c>
      <c r="F936" s="1">
        <v>41765</v>
      </c>
      <c r="G936">
        <v>3</v>
      </c>
      <c r="H936">
        <v>0</v>
      </c>
      <c r="I936">
        <v>6</v>
      </c>
      <c r="J936">
        <v>4</v>
      </c>
    </row>
    <row r="937" spans="1:10" x14ac:dyDescent="0.25">
      <c r="A937" t="s">
        <v>965</v>
      </c>
      <c r="B937">
        <v>110000000</v>
      </c>
      <c r="C937">
        <v>53182</v>
      </c>
      <c r="D937" t="s">
        <v>11</v>
      </c>
      <c r="E937">
        <v>12.904677</v>
      </c>
      <c r="F937" s="1">
        <v>41762</v>
      </c>
      <c r="G937">
        <v>337580051</v>
      </c>
      <c r="H937">
        <v>102</v>
      </c>
      <c r="I937">
        <v>6.1</v>
      </c>
      <c r="J937">
        <v>2438</v>
      </c>
    </row>
    <row r="938" spans="1:10" x14ac:dyDescent="0.25">
      <c r="A938" t="s">
        <v>966</v>
      </c>
      <c r="B938">
        <v>0</v>
      </c>
      <c r="C938">
        <v>253239</v>
      </c>
      <c r="D938" t="s">
        <v>100</v>
      </c>
      <c r="E938">
        <v>3.8483459999999998</v>
      </c>
      <c r="F938" s="1">
        <v>41762</v>
      </c>
      <c r="G938">
        <v>3946880</v>
      </c>
      <c r="H938">
        <v>84</v>
      </c>
      <c r="I938">
        <v>7.2</v>
      </c>
      <c r="J938">
        <v>73</v>
      </c>
    </row>
    <row r="939" spans="1:10" x14ac:dyDescent="0.25">
      <c r="A939" t="s">
        <v>967</v>
      </c>
      <c r="B939">
        <v>6000000</v>
      </c>
      <c r="C939">
        <v>250349</v>
      </c>
      <c r="D939" t="s">
        <v>100</v>
      </c>
      <c r="E939">
        <v>4.7072750000000001</v>
      </c>
      <c r="F939" s="1">
        <v>41759</v>
      </c>
      <c r="G939">
        <v>14348529</v>
      </c>
      <c r="H939">
        <v>98</v>
      </c>
      <c r="I939">
        <v>5.8</v>
      </c>
      <c r="J939">
        <v>217</v>
      </c>
    </row>
    <row r="940" spans="1:10" x14ac:dyDescent="0.25">
      <c r="A940" t="s">
        <v>968</v>
      </c>
      <c r="B940">
        <v>0</v>
      </c>
      <c r="C940">
        <v>188166</v>
      </c>
      <c r="D940" t="s">
        <v>11</v>
      </c>
      <c r="E940">
        <v>11.509411999999999</v>
      </c>
      <c r="F940" s="1">
        <v>41754</v>
      </c>
      <c r="G940">
        <v>258384</v>
      </c>
      <c r="H940">
        <v>90</v>
      </c>
      <c r="I940">
        <v>6.9</v>
      </c>
      <c r="J940">
        <v>464</v>
      </c>
    </row>
    <row r="941" spans="1:10" x14ac:dyDescent="0.25">
      <c r="A941" t="s">
        <v>969</v>
      </c>
      <c r="B941">
        <v>0</v>
      </c>
      <c r="C941">
        <v>290217</v>
      </c>
      <c r="D941" t="s">
        <v>11</v>
      </c>
      <c r="E941">
        <v>0.504</v>
      </c>
      <c r="F941" s="1">
        <v>41754</v>
      </c>
      <c r="G941">
        <v>76000000</v>
      </c>
      <c r="H941">
        <v>0</v>
      </c>
      <c r="I941">
        <v>6</v>
      </c>
      <c r="J941">
        <v>4</v>
      </c>
    </row>
    <row r="942" spans="1:10" x14ac:dyDescent="0.25">
      <c r="A942" t="s">
        <v>970</v>
      </c>
      <c r="B942">
        <v>0</v>
      </c>
      <c r="C942">
        <v>285689</v>
      </c>
      <c r="D942" t="s">
        <v>11</v>
      </c>
      <c r="E942">
        <v>1.380258</v>
      </c>
      <c r="F942" s="1">
        <v>41753</v>
      </c>
      <c r="G942">
        <v>365522</v>
      </c>
      <c r="H942">
        <v>116</v>
      </c>
      <c r="I942">
        <v>7.1</v>
      </c>
      <c r="J942">
        <v>16</v>
      </c>
    </row>
    <row r="943" spans="1:10" x14ac:dyDescent="0.25">
      <c r="A943" t="s">
        <v>971</v>
      </c>
      <c r="B943">
        <v>28000000</v>
      </c>
      <c r="C943">
        <v>254473</v>
      </c>
      <c r="D943" t="s">
        <v>11</v>
      </c>
      <c r="E943">
        <v>7.4829590000000001</v>
      </c>
      <c r="F943" s="1">
        <v>41751</v>
      </c>
      <c r="G943">
        <v>68896829</v>
      </c>
      <c r="H943">
        <v>90</v>
      </c>
      <c r="I943">
        <v>5.7</v>
      </c>
      <c r="J943">
        <v>628</v>
      </c>
    </row>
    <row r="944" spans="1:10" x14ac:dyDescent="0.25">
      <c r="A944" t="s">
        <v>972</v>
      </c>
      <c r="B944">
        <v>0</v>
      </c>
      <c r="C944">
        <v>259963</v>
      </c>
      <c r="D944" t="s">
        <v>11</v>
      </c>
      <c r="E944">
        <v>5.7396000000000003</v>
      </c>
      <c r="F944" s="1">
        <v>41749</v>
      </c>
      <c r="G944">
        <v>126150</v>
      </c>
      <c r="H944">
        <v>88</v>
      </c>
      <c r="I944">
        <v>5.6</v>
      </c>
      <c r="J944">
        <v>94</v>
      </c>
    </row>
    <row r="945" spans="1:10" x14ac:dyDescent="0.25">
      <c r="A945" t="s">
        <v>973</v>
      </c>
      <c r="B945">
        <v>5000000</v>
      </c>
      <c r="C945">
        <v>155084</v>
      </c>
      <c r="D945" t="s">
        <v>11</v>
      </c>
      <c r="E945">
        <v>9.0677880000000002</v>
      </c>
      <c r="F945" s="1">
        <v>41747</v>
      </c>
      <c r="G945">
        <v>13809</v>
      </c>
      <c r="H945">
        <v>93</v>
      </c>
      <c r="I945">
        <v>6.2</v>
      </c>
      <c r="J945">
        <v>355</v>
      </c>
    </row>
    <row r="946" spans="1:10" x14ac:dyDescent="0.25">
      <c r="A946" t="s">
        <v>974</v>
      </c>
      <c r="B946">
        <v>0</v>
      </c>
      <c r="C946">
        <v>261036</v>
      </c>
      <c r="D946" t="s">
        <v>11</v>
      </c>
      <c r="E946">
        <v>2.0997880000000002</v>
      </c>
      <c r="F946" s="1">
        <v>41747</v>
      </c>
      <c r="G946">
        <v>37285</v>
      </c>
      <c r="H946">
        <v>90</v>
      </c>
      <c r="I946">
        <v>5.6</v>
      </c>
      <c r="J946">
        <v>16</v>
      </c>
    </row>
    <row r="947" spans="1:10" x14ac:dyDescent="0.25">
      <c r="A947" t="s">
        <v>975</v>
      </c>
      <c r="B947">
        <v>7000000</v>
      </c>
      <c r="C947">
        <v>272610</v>
      </c>
      <c r="D947" t="s">
        <v>11</v>
      </c>
      <c r="E947">
        <v>2.4827710000000001</v>
      </c>
      <c r="F947" s="1">
        <v>41746</v>
      </c>
      <c r="G947">
        <v>855450</v>
      </c>
      <c r="H947">
        <v>83</v>
      </c>
      <c r="I947">
        <v>2</v>
      </c>
      <c r="J947">
        <v>6</v>
      </c>
    </row>
    <row r="948" spans="1:10" x14ac:dyDescent="0.25">
      <c r="A948" t="s">
        <v>976</v>
      </c>
      <c r="B948">
        <v>200000000</v>
      </c>
      <c r="C948">
        <v>102382</v>
      </c>
      <c r="D948" t="s">
        <v>11</v>
      </c>
      <c r="E948">
        <v>26.23687</v>
      </c>
      <c r="F948" s="1">
        <v>41745</v>
      </c>
      <c r="G948">
        <v>705717432</v>
      </c>
      <c r="H948">
        <v>142</v>
      </c>
      <c r="I948">
        <v>6.5</v>
      </c>
      <c r="J948">
        <v>4274</v>
      </c>
    </row>
    <row r="949" spans="1:10" x14ac:dyDescent="0.25">
      <c r="A949" t="s">
        <v>977</v>
      </c>
      <c r="B949">
        <v>100000000</v>
      </c>
      <c r="C949">
        <v>157353</v>
      </c>
      <c r="D949" t="s">
        <v>11</v>
      </c>
      <c r="E949">
        <v>9.7301760000000002</v>
      </c>
      <c r="F949" s="1">
        <v>41745</v>
      </c>
      <c r="G949">
        <v>103039258</v>
      </c>
      <c r="H949">
        <v>119</v>
      </c>
      <c r="I949">
        <v>5.9</v>
      </c>
      <c r="J949">
        <v>2339</v>
      </c>
    </row>
    <row r="950" spans="1:10" x14ac:dyDescent="0.25">
      <c r="A950" t="s">
        <v>978</v>
      </c>
      <c r="B950">
        <v>12000000</v>
      </c>
      <c r="C950">
        <v>236751</v>
      </c>
      <c r="D950" t="s">
        <v>11</v>
      </c>
      <c r="E950">
        <v>7.8837099999999998</v>
      </c>
      <c r="F950" s="1">
        <v>41745</v>
      </c>
      <c r="G950">
        <v>101332962</v>
      </c>
      <c r="H950">
        <v>99</v>
      </c>
      <c r="I950">
        <v>6.1</v>
      </c>
      <c r="J950">
        <v>234</v>
      </c>
    </row>
    <row r="951" spans="1:10" x14ac:dyDescent="0.25">
      <c r="A951" t="s">
        <v>979</v>
      </c>
      <c r="B951">
        <v>40000000</v>
      </c>
      <c r="C951">
        <v>193610</v>
      </c>
      <c r="D951" t="s">
        <v>11</v>
      </c>
      <c r="E951">
        <v>9.3893540000000009</v>
      </c>
      <c r="F951" s="1">
        <v>41745</v>
      </c>
      <c r="G951">
        <v>196781193</v>
      </c>
      <c r="H951">
        <v>109</v>
      </c>
      <c r="I951">
        <v>6.2</v>
      </c>
      <c r="J951">
        <v>1467</v>
      </c>
    </row>
    <row r="952" spans="1:10" x14ac:dyDescent="0.25">
      <c r="A952" t="s">
        <v>980</v>
      </c>
      <c r="B952">
        <v>6500000</v>
      </c>
      <c r="C952">
        <v>282813</v>
      </c>
      <c r="D952" t="s">
        <v>11</v>
      </c>
      <c r="E952">
        <v>9.3123539999999991</v>
      </c>
      <c r="F952" s="1">
        <v>41741</v>
      </c>
      <c r="G952">
        <v>13865435</v>
      </c>
      <c r="H952">
        <v>89</v>
      </c>
      <c r="I952">
        <v>4.5999999999999996</v>
      </c>
      <c r="J952">
        <v>365</v>
      </c>
    </row>
    <row r="953" spans="1:10" x14ac:dyDescent="0.25">
      <c r="A953" t="s">
        <v>981</v>
      </c>
      <c r="B953">
        <v>0</v>
      </c>
      <c r="C953">
        <v>283322</v>
      </c>
      <c r="D953" t="s">
        <v>11</v>
      </c>
      <c r="E953">
        <v>10.001517</v>
      </c>
      <c r="F953" s="1">
        <v>41738</v>
      </c>
      <c r="G953">
        <v>5240</v>
      </c>
      <c r="H953">
        <v>108</v>
      </c>
      <c r="I953">
        <v>6.1</v>
      </c>
      <c r="J953">
        <v>38</v>
      </c>
    </row>
    <row r="954" spans="1:10" x14ac:dyDescent="0.25">
      <c r="A954" t="s">
        <v>982</v>
      </c>
      <c r="B954">
        <v>5000000</v>
      </c>
      <c r="C954">
        <v>171424</v>
      </c>
      <c r="D954" t="s">
        <v>11</v>
      </c>
      <c r="E954">
        <v>9.3360190000000003</v>
      </c>
      <c r="F954" s="1">
        <v>41738</v>
      </c>
      <c r="G954">
        <v>6833445</v>
      </c>
      <c r="H954">
        <v>100</v>
      </c>
      <c r="I954">
        <v>5</v>
      </c>
      <c r="J954">
        <v>359</v>
      </c>
    </row>
    <row r="955" spans="1:10" x14ac:dyDescent="0.25">
      <c r="A955" t="s">
        <v>983</v>
      </c>
      <c r="B955">
        <v>0</v>
      </c>
      <c r="C955">
        <v>331075</v>
      </c>
      <c r="D955" t="s">
        <v>162</v>
      </c>
      <c r="E955">
        <v>0.424794</v>
      </c>
      <c r="F955" s="1">
        <v>41738</v>
      </c>
      <c r="G955">
        <v>496000</v>
      </c>
      <c r="H955">
        <v>95</v>
      </c>
      <c r="I955">
        <v>6.5</v>
      </c>
      <c r="J955">
        <v>2</v>
      </c>
    </row>
    <row r="956" spans="1:10" x14ac:dyDescent="0.25">
      <c r="A956" t="s">
        <v>984</v>
      </c>
      <c r="B956">
        <v>90000000</v>
      </c>
      <c r="C956">
        <v>138103</v>
      </c>
      <c r="D956" t="s">
        <v>11</v>
      </c>
      <c r="E956">
        <v>14.753545000000001</v>
      </c>
      <c r="F956" s="1">
        <v>41737</v>
      </c>
      <c r="G956">
        <v>206172544</v>
      </c>
      <c r="H956">
        <v>127</v>
      </c>
      <c r="I956">
        <v>6.1</v>
      </c>
      <c r="J956">
        <v>1830</v>
      </c>
    </row>
    <row r="957" spans="1:10" x14ac:dyDescent="0.25">
      <c r="A957" t="s">
        <v>985</v>
      </c>
      <c r="B957">
        <v>5000000</v>
      </c>
      <c r="C957">
        <v>273169</v>
      </c>
      <c r="D957" t="s">
        <v>100</v>
      </c>
      <c r="E957">
        <v>6.9760689999999999</v>
      </c>
      <c r="F957" s="1">
        <v>41735</v>
      </c>
      <c r="G957">
        <v>12058187</v>
      </c>
      <c r="H957">
        <v>116</v>
      </c>
      <c r="I957">
        <v>5.6</v>
      </c>
      <c r="J957">
        <v>127</v>
      </c>
    </row>
    <row r="958" spans="1:10" x14ac:dyDescent="0.25">
      <c r="A958" t="s">
        <v>986</v>
      </c>
      <c r="B958">
        <v>0</v>
      </c>
      <c r="C958">
        <v>146015</v>
      </c>
      <c r="D958" t="s">
        <v>11</v>
      </c>
      <c r="E958">
        <v>7.5974750000000002</v>
      </c>
      <c r="F958" s="1">
        <v>41733</v>
      </c>
      <c r="G958">
        <v>200406</v>
      </c>
      <c r="H958">
        <v>93</v>
      </c>
      <c r="I958">
        <v>6.5</v>
      </c>
      <c r="J958">
        <v>344</v>
      </c>
    </row>
    <row r="959" spans="1:10" x14ac:dyDescent="0.25">
      <c r="A959" t="s">
        <v>987</v>
      </c>
      <c r="B959">
        <v>318000</v>
      </c>
      <c r="C959">
        <v>210947</v>
      </c>
      <c r="D959" t="s">
        <v>11</v>
      </c>
      <c r="E959">
        <v>8.9323200000000007</v>
      </c>
      <c r="F959" s="1">
        <v>41733</v>
      </c>
      <c r="G959">
        <v>121179</v>
      </c>
      <c r="H959">
        <v>85</v>
      </c>
      <c r="I959">
        <v>6.4</v>
      </c>
      <c r="J959">
        <v>210</v>
      </c>
    </row>
    <row r="960" spans="1:10" x14ac:dyDescent="0.25">
      <c r="A960" t="s">
        <v>988</v>
      </c>
      <c r="B960">
        <v>0</v>
      </c>
      <c r="C960">
        <v>52653</v>
      </c>
      <c r="D960" t="s">
        <v>11</v>
      </c>
      <c r="E960">
        <v>4.9077970000000004</v>
      </c>
      <c r="F960" s="1">
        <v>41733</v>
      </c>
      <c r="G960">
        <v>149337</v>
      </c>
      <c r="H960">
        <v>97</v>
      </c>
      <c r="I960">
        <v>3.7</v>
      </c>
      <c r="J960">
        <v>31</v>
      </c>
    </row>
    <row r="961" spans="1:10" x14ac:dyDescent="0.25">
      <c r="A961" t="s">
        <v>989</v>
      </c>
      <c r="B961">
        <v>35000000</v>
      </c>
      <c r="C961">
        <v>144336</v>
      </c>
      <c r="D961" t="s">
        <v>11</v>
      </c>
      <c r="E961">
        <v>6.9665049999999997</v>
      </c>
      <c r="F961" s="1">
        <v>41726</v>
      </c>
      <c r="G961">
        <v>17508518</v>
      </c>
      <c r="H961">
        <v>110</v>
      </c>
      <c r="I961">
        <v>5.5</v>
      </c>
      <c r="J961">
        <v>560</v>
      </c>
    </row>
    <row r="962" spans="1:10" x14ac:dyDescent="0.25">
      <c r="A962" t="s">
        <v>990</v>
      </c>
      <c r="B962">
        <v>0</v>
      </c>
      <c r="C962">
        <v>169607</v>
      </c>
      <c r="D962" t="s">
        <v>11</v>
      </c>
      <c r="E962">
        <v>7.0350820000000001</v>
      </c>
      <c r="F962" s="1">
        <v>41726</v>
      </c>
      <c r="G962">
        <v>1503616</v>
      </c>
      <c r="H962">
        <v>83</v>
      </c>
      <c r="I962">
        <v>7.8</v>
      </c>
      <c r="J962">
        <v>112</v>
      </c>
    </row>
    <row r="963" spans="1:10" x14ac:dyDescent="0.25">
      <c r="A963" t="s">
        <v>991</v>
      </c>
      <c r="B963">
        <v>4500000</v>
      </c>
      <c r="C963">
        <v>180299</v>
      </c>
      <c r="D963" t="s">
        <v>992</v>
      </c>
      <c r="E963">
        <v>8.4348840000000003</v>
      </c>
      <c r="F963" s="1">
        <v>41725</v>
      </c>
      <c r="G963">
        <v>2627209</v>
      </c>
      <c r="H963">
        <v>150</v>
      </c>
      <c r="I963">
        <v>7.6</v>
      </c>
      <c r="J963">
        <v>832</v>
      </c>
    </row>
    <row r="964" spans="1:10" x14ac:dyDescent="0.25">
      <c r="A964" t="s">
        <v>993</v>
      </c>
      <c r="B964">
        <v>5000000</v>
      </c>
      <c r="C964">
        <v>252680</v>
      </c>
      <c r="D964" t="s">
        <v>11</v>
      </c>
      <c r="E964">
        <v>6.1273020000000002</v>
      </c>
      <c r="F964" s="1">
        <v>41723</v>
      </c>
      <c r="G964">
        <v>10429707</v>
      </c>
      <c r="H964">
        <v>98</v>
      </c>
      <c r="I964">
        <v>5.5</v>
      </c>
      <c r="J964">
        <v>122</v>
      </c>
    </row>
    <row r="965" spans="1:10" x14ac:dyDescent="0.25">
      <c r="A965" t="s">
        <v>994</v>
      </c>
      <c r="B965">
        <v>500000</v>
      </c>
      <c r="C965">
        <v>270654</v>
      </c>
      <c r="D965" t="s">
        <v>11</v>
      </c>
      <c r="E965">
        <v>8.2799169999999993</v>
      </c>
      <c r="F965" s="1">
        <v>41723</v>
      </c>
      <c r="G965">
        <v>15000000</v>
      </c>
      <c r="H965">
        <v>139</v>
      </c>
      <c r="I965">
        <v>4.4000000000000004</v>
      </c>
      <c r="J965">
        <v>27</v>
      </c>
    </row>
    <row r="966" spans="1:10" x14ac:dyDescent="0.25">
      <c r="A966" t="s">
        <v>995</v>
      </c>
      <c r="B966">
        <v>17000000</v>
      </c>
      <c r="C966">
        <v>249660</v>
      </c>
      <c r="D966" t="s">
        <v>11</v>
      </c>
      <c r="E966">
        <v>6.097499</v>
      </c>
      <c r="F966" s="1">
        <v>41719</v>
      </c>
      <c r="G966">
        <v>29789000</v>
      </c>
      <c r="H966">
        <v>113</v>
      </c>
      <c r="I966">
        <v>5.9</v>
      </c>
      <c r="J966">
        <v>242</v>
      </c>
    </row>
    <row r="967" spans="1:10" x14ac:dyDescent="0.25">
      <c r="A967" t="s">
        <v>996</v>
      </c>
      <c r="B967">
        <v>0</v>
      </c>
      <c r="C967">
        <v>243935</v>
      </c>
      <c r="D967" t="s">
        <v>11</v>
      </c>
      <c r="E967">
        <v>7.7311829999999997</v>
      </c>
      <c r="F967" s="1">
        <v>41719</v>
      </c>
      <c r="G967">
        <v>206909</v>
      </c>
      <c r="H967">
        <v>104</v>
      </c>
      <c r="I967">
        <v>6.2</v>
      </c>
      <c r="J967">
        <v>96</v>
      </c>
    </row>
    <row r="968" spans="1:10" x14ac:dyDescent="0.25">
      <c r="A968" t="s">
        <v>997</v>
      </c>
      <c r="B968">
        <v>10000000</v>
      </c>
      <c r="C968">
        <v>197583</v>
      </c>
      <c r="D968" t="s">
        <v>11</v>
      </c>
      <c r="E968">
        <v>2.6916509999999998</v>
      </c>
      <c r="F968" s="1">
        <v>41719</v>
      </c>
      <c r="G968">
        <v>1064454</v>
      </c>
      <c r="H968">
        <v>110</v>
      </c>
      <c r="I968">
        <v>5.7</v>
      </c>
      <c r="J968">
        <v>19</v>
      </c>
    </row>
    <row r="969" spans="1:10" x14ac:dyDescent="0.25">
      <c r="A969" t="s">
        <v>998</v>
      </c>
      <c r="B969">
        <v>0</v>
      </c>
      <c r="C969">
        <v>141043</v>
      </c>
      <c r="D969" t="s">
        <v>11</v>
      </c>
      <c r="E969">
        <v>10.468970000000001</v>
      </c>
      <c r="F969" s="1">
        <v>41718</v>
      </c>
      <c r="G969">
        <v>7176347</v>
      </c>
      <c r="H969">
        <v>96</v>
      </c>
      <c r="I969">
        <v>6.2</v>
      </c>
      <c r="J969">
        <v>356</v>
      </c>
    </row>
    <row r="970" spans="1:10" x14ac:dyDescent="0.25">
      <c r="A970" t="s">
        <v>999</v>
      </c>
      <c r="B970">
        <v>170000000</v>
      </c>
      <c r="C970">
        <v>100402</v>
      </c>
      <c r="D970" t="s">
        <v>11</v>
      </c>
      <c r="E970">
        <v>18.717704000000001</v>
      </c>
      <c r="F970" s="1">
        <v>41718</v>
      </c>
      <c r="G970">
        <v>714766572</v>
      </c>
      <c r="H970">
        <v>136</v>
      </c>
      <c r="I970">
        <v>7.6</v>
      </c>
      <c r="J970">
        <v>5881</v>
      </c>
    </row>
    <row r="971" spans="1:10" x14ac:dyDescent="0.25">
      <c r="A971" t="s">
        <v>1000</v>
      </c>
      <c r="B971">
        <v>125000000</v>
      </c>
      <c r="C971">
        <v>86834</v>
      </c>
      <c r="D971" t="s">
        <v>11</v>
      </c>
      <c r="E971">
        <v>14.924486999999999</v>
      </c>
      <c r="F971" s="1">
        <v>41718</v>
      </c>
      <c r="G971">
        <v>362637473</v>
      </c>
      <c r="H971">
        <v>139</v>
      </c>
      <c r="I971">
        <v>5.5</v>
      </c>
      <c r="J971">
        <v>2408</v>
      </c>
    </row>
    <row r="972" spans="1:10" x14ac:dyDescent="0.25">
      <c r="A972" t="s">
        <v>1001</v>
      </c>
      <c r="B972">
        <v>50000000</v>
      </c>
      <c r="C972">
        <v>145220</v>
      </c>
      <c r="D972" t="s">
        <v>11</v>
      </c>
      <c r="E972">
        <v>7.2449560000000002</v>
      </c>
      <c r="F972" s="1">
        <v>41718</v>
      </c>
      <c r="G972">
        <v>80383290</v>
      </c>
      <c r="H972">
        <v>112</v>
      </c>
      <c r="I972">
        <v>6.2</v>
      </c>
      <c r="J972">
        <v>318</v>
      </c>
    </row>
    <row r="973" spans="1:10" x14ac:dyDescent="0.25">
      <c r="A973" t="s">
        <v>1002</v>
      </c>
      <c r="B973">
        <v>0</v>
      </c>
      <c r="C973">
        <v>241855</v>
      </c>
      <c r="D973" t="s">
        <v>11</v>
      </c>
      <c r="E973">
        <v>6.9765139999999999</v>
      </c>
      <c r="F973" s="1">
        <v>41718</v>
      </c>
      <c r="G973">
        <v>49970</v>
      </c>
      <c r="H973">
        <v>109</v>
      </c>
      <c r="I973">
        <v>6.5</v>
      </c>
      <c r="J973">
        <v>186</v>
      </c>
    </row>
    <row r="974" spans="1:10" x14ac:dyDescent="0.25">
      <c r="A974" t="s">
        <v>1003</v>
      </c>
      <c r="B974">
        <v>0</v>
      </c>
      <c r="C974">
        <v>186997</v>
      </c>
      <c r="D974" t="s">
        <v>100</v>
      </c>
      <c r="E974">
        <v>1.5688390000000001</v>
      </c>
      <c r="F974" s="1">
        <v>41717</v>
      </c>
      <c r="G974">
        <v>52164</v>
      </c>
      <c r="H974">
        <v>95</v>
      </c>
      <c r="I974">
        <v>7.2</v>
      </c>
      <c r="J974">
        <v>24</v>
      </c>
    </row>
    <row r="975" spans="1:10" x14ac:dyDescent="0.25">
      <c r="A975" t="s">
        <v>1004</v>
      </c>
      <c r="B975">
        <v>103000000</v>
      </c>
      <c r="C975">
        <v>172385</v>
      </c>
      <c r="D975" t="s">
        <v>11</v>
      </c>
      <c r="E975">
        <v>8.1853400000000001</v>
      </c>
      <c r="F975" s="1">
        <v>41717</v>
      </c>
      <c r="G975">
        <v>500188435</v>
      </c>
      <c r="H975">
        <v>102</v>
      </c>
      <c r="I975">
        <v>6.3</v>
      </c>
      <c r="J975">
        <v>997</v>
      </c>
    </row>
    <row r="976" spans="1:10" x14ac:dyDescent="0.25">
      <c r="A976" t="s">
        <v>1005</v>
      </c>
      <c r="B976">
        <v>4000000</v>
      </c>
      <c r="C976">
        <v>242095</v>
      </c>
      <c r="D976" t="s">
        <v>11</v>
      </c>
      <c r="E976">
        <v>8.5367859999999993</v>
      </c>
      <c r="F976" s="1">
        <v>41713</v>
      </c>
      <c r="G976">
        <v>600896</v>
      </c>
      <c r="H976">
        <v>95</v>
      </c>
      <c r="I976">
        <v>5.8</v>
      </c>
      <c r="J976">
        <v>639</v>
      </c>
    </row>
    <row r="977" spans="1:10" x14ac:dyDescent="0.25">
      <c r="A977" t="s">
        <v>1006</v>
      </c>
      <c r="B977">
        <v>85000000</v>
      </c>
      <c r="C977">
        <v>157350</v>
      </c>
      <c r="D977" t="s">
        <v>11</v>
      </c>
      <c r="E977">
        <v>21.572585</v>
      </c>
      <c r="F977" s="1">
        <v>41712</v>
      </c>
      <c r="G977">
        <v>288747895</v>
      </c>
      <c r="H977">
        <v>139</v>
      </c>
      <c r="I977">
        <v>6.9</v>
      </c>
      <c r="J977">
        <v>4784</v>
      </c>
    </row>
    <row r="978" spans="1:10" x14ac:dyDescent="0.25">
      <c r="A978" t="s">
        <v>1007</v>
      </c>
      <c r="B978">
        <v>5000000</v>
      </c>
      <c r="C978">
        <v>157099</v>
      </c>
      <c r="D978" t="s">
        <v>11</v>
      </c>
      <c r="E978">
        <v>7.3922939999999997</v>
      </c>
      <c r="F978" s="1">
        <v>41712</v>
      </c>
      <c r="G978">
        <v>75143</v>
      </c>
      <c r="H978">
        <v>91</v>
      </c>
      <c r="I978">
        <v>5.9</v>
      </c>
      <c r="J978">
        <v>99</v>
      </c>
    </row>
    <row r="979" spans="1:10" x14ac:dyDescent="0.25">
      <c r="A979" t="s">
        <v>1008</v>
      </c>
      <c r="B979">
        <v>13300000</v>
      </c>
      <c r="C979">
        <v>97370</v>
      </c>
      <c r="D979" t="s">
        <v>11</v>
      </c>
      <c r="E979">
        <v>6.7079740000000001</v>
      </c>
      <c r="F979" s="1">
        <v>41712</v>
      </c>
      <c r="G979">
        <v>5380251</v>
      </c>
      <c r="H979">
        <v>108</v>
      </c>
      <c r="I979">
        <v>6</v>
      </c>
      <c r="J979">
        <v>1118</v>
      </c>
    </row>
    <row r="980" spans="1:10" x14ac:dyDescent="0.25">
      <c r="A980" t="s">
        <v>1009</v>
      </c>
      <c r="B980">
        <v>0</v>
      </c>
      <c r="C980">
        <v>239562</v>
      </c>
      <c r="D980" t="s">
        <v>11</v>
      </c>
      <c r="E980">
        <v>12.017861</v>
      </c>
      <c r="F980" s="1">
        <v>41712</v>
      </c>
      <c r="G980">
        <v>16337881</v>
      </c>
      <c r="H980">
        <v>111</v>
      </c>
      <c r="I980">
        <v>5.7</v>
      </c>
      <c r="J980">
        <v>45</v>
      </c>
    </row>
    <row r="981" spans="1:10" x14ac:dyDescent="0.25">
      <c r="A981" t="s">
        <v>1010</v>
      </c>
      <c r="B981">
        <v>66000000</v>
      </c>
      <c r="C981">
        <v>136797</v>
      </c>
      <c r="D981" t="s">
        <v>11</v>
      </c>
      <c r="E981">
        <v>18.271383</v>
      </c>
      <c r="F981" s="1">
        <v>41711</v>
      </c>
      <c r="G981">
        <v>203277636</v>
      </c>
      <c r="H981">
        <v>130</v>
      </c>
      <c r="I981">
        <v>6.1</v>
      </c>
      <c r="J981">
        <v>1560</v>
      </c>
    </row>
    <row r="982" spans="1:10" x14ac:dyDescent="0.25">
      <c r="A982" t="s">
        <v>1011</v>
      </c>
      <c r="B982">
        <v>6000000</v>
      </c>
      <c r="C982">
        <v>177494</v>
      </c>
      <c r="D982" t="s">
        <v>11</v>
      </c>
      <c r="E982">
        <v>7.5101589999999998</v>
      </c>
      <c r="F982" s="1">
        <v>41711</v>
      </c>
      <c r="G982">
        <v>3485127</v>
      </c>
      <c r="H982">
        <v>107</v>
      </c>
      <c r="I982">
        <v>6.5</v>
      </c>
      <c r="J982">
        <v>482</v>
      </c>
    </row>
    <row r="983" spans="1:10" x14ac:dyDescent="0.25">
      <c r="A983" t="s">
        <v>1012</v>
      </c>
      <c r="B983">
        <v>0</v>
      </c>
      <c r="C983">
        <v>264269</v>
      </c>
      <c r="D983" t="s">
        <v>15</v>
      </c>
      <c r="E983">
        <v>0.217441</v>
      </c>
      <c r="F983" s="1">
        <v>41711</v>
      </c>
      <c r="G983">
        <v>320395</v>
      </c>
      <c r="H983">
        <v>90</v>
      </c>
      <c r="I983">
        <v>4.4000000000000004</v>
      </c>
      <c r="J983">
        <v>4</v>
      </c>
    </row>
    <row r="984" spans="1:10" x14ac:dyDescent="0.25">
      <c r="A984" t="s">
        <v>1013</v>
      </c>
      <c r="B984">
        <v>140000000</v>
      </c>
      <c r="C984">
        <v>147441</v>
      </c>
      <c r="D984" t="s">
        <v>11</v>
      </c>
      <c r="E984">
        <v>16.320249</v>
      </c>
      <c r="F984" s="1">
        <v>41710</v>
      </c>
      <c r="G984">
        <v>268031828</v>
      </c>
      <c r="H984">
        <v>150</v>
      </c>
      <c r="I984">
        <v>5.6</v>
      </c>
      <c r="J984">
        <v>1957</v>
      </c>
    </row>
    <row r="985" spans="1:10" x14ac:dyDescent="0.25">
      <c r="A985" t="s">
        <v>1014</v>
      </c>
      <c r="B985">
        <v>16000000</v>
      </c>
      <c r="C985">
        <v>218043</v>
      </c>
      <c r="D985" t="s">
        <v>11</v>
      </c>
      <c r="E985">
        <v>11.519053</v>
      </c>
      <c r="F985" s="1">
        <v>41708</v>
      </c>
      <c r="G985">
        <v>19682924</v>
      </c>
      <c r="H985">
        <v>110</v>
      </c>
      <c r="I985">
        <v>3.7</v>
      </c>
      <c r="J985">
        <v>396</v>
      </c>
    </row>
    <row r="986" spans="1:10" x14ac:dyDescent="0.25">
      <c r="A986" t="s">
        <v>1015</v>
      </c>
      <c r="B986">
        <v>9272437</v>
      </c>
      <c r="C986">
        <v>254869</v>
      </c>
      <c r="D986" t="s">
        <v>26</v>
      </c>
      <c r="E986">
        <v>4.207751</v>
      </c>
      <c r="F986" s="1">
        <v>41708</v>
      </c>
      <c r="G986">
        <v>11672363</v>
      </c>
      <c r="H986">
        <v>105</v>
      </c>
      <c r="I986">
        <v>5.2</v>
      </c>
      <c r="J986">
        <v>69</v>
      </c>
    </row>
    <row r="987" spans="1:10" x14ac:dyDescent="0.25">
      <c r="A987" t="s">
        <v>1016</v>
      </c>
      <c r="B987">
        <v>22000000</v>
      </c>
      <c r="C987">
        <v>204922</v>
      </c>
      <c r="D987" t="s">
        <v>11</v>
      </c>
      <c r="E987">
        <v>14.921298</v>
      </c>
      <c r="F987" s="1">
        <v>41707</v>
      </c>
      <c r="G987">
        <v>15447154</v>
      </c>
      <c r="H987">
        <v>92</v>
      </c>
      <c r="I987">
        <v>6.2</v>
      </c>
      <c r="J987">
        <v>672</v>
      </c>
    </row>
    <row r="988" spans="1:10" x14ac:dyDescent="0.25">
      <c r="A988" t="s">
        <v>1017</v>
      </c>
      <c r="B988">
        <v>0</v>
      </c>
      <c r="C988">
        <v>242076</v>
      </c>
      <c r="D988" t="s">
        <v>11</v>
      </c>
      <c r="E988">
        <v>10.896238</v>
      </c>
      <c r="F988" s="1">
        <v>41698</v>
      </c>
      <c r="G988">
        <v>56574</v>
      </c>
      <c r="H988">
        <v>108</v>
      </c>
      <c r="I988">
        <v>5.2</v>
      </c>
      <c r="J988">
        <v>134</v>
      </c>
    </row>
    <row r="989" spans="1:10" x14ac:dyDescent="0.25">
      <c r="A989" t="s">
        <v>1018</v>
      </c>
      <c r="B989">
        <v>22000000</v>
      </c>
      <c r="C989">
        <v>235260</v>
      </c>
      <c r="D989" t="s">
        <v>11</v>
      </c>
      <c r="E989">
        <v>6.4772920000000003</v>
      </c>
      <c r="F989" s="1">
        <v>41698</v>
      </c>
      <c r="G989">
        <v>67800064</v>
      </c>
      <c r="H989">
        <v>138</v>
      </c>
      <c r="I989">
        <v>5.9</v>
      </c>
      <c r="J989">
        <v>83</v>
      </c>
    </row>
    <row r="990" spans="1:10" x14ac:dyDescent="0.25">
      <c r="A990" t="s">
        <v>1019</v>
      </c>
      <c r="B990">
        <v>5000000</v>
      </c>
      <c r="C990">
        <v>80920</v>
      </c>
      <c r="D990" t="s">
        <v>11</v>
      </c>
      <c r="E990">
        <v>1.9628730000000001</v>
      </c>
      <c r="F990" s="1">
        <v>41698</v>
      </c>
      <c r="G990">
        <v>1189612</v>
      </c>
      <c r="H990">
        <v>90</v>
      </c>
      <c r="I990">
        <v>5.0999999999999996</v>
      </c>
      <c r="J990">
        <v>26</v>
      </c>
    </row>
    <row r="991" spans="1:10" x14ac:dyDescent="0.25">
      <c r="A991" t="s">
        <v>1020</v>
      </c>
      <c r="B991">
        <v>2153912</v>
      </c>
      <c r="C991">
        <v>260522</v>
      </c>
      <c r="D991" t="s">
        <v>15</v>
      </c>
      <c r="E991">
        <v>0.33488099999999998</v>
      </c>
      <c r="F991" s="1">
        <v>41697</v>
      </c>
      <c r="G991">
        <v>4864560</v>
      </c>
      <c r="H991">
        <v>83</v>
      </c>
      <c r="I991">
        <v>3.9</v>
      </c>
      <c r="J991">
        <v>5</v>
      </c>
    </row>
    <row r="992" spans="1:10" x14ac:dyDescent="0.25">
      <c r="A992" t="s">
        <v>1021</v>
      </c>
      <c r="B992">
        <v>30000000</v>
      </c>
      <c r="C992">
        <v>120467</v>
      </c>
      <c r="D992" t="s">
        <v>11</v>
      </c>
      <c r="E992">
        <v>14.442048</v>
      </c>
      <c r="F992" s="1">
        <v>41696</v>
      </c>
      <c r="G992">
        <v>174600318</v>
      </c>
      <c r="H992">
        <v>99</v>
      </c>
      <c r="I992">
        <v>8</v>
      </c>
      <c r="J992">
        <v>4644</v>
      </c>
    </row>
    <row r="993" spans="1:10" x14ac:dyDescent="0.25">
      <c r="A993" t="s">
        <v>1022</v>
      </c>
      <c r="B993">
        <v>0</v>
      </c>
      <c r="C993">
        <v>257343</v>
      </c>
      <c r="D993" t="s">
        <v>607</v>
      </c>
      <c r="E993">
        <v>1.5903830000000001</v>
      </c>
      <c r="F993" s="1">
        <v>41690</v>
      </c>
      <c r="G993">
        <v>149521495</v>
      </c>
      <c r="H993">
        <v>117</v>
      </c>
      <c r="I993">
        <v>6.5</v>
      </c>
      <c r="J993">
        <v>15</v>
      </c>
    </row>
    <row r="994" spans="1:10" x14ac:dyDescent="0.25">
      <c r="A994" t="s">
        <v>1023</v>
      </c>
      <c r="B994">
        <v>130000000</v>
      </c>
      <c r="C994">
        <v>76649</v>
      </c>
      <c r="D994" t="s">
        <v>11</v>
      </c>
      <c r="E994">
        <v>12.204174</v>
      </c>
      <c r="F994" s="1">
        <v>41688</v>
      </c>
      <c r="G994">
        <v>117831631</v>
      </c>
      <c r="H994">
        <v>105</v>
      </c>
      <c r="I994">
        <v>5.2</v>
      </c>
      <c r="J994">
        <v>1294</v>
      </c>
    </row>
    <row r="995" spans="1:10" x14ac:dyDescent="0.25">
      <c r="A995" t="s">
        <v>1024</v>
      </c>
      <c r="B995">
        <v>12500000</v>
      </c>
      <c r="C995">
        <v>222899</v>
      </c>
      <c r="D995" t="s">
        <v>11</v>
      </c>
      <c r="E995">
        <v>9.5430039999999998</v>
      </c>
      <c r="F995" s="1">
        <v>41684</v>
      </c>
      <c r="G995">
        <v>49002684</v>
      </c>
      <c r="H995">
        <v>100</v>
      </c>
      <c r="I995">
        <v>6</v>
      </c>
      <c r="J995">
        <v>217</v>
      </c>
    </row>
    <row r="996" spans="1:10" x14ac:dyDescent="0.25">
      <c r="A996" t="s">
        <v>1025</v>
      </c>
      <c r="B996">
        <v>28000000</v>
      </c>
      <c r="C996">
        <v>192102</v>
      </c>
      <c r="D996" t="s">
        <v>11</v>
      </c>
      <c r="E996">
        <v>17.861118999999999</v>
      </c>
      <c r="F996" s="1">
        <v>41684</v>
      </c>
      <c r="G996">
        <v>52597999</v>
      </c>
      <c r="H996">
        <v>113</v>
      </c>
      <c r="I996">
        <v>6</v>
      </c>
      <c r="J996">
        <v>896</v>
      </c>
    </row>
    <row r="997" spans="1:10" x14ac:dyDescent="0.25">
      <c r="A997" t="s">
        <v>1026</v>
      </c>
      <c r="B997">
        <v>60000000</v>
      </c>
      <c r="C997">
        <v>137321</v>
      </c>
      <c r="D997" t="s">
        <v>11</v>
      </c>
      <c r="E997">
        <v>7.3635270000000004</v>
      </c>
      <c r="F997" s="1">
        <v>41683</v>
      </c>
      <c r="G997">
        <v>30800231</v>
      </c>
      <c r="H997">
        <v>118</v>
      </c>
      <c r="I997">
        <v>6</v>
      </c>
      <c r="J997">
        <v>501</v>
      </c>
    </row>
    <row r="998" spans="1:10" x14ac:dyDescent="0.25">
      <c r="A998" t="s">
        <v>1027</v>
      </c>
      <c r="B998">
        <v>0</v>
      </c>
      <c r="C998">
        <v>175112</v>
      </c>
      <c r="D998" t="s">
        <v>11</v>
      </c>
      <c r="E998">
        <v>12.796484</v>
      </c>
      <c r="F998" s="1">
        <v>41683</v>
      </c>
      <c r="G998">
        <v>20300000</v>
      </c>
      <c r="H998">
        <v>78</v>
      </c>
      <c r="I998">
        <v>6.5</v>
      </c>
      <c r="J998">
        <v>286</v>
      </c>
    </row>
    <row r="999" spans="1:10" x14ac:dyDescent="0.25">
      <c r="A999" t="s">
        <v>1028</v>
      </c>
      <c r="B999">
        <v>6500000</v>
      </c>
      <c r="C999">
        <v>250546</v>
      </c>
      <c r="D999" t="s">
        <v>11</v>
      </c>
      <c r="E999">
        <v>23.242452</v>
      </c>
      <c r="F999" s="1">
        <v>41680</v>
      </c>
      <c r="G999">
        <v>255273813</v>
      </c>
      <c r="H999">
        <v>99</v>
      </c>
      <c r="I999">
        <v>5.5</v>
      </c>
      <c r="J999">
        <v>1588</v>
      </c>
    </row>
    <row r="1000" spans="1:10" x14ac:dyDescent="0.25">
      <c r="A1000" t="s">
        <v>1029</v>
      </c>
      <c r="B1000">
        <v>0</v>
      </c>
      <c r="C1000">
        <v>193726</v>
      </c>
      <c r="D1000" t="s">
        <v>11</v>
      </c>
      <c r="E1000">
        <v>8.2548560000000002</v>
      </c>
      <c r="F1000" s="1">
        <v>41680</v>
      </c>
      <c r="G1000">
        <v>7171</v>
      </c>
      <c r="H1000">
        <v>125</v>
      </c>
      <c r="I1000">
        <v>5.5</v>
      </c>
      <c r="J1000">
        <v>89</v>
      </c>
    </row>
    <row r="1001" spans="1:10" x14ac:dyDescent="0.25">
      <c r="A1001" t="s">
        <v>1030</v>
      </c>
      <c r="B1001">
        <v>20000000</v>
      </c>
      <c r="C1001">
        <v>226486</v>
      </c>
      <c r="D1001" t="s">
        <v>11</v>
      </c>
      <c r="E1001">
        <v>7.3595220000000001</v>
      </c>
      <c r="F1001" s="1">
        <v>41677</v>
      </c>
      <c r="G1001">
        <v>100525432</v>
      </c>
      <c r="H1001">
        <v>97</v>
      </c>
      <c r="I1001">
        <v>5</v>
      </c>
      <c r="J1001">
        <v>508</v>
      </c>
    </row>
    <row r="1002" spans="1:10" x14ac:dyDescent="0.25">
      <c r="A1002" t="s">
        <v>1031</v>
      </c>
      <c r="B1002">
        <v>2000000</v>
      </c>
      <c r="C1002">
        <v>177047</v>
      </c>
      <c r="D1002" t="s">
        <v>11</v>
      </c>
      <c r="E1002">
        <v>3.880541</v>
      </c>
      <c r="F1002" s="1">
        <v>41675</v>
      </c>
      <c r="G1002">
        <v>48390</v>
      </c>
      <c r="H1002">
        <v>91</v>
      </c>
      <c r="I1002">
        <v>5.5</v>
      </c>
      <c r="J1002">
        <v>38</v>
      </c>
    </row>
    <row r="1003" spans="1:10" x14ac:dyDescent="0.25">
      <c r="A1003" t="s">
        <v>1032</v>
      </c>
      <c r="B1003">
        <v>15000000</v>
      </c>
      <c r="C1003">
        <v>187596</v>
      </c>
      <c r="D1003" t="s">
        <v>11</v>
      </c>
      <c r="E1003">
        <v>7.8447050000000003</v>
      </c>
      <c r="F1003" s="1">
        <v>41675</v>
      </c>
      <c r="G1003">
        <v>59209</v>
      </c>
      <c r="H1003">
        <v>95</v>
      </c>
      <c r="I1003">
        <v>5.8</v>
      </c>
      <c r="J1003">
        <v>561</v>
      </c>
    </row>
    <row r="1004" spans="1:10" x14ac:dyDescent="0.25">
      <c r="A1004" t="s">
        <v>1033</v>
      </c>
      <c r="B1004">
        <v>0</v>
      </c>
      <c r="C1004">
        <v>171372</v>
      </c>
      <c r="D1004" t="s">
        <v>11</v>
      </c>
      <c r="E1004">
        <v>5.8478450000000004</v>
      </c>
      <c r="F1004" s="1">
        <v>41675</v>
      </c>
      <c r="G1004">
        <v>645186</v>
      </c>
      <c r="H1004">
        <v>95</v>
      </c>
      <c r="I1004">
        <v>6.8</v>
      </c>
      <c r="J1004">
        <v>667</v>
      </c>
    </row>
    <row r="1005" spans="1:10" x14ac:dyDescent="0.25">
      <c r="A1005" t="s">
        <v>1034</v>
      </c>
      <c r="B1005">
        <v>3500000</v>
      </c>
      <c r="C1005">
        <v>217993</v>
      </c>
      <c r="D1005" t="s">
        <v>11</v>
      </c>
      <c r="E1005">
        <v>8.1386219999999998</v>
      </c>
      <c r="F1005" s="1">
        <v>41672</v>
      </c>
      <c r="G1005">
        <v>5155325</v>
      </c>
      <c r="H1005">
        <v>79</v>
      </c>
      <c r="I1005">
        <v>7</v>
      </c>
      <c r="J1005">
        <v>234</v>
      </c>
    </row>
    <row r="1006" spans="1:10" x14ac:dyDescent="0.25">
      <c r="A1006" t="s">
        <v>1035</v>
      </c>
      <c r="B1006">
        <v>6000000</v>
      </c>
      <c r="C1006">
        <v>242042</v>
      </c>
      <c r="D1006" t="s">
        <v>11</v>
      </c>
      <c r="E1006">
        <v>5.9393339999999997</v>
      </c>
      <c r="F1006" s="1">
        <v>41672</v>
      </c>
      <c r="G1006">
        <v>15071</v>
      </c>
      <c r="H1006">
        <v>90</v>
      </c>
      <c r="I1006">
        <v>6.3</v>
      </c>
      <c r="J1006">
        <v>210</v>
      </c>
    </row>
    <row r="1007" spans="1:10" x14ac:dyDescent="0.25">
      <c r="A1007" t="s">
        <v>1036</v>
      </c>
      <c r="B1007">
        <v>8500000</v>
      </c>
      <c r="C1007">
        <v>157834</v>
      </c>
      <c r="D1007" t="s">
        <v>11</v>
      </c>
      <c r="E1007">
        <v>10.990614000000001</v>
      </c>
      <c r="F1007" s="1">
        <v>41671</v>
      </c>
      <c r="G1007">
        <v>770706</v>
      </c>
      <c r="H1007">
        <v>107</v>
      </c>
      <c r="I1007">
        <v>5.9</v>
      </c>
      <c r="J1007">
        <v>383</v>
      </c>
    </row>
    <row r="1008" spans="1:10" x14ac:dyDescent="0.25">
      <c r="A1008" t="s">
        <v>1037</v>
      </c>
      <c r="B1008">
        <v>120000000</v>
      </c>
      <c r="C1008">
        <v>97020</v>
      </c>
      <c r="D1008" t="s">
        <v>11</v>
      </c>
      <c r="E1008">
        <v>10.246549</v>
      </c>
      <c r="F1008" s="1">
        <v>41669</v>
      </c>
      <c r="G1008">
        <v>242688965</v>
      </c>
      <c r="H1008">
        <v>102</v>
      </c>
      <c r="I1008">
        <v>5.7</v>
      </c>
      <c r="J1008">
        <v>2385</v>
      </c>
    </row>
    <row r="1009" spans="1:10" x14ac:dyDescent="0.25">
      <c r="A1009" t="s">
        <v>1038</v>
      </c>
      <c r="B1009">
        <v>26000000</v>
      </c>
      <c r="C1009">
        <v>208763</v>
      </c>
      <c r="D1009" t="s">
        <v>15</v>
      </c>
      <c r="E1009">
        <v>5.6534760000000004</v>
      </c>
      <c r="F1009" s="1">
        <v>41669</v>
      </c>
      <c r="G1009">
        <v>34592118</v>
      </c>
      <c r="H1009">
        <v>127</v>
      </c>
      <c r="I1009">
        <v>4.9000000000000004</v>
      </c>
      <c r="J1009">
        <v>71</v>
      </c>
    </row>
    <row r="1010" spans="1:10" x14ac:dyDescent="0.25">
      <c r="A1010" t="s">
        <v>1039</v>
      </c>
      <c r="B1010">
        <v>8000000</v>
      </c>
      <c r="C1010">
        <v>225565</v>
      </c>
      <c r="D1010" t="s">
        <v>11</v>
      </c>
      <c r="E1010">
        <v>8.0604030000000009</v>
      </c>
      <c r="F1010" s="1">
        <v>41668</v>
      </c>
      <c r="G1010">
        <v>26049082</v>
      </c>
      <c r="H1010">
        <v>94</v>
      </c>
      <c r="I1010">
        <v>6.1</v>
      </c>
      <c r="J1010">
        <v>1020</v>
      </c>
    </row>
    <row r="1011" spans="1:10" x14ac:dyDescent="0.25">
      <c r="A1011" t="s">
        <v>1040</v>
      </c>
      <c r="B1011">
        <v>50000000</v>
      </c>
      <c r="C1011">
        <v>225574</v>
      </c>
      <c r="D1011" t="s">
        <v>11</v>
      </c>
      <c r="E1011">
        <v>19.650229</v>
      </c>
      <c r="F1011" s="1">
        <v>41665</v>
      </c>
      <c r="G1011">
        <v>222809600</v>
      </c>
      <c r="H1011">
        <v>106</v>
      </c>
      <c r="I1011">
        <v>6.8</v>
      </c>
      <c r="J1011">
        <v>2302</v>
      </c>
    </row>
    <row r="1012" spans="1:10" x14ac:dyDescent="0.25">
      <c r="A1012" t="s">
        <v>1041</v>
      </c>
      <c r="B1012">
        <v>70000000</v>
      </c>
      <c r="C1012">
        <v>152760</v>
      </c>
      <c r="D1012" t="s">
        <v>11</v>
      </c>
      <c r="E1012">
        <v>11.132410999999999</v>
      </c>
      <c r="F1012" s="1">
        <v>41663</v>
      </c>
      <c r="G1012">
        <v>154984035</v>
      </c>
      <c r="H1012">
        <v>118</v>
      </c>
      <c r="I1012">
        <v>5.8</v>
      </c>
      <c r="J1012">
        <v>1545</v>
      </c>
    </row>
    <row r="1013" spans="1:10" x14ac:dyDescent="0.25">
      <c r="A1013" t="s">
        <v>1042</v>
      </c>
      <c r="B1013">
        <v>65000000</v>
      </c>
      <c r="C1013">
        <v>100241</v>
      </c>
      <c r="D1013" t="s">
        <v>11</v>
      </c>
      <c r="E1013">
        <v>9.4158170000000005</v>
      </c>
      <c r="F1013" s="1">
        <v>41661</v>
      </c>
      <c r="G1013">
        <v>71154592</v>
      </c>
      <c r="H1013">
        <v>92</v>
      </c>
      <c r="I1013">
        <v>5.0999999999999996</v>
      </c>
      <c r="J1013">
        <v>701</v>
      </c>
    </row>
    <row r="1014" spans="1:10" x14ac:dyDescent="0.25">
      <c r="A1014" t="s">
        <v>1043</v>
      </c>
      <c r="B1014">
        <v>6000000</v>
      </c>
      <c r="C1014">
        <v>244783</v>
      </c>
      <c r="D1014" t="s">
        <v>11</v>
      </c>
      <c r="E1014">
        <v>6.743182</v>
      </c>
      <c r="F1014" s="1">
        <v>41659</v>
      </c>
      <c r="G1014">
        <v>32251</v>
      </c>
      <c r="H1014">
        <v>86</v>
      </c>
      <c r="I1014">
        <v>5.5</v>
      </c>
      <c r="J1014">
        <v>87</v>
      </c>
    </row>
    <row r="1015" spans="1:10" x14ac:dyDescent="0.25">
      <c r="A1015" t="s">
        <v>1044</v>
      </c>
      <c r="B1015">
        <v>1000000</v>
      </c>
      <c r="C1015">
        <v>252171</v>
      </c>
      <c r="D1015" t="s">
        <v>11</v>
      </c>
      <c r="E1015">
        <v>6.0398949999999996</v>
      </c>
      <c r="F1015" s="1">
        <v>41658</v>
      </c>
      <c r="G1015">
        <v>395000</v>
      </c>
      <c r="H1015">
        <v>99</v>
      </c>
      <c r="I1015">
        <v>6.9</v>
      </c>
      <c r="J1015">
        <v>258</v>
      </c>
    </row>
    <row r="1016" spans="1:10" x14ac:dyDescent="0.25">
      <c r="A1016" t="s">
        <v>1045</v>
      </c>
      <c r="B1016">
        <v>0</v>
      </c>
      <c r="C1016">
        <v>245855</v>
      </c>
      <c r="D1016" t="s">
        <v>11</v>
      </c>
      <c r="E1016">
        <v>2.1656080000000002</v>
      </c>
      <c r="F1016" s="1">
        <v>41658</v>
      </c>
      <c r="G1016">
        <v>49667</v>
      </c>
      <c r="H1016">
        <v>96</v>
      </c>
      <c r="I1016">
        <v>5.4</v>
      </c>
      <c r="J1016">
        <v>17</v>
      </c>
    </row>
    <row r="1017" spans="1:10" x14ac:dyDescent="0.25">
      <c r="A1017" t="s">
        <v>1046</v>
      </c>
      <c r="B1017">
        <v>5500000</v>
      </c>
      <c r="C1017">
        <v>231576</v>
      </c>
      <c r="D1017" t="s">
        <v>11</v>
      </c>
      <c r="E1017">
        <v>6.1492950000000004</v>
      </c>
      <c r="F1017" s="1">
        <v>41657</v>
      </c>
      <c r="G1017">
        <v>5483299</v>
      </c>
      <c r="H1017">
        <v>120</v>
      </c>
      <c r="I1017">
        <v>6.4</v>
      </c>
      <c r="J1017">
        <v>304</v>
      </c>
    </row>
    <row r="1018" spans="1:10" x14ac:dyDescent="0.25">
      <c r="A1018" t="s">
        <v>1047</v>
      </c>
      <c r="B1018">
        <v>0</v>
      </c>
      <c r="C1018">
        <v>244772</v>
      </c>
      <c r="D1018" t="s">
        <v>11</v>
      </c>
      <c r="E1018">
        <v>9.4439399999999996</v>
      </c>
      <c r="F1018" s="1">
        <v>41657</v>
      </c>
      <c r="G1018">
        <v>5284309</v>
      </c>
      <c r="H1018">
        <v>90</v>
      </c>
      <c r="I1018">
        <v>6.7</v>
      </c>
      <c r="J1018">
        <v>294</v>
      </c>
    </row>
    <row r="1019" spans="1:10" x14ac:dyDescent="0.25">
      <c r="A1019" t="s">
        <v>1048</v>
      </c>
      <c r="B1019">
        <v>6700000</v>
      </c>
      <c r="C1019">
        <v>244539</v>
      </c>
      <c r="D1019" t="s">
        <v>11</v>
      </c>
      <c r="E1019">
        <v>6.5029729999999999</v>
      </c>
      <c r="F1019" s="1">
        <v>41657</v>
      </c>
      <c r="G1019">
        <v>1430655</v>
      </c>
      <c r="H1019">
        <v>87</v>
      </c>
      <c r="I1019">
        <v>6.9</v>
      </c>
      <c r="J1019">
        <v>135</v>
      </c>
    </row>
    <row r="1020" spans="1:10" x14ac:dyDescent="0.25">
      <c r="A1020" t="s">
        <v>1049</v>
      </c>
      <c r="B1020">
        <v>0</v>
      </c>
      <c r="C1020">
        <v>192142</v>
      </c>
      <c r="D1020" t="s">
        <v>11</v>
      </c>
      <c r="E1020">
        <v>9.2662139999999997</v>
      </c>
      <c r="F1020" s="1">
        <v>41657</v>
      </c>
      <c r="G1020">
        <v>70918</v>
      </c>
      <c r="H1020">
        <v>95</v>
      </c>
      <c r="I1020">
        <v>6.9</v>
      </c>
      <c r="J1020">
        <v>16</v>
      </c>
    </row>
    <row r="1021" spans="1:10" x14ac:dyDescent="0.25">
      <c r="A1021" t="s">
        <v>1050</v>
      </c>
      <c r="B1021">
        <v>60000000</v>
      </c>
      <c r="C1021">
        <v>137094</v>
      </c>
      <c r="D1021" t="s">
        <v>11</v>
      </c>
      <c r="E1021">
        <v>11.234862</v>
      </c>
      <c r="F1021" s="1">
        <v>41654</v>
      </c>
      <c r="G1021">
        <v>50549107</v>
      </c>
      <c r="H1021">
        <v>105</v>
      </c>
      <c r="I1021">
        <v>5.9</v>
      </c>
      <c r="J1021">
        <v>1194</v>
      </c>
    </row>
    <row r="1022" spans="1:10" x14ac:dyDescent="0.25">
      <c r="A1022" t="s">
        <v>1051</v>
      </c>
      <c r="B1022">
        <v>61000000</v>
      </c>
      <c r="C1022">
        <v>210577</v>
      </c>
      <c r="D1022" t="s">
        <v>11</v>
      </c>
      <c r="E1022">
        <v>154.80100899999999</v>
      </c>
      <c r="F1022" s="1">
        <v>41649</v>
      </c>
      <c r="G1022">
        <v>369330363</v>
      </c>
      <c r="H1022">
        <v>145</v>
      </c>
      <c r="I1022">
        <v>7.9</v>
      </c>
      <c r="J1022">
        <v>6023</v>
      </c>
    </row>
    <row r="1023" spans="1:10" x14ac:dyDescent="0.25">
      <c r="A1023" t="s">
        <v>1052</v>
      </c>
      <c r="B1023">
        <v>70000000</v>
      </c>
      <c r="C1023">
        <v>49017</v>
      </c>
      <c r="D1023" t="s">
        <v>11</v>
      </c>
      <c r="E1023">
        <v>16.316317999999999</v>
      </c>
      <c r="F1023" s="1">
        <v>41649</v>
      </c>
      <c r="G1023">
        <v>215529201</v>
      </c>
      <c r="H1023">
        <v>92</v>
      </c>
      <c r="I1023">
        <v>6.2</v>
      </c>
      <c r="J1023">
        <v>2439</v>
      </c>
    </row>
    <row r="1024" spans="1:10" x14ac:dyDescent="0.25">
      <c r="A1024" t="s">
        <v>1053</v>
      </c>
      <c r="B1024">
        <v>50000000</v>
      </c>
      <c r="C1024">
        <v>228326</v>
      </c>
      <c r="D1024" t="s">
        <v>11</v>
      </c>
      <c r="E1024">
        <v>10.337994</v>
      </c>
      <c r="F1024" s="1">
        <v>41649</v>
      </c>
      <c r="G1024">
        <v>97437106</v>
      </c>
      <c r="H1024">
        <v>95</v>
      </c>
      <c r="I1024">
        <v>7.3</v>
      </c>
      <c r="J1024">
        <v>778</v>
      </c>
    </row>
    <row r="1025" spans="1:10" x14ac:dyDescent="0.25">
      <c r="A1025" t="s">
        <v>1054</v>
      </c>
      <c r="B1025">
        <v>0</v>
      </c>
      <c r="C1025">
        <v>239566</v>
      </c>
      <c r="D1025" t="s">
        <v>11</v>
      </c>
      <c r="E1025">
        <v>7.9273600000000002</v>
      </c>
      <c r="F1025" s="1">
        <v>41647</v>
      </c>
      <c r="G1025">
        <v>31911598</v>
      </c>
      <c r="H1025">
        <v>139</v>
      </c>
      <c r="I1025">
        <v>6.4</v>
      </c>
      <c r="J1025">
        <v>158</v>
      </c>
    </row>
    <row r="1026" spans="1:10" x14ac:dyDescent="0.25">
      <c r="A1026" t="s">
        <v>1055</v>
      </c>
      <c r="B1026">
        <v>200000</v>
      </c>
      <c r="C1026">
        <v>193612</v>
      </c>
      <c r="D1026" t="s">
        <v>11</v>
      </c>
      <c r="E1026">
        <v>6.3228439999999999</v>
      </c>
      <c r="F1026" s="1">
        <v>41643</v>
      </c>
      <c r="G1026">
        <v>17834867</v>
      </c>
      <c r="H1026">
        <v>98</v>
      </c>
      <c r="I1026">
        <v>5.0999999999999996</v>
      </c>
      <c r="J1026">
        <v>253</v>
      </c>
    </row>
    <row r="1027" spans="1:10" x14ac:dyDescent="0.25">
      <c r="A1027" t="s">
        <v>1056</v>
      </c>
      <c r="B1027">
        <v>0</v>
      </c>
      <c r="C1027">
        <v>225044</v>
      </c>
      <c r="D1027" t="s">
        <v>11</v>
      </c>
      <c r="E1027">
        <v>3.524327</v>
      </c>
      <c r="F1027" s="1">
        <v>41642</v>
      </c>
      <c r="G1027">
        <v>28208</v>
      </c>
      <c r="H1027">
        <v>104</v>
      </c>
      <c r="I1027">
        <v>7.5</v>
      </c>
      <c r="J1027">
        <v>40</v>
      </c>
    </row>
    <row r="1028" spans="1:10" x14ac:dyDescent="0.25">
      <c r="A1028" t="s">
        <v>1057</v>
      </c>
      <c r="B1028">
        <v>5000000</v>
      </c>
      <c r="C1028">
        <v>227348</v>
      </c>
      <c r="D1028" t="s">
        <v>11</v>
      </c>
      <c r="E1028">
        <v>8.8985230000000008</v>
      </c>
      <c r="F1028" s="1">
        <v>41640</v>
      </c>
      <c r="G1028">
        <v>86362372</v>
      </c>
      <c r="H1028">
        <v>84</v>
      </c>
      <c r="I1028">
        <v>5.2</v>
      </c>
      <c r="J1028">
        <v>455</v>
      </c>
    </row>
    <row r="1029" spans="1:10" x14ac:dyDescent="0.25">
      <c r="A1029" t="s">
        <v>1058</v>
      </c>
      <c r="B1029">
        <v>3000000</v>
      </c>
      <c r="C1029">
        <v>253192</v>
      </c>
      <c r="D1029" t="s">
        <v>15</v>
      </c>
      <c r="E1029">
        <v>1.1473100000000001</v>
      </c>
      <c r="F1029" s="1">
        <v>41640</v>
      </c>
      <c r="G1029">
        <v>5279982</v>
      </c>
      <c r="H1029">
        <v>99</v>
      </c>
      <c r="I1029">
        <v>6.3</v>
      </c>
      <c r="J1029">
        <v>12</v>
      </c>
    </row>
    <row r="1030" spans="1:10" x14ac:dyDescent="0.25">
      <c r="A1030" t="s">
        <v>1059</v>
      </c>
      <c r="B1030">
        <v>0</v>
      </c>
      <c r="C1030">
        <v>181886</v>
      </c>
      <c r="D1030" t="s">
        <v>11</v>
      </c>
      <c r="E1030">
        <v>12.669919999999999</v>
      </c>
      <c r="F1030" s="1">
        <v>41639</v>
      </c>
      <c r="G1030">
        <v>3396726</v>
      </c>
      <c r="H1030">
        <v>91</v>
      </c>
      <c r="I1030">
        <v>6.7</v>
      </c>
      <c r="J1030">
        <v>1326</v>
      </c>
    </row>
    <row r="1031" spans="1:10" x14ac:dyDescent="0.25">
      <c r="A1031" t="s">
        <v>1060</v>
      </c>
      <c r="B1031">
        <v>18000000</v>
      </c>
      <c r="C1031">
        <v>130150</v>
      </c>
      <c r="D1031" t="s">
        <v>11</v>
      </c>
      <c r="E1031">
        <v>6.1086460000000002</v>
      </c>
      <c r="F1031" s="1">
        <v>41635</v>
      </c>
      <c r="G1031">
        <v>20275812</v>
      </c>
      <c r="H1031">
        <v>111</v>
      </c>
      <c r="I1031">
        <v>6.7</v>
      </c>
      <c r="J1031">
        <v>306</v>
      </c>
    </row>
    <row r="1032" spans="1:10" x14ac:dyDescent="0.25">
      <c r="A1032" t="s">
        <v>1061</v>
      </c>
      <c r="B1032">
        <v>25000000</v>
      </c>
      <c r="C1032">
        <v>152737</v>
      </c>
      <c r="D1032" t="s">
        <v>11</v>
      </c>
      <c r="E1032">
        <v>6.9542960000000003</v>
      </c>
      <c r="F1032" s="1">
        <v>41634</v>
      </c>
      <c r="G1032">
        <v>74188937</v>
      </c>
      <c r="H1032">
        <v>121</v>
      </c>
      <c r="I1032">
        <v>6.9</v>
      </c>
      <c r="J1032">
        <v>497</v>
      </c>
    </row>
    <row r="1033" spans="1:10" x14ac:dyDescent="0.25">
      <c r="A1033" t="s">
        <v>1062</v>
      </c>
      <c r="B1033">
        <v>18000000</v>
      </c>
      <c r="C1033">
        <v>127560</v>
      </c>
      <c r="D1033" t="s">
        <v>11</v>
      </c>
      <c r="E1033">
        <v>6.0994210000000004</v>
      </c>
      <c r="F1033" s="1">
        <v>41634</v>
      </c>
      <c r="G1033">
        <v>22309223</v>
      </c>
      <c r="H1033">
        <v>116</v>
      </c>
      <c r="I1033">
        <v>6.7</v>
      </c>
      <c r="J1033">
        <v>277</v>
      </c>
    </row>
    <row r="1034" spans="1:10" x14ac:dyDescent="0.25">
      <c r="A1034" t="s">
        <v>1063</v>
      </c>
      <c r="B1034">
        <v>0</v>
      </c>
      <c r="C1034">
        <v>250895</v>
      </c>
      <c r="D1034" t="s">
        <v>15</v>
      </c>
      <c r="E1034">
        <v>2.1156090000000001</v>
      </c>
      <c r="F1034" s="1">
        <v>41634</v>
      </c>
      <c r="G1034">
        <v>18315000</v>
      </c>
      <c r="H1034">
        <v>85</v>
      </c>
      <c r="I1034">
        <v>6.4</v>
      </c>
      <c r="J1034">
        <v>5</v>
      </c>
    </row>
    <row r="1035" spans="1:10" x14ac:dyDescent="0.25">
      <c r="A1035" t="s">
        <v>1064</v>
      </c>
      <c r="B1035">
        <v>100000000</v>
      </c>
      <c r="C1035">
        <v>106646</v>
      </c>
      <c r="D1035" t="s">
        <v>11</v>
      </c>
      <c r="E1035">
        <v>16.382421999999998</v>
      </c>
      <c r="F1035" s="1">
        <v>41633</v>
      </c>
      <c r="G1035">
        <v>392000694</v>
      </c>
      <c r="H1035">
        <v>180</v>
      </c>
      <c r="I1035">
        <v>7.9</v>
      </c>
      <c r="J1035">
        <v>6768</v>
      </c>
    </row>
    <row r="1036" spans="1:10" x14ac:dyDescent="0.25">
      <c r="A1036" t="s">
        <v>1065</v>
      </c>
      <c r="B1036">
        <v>32000000</v>
      </c>
      <c r="C1036">
        <v>169881</v>
      </c>
      <c r="D1036" t="s">
        <v>11</v>
      </c>
      <c r="E1036">
        <v>13.332387000000001</v>
      </c>
      <c r="F1036" s="1">
        <v>41633</v>
      </c>
      <c r="G1036">
        <v>57284237</v>
      </c>
      <c r="H1036">
        <v>155</v>
      </c>
      <c r="I1036">
        <v>7.2</v>
      </c>
      <c r="J1036">
        <v>365</v>
      </c>
    </row>
    <row r="1037" spans="1:10" x14ac:dyDescent="0.25">
      <c r="A1037" t="s">
        <v>1066</v>
      </c>
      <c r="B1037">
        <v>40000000</v>
      </c>
      <c r="C1037">
        <v>64807</v>
      </c>
      <c r="D1037" t="s">
        <v>11</v>
      </c>
      <c r="E1037">
        <v>11.655588</v>
      </c>
      <c r="F1037" s="1">
        <v>41633</v>
      </c>
      <c r="G1037">
        <v>44907260</v>
      </c>
      <c r="H1037">
        <v>113</v>
      </c>
      <c r="I1037">
        <v>6</v>
      </c>
      <c r="J1037">
        <v>437</v>
      </c>
    </row>
    <row r="1038" spans="1:10" x14ac:dyDescent="0.25">
      <c r="A1038" t="s">
        <v>1067</v>
      </c>
      <c r="B1038">
        <v>0</v>
      </c>
      <c r="C1038">
        <v>111473</v>
      </c>
      <c r="D1038" t="s">
        <v>11</v>
      </c>
      <c r="E1038">
        <v>4.1835579999999997</v>
      </c>
      <c r="F1038" s="1">
        <v>41633</v>
      </c>
      <c r="G1038">
        <v>1234254</v>
      </c>
      <c r="H1038">
        <v>111</v>
      </c>
      <c r="I1038">
        <v>6.2</v>
      </c>
      <c r="J1038">
        <v>66</v>
      </c>
    </row>
    <row r="1039" spans="1:10" x14ac:dyDescent="0.25">
      <c r="A1039" t="s">
        <v>1068</v>
      </c>
      <c r="B1039">
        <v>0</v>
      </c>
      <c r="C1039">
        <v>249397</v>
      </c>
      <c r="D1039" t="s">
        <v>362</v>
      </c>
      <c r="E1039">
        <v>9.5941569999999992</v>
      </c>
      <c r="F1039" s="1">
        <v>41633</v>
      </c>
      <c r="G1039">
        <v>2227167</v>
      </c>
      <c r="H1039">
        <v>123</v>
      </c>
      <c r="I1039">
        <v>6.6</v>
      </c>
      <c r="J1039">
        <v>820</v>
      </c>
    </row>
    <row r="1040" spans="1:10" x14ac:dyDescent="0.25">
      <c r="A1040" t="s">
        <v>1069</v>
      </c>
      <c r="B1040">
        <v>40000000</v>
      </c>
      <c r="C1040">
        <v>193756</v>
      </c>
      <c r="D1040" t="s">
        <v>11</v>
      </c>
      <c r="E1040">
        <v>10.855502</v>
      </c>
      <c r="F1040" s="1">
        <v>41632</v>
      </c>
      <c r="G1040">
        <v>149295601</v>
      </c>
      <c r="H1040">
        <v>121</v>
      </c>
      <c r="I1040">
        <v>7.4</v>
      </c>
      <c r="J1040">
        <v>1549</v>
      </c>
    </row>
    <row r="1041" spans="1:10" x14ac:dyDescent="0.25">
      <c r="A1041" t="s">
        <v>1070</v>
      </c>
      <c r="B1041">
        <v>0</v>
      </c>
      <c r="C1041">
        <v>219572</v>
      </c>
      <c r="D1041" t="s">
        <v>162</v>
      </c>
      <c r="E1041">
        <v>11.982087999999999</v>
      </c>
      <c r="F1041" s="1">
        <v>41632</v>
      </c>
      <c r="G1041">
        <v>81170000</v>
      </c>
      <c r="H1041">
        <v>108</v>
      </c>
      <c r="I1041">
        <v>5.8</v>
      </c>
      <c r="J1041">
        <v>92</v>
      </c>
    </row>
    <row r="1042" spans="1:10" x14ac:dyDescent="0.25">
      <c r="A1042" t="s">
        <v>1071</v>
      </c>
      <c r="B1042">
        <v>0</v>
      </c>
      <c r="C1042">
        <v>248087</v>
      </c>
      <c r="D1042" t="s">
        <v>134</v>
      </c>
      <c r="E1042">
        <v>1.719225</v>
      </c>
      <c r="F1042" s="1">
        <v>41628</v>
      </c>
      <c r="G1042">
        <v>84500000</v>
      </c>
      <c r="H1042">
        <v>144</v>
      </c>
      <c r="I1042">
        <v>6.8</v>
      </c>
      <c r="J1042">
        <v>14</v>
      </c>
    </row>
    <row r="1043" spans="1:10" x14ac:dyDescent="0.25">
      <c r="A1043" t="s">
        <v>1072</v>
      </c>
      <c r="B1043">
        <v>750000</v>
      </c>
      <c r="C1043">
        <v>244049</v>
      </c>
      <c r="D1043" t="s">
        <v>174</v>
      </c>
      <c r="E1043">
        <v>1.9087609999999999</v>
      </c>
      <c r="F1043" s="1">
        <v>41627</v>
      </c>
      <c r="G1043">
        <v>12000000</v>
      </c>
      <c r="H1043">
        <v>160</v>
      </c>
      <c r="I1043">
        <v>8.1</v>
      </c>
      <c r="J1043">
        <v>23</v>
      </c>
    </row>
    <row r="1044" spans="1:10" x14ac:dyDescent="0.25">
      <c r="A1044" t="s">
        <v>1073</v>
      </c>
      <c r="B1044">
        <v>90000000</v>
      </c>
      <c r="C1044">
        <v>116745</v>
      </c>
      <c r="D1044" t="s">
        <v>11</v>
      </c>
      <c r="E1044">
        <v>8.6848919999999996</v>
      </c>
      <c r="F1044" s="1">
        <v>41626</v>
      </c>
      <c r="G1044">
        <v>188133322</v>
      </c>
      <c r="H1044">
        <v>114</v>
      </c>
      <c r="I1044">
        <v>7</v>
      </c>
      <c r="J1044">
        <v>3213</v>
      </c>
    </row>
    <row r="1045" spans="1:10" x14ac:dyDescent="0.25">
      <c r="A1045" t="s">
        <v>1074</v>
      </c>
      <c r="B1045">
        <v>23000000</v>
      </c>
      <c r="C1045">
        <v>152601</v>
      </c>
      <c r="D1045" t="s">
        <v>11</v>
      </c>
      <c r="E1045">
        <v>13.829515000000001</v>
      </c>
      <c r="F1045" s="1">
        <v>41626</v>
      </c>
      <c r="G1045">
        <v>47351251</v>
      </c>
      <c r="H1045">
        <v>126</v>
      </c>
      <c r="I1045">
        <v>7.9</v>
      </c>
      <c r="J1045">
        <v>4215</v>
      </c>
    </row>
    <row r="1046" spans="1:10" x14ac:dyDescent="0.25">
      <c r="A1046" t="s">
        <v>1075</v>
      </c>
      <c r="B1046">
        <v>50000000</v>
      </c>
      <c r="C1046">
        <v>109443</v>
      </c>
      <c r="D1046" t="s">
        <v>11</v>
      </c>
      <c r="E1046">
        <v>7.6007509999999998</v>
      </c>
      <c r="F1046" s="1">
        <v>41626</v>
      </c>
      <c r="G1046">
        <v>173649015</v>
      </c>
      <c r="H1046">
        <v>119</v>
      </c>
      <c r="I1046">
        <v>6</v>
      </c>
      <c r="J1046">
        <v>940</v>
      </c>
    </row>
    <row r="1047" spans="1:10" x14ac:dyDescent="0.25">
      <c r="A1047" t="s">
        <v>1076</v>
      </c>
      <c r="B1047">
        <v>80000000</v>
      </c>
      <c r="C1047">
        <v>77951</v>
      </c>
      <c r="D1047" t="s">
        <v>11</v>
      </c>
      <c r="E1047">
        <v>8.8838659999999994</v>
      </c>
      <c r="F1047" s="1">
        <v>41626</v>
      </c>
      <c r="G1047">
        <v>126546518</v>
      </c>
      <c r="H1047">
        <v>87</v>
      </c>
      <c r="I1047">
        <v>5.2</v>
      </c>
      <c r="J1047">
        <v>136</v>
      </c>
    </row>
    <row r="1048" spans="1:10" x14ac:dyDescent="0.25">
      <c r="A1048" t="s">
        <v>1077</v>
      </c>
      <c r="B1048">
        <v>19500000</v>
      </c>
      <c r="C1048">
        <v>44977</v>
      </c>
      <c r="D1048" t="s">
        <v>90</v>
      </c>
      <c r="E1048">
        <v>5.3267160000000002</v>
      </c>
      <c r="F1048" s="1">
        <v>41626</v>
      </c>
      <c r="G1048">
        <v>91000000</v>
      </c>
      <c r="H1048">
        <v>172</v>
      </c>
      <c r="I1048">
        <v>6</v>
      </c>
      <c r="J1048">
        <v>86</v>
      </c>
    </row>
    <row r="1049" spans="1:10" x14ac:dyDescent="0.25">
      <c r="A1049" t="s">
        <v>1078</v>
      </c>
      <c r="B1049">
        <v>3849796</v>
      </c>
      <c r="C1049">
        <v>201386</v>
      </c>
      <c r="D1049" t="s">
        <v>1079</v>
      </c>
      <c r="E1049">
        <v>0.852186</v>
      </c>
      <c r="F1049" s="1">
        <v>41625</v>
      </c>
      <c r="G1049">
        <v>7471304</v>
      </c>
      <c r="H1049">
        <v>115</v>
      </c>
      <c r="I1049">
        <v>6.3</v>
      </c>
      <c r="J1049">
        <v>8</v>
      </c>
    </row>
    <row r="1050" spans="1:10" x14ac:dyDescent="0.25">
      <c r="A1050" t="s">
        <v>1080</v>
      </c>
      <c r="B1050">
        <v>40000000</v>
      </c>
      <c r="C1050">
        <v>168672</v>
      </c>
      <c r="D1050" t="s">
        <v>11</v>
      </c>
      <c r="E1050">
        <v>16.478035999999999</v>
      </c>
      <c r="F1050" s="1">
        <v>41620</v>
      </c>
      <c r="G1050">
        <v>251171807</v>
      </c>
      <c r="H1050">
        <v>138</v>
      </c>
      <c r="I1050">
        <v>6.8</v>
      </c>
      <c r="J1050">
        <v>2868</v>
      </c>
    </row>
    <row r="1051" spans="1:10" x14ac:dyDescent="0.25">
      <c r="A1051" t="s">
        <v>1081</v>
      </c>
      <c r="B1051">
        <v>12000000</v>
      </c>
      <c r="C1051">
        <v>106747</v>
      </c>
      <c r="D1051" t="s">
        <v>11</v>
      </c>
      <c r="E1051">
        <v>9.2510840000000005</v>
      </c>
      <c r="F1051" s="1">
        <v>41617</v>
      </c>
      <c r="G1051">
        <v>15008161</v>
      </c>
      <c r="H1051">
        <v>107</v>
      </c>
      <c r="I1051">
        <v>5.3</v>
      </c>
      <c r="J1051">
        <v>642</v>
      </c>
    </row>
    <row r="1052" spans="1:10" x14ac:dyDescent="0.25">
      <c r="A1052" t="s">
        <v>1082</v>
      </c>
      <c r="B1052">
        <v>0</v>
      </c>
      <c r="C1052">
        <v>91745</v>
      </c>
      <c r="D1052" t="s">
        <v>11</v>
      </c>
      <c r="E1052">
        <v>4.4949880000000002</v>
      </c>
      <c r="F1052" s="1">
        <v>41617</v>
      </c>
      <c r="G1052">
        <v>1162635</v>
      </c>
      <c r="H1052">
        <v>118</v>
      </c>
      <c r="I1052">
        <v>6.6</v>
      </c>
      <c r="J1052">
        <v>175</v>
      </c>
    </row>
    <row r="1053" spans="1:10" x14ac:dyDescent="0.25">
      <c r="A1053" t="s">
        <v>1083</v>
      </c>
      <c r="B1053">
        <v>0</v>
      </c>
      <c r="C1053">
        <v>208284</v>
      </c>
      <c r="D1053" t="s">
        <v>100</v>
      </c>
      <c r="E1053">
        <v>1.9983660000000001</v>
      </c>
      <c r="F1053" s="1">
        <v>41616</v>
      </c>
      <c r="G1053">
        <v>7182</v>
      </c>
      <c r="H1053">
        <v>102</v>
      </c>
      <c r="I1053">
        <v>6</v>
      </c>
      <c r="J1053">
        <v>41</v>
      </c>
    </row>
    <row r="1054" spans="1:10" x14ac:dyDescent="0.25">
      <c r="A1054" t="s">
        <v>1084</v>
      </c>
      <c r="B1054">
        <v>4600000</v>
      </c>
      <c r="C1054">
        <v>206324</v>
      </c>
      <c r="D1054" t="s">
        <v>90</v>
      </c>
      <c r="E1054">
        <v>4.3424180000000003</v>
      </c>
      <c r="F1054" s="1">
        <v>41615</v>
      </c>
      <c r="G1054">
        <v>25000000</v>
      </c>
      <c r="H1054">
        <v>186</v>
      </c>
      <c r="I1054">
        <v>7.3</v>
      </c>
      <c r="J1054">
        <v>62</v>
      </c>
    </row>
    <row r="1055" spans="1:10" x14ac:dyDescent="0.25">
      <c r="A1055" t="s">
        <v>1085</v>
      </c>
      <c r="B1055">
        <v>0</v>
      </c>
      <c r="C1055">
        <v>77663</v>
      </c>
      <c r="D1055" t="s">
        <v>11</v>
      </c>
      <c r="E1055">
        <v>13.382027000000001</v>
      </c>
      <c r="F1055" s="1">
        <v>41615</v>
      </c>
      <c r="G1055">
        <v>39881</v>
      </c>
      <c r="H1055">
        <v>91</v>
      </c>
      <c r="I1055">
        <v>5.3</v>
      </c>
      <c r="J1055">
        <v>425</v>
      </c>
    </row>
    <row r="1056" spans="1:10" x14ac:dyDescent="0.25">
      <c r="A1056" t="s">
        <v>1086</v>
      </c>
      <c r="B1056">
        <v>32000000</v>
      </c>
      <c r="C1056">
        <v>109414</v>
      </c>
      <c r="D1056" t="s">
        <v>11</v>
      </c>
      <c r="E1056">
        <v>11.414047999999999</v>
      </c>
      <c r="F1056" s="1">
        <v>41614</v>
      </c>
      <c r="G1056">
        <v>126041322</v>
      </c>
      <c r="H1056">
        <v>107</v>
      </c>
      <c r="I1056">
        <v>6.2</v>
      </c>
      <c r="J1056">
        <v>2394</v>
      </c>
    </row>
    <row r="1057" spans="1:10" x14ac:dyDescent="0.25">
      <c r="A1057" t="s">
        <v>1087</v>
      </c>
      <c r="B1057">
        <v>225000000</v>
      </c>
      <c r="C1057">
        <v>49521</v>
      </c>
      <c r="D1057" t="s">
        <v>11</v>
      </c>
      <c r="E1057">
        <v>18.538834000000001</v>
      </c>
      <c r="F1057" s="1">
        <v>41614</v>
      </c>
      <c r="G1057">
        <v>662845518</v>
      </c>
      <c r="H1057">
        <v>143</v>
      </c>
      <c r="I1057">
        <v>6.5</v>
      </c>
      <c r="J1057">
        <v>6462</v>
      </c>
    </row>
    <row r="1058" spans="1:10" x14ac:dyDescent="0.25">
      <c r="A1058" t="s">
        <v>1088</v>
      </c>
      <c r="B1058">
        <v>15000000</v>
      </c>
      <c r="C1058">
        <v>96936</v>
      </c>
      <c r="D1058" t="s">
        <v>11</v>
      </c>
      <c r="E1058">
        <v>7.9130289999999999</v>
      </c>
      <c r="F1058" s="1">
        <v>41614</v>
      </c>
      <c r="G1058">
        <v>19145732</v>
      </c>
      <c r="H1058">
        <v>90</v>
      </c>
      <c r="I1058">
        <v>5.3</v>
      </c>
      <c r="J1058">
        <v>1205</v>
      </c>
    </row>
    <row r="1059" spans="1:10" x14ac:dyDescent="0.25">
      <c r="A1059">
        <v>42</v>
      </c>
      <c r="B1059">
        <v>40000000</v>
      </c>
      <c r="C1059">
        <v>109410</v>
      </c>
      <c r="D1059" t="s">
        <v>11</v>
      </c>
      <c r="E1059">
        <v>11.637224</v>
      </c>
      <c r="F1059" s="1">
        <v>41612</v>
      </c>
      <c r="G1059">
        <v>95020213</v>
      </c>
      <c r="H1059">
        <v>128</v>
      </c>
      <c r="I1059">
        <v>6.8</v>
      </c>
      <c r="J1059">
        <v>795</v>
      </c>
    </row>
    <row r="1060" spans="1:10" x14ac:dyDescent="0.25">
      <c r="A1060" t="s">
        <v>1089</v>
      </c>
      <c r="B1060">
        <v>150000000</v>
      </c>
      <c r="C1060">
        <v>109445</v>
      </c>
      <c r="D1060" t="s">
        <v>11</v>
      </c>
      <c r="E1060">
        <v>24.248242999999999</v>
      </c>
      <c r="F1060" s="1">
        <v>41605</v>
      </c>
      <c r="G1060">
        <v>1274219009</v>
      </c>
      <c r="H1060">
        <v>102</v>
      </c>
      <c r="I1060">
        <v>7.3</v>
      </c>
      <c r="J1060">
        <v>5440</v>
      </c>
    </row>
    <row r="1061" spans="1:10" x14ac:dyDescent="0.25">
      <c r="A1061" t="s">
        <v>1090</v>
      </c>
      <c r="B1061">
        <v>22000000</v>
      </c>
      <c r="C1061">
        <v>204082</v>
      </c>
      <c r="D1061" t="s">
        <v>11</v>
      </c>
      <c r="E1061">
        <v>9.8967039999999997</v>
      </c>
      <c r="F1061" s="1">
        <v>41605</v>
      </c>
      <c r="G1061">
        <v>43058898</v>
      </c>
      <c r="H1061">
        <v>100</v>
      </c>
      <c r="I1061">
        <v>6.4</v>
      </c>
      <c r="J1061">
        <v>898</v>
      </c>
    </row>
    <row r="1062" spans="1:10" x14ac:dyDescent="0.25">
      <c r="A1062" t="s">
        <v>1091</v>
      </c>
      <c r="B1062">
        <v>17500000</v>
      </c>
      <c r="C1062">
        <v>175541</v>
      </c>
      <c r="D1062" t="s">
        <v>11</v>
      </c>
      <c r="E1062">
        <v>5.3461210000000001</v>
      </c>
      <c r="F1062" s="1">
        <v>41605</v>
      </c>
      <c r="G1062">
        <v>7018189</v>
      </c>
      <c r="H1062">
        <v>93</v>
      </c>
      <c r="I1062">
        <v>5.8</v>
      </c>
      <c r="J1062">
        <v>16</v>
      </c>
    </row>
    <row r="1063" spans="1:10" x14ac:dyDescent="0.25">
      <c r="A1063" t="s">
        <v>1092</v>
      </c>
      <c r="B1063">
        <v>49300000</v>
      </c>
      <c r="C1063">
        <v>149871</v>
      </c>
      <c r="D1063" t="s">
        <v>134</v>
      </c>
      <c r="E1063">
        <v>7.5660530000000001</v>
      </c>
      <c r="F1063" s="1">
        <v>41601</v>
      </c>
      <c r="G1063">
        <v>24186232</v>
      </c>
      <c r="H1063">
        <v>137</v>
      </c>
      <c r="I1063">
        <v>8</v>
      </c>
      <c r="J1063">
        <v>350</v>
      </c>
    </row>
    <row r="1064" spans="1:10" x14ac:dyDescent="0.25">
      <c r="A1064" t="s">
        <v>1093</v>
      </c>
      <c r="B1064">
        <v>19700000</v>
      </c>
      <c r="C1064">
        <v>140870</v>
      </c>
      <c r="D1064" t="s">
        <v>1094</v>
      </c>
      <c r="E1064">
        <v>6.5834279999999996</v>
      </c>
      <c r="F1064" s="1">
        <v>41595</v>
      </c>
      <c r="G1064">
        <v>30000000</v>
      </c>
      <c r="H1064">
        <v>89</v>
      </c>
      <c r="I1064">
        <v>6.6</v>
      </c>
      <c r="J1064">
        <v>128</v>
      </c>
    </row>
    <row r="1065" spans="1:10" x14ac:dyDescent="0.25">
      <c r="A1065" t="s">
        <v>1095</v>
      </c>
      <c r="B1065">
        <v>35000000</v>
      </c>
      <c r="C1065">
        <v>140823</v>
      </c>
      <c r="D1065" t="s">
        <v>11</v>
      </c>
      <c r="E1065">
        <v>15.130888000000001</v>
      </c>
      <c r="F1065" s="1">
        <v>41594</v>
      </c>
      <c r="G1065">
        <v>112544580</v>
      </c>
      <c r="H1065">
        <v>125</v>
      </c>
      <c r="I1065">
        <v>7.3</v>
      </c>
      <c r="J1065">
        <v>1256</v>
      </c>
    </row>
    <row r="1066" spans="1:10" x14ac:dyDescent="0.25">
      <c r="A1066" t="s">
        <v>1096</v>
      </c>
      <c r="B1066">
        <v>17000000</v>
      </c>
      <c r="C1066">
        <v>146304</v>
      </c>
      <c r="D1066" t="s">
        <v>11</v>
      </c>
      <c r="E1066">
        <v>6.1020209999999997</v>
      </c>
      <c r="F1066" s="1">
        <v>41593</v>
      </c>
      <c r="G1066">
        <v>71625195</v>
      </c>
      <c r="H1066">
        <v>123</v>
      </c>
      <c r="I1066">
        <v>6.7</v>
      </c>
      <c r="J1066">
        <v>110</v>
      </c>
    </row>
    <row r="1067" spans="1:10" x14ac:dyDescent="0.25">
      <c r="A1067" t="s">
        <v>1097</v>
      </c>
      <c r="B1067">
        <v>130000000</v>
      </c>
      <c r="C1067">
        <v>101299</v>
      </c>
      <c r="D1067" t="s">
        <v>11</v>
      </c>
      <c r="E1067">
        <v>25.309138999999998</v>
      </c>
      <c r="F1067" s="1">
        <v>41593</v>
      </c>
      <c r="G1067">
        <v>847423452</v>
      </c>
      <c r="H1067">
        <v>146</v>
      </c>
      <c r="I1067">
        <v>7.4</v>
      </c>
      <c r="J1067">
        <v>6656</v>
      </c>
    </row>
    <row r="1068" spans="1:10" x14ac:dyDescent="0.25">
      <c r="A1068" t="s">
        <v>1098</v>
      </c>
      <c r="B1068">
        <v>0</v>
      </c>
      <c r="C1068">
        <v>192134</v>
      </c>
      <c r="D1068" t="s">
        <v>11</v>
      </c>
      <c r="E1068">
        <v>5.7139740000000003</v>
      </c>
      <c r="F1068" s="1">
        <v>41593</v>
      </c>
      <c r="G1068">
        <v>523511</v>
      </c>
      <c r="H1068">
        <v>93</v>
      </c>
      <c r="I1068">
        <v>5.8</v>
      </c>
      <c r="J1068">
        <v>213</v>
      </c>
    </row>
    <row r="1069" spans="1:10" x14ac:dyDescent="0.25">
      <c r="A1069" t="s">
        <v>1099</v>
      </c>
      <c r="B1069">
        <v>0</v>
      </c>
      <c r="C1069">
        <v>235984</v>
      </c>
      <c r="D1069" t="s">
        <v>90</v>
      </c>
      <c r="E1069">
        <v>6.0341149999999999</v>
      </c>
      <c r="F1069" s="1">
        <v>41593</v>
      </c>
      <c r="G1069">
        <v>32000000</v>
      </c>
      <c r="H1069">
        <v>150</v>
      </c>
      <c r="I1069">
        <v>7.1</v>
      </c>
      <c r="J1069">
        <v>54</v>
      </c>
    </row>
    <row r="1070" spans="1:10" x14ac:dyDescent="0.25">
      <c r="A1070" t="s">
        <v>1100</v>
      </c>
      <c r="B1070">
        <v>0</v>
      </c>
      <c r="C1070">
        <v>217414</v>
      </c>
      <c r="D1070" t="s">
        <v>26</v>
      </c>
      <c r="E1070">
        <v>1.9268259999999999</v>
      </c>
      <c r="F1070" s="1">
        <v>41593</v>
      </c>
      <c r="G1070">
        <v>850259</v>
      </c>
      <c r="H1070">
        <v>0</v>
      </c>
      <c r="I1070">
        <v>5.7</v>
      </c>
      <c r="J1070">
        <v>22</v>
      </c>
    </row>
    <row r="1071" spans="1:10" x14ac:dyDescent="0.25">
      <c r="A1071" t="s">
        <v>1101</v>
      </c>
      <c r="B1071">
        <v>30000000</v>
      </c>
      <c r="C1071">
        <v>87516</v>
      </c>
      <c r="D1071" t="s">
        <v>11</v>
      </c>
      <c r="E1071">
        <v>7.8823530000000002</v>
      </c>
      <c r="F1071" s="1">
        <v>41592</v>
      </c>
      <c r="G1071">
        <v>4861022</v>
      </c>
      <c r="H1071">
        <v>104</v>
      </c>
      <c r="I1071">
        <v>5.9</v>
      </c>
      <c r="J1071">
        <v>632</v>
      </c>
    </row>
    <row r="1072" spans="1:10" x14ac:dyDescent="0.25">
      <c r="A1072" t="s">
        <v>1102</v>
      </c>
      <c r="B1072">
        <v>250000000</v>
      </c>
      <c r="C1072">
        <v>57158</v>
      </c>
      <c r="D1072" t="s">
        <v>11</v>
      </c>
      <c r="E1072">
        <v>20.644776</v>
      </c>
      <c r="F1072" s="1">
        <v>41590</v>
      </c>
      <c r="G1072">
        <v>958400000</v>
      </c>
      <c r="H1072">
        <v>161</v>
      </c>
      <c r="I1072">
        <v>7.6</v>
      </c>
      <c r="J1072">
        <v>4633</v>
      </c>
    </row>
    <row r="1073" spans="1:10" x14ac:dyDescent="0.25">
      <c r="A1073" t="s">
        <v>1103</v>
      </c>
      <c r="B1073">
        <v>6500000</v>
      </c>
      <c r="C1073">
        <v>140818</v>
      </c>
      <c r="D1073" t="s">
        <v>204</v>
      </c>
      <c r="E1073">
        <v>11.365247</v>
      </c>
      <c r="F1073" s="1">
        <v>41589</v>
      </c>
      <c r="G1073">
        <v>3721345</v>
      </c>
      <c r="H1073">
        <v>120</v>
      </c>
      <c r="I1073">
        <v>5.7</v>
      </c>
      <c r="J1073">
        <v>59</v>
      </c>
    </row>
    <row r="1074" spans="1:10" x14ac:dyDescent="0.25">
      <c r="A1074" t="s">
        <v>1104</v>
      </c>
      <c r="B1074">
        <v>28000000</v>
      </c>
      <c r="C1074">
        <v>162903</v>
      </c>
      <c r="D1074" t="s">
        <v>11</v>
      </c>
      <c r="E1074">
        <v>10.850441999999999</v>
      </c>
      <c r="F1074" s="1">
        <v>41588</v>
      </c>
      <c r="G1074">
        <v>8555008</v>
      </c>
      <c r="H1074">
        <v>128</v>
      </c>
      <c r="I1074">
        <v>5.7</v>
      </c>
      <c r="J1074">
        <v>368</v>
      </c>
    </row>
    <row r="1075" spans="1:10" x14ac:dyDescent="0.25">
      <c r="A1075" t="s">
        <v>1105</v>
      </c>
      <c r="B1075">
        <v>5000000</v>
      </c>
      <c r="C1075">
        <v>111479</v>
      </c>
      <c r="D1075" t="s">
        <v>11</v>
      </c>
      <c r="E1075">
        <v>3.7117719999999998</v>
      </c>
      <c r="F1075" s="1">
        <v>41588</v>
      </c>
      <c r="G1075">
        <v>40400</v>
      </c>
      <c r="H1075">
        <v>101</v>
      </c>
      <c r="I1075">
        <v>6.5</v>
      </c>
      <c r="J1075">
        <v>45</v>
      </c>
    </row>
    <row r="1076" spans="1:10" x14ac:dyDescent="0.25">
      <c r="A1076" t="s">
        <v>1106</v>
      </c>
      <c r="B1076">
        <v>0</v>
      </c>
      <c r="C1076">
        <v>209247</v>
      </c>
      <c r="D1076" t="s">
        <v>11</v>
      </c>
      <c r="E1076">
        <v>8.4366140000000005</v>
      </c>
      <c r="F1076" s="1">
        <v>41587</v>
      </c>
      <c r="G1076">
        <v>64065</v>
      </c>
      <c r="H1076">
        <v>90</v>
      </c>
      <c r="I1076">
        <v>6.1</v>
      </c>
      <c r="J1076">
        <v>221</v>
      </c>
    </row>
    <row r="1077" spans="1:10" x14ac:dyDescent="0.25">
      <c r="A1077" t="s">
        <v>1107</v>
      </c>
      <c r="B1077">
        <v>10000000</v>
      </c>
      <c r="C1077">
        <v>160768</v>
      </c>
      <c r="D1077" t="s">
        <v>11</v>
      </c>
      <c r="E1077">
        <v>4.5033300000000001</v>
      </c>
      <c r="F1077" s="1">
        <v>41587</v>
      </c>
      <c r="G1077">
        <v>30283</v>
      </c>
      <c r="H1077">
        <v>117</v>
      </c>
      <c r="I1077">
        <v>6</v>
      </c>
      <c r="J1077">
        <v>30</v>
      </c>
    </row>
    <row r="1078" spans="1:10" x14ac:dyDescent="0.25">
      <c r="A1078" t="s">
        <v>1108</v>
      </c>
      <c r="B1078">
        <v>0</v>
      </c>
      <c r="C1078">
        <v>190847</v>
      </c>
      <c r="D1078" t="s">
        <v>11</v>
      </c>
      <c r="E1078">
        <v>9.1134149999999998</v>
      </c>
      <c r="F1078" s="1">
        <v>41586</v>
      </c>
      <c r="G1078">
        <v>24084</v>
      </c>
      <c r="H1078">
        <v>98</v>
      </c>
      <c r="I1078">
        <v>5.2</v>
      </c>
      <c r="J1078">
        <v>304</v>
      </c>
    </row>
    <row r="1079" spans="1:10" x14ac:dyDescent="0.25">
      <c r="A1079" t="s">
        <v>1109</v>
      </c>
      <c r="B1079">
        <v>180000000</v>
      </c>
      <c r="C1079">
        <v>68726</v>
      </c>
      <c r="D1079" t="s">
        <v>11</v>
      </c>
      <c r="E1079">
        <v>33.949359000000001</v>
      </c>
      <c r="F1079" s="1">
        <v>41585</v>
      </c>
      <c r="G1079">
        <v>407602906</v>
      </c>
      <c r="H1079">
        <v>131</v>
      </c>
      <c r="I1079">
        <v>6.7</v>
      </c>
      <c r="J1079">
        <v>4903</v>
      </c>
    </row>
    <row r="1080" spans="1:10" x14ac:dyDescent="0.25">
      <c r="A1080" t="s">
        <v>1110</v>
      </c>
      <c r="B1080">
        <v>135000000</v>
      </c>
      <c r="C1080">
        <v>77950</v>
      </c>
      <c r="D1080" t="s">
        <v>11</v>
      </c>
      <c r="E1080">
        <v>8.9797530000000005</v>
      </c>
      <c r="F1080" s="1">
        <v>41585</v>
      </c>
      <c r="G1080">
        <v>282570682</v>
      </c>
      <c r="H1080">
        <v>96</v>
      </c>
      <c r="I1080">
        <v>6.1</v>
      </c>
      <c r="J1080">
        <v>1094</v>
      </c>
    </row>
    <row r="1081" spans="1:10" x14ac:dyDescent="0.25">
      <c r="A1081" t="s">
        <v>1111</v>
      </c>
      <c r="B1081">
        <v>80000000</v>
      </c>
      <c r="C1081">
        <v>109418</v>
      </c>
      <c r="D1081" t="s">
        <v>11</v>
      </c>
      <c r="E1081">
        <v>9.4117250000000006</v>
      </c>
      <c r="F1081" s="1">
        <v>41585</v>
      </c>
      <c r="G1081">
        <v>246984278</v>
      </c>
      <c r="H1081">
        <v>100</v>
      </c>
      <c r="I1081">
        <v>5.8</v>
      </c>
      <c r="J1081">
        <v>1180</v>
      </c>
    </row>
    <row r="1082" spans="1:10" x14ac:dyDescent="0.25">
      <c r="A1082" t="s">
        <v>1112</v>
      </c>
      <c r="B1082">
        <v>20000000</v>
      </c>
      <c r="C1082">
        <v>4258</v>
      </c>
      <c r="D1082" t="s">
        <v>11</v>
      </c>
      <c r="E1082">
        <v>14.27281</v>
      </c>
      <c r="F1082" s="1">
        <v>41582</v>
      </c>
      <c r="G1082">
        <v>78378744</v>
      </c>
      <c r="H1082">
        <v>86</v>
      </c>
      <c r="I1082">
        <v>4.5999999999999996</v>
      </c>
      <c r="J1082">
        <v>813</v>
      </c>
    </row>
    <row r="1083" spans="1:10" x14ac:dyDescent="0.25">
      <c r="A1083" t="s">
        <v>1113</v>
      </c>
      <c r="B1083">
        <v>2500000</v>
      </c>
      <c r="C1083">
        <v>139038</v>
      </c>
      <c r="D1083" t="s">
        <v>11</v>
      </c>
      <c r="E1083">
        <v>6.5313730000000003</v>
      </c>
      <c r="F1083" s="1">
        <v>41579</v>
      </c>
      <c r="G1083">
        <v>60141683</v>
      </c>
      <c r="H1083">
        <v>86</v>
      </c>
      <c r="I1083">
        <v>5.4</v>
      </c>
      <c r="J1083">
        <v>523</v>
      </c>
    </row>
    <row r="1084" spans="1:10" x14ac:dyDescent="0.25">
      <c r="A1084" t="s">
        <v>1114</v>
      </c>
      <c r="B1084">
        <v>28000000</v>
      </c>
      <c r="C1084">
        <v>137093</v>
      </c>
      <c r="D1084" t="s">
        <v>11</v>
      </c>
      <c r="E1084">
        <v>9.1573689999999992</v>
      </c>
      <c r="F1084" s="1">
        <v>41578</v>
      </c>
      <c r="G1084">
        <v>134402450</v>
      </c>
      <c r="H1084">
        <v>105</v>
      </c>
      <c r="I1084">
        <v>6.4</v>
      </c>
      <c r="J1084">
        <v>813</v>
      </c>
    </row>
    <row r="1085" spans="1:10" x14ac:dyDescent="0.25">
      <c r="A1085" t="s">
        <v>1115</v>
      </c>
      <c r="B1085">
        <v>9200000</v>
      </c>
      <c r="C1085">
        <v>188540</v>
      </c>
      <c r="D1085" t="s">
        <v>11</v>
      </c>
      <c r="E1085">
        <v>0.88286399999999998</v>
      </c>
      <c r="F1085" s="1">
        <v>41578</v>
      </c>
      <c r="G1085">
        <v>21000000</v>
      </c>
      <c r="H1085">
        <v>157</v>
      </c>
      <c r="I1085">
        <v>6</v>
      </c>
      <c r="J1085">
        <v>8</v>
      </c>
    </row>
    <row r="1086" spans="1:10" x14ac:dyDescent="0.25">
      <c r="A1086" t="s">
        <v>1116</v>
      </c>
      <c r="B1086">
        <v>55000000</v>
      </c>
      <c r="C1086">
        <v>175574</v>
      </c>
      <c r="D1086" t="s">
        <v>11</v>
      </c>
      <c r="E1086">
        <v>7.7132310000000004</v>
      </c>
      <c r="F1086" s="1">
        <v>41577</v>
      </c>
      <c r="G1086">
        <v>110000000</v>
      </c>
      <c r="H1086">
        <v>91</v>
      </c>
      <c r="I1086">
        <v>5.7</v>
      </c>
      <c r="J1086">
        <v>259</v>
      </c>
    </row>
    <row r="1087" spans="1:10" x14ac:dyDescent="0.25">
      <c r="A1087" t="s">
        <v>1117</v>
      </c>
      <c r="B1087">
        <v>170000000</v>
      </c>
      <c r="C1087">
        <v>76338</v>
      </c>
      <c r="D1087" t="s">
        <v>11</v>
      </c>
      <c r="E1087">
        <v>34.905447000000002</v>
      </c>
      <c r="F1087" s="1">
        <v>41576</v>
      </c>
      <c r="G1087">
        <v>644571402</v>
      </c>
      <c r="H1087">
        <v>112</v>
      </c>
      <c r="I1087">
        <v>6.8</v>
      </c>
      <c r="J1087">
        <v>4873</v>
      </c>
    </row>
    <row r="1088" spans="1:10" x14ac:dyDescent="0.25">
      <c r="A1088" t="s">
        <v>1118</v>
      </c>
      <c r="B1088">
        <v>0</v>
      </c>
      <c r="C1088">
        <v>212162</v>
      </c>
      <c r="D1088" t="s">
        <v>134</v>
      </c>
      <c r="E1088">
        <v>5.3277869999999998</v>
      </c>
      <c r="F1088" s="1">
        <v>41573</v>
      </c>
      <c r="G1088">
        <v>12947880</v>
      </c>
      <c r="H1088">
        <v>116</v>
      </c>
      <c r="I1088">
        <v>7.3</v>
      </c>
      <c r="J1088">
        <v>36</v>
      </c>
    </row>
    <row r="1089" spans="1:10" x14ac:dyDescent="0.25">
      <c r="A1089" t="s">
        <v>1119</v>
      </c>
      <c r="B1089">
        <v>25000000</v>
      </c>
      <c r="C1089">
        <v>109091</v>
      </c>
      <c r="D1089" t="s">
        <v>11</v>
      </c>
      <c r="E1089">
        <v>14.723646</v>
      </c>
      <c r="F1089" s="1">
        <v>41572</v>
      </c>
      <c r="G1089">
        <v>71009334</v>
      </c>
      <c r="H1089">
        <v>117</v>
      </c>
      <c r="I1089">
        <v>5</v>
      </c>
      <c r="J1089">
        <v>724</v>
      </c>
    </row>
    <row r="1090" spans="1:10" x14ac:dyDescent="0.25">
      <c r="A1090" t="s">
        <v>1120</v>
      </c>
      <c r="B1090">
        <v>2159280</v>
      </c>
      <c r="C1090">
        <v>209274</v>
      </c>
      <c r="D1090" t="s">
        <v>429</v>
      </c>
      <c r="E1090">
        <v>8.6510529999999992</v>
      </c>
      <c r="F1090" s="1">
        <v>41572</v>
      </c>
      <c r="G1090">
        <v>15298355</v>
      </c>
      <c r="H1090">
        <v>80</v>
      </c>
      <c r="I1090">
        <v>7.1</v>
      </c>
      <c r="J1090">
        <v>262</v>
      </c>
    </row>
    <row r="1091" spans="1:10" x14ac:dyDescent="0.25">
      <c r="A1091" t="s">
        <v>1121</v>
      </c>
      <c r="B1091">
        <v>4000000</v>
      </c>
      <c r="C1091">
        <v>214086</v>
      </c>
      <c r="D1091" t="s">
        <v>11</v>
      </c>
      <c r="E1091">
        <v>2.9990519999999998</v>
      </c>
      <c r="F1091" s="1">
        <v>41572</v>
      </c>
      <c r="G1091">
        <v>350006</v>
      </c>
      <c r="H1091">
        <v>92</v>
      </c>
      <c r="I1091">
        <v>5.9</v>
      </c>
      <c r="J1091">
        <v>43</v>
      </c>
    </row>
    <row r="1092" spans="1:10" x14ac:dyDescent="0.25">
      <c r="A1092" t="s">
        <v>1122</v>
      </c>
      <c r="B1092">
        <v>110000000</v>
      </c>
      <c r="C1092">
        <v>80274</v>
      </c>
      <c r="D1092" t="s">
        <v>11</v>
      </c>
      <c r="E1092">
        <v>12.500305000000001</v>
      </c>
      <c r="F1092" s="1">
        <v>41570</v>
      </c>
      <c r="G1092">
        <v>125537191</v>
      </c>
      <c r="H1092">
        <v>114</v>
      </c>
      <c r="I1092">
        <v>6.6</v>
      </c>
      <c r="J1092">
        <v>2354</v>
      </c>
    </row>
    <row r="1093" spans="1:10" x14ac:dyDescent="0.25">
      <c r="A1093" t="s">
        <v>1123</v>
      </c>
      <c r="B1093">
        <v>0</v>
      </c>
      <c r="C1093">
        <v>110552</v>
      </c>
      <c r="D1093" t="s">
        <v>1124</v>
      </c>
      <c r="E1093">
        <v>13.517632000000001</v>
      </c>
      <c r="F1093" s="1">
        <v>41570</v>
      </c>
      <c r="G1093">
        <v>3302463</v>
      </c>
      <c r="H1093">
        <v>104</v>
      </c>
      <c r="I1093">
        <v>5.5</v>
      </c>
      <c r="J1093">
        <v>57</v>
      </c>
    </row>
    <row r="1094" spans="1:10" x14ac:dyDescent="0.25">
      <c r="A1094" t="s">
        <v>1125</v>
      </c>
      <c r="B1094">
        <v>15000000</v>
      </c>
      <c r="C1094">
        <v>208134</v>
      </c>
      <c r="D1094" t="s">
        <v>11</v>
      </c>
      <c r="E1094">
        <v>8.0008669999999995</v>
      </c>
      <c r="F1094" s="1">
        <v>41569</v>
      </c>
      <c r="G1094">
        <v>151831537</v>
      </c>
      <c r="H1094">
        <v>92</v>
      </c>
      <c r="I1094">
        <v>6</v>
      </c>
      <c r="J1094">
        <v>688</v>
      </c>
    </row>
    <row r="1095" spans="1:10" x14ac:dyDescent="0.25">
      <c r="A1095" t="s">
        <v>1126</v>
      </c>
      <c r="B1095">
        <v>79000</v>
      </c>
      <c r="C1095">
        <v>219343</v>
      </c>
      <c r="D1095" t="s">
        <v>1127</v>
      </c>
      <c r="E1095">
        <v>0.44958199999999998</v>
      </c>
      <c r="F1095" s="1">
        <v>41566</v>
      </c>
      <c r="G1095">
        <v>170000</v>
      </c>
      <c r="H1095">
        <v>136</v>
      </c>
      <c r="I1095">
        <v>6.8</v>
      </c>
      <c r="J1095">
        <v>10</v>
      </c>
    </row>
    <row r="1096" spans="1:10" x14ac:dyDescent="0.25">
      <c r="A1096" t="s">
        <v>1128</v>
      </c>
      <c r="B1096">
        <v>20000000</v>
      </c>
      <c r="C1096">
        <v>76203</v>
      </c>
      <c r="D1096" t="s">
        <v>11</v>
      </c>
      <c r="E1096">
        <v>30.316248999999999</v>
      </c>
      <c r="F1096" s="1">
        <v>41565</v>
      </c>
      <c r="G1096">
        <v>187000000</v>
      </c>
      <c r="H1096">
        <v>134</v>
      </c>
      <c r="I1096">
        <v>7.9</v>
      </c>
      <c r="J1096">
        <v>3787</v>
      </c>
    </row>
    <row r="1097" spans="1:10" x14ac:dyDescent="0.25">
      <c r="A1097" t="s">
        <v>1129</v>
      </c>
      <c r="B1097">
        <v>9000000</v>
      </c>
      <c r="C1097">
        <v>152747</v>
      </c>
      <c r="D1097" t="s">
        <v>11</v>
      </c>
      <c r="E1097">
        <v>12.749650000000001</v>
      </c>
      <c r="F1097" s="1">
        <v>41565</v>
      </c>
      <c r="G1097">
        <v>6108720</v>
      </c>
      <c r="H1097">
        <v>106</v>
      </c>
      <c r="I1097">
        <v>6.6</v>
      </c>
      <c r="J1097">
        <v>679</v>
      </c>
    </row>
    <row r="1098" spans="1:10" x14ac:dyDescent="0.25">
      <c r="A1098" t="s">
        <v>1130</v>
      </c>
      <c r="B1098">
        <v>0</v>
      </c>
      <c r="C1098">
        <v>222216</v>
      </c>
      <c r="D1098" t="s">
        <v>162</v>
      </c>
      <c r="E1098">
        <v>4.0997950000000003</v>
      </c>
      <c r="F1098" s="1">
        <v>41564</v>
      </c>
      <c r="G1098">
        <v>12666</v>
      </c>
      <c r="H1098">
        <v>98</v>
      </c>
      <c r="I1098">
        <v>5.0999999999999996</v>
      </c>
      <c r="J1098">
        <v>45</v>
      </c>
    </row>
    <row r="1099" spans="1:10" x14ac:dyDescent="0.25">
      <c r="A1099" t="s">
        <v>1131</v>
      </c>
      <c r="B1099">
        <v>7500000</v>
      </c>
      <c r="C1099">
        <v>232175</v>
      </c>
      <c r="D1099" t="s">
        <v>11</v>
      </c>
      <c r="E1099">
        <v>5.6368549999999997</v>
      </c>
      <c r="F1099" s="1">
        <v>41564</v>
      </c>
      <c r="G1099">
        <v>1359910</v>
      </c>
      <c r="H1099">
        <v>101</v>
      </c>
      <c r="I1099">
        <v>6.4</v>
      </c>
      <c r="J1099">
        <v>90</v>
      </c>
    </row>
    <row r="1100" spans="1:10" x14ac:dyDescent="0.25">
      <c r="A1100" t="s">
        <v>1132</v>
      </c>
      <c r="B1100">
        <v>30000000</v>
      </c>
      <c r="C1100">
        <v>133805</v>
      </c>
      <c r="D1100" t="s">
        <v>11</v>
      </c>
      <c r="E1100">
        <v>18.399055000000001</v>
      </c>
      <c r="F1100" s="1">
        <v>41563</v>
      </c>
      <c r="G1100">
        <v>82394288</v>
      </c>
      <c r="H1100">
        <v>100</v>
      </c>
      <c r="I1100">
        <v>5.8</v>
      </c>
      <c r="J1100">
        <v>1505</v>
      </c>
    </row>
    <row r="1101" spans="1:10" x14ac:dyDescent="0.25">
      <c r="A1101" t="s">
        <v>1133</v>
      </c>
      <c r="B1101">
        <v>33000000</v>
      </c>
      <c r="C1101">
        <v>157841</v>
      </c>
      <c r="D1101" t="s">
        <v>11</v>
      </c>
      <c r="E1101">
        <v>6.8395349999999997</v>
      </c>
      <c r="F1101" s="1">
        <v>41563</v>
      </c>
      <c r="G1101">
        <v>9494789</v>
      </c>
      <c r="H1101">
        <v>105</v>
      </c>
      <c r="I1101">
        <v>6.7</v>
      </c>
      <c r="J1101">
        <v>234</v>
      </c>
    </row>
    <row r="1102" spans="1:10" x14ac:dyDescent="0.25">
      <c r="A1102" t="s">
        <v>1134</v>
      </c>
      <c r="B1102">
        <v>4357373</v>
      </c>
      <c r="C1102">
        <v>227700</v>
      </c>
      <c r="D1102" t="s">
        <v>11</v>
      </c>
      <c r="E1102">
        <v>10.860471</v>
      </c>
      <c r="F1102" s="1">
        <v>41560</v>
      </c>
      <c r="G1102">
        <v>1200000</v>
      </c>
      <c r="H1102">
        <v>99</v>
      </c>
      <c r="I1102">
        <v>6.5</v>
      </c>
      <c r="J1102">
        <v>202</v>
      </c>
    </row>
    <row r="1103" spans="1:10" x14ac:dyDescent="0.25">
      <c r="A1103" t="s">
        <v>1135</v>
      </c>
      <c r="B1103">
        <v>0</v>
      </c>
      <c r="C1103">
        <v>174341</v>
      </c>
      <c r="D1103" t="s">
        <v>11</v>
      </c>
      <c r="E1103">
        <v>3.1184189999999998</v>
      </c>
      <c r="F1103" s="1">
        <v>41559</v>
      </c>
      <c r="G1103">
        <v>6420</v>
      </c>
      <c r="H1103">
        <v>82</v>
      </c>
      <c r="I1103">
        <v>6.1</v>
      </c>
      <c r="J1103">
        <v>25</v>
      </c>
    </row>
    <row r="1104" spans="1:10" x14ac:dyDescent="0.25">
      <c r="A1104" t="s">
        <v>1136</v>
      </c>
      <c r="B1104">
        <v>55000000</v>
      </c>
      <c r="C1104">
        <v>109424</v>
      </c>
      <c r="D1104" t="s">
        <v>11</v>
      </c>
      <c r="E1104">
        <v>13.776068</v>
      </c>
      <c r="F1104" s="1">
        <v>41557</v>
      </c>
      <c r="G1104">
        <v>95000000</v>
      </c>
      <c r="H1104">
        <v>134</v>
      </c>
      <c r="I1104">
        <v>7.6</v>
      </c>
      <c r="J1104">
        <v>2495</v>
      </c>
    </row>
    <row r="1105" spans="1:10" x14ac:dyDescent="0.25">
      <c r="A1105" t="s">
        <v>1137</v>
      </c>
      <c r="B1105">
        <v>26000000</v>
      </c>
      <c r="C1105">
        <v>146239</v>
      </c>
      <c r="D1105" t="s">
        <v>11</v>
      </c>
      <c r="E1105">
        <v>13.548807999999999</v>
      </c>
      <c r="F1105" s="1">
        <v>41557</v>
      </c>
      <c r="G1105">
        <v>51164106</v>
      </c>
      <c r="H1105">
        <v>105</v>
      </c>
      <c r="I1105">
        <v>6.2</v>
      </c>
      <c r="J1105">
        <v>561</v>
      </c>
    </row>
    <row r="1106" spans="1:10" x14ac:dyDescent="0.25">
      <c r="A1106" t="s">
        <v>1138</v>
      </c>
      <c r="B1106">
        <v>105000000</v>
      </c>
      <c r="C1106">
        <v>64682</v>
      </c>
      <c r="D1106" t="s">
        <v>11</v>
      </c>
      <c r="E1106">
        <v>17.598935999999998</v>
      </c>
      <c r="F1106" s="1">
        <v>41552</v>
      </c>
      <c r="G1106">
        <v>351040419</v>
      </c>
      <c r="H1106">
        <v>143</v>
      </c>
      <c r="I1106">
        <v>7.3</v>
      </c>
      <c r="J1106">
        <v>3885</v>
      </c>
    </row>
    <row r="1107" spans="1:10" x14ac:dyDescent="0.25">
      <c r="A1107" t="s">
        <v>1139</v>
      </c>
      <c r="B1107">
        <v>120000000</v>
      </c>
      <c r="C1107">
        <v>75612</v>
      </c>
      <c r="D1107" t="s">
        <v>11</v>
      </c>
      <c r="E1107">
        <v>14.654052999999999</v>
      </c>
      <c r="F1107" s="1">
        <v>41551</v>
      </c>
      <c r="G1107">
        <v>286168572</v>
      </c>
      <c r="H1107">
        <v>124</v>
      </c>
      <c r="I1107">
        <v>6.4</v>
      </c>
      <c r="J1107">
        <v>4862</v>
      </c>
    </row>
    <row r="1108" spans="1:10" x14ac:dyDescent="0.25">
      <c r="A1108" t="s">
        <v>1140</v>
      </c>
      <c r="B1108">
        <v>0</v>
      </c>
      <c r="C1108">
        <v>160068</v>
      </c>
      <c r="D1108" t="s">
        <v>26</v>
      </c>
      <c r="E1108">
        <v>3.534494</v>
      </c>
      <c r="F1108" s="1">
        <v>41549</v>
      </c>
      <c r="G1108">
        <v>2107925</v>
      </c>
      <c r="H1108">
        <v>105</v>
      </c>
      <c r="I1108">
        <v>6.2</v>
      </c>
      <c r="J1108">
        <v>56</v>
      </c>
    </row>
    <row r="1109" spans="1:10" x14ac:dyDescent="0.25">
      <c r="A1109" t="s">
        <v>1141</v>
      </c>
      <c r="B1109">
        <v>60000000</v>
      </c>
      <c r="C1109">
        <v>82682</v>
      </c>
      <c r="D1109" t="s">
        <v>11</v>
      </c>
      <c r="E1109">
        <v>8.5815579999999994</v>
      </c>
      <c r="F1109" s="1">
        <v>41548</v>
      </c>
      <c r="G1109">
        <v>105200903</v>
      </c>
      <c r="H1109">
        <v>113</v>
      </c>
      <c r="I1109">
        <v>6.2</v>
      </c>
      <c r="J1109">
        <v>1805</v>
      </c>
    </row>
    <row r="1110" spans="1:10" x14ac:dyDescent="0.25">
      <c r="A1110" t="s">
        <v>1142</v>
      </c>
      <c r="B1110">
        <v>0</v>
      </c>
      <c r="C1110">
        <v>177945</v>
      </c>
      <c r="D1110" t="s">
        <v>134</v>
      </c>
      <c r="E1110">
        <v>7.0740420000000004</v>
      </c>
      <c r="F1110" s="1">
        <v>41545</v>
      </c>
      <c r="G1110">
        <v>19978961</v>
      </c>
      <c r="H1110">
        <v>121</v>
      </c>
      <c r="I1110">
        <v>7.6</v>
      </c>
      <c r="J1110">
        <v>119</v>
      </c>
    </row>
    <row r="1111" spans="1:10" x14ac:dyDescent="0.25">
      <c r="A1111" t="s">
        <v>1143</v>
      </c>
      <c r="B1111">
        <v>10</v>
      </c>
      <c r="C1111">
        <v>78383</v>
      </c>
      <c r="D1111" t="s">
        <v>11</v>
      </c>
      <c r="E1111">
        <v>5.1920419999999998</v>
      </c>
      <c r="F1111" s="1">
        <v>41545</v>
      </c>
      <c r="G1111">
        <v>10000000</v>
      </c>
      <c r="H1111">
        <v>99</v>
      </c>
      <c r="I1111">
        <v>4.9000000000000004</v>
      </c>
      <c r="J1111">
        <v>120</v>
      </c>
    </row>
    <row r="1112" spans="1:10" x14ac:dyDescent="0.25">
      <c r="A1112" t="s">
        <v>1144</v>
      </c>
      <c r="B1112">
        <v>105000000</v>
      </c>
      <c r="C1112">
        <v>49047</v>
      </c>
      <c r="D1112" t="s">
        <v>11</v>
      </c>
      <c r="E1112">
        <v>18.501940000000001</v>
      </c>
      <c r="F1112" s="1">
        <v>41544</v>
      </c>
      <c r="G1112">
        <v>716392705</v>
      </c>
      <c r="H1112">
        <v>91</v>
      </c>
      <c r="I1112">
        <v>7.3</v>
      </c>
      <c r="J1112">
        <v>5879</v>
      </c>
    </row>
    <row r="1113" spans="1:10" x14ac:dyDescent="0.25">
      <c r="A1113" t="s">
        <v>1145</v>
      </c>
      <c r="B1113">
        <v>8500000</v>
      </c>
      <c r="C1113">
        <v>175528</v>
      </c>
      <c r="D1113" t="s">
        <v>11</v>
      </c>
      <c r="E1113">
        <v>5.5906779999999996</v>
      </c>
      <c r="F1113" s="1">
        <v>41544</v>
      </c>
      <c r="G1113">
        <v>22456509</v>
      </c>
      <c r="H1113">
        <v>96</v>
      </c>
      <c r="I1113">
        <v>5.6</v>
      </c>
      <c r="J1113">
        <v>87</v>
      </c>
    </row>
    <row r="1114" spans="1:10" x14ac:dyDescent="0.25">
      <c r="A1114" t="s">
        <v>1146</v>
      </c>
      <c r="B1114">
        <v>0</v>
      </c>
      <c r="C1114">
        <v>159128</v>
      </c>
      <c r="D1114" t="s">
        <v>11</v>
      </c>
      <c r="E1114">
        <v>7.8598369999999997</v>
      </c>
      <c r="F1114" s="1">
        <v>41544</v>
      </c>
      <c r="G1114">
        <v>81381</v>
      </c>
      <c r="H1114">
        <v>105</v>
      </c>
      <c r="I1114">
        <v>5.5</v>
      </c>
      <c r="J1114">
        <v>192</v>
      </c>
    </row>
    <row r="1115" spans="1:10" x14ac:dyDescent="0.25">
      <c r="A1115" t="s">
        <v>1147</v>
      </c>
      <c r="B1115">
        <v>0</v>
      </c>
      <c r="C1115">
        <v>217923</v>
      </c>
      <c r="D1115" t="s">
        <v>103</v>
      </c>
      <c r="E1115">
        <v>14.164519</v>
      </c>
      <c r="F1115" s="1">
        <v>41544</v>
      </c>
      <c r="G1115">
        <v>72287783</v>
      </c>
      <c r="H1115">
        <v>133</v>
      </c>
      <c r="I1115">
        <v>5.9</v>
      </c>
      <c r="J1115">
        <v>70</v>
      </c>
    </row>
    <row r="1116" spans="1:10" x14ac:dyDescent="0.25">
      <c r="A1116" t="s">
        <v>1148</v>
      </c>
      <c r="B1116">
        <v>78000000</v>
      </c>
      <c r="C1116">
        <v>109451</v>
      </c>
      <c r="D1116" t="s">
        <v>11</v>
      </c>
      <c r="E1116">
        <v>14.412061</v>
      </c>
      <c r="F1116" s="1">
        <v>41543</v>
      </c>
      <c r="G1116">
        <v>248384621</v>
      </c>
      <c r="H1116">
        <v>95</v>
      </c>
      <c r="I1116">
        <v>6.4</v>
      </c>
      <c r="J1116">
        <v>936</v>
      </c>
    </row>
    <row r="1117" spans="1:10" x14ac:dyDescent="0.25">
      <c r="A1117" t="s">
        <v>1149</v>
      </c>
      <c r="B1117">
        <v>3000000</v>
      </c>
      <c r="C1117">
        <v>209901</v>
      </c>
      <c r="D1117" t="s">
        <v>11</v>
      </c>
      <c r="E1117">
        <v>5.3172839999999999</v>
      </c>
      <c r="F1117" s="1">
        <v>41543</v>
      </c>
      <c r="G1117">
        <v>1675381</v>
      </c>
      <c r="H1117">
        <v>100</v>
      </c>
      <c r="I1117">
        <v>4.5999999999999996</v>
      </c>
      <c r="J1117">
        <v>59</v>
      </c>
    </row>
    <row r="1118" spans="1:10" x14ac:dyDescent="0.25">
      <c r="A1118" t="s">
        <v>1150</v>
      </c>
      <c r="B1118">
        <v>18000000</v>
      </c>
      <c r="C1118">
        <v>193613</v>
      </c>
      <c r="D1118" t="s">
        <v>11</v>
      </c>
      <c r="E1118">
        <v>5.2299749999999996</v>
      </c>
      <c r="F1118" s="1">
        <v>41542</v>
      </c>
      <c r="G1118">
        <v>7972967</v>
      </c>
      <c r="H1118">
        <v>93</v>
      </c>
      <c r="I1118">
        <v>6.7</v>
      </c>
      <c r="J1118">
        <v>86</v>
      </c>
    </row>
    <row r="1119" spans="1:10" x14ac:dyDescent="0.25">
      <c r="A1119" t="s">
        <v>1151</v>
      </c>
      <c r="B1119">
        <v>0</v>
      </c>
      <c r="C1119">
        <v>222297</v>
      </c>
      <c r="D1119" t="s">
        <v>100</v>
      </c>
      <c r="E1119">
        <v>1.7846820000000001</v>
      </c>
      <c r="F1119" s="1">
        <v>41542</v>
      </c>
      <c r="G1119">
        <v>7424</v>
      </c>
      <c r="H1119">
        <v>77</v>
      </c>
      <c r="I1119">
        <v>6.6</v>
      </c>
      <c r="J1119">
        <v>36</v>
      </c>
    </row>
    <row r="1120" spans="1:10" x14ac:dyDescent="0.25">
      <c r="A1120" t="s">
        <v>1152</v>
      </c>
      <c r="B1120">
        <v>30000000</v>
      </c>
      <c r="C1120">
        <v>146238</v>
      </c>
      <c r="D1120" t="s">
        <v>11</v>
      </c>
      <c r="E1120">
        <v>8.8646069999999995</v>
      </c>
      <c r="F1120" s="1">
        <v>41541</v>
      </c>
      <c r="G1120">
        <v>62616646</v>
      </c>
      <c r="H1120">
        <v>91</v>
      </c>
      <c r="I1120">
        <v>5.5</v>
      </c>
      <c r="J1120">
        <v>547</v>
      </c>
    </row>
    <row r="1121" spans="1:10" x14ac:dyDescent="0.25">
      <c r="A1121" t="s">
        <v>1153</v>
      </c>
      <c r="B1121">
        <v>5000000</v>
      </c>
      <c r="C1121">
        <v>85889</v>
      </c>
      <c r="D1121" t="s">
        <v>11</v>
      </c>
      <c r="E1121">
        <v>14.970485</v>
      </c>
      <c r="F1121" s="1">
        <v>41540</v>
      </c>
      <c r="G1121">
        <v>9114264</v>
      </c>
      <c r="H1121">
        <v>97</v>
      </c>
      <c r="I1121">
        <v>6.8</v>
      </c>
      <c r="J1121">
        <v>628</v>
      </c>
    </row>
    <row r="1122" spans="1:10" x14ac:dyDescent="0.25">
      <c r="A1122" t="s">
        <v>1154</v>
      </c>
      <c r="B1122">
        <v>20000000</v>
      </c>
      <c r="C1122">
        <v>109417</v>
      </c>
      <c r="D1122" t="s">
        <v>11</v>
      </c>
      <c r="E1122">
        <v>5.0739000000000001</v>
      </c>
      <c r="F1122" s="1">
        <v>41538</v>
      </c>
      <c r="G1122">
        <v>16549477</v>
      </c>
      <c r="H1122">
        <v>110</v>
      </c>
      <c r="I1122">
        <v>5.9</v>
      </c>
      <c r="J1122">
        <v>89</v>
      </c>
    </row>
    <row r="1123" spans="1:10" x14ac:dyDescent="0.25">
      <c r="A1123" t="s">
        <v>1155</v>
      </c>
      <c r="B1123">
        <v>12000000</v>
      </c>
      <c r="C1123">
        <v>129670</v>
      </c>
      <c r="D1123" t="s">
        <v>11</v>
      </c>
      <c r="E1123">
        <v>11.160698999999999</v>
      </c>
      <c r="F1123" s="1">
        <v>41538</v>
      </c>
      <c r="G1123">
        <v>17654912</v>
      </c>
      <c r="H1123">
        <v>115</v>
      </c>
      <c r="I1123">
        <v>7.4</v>
      </c>
      <c r="J1123">
        <v>648</v>
      </c>
    </row>
    <row r="1124" spans="1:10" x14ac:dyDescent="0.25">
      <c r="A1124" t="s">
        <v>1156</v>
      </c>
      <c r="B1124">
        <v>0</v>
      </c>
      <c r="C1124">
        <v>210047</v>
      </c>
      <c r="D1124" t="s">
        <v>11</v>
      </c>
      <c r="E1124">
        <v>11.823937000000001</v>
      </c>
      <c r="F1124" s="1">
        <v>41537</v>
      </c>
      <c r="G1124">
        <v>16971</v>
      </c>
      <c r="H1124">
        <v>90</v>
      </c>
      <c r="I1124">
        <v>5.5</v>
      </c>
      <c r="J1124">
        <v>90</v>
      </c>
    </row>
    <row r="1125" spans="1:10" x14ac:dyDescent="0.25">
      <c r="A1125" t="s">
        <v>1157</v>
      </c>
      <c r="B1125">
        <v>1000000</v>
      </c>
      <c r="C1125">
        <v>191714</v>
      </c>
      <c r="D1125" t="s">
        <v>90</v>
      </c>
      <c r="E1125">
        <v>10.766408999999999</v>
      </c>
      <c r="F1125" s="1">
        <v>41536</v>
      </c>
      <c r="G1125">
        <v>4235151</v>
      </c>
      <c r="H1125">
        <v>104</v>
      </c>
      <c r="I1125">
        <v>7.3</v>
      </c>
      <c r="J1125">
        <v>226</v>
      </c>
    </row>
    <row r="1126" spans="1:10" x14ac:dyDescent="0.25">
      <c r="A1126" t="s">
        <v>1158</v>
      </c>
      <c r="B1126">
        <v>15000000</v>
      </c>
      <c r="C1126">
        <v>118289</v>
      </c>
      <c r="D1126" t="s">
        <v>11</v>
      </c>
      <c r="E1126">
        <v>5.3487460000000002</v>
      </c>
      <c r="F1126" s="1">
        <v>41536</v>
      </c>
      <c r="G1126">
        <v>21766271</v>
      </c>
      <c r="H1126">
        <v>113</v>
      </c>
      <c r="I1126">
        <v>5.3</v>
      </c>
      <c r="J1126">
        <v>180</v>
      </c>
    </row>
    <row r="1127" spans="1:10" x14ac:dyDescent="0.25">
      <c r="A1127" t="s">
        <v>1159</v>
      </c>
      <c r="B1127">
        <v>0</v>
      </c>
      <c r="C1127">
        <v>173455</v>
      </c>
      <c r="D1127" t="s">
        <v>11</v>
      </c>
      <c r="E1127">
        <v>6.3568E-2</v>
      </c>
      <c r="F1127" s="1">
        <v>41536</v>
      </c>
      <c r="G1127">
        <v>137460</v>
      </c>
      <c r="H1127">
        <v>75</v>
      </c>
      <c r="I1127">
        <v>7.2</v>
      </c>
      <c r="J1127">
        <v>21</v>
      </c>
    </row>
    <row r="1128" spans="1:10" x14ac:dyDescent="0.25">
      <c r="A1128" t="s">
        <v>1160</v>
      </c>
      <c r="B1128">
        <v>0</v>
      </c>
      <c r="C1128">
        <v>220289</v>
      </c>
      <c r="D1128" t="s">
        <v>11</v>
      </c>
      <c r="E1128">
        <v>6.8512430000000002</v>
      </c>
      <c r="F1128" s="1">
        <v>41536</v>
      </c>
      <c r="G1128">
        <v>102617</v>
      </c>
      <c r="H1128">
        <v>89</v>
      </c>
      <c r="I1128">
        <v>7.2</v>
      </c>
      <c r="J1128">
        <v>653</v>
      </c>
    </row>
    <row r="1129" spans="1:10" x14ac:dyDescent="0.25">
      <c r="A1129" t="s">
        <v>1161</v>
      </c>
      <c r="B1129">
        <v>46000000</v>
      </c>
      <c r="C1129">
        <v>146233</v>
      </c>
      <c r="D1129" t="s">
        <v>11</v>
      </c>
      <c r="E1129">
        <v>11.962619999999999</v>
      </c>
      <c r="F1129" s="1">
        <v>41535</v>
      </c>
      <c r="G1129">
        <v>122126687</v>
      </c>
      <c r="H1129">
        <v>153</v>
      </c>
      <c r="I1129">
        <v>7.9</v>
      </c>
      <c r="J1129">
        <v>3183</v>
      </c>
    </row>
    <row r="1130" spans="1:10" x14ac:dyDescent="0.25">
      <c r="A1130" t="s">
        <v>1162</v>
      </c>
      <c r="B1130">
        <v>0</v>
      </c>
      <c r="C1130">
        <v>209263</v>
      </c>
      <c r="D1130" t="s">
        <v>11</v>
      </c>
      <c r="E1130">
        <v>6.7829090000000001</v>
      </c>
      <c r="F1130" s="1">
        <v>41535</v>
      </c>
      <c r="G1130">
        <v>25288872</v>
      </c>
      <c r="H1130">
        <v>93</v>
      </c>
      <c r="I1130">
        <v>6.6</v>
      </c>
      <c r="J1130">
        <v>351</v>
      </c>
    </row>
    <row r="1131" spans="1:10" x14ac:dyDescent="0.25">
      <c r="A1131" t="s">
        <v>1163</v>
      </c>
      <c r="B1131">
        <v>12000000</v>
      </c>
      <c r="C1131">
        <v>209189</v>
      </c>
      <c r="D1131" t="s">
        <v>11</v>
      </c>
      <c r="E1131">
        <v>17.788578999999999</v>
      </c>
      <c r="F1131" s="1">
        <v>41531</v>
      </c>
      <c r="G1131">
        <v>265452</v>
      </c>
      <c r="H1131">
        <v>94</v>
      </c>
      <c r="I1131">
        <v>5.5</v>
      </c>
      <c r="J1131">
        <v>144</v>
      </c>
    </row>
    <row r="1132" spans="1:10" x14ac:dyDescent="0.25">
      <c r="A1132" t="s">
        <v>1164</v>
      </c>
      <c r="B1132">
        <v>30000000</v>
      </c>
      <c r="C1132">
        <v>112205</v>
      </c>
      <c r="D1132" t="s">
        <v>11</v>
      </c>
      <c r="E1132">
        <v>8.0477349999999994</v>
      </c>
      <c r="F1132" s="1">
        <v>41530</v>
      </c>
      <c r="G1132">
        <v>36894225</v>
      </c>
      <c r="H1132">
        <v>111</v>
      </c>
      <c r="I1132">
        <v>6.1</v>
      </c>
      <c r="J1132">
        <v>1052</v>
      </c>
    </row>
    <row r="1133" spans="1:10" x14ac:dyDescent="0.25">
      <c r="A1133" t="s">
        <v>1165</v>
      </c>
      <c r="B1133">
        <v>5500000</v>
      </c>
      <c r="C1133">
        <v>220714</v>
      </c>
      <c r="D1133" t="s">
        <v>90</v>
      </c>
      <c r="E1133">
        <v>1.2502930000000001</v>
      </c>
      <c r="F1133" s="1">
        <v>41530</v>
      </c>
      <c r="G1133">
        <v>47000000</v>
      </c>
      <c r="H1133">
        <v>140</v>
      </c>
      <c r="I1133">
        <v>4.5999999999999996</v>
      </c>
      <c r="J1133">
        <v>8</v>
      </c>
    </row>
    <row r="1134" spans="1:10" x14ac:dyDescent="0.25">
      <c r="A1134" t="s">
        <v>1166</v>
      </c>
      <c r="B1134">
        <v>0</v>
      </c>
      <c r="C1134">
        <v>224903</v>
      </c>
      <c r="D1134" t="s">
        <v>11</v>
      </c>
      <c r="E1134">
        <v>0.32926</v>
      </c>
      <c r="F1134" s="1">
        <v>41530</v>
      </c>
      <c r="G1134">
        <v>92100</v>
      </c>
      <c r="H1134">
        <v>90</v>
      </c>
      <c r="I1134">
        <v>4.5999999999999996</v>
      </c>
      <c r="J1134">
        <v>4</v>
      </c>
    </row>
    <row r="1135" spans="1:10" x14ac:dyDescent="0.25">
      <c r="A1135" t="s">
        <v>1167</v>
      </c>
      <c r="B1135">
        <v>4300000</v>
      </c>
      <c r="C1135">
        <v>152584</v>
      </c>
      <c r="D1135" t="s">
        <v>100</v>
      </c>
      <c r="E1135">
        <v>4.938148</v>
      </c>
      <c r="F1135" s="1">
        <v>41527</v>
      </c>
      <c r="G1135">
        <v>10165694</v>
      </c>
      <c r="H1135">
        <v>179</v>
      </c>
      <c r="I1135">
        <v>7.2</v>
      </c>
      <c r="J1135">
        <v>1114</v>
      </c>
    </row>
    <row r="1136" spans="1:10" x14ac:dyDescent="0.25">
      <c r="A1136" t="s">
        <v>1168</v>
      </c>
      <c r="B1136">
        <v>50000000</v>
      </c>
      <c r="C1136">
        <v>107846</v>
      </c>
      <c r="D1136" t="s">
        <v>11</v>
      </c>
      <c r="E1136">
        <v>14.191611</v>
      </c>
      <c r="F1136" s="1">
        <v>41527</v>
      </c>
      <c r="G1136">
        <v>122915111</v>
      </c>
      <c r="H1136">
        <v>115</v>
      </c>
      <c r="I1136">
        <v>6.7</v>
      </c>
      <c r="J1136">
        <v>1688</v>
      </c>
    </row>
    <row r="1137" spans="1:10" x14ac:dyDescent="0.25">
      <c r="A1137" t="s">
        <v>1169</v>
      </c>
      <c r="B1137">
        <v>30000000</v>
      </c>
      <c r="C1137">
        <v>203793</v>
      </c>
      <c r="D1137" t="s">
        <v>15</v>
      </c>
      <c r="E1137">
        <v>0.59519599999999995</v>
      </c>
      <c r="F1137" s="1">
        <v>41527</v>
      </c>
      <c r="G1137">
        <v>68129518</v>
      </c>
      <c r="H1137">
        <v>131</v>
      </c>
      <c r="I1137">
        <v>5.7</v>
      </c>
      <c r="J1137">
        <v>93</v>
      </c>
    </row>
    <row r="1138" spans="1:10" x14ac:dyDescent="0.25">
      <c r="A1138" t="s">
        <v>1170</v>
      </c>
      <c r="B1138">
        <v>0</v>
      </c>
      <c r="C1138">
        <v>209276</v>
      </c>
      <c r="D1138" t="s">
        <v>11</v>
      </c>
      <c r="E1138">
        <v>7.0471170000000001</v>
      </c>
      <c r="F1138" s="1">
        <v>41526</v>
      </c>
      <c r="G1138">
        <v>54915</v>
      </c>
      <c r="H1138">
        <v>106</v>
      </c>
      <c r="I1138">
        <v>7.1</v>
      </c>
      <c r="J1138">
        <v>324</v>
      </c>
    </row>
    <row r="1139" spans="1:10" x14ac:dyDescent="0.25">
      <c r="A1139" t="s">
        <v>1171</v>
      </c>
      <c r="B1139">
        <v>28000000</v>
      </c>
      <c r="C1139">
        <v>192145</v>
      </c>
      <c r="D1139" t="s">
        <v>11</v>
      </c>
      <c r="E1139">
        <v>8.8083279999999995</v>
      </c>
      <c r="F1139" s="1">
        <v>41526</v>
      </c>
      <c r="G1139">
        <v>1749201</v>
      </c>
      <c r="H1139">
        <v>137</v>
      </c>
      <c r="I1139">
        <v>5.8</v>
      </c>
      <c r="J1139">
        <v>218</v>
      </c>
    </row>
    <row r="1140" spans="1:10" x14ac:dyDescent="0.25">
      <c r="A1140" t="s">
        <v>1172</v>
      </c>
      <c r="B1140">
        <v>0</v>
      </c>
      <c r="C1140">
        <v>209361</v>
      </c>
      <c r="D1140" t="s">
        <v>11</v>
      </c>
      <c r="E1140">
        <v>5.8928799999999999</v>
      </c>
      <c r="F1140" s="1">
        <v>41526</v>
      </c>
      <c r="G1140">
        <v>10900434</v>
      </c>
      <c r="H1140">
        <v>103</v>
      </c>
      <c r="I1140">
        <v>6.5</v>
      </c>
      <c r="J1140">
        <v>112</v>
      </c>
    </row>
    <row r="1141" spans="1:10" x14ac:dyDescent="0.25">
      <c r="A1141" t="s">
        <v>1173</v>
      </c>
      <c r="B1141">
        <v>50000000</v>
      </c>
      <c r="C1141">
        <v>151960</v>
      </c>
      <c r="D1141" t="s">
        <v>11</v>
      </c>
      <c r="E1141">
        <v>11.604181000000001</v>
      </c>
      <c r="F1141" s="1">
        <v>41525</v>
      </c>
      <c r="G1141">
        <v>219788712</v>
      </c>
      <c r="H1141">
        <v>91</v>
      </c>
      <c r="I1141">
        <v>5.7</v>
      </c>
      <c r="J1141">
        <v>568</v>
      </c>
    </row>
    <row r="1142" spans="1:10" x14ac:dyDescent="0.25">
      <c r="A1142" t="s">
        <v>1174</v>
      </c>
      <c r="B1142">
        <v>1000000</v>
      </c>
      <c r="C1142">
        <v>157360</v>
      </c>
      <c r="D1142" t="s">
        <v>11</v>
      </c>
      <c r="E1142">
        <v>9.7691339999999993</v>
      </c>
      <c r="F1142" s="1">
        <v>41525</v>
      </c>
      <c r="G1142">
        <v>2963902</v>
      </c>
      <c r="H1142">
        <v>93</v>
      </c>
      <c r="I1142">
        <v>6.4</v>
      </c>
      <c r="J1142">
        <v>232</v>
      </c>
    </row>
    <row r="1143" spans="1:10" x14ac:dyDescent="0.25">
      <c r="A1143" t="s">
        <v>1175</v>
      </c>
      <c r="B1143">
        <v>18000000</v>
      </c>
      <c r="C1143">
        <v>205022</v>
      </c>
      <c r="D1143" t="s">
        <v>90</v>
      </c>
      <c r="E1143">
        <v>4.1935599999999997</v>
      </c>
      <c r="F1143" s="1">
        <v>41525</v>
      </c>
      <c r="G1143">
        <v>62000000</v>
      </c>
      <c r="H1143">
        <v>141</v>
      </c>
      <c r="I1143">
        <v>6.5</v>
      </c>
      <c r="J1143">
        <v>91</v>
      </c>
    </row>
    <row r="1144" spans="1:10" x14ac:dyDescent="0.25">
      <c r="A1144" t="s">
        <v>1176</v>
      </c>
      <c r="B1144">
        <v>0</v>
      </c>
      <c r="C1144">
        <v>214355</v>
      </c>
      <c r="D1144" t="s">
        <v>411</v>
      </c>
      <c r="E1144">
        <v>0.65548200000000001</v>
      </c>
      <c r="F1144" s="1">
        <v>41525</v>
      </c>
      <c r="G1144">
        <v>4900000</v>
      </c>
      <c r="H1144">
        <v>91</v>
      </c>
      <c r="I1144">
        <v>6.3</v>
      </c>
      <c r="J1144">
        <v>10</v>
      </c>
    </row>
    <row r="1145" spans="1:10" x14ac:dyDescent="0.25">
      <c r="A1145" t="s">
        <v>1177</v>
      </c>
      <c r="B1145">
        <v>2900000</v>
      </c>
      <c r="C1145">
        <v>123109</v>
      </c>
      <c r="D1145" t="s">
        <v>11</v>
      </c>
      <c r="E1145">
        <v>7.2028319999999999</v>
      </c>
      <c r="F1145" s="1">
        <v>41520</v>
      </c>
      <c r="G1145">
        <v>74918</v>
      </c>
      <c r="H1145">
        <v>86</v>
      </c>
      <c r="I1145">
        <v>5.5</v>
      </c>
      <c r="J1145">
        <v>173</v>
      </c>
    </row>
    <row r="1146" spans="1:10" x14ac:dyDescent="0.25">
      <c r="A1146" t="s">
        <v>1178</v>
      </c>
      <c r="B1146">
        <v>0</v>
      </c>
      <c r="C1146">
        <v>41602</v>
      </c>
      <c r="D1146" t="s">
        <v>11</v>
      </c>
      <c r="E1146">
        <v>9.6097260000000002</v>
      </c>
      <c r="F1146" s="1">
        <v>41519</v>
      </c>
      <c r="G1146">
        <v>11650</v>
      </c>
      <c r="H1146">
        <v>108</v>
      </c>
      <c r="I1146">
        <v>6.4</v>
      </c>
      <c r="J1146">
        <v>267</v>
      </c>
    </row>
    <row r="1147" spans="1:10" x14ac:dyDescent="0.25">
      <c r="A1147" t="s">
        <v>1179</v>
      </c>
      <c r="B1147">
        <v>0</v>
      </c>
      <c r="C1147">
        <v>159932</v>
      </c>
      <c r="D1147" t="s">
        <v>11</v>
      </c>
      <c r="E1147">
        <v>12.90146</v>
      </c>
      <c r="F1147" s="1">
        <v>41519</v>
      </c>
      <c r="G1147">
        <v>18642</v>
      </c>
      <c r="H1147">
        <v>116</v>
      </c>
      <c r="I1147">
        <v>5.7</v>
      </c>
      <c r="J1147">
        <v>92</v>
      </c>
    </row>
    <row r="1148" spans="1:10" x14ac:dyDescent="0.25">
      <c r="A1148" t="s">
        <v>1180</v>
      </c>
      <c r="B1148">
        <v>0</v>
      </c>
      <c r="C1148">
        <v>146578</v>
      </c>
      <c r="D1148" t="s">
        <v>11</v>
      </c>
      <c r="E1148">
        <v>2.4697719999999999</v>
      </c>
      <c r="F1148" s="1">
        <v>41519</v>
      </c>
      <c r="G1148">
        <v>1469</v>
      </c>
      <c r="H1148">
        <v>93</v>
      </c>
      <c r="I1148">
        <v>4.7</v>
      </c>
      <c r="J1148">
        <v>36</v>
      </c>
    </row>
    <row r="1149" spans="1:10" x14ac:dyDescent="0.25">
      <c r="A1149" t="s">
        <v>1181</v>
      </c>
      <c r="B1149">
        <v>8000000</v>
      </c>
      <c r="C1149">
        <v>199534</v>
      </c>
      <c r="D1149" t="s">
        <v>11</v>
      </c>
      <c r="E1149">
        <v>6.8421070000000004</v>
      </c>
      <c r="F1149" s="1">
        <v>41516</v>
      </c>
      <c r="G1149">
        <v>9630444</v>
      </c>
      <c r="H1149">
        <v>106</v>
      </c>
      <c r="I1149">
        <v>5.9</v>
      </c>
      <c r="J1149">
        <v>156</v>
      </c>
    </row>
    <row r="1150" spans="1:10" x14ac:dyDescent="0.25">
      <c r="A1150" t="s">
        <v>1182</v>
      </c>
      <c r="B1150">
        <v>10</v>
      </c>
      <c r="C1150">
        <v>217708</v>
      </c>
      <c r="D1150" t="s">
        <v>1183</v>
      </c>
      <c r="E1150">
        <v>2.8614510000000002</v>
      </c>
      <c r="F1150" s="1">
        <v>41516</v>
      </c>
      <c r="G1150">
        <v>11</v>
      </c>
      <c r="H1150">
        <v>85</v>
      </c>
      <c r="I1150">
        <v>6.9</v>
      </c>
      <c r="J1150">
        <v>26</v>
      </c>
    </row>
    <row r="1151" spans="1:10" x14ac:dyDescent="0.25">
      <c r="A1151" t="s">
        <v>1184</v>
      </c>
      <c r="B1151">
        <v>18000000</v>
      </c>
      <c r="C1151">
        <v>146227</v>
      </c>
      <c r="D1151" t="s">
        <v>11</v>
      </c>
      <c r="E1151">
        <v>13.224288</v>
      </c>
      <c r="F1151" s="1">
        <v>41515</v>
      </c>
      <c r="G1151">
        <v>10501938</v>
      </c>
      <c r="H1151">
        <v>90</v>
      </c>
      <c r="I1151">
        <v>4.9000000000000004</v>
      </c>
      <c r="J1151">
        <v>248</v>
      </c>
    </row>
    <row r="1152" spans="1:10" x14ac:dyDescent="0.25">
      <c r="A1152" t="s">
        <v>1185</v>
      </c>
      <c r="B1152">
        <v>0</v>
      </c>
      <c r="C1152">
        <v>146223</v>
      </c>
      <c r="D1152" t="s">
        <v>11</v>
      </c>
      <c r="E1152">
        <v>12.797172</v>
      </c>
      <c r="F1152" s="1">
        <v>41514</v>
      </c>
      <c r="G1152">
        <v>5750401</v>
      </c>
      <c r="H1152">
        <v>96</v>
      </c>
      <c r="I1152">
        <v>5.8</v>
      </c>
      <c r="J1152">
        <v>174</v>
      </c>
    </row>
    <row r="1153" spans="1:10" x14ac:dyDescent="0.25">
      <c r="A1153" t="s">
        <v>1186</v>
      </c>
      <c r="B1153">
        <v>0</v>
      </c>
      <c r="C1153">
        <v>172828</v>
      </c>
      <c r="D1153" t="s">
        <v>11</v>
      </c>
      <c r="E1153">
        <v>14.013119</v>
      </c>
      <c r="F1153" s="1">
        <v>41514</v>
      </c>
      <c r="G1153">
        <v>19613</v>
      </c>
      <c r="H1153">
        <v>85</v>
      </c>
      <c r="I1153">
        <v>5.8</v>
      </c>
      <c r="J1153">
        <v>97</v>
      </c>
    </row>
    <row r="1154" spans="1:10" x14ac:dyDescent="0.25">
      <c r="A1154" t="s">
        <v>1187</v>
      </c>
      <c r="B1154">
        <v>0</v>
      </c>
      <c r="C1154">
        <v>212721</v>
      </c>
      <c r="D1154" t="s">
        <v>11</v>
      </c>
      <c r="E1154">
        <v>2.8158979999999998</v>
      </c>
      <c r="F1154" s="1">
        <v>41514</v>
      </c>
      <c r="G1154">
        <v>4793</v>
      </c>
      <c r="H1154">
        <v>90</v>
      </c>
      <c r="I1154">
        <v>6.7</v>
      </c>
      <c r="J1154">
        <v>24</v>
      </c>
    </row>
    <row r="1155" spans="1:10" x14ac:dyDescent="0.25">
      <c r="A1155" t="s">
        <v>1188</v>
      </c>
      <c r="B1155">
        <v>0</v>
      </c>
      <c r="C1155">
        <v>207768</v>
      </c>
      <c r="D1155" t="s">
        <v>11</v>
      </c>
      <c r="E1155">
        <v>12.75872</v>
      </c>
      <c r="F1155" s="1">
        <v>41511</v>
      </c>
      <c r="G1155">
        <v>809</v>
      </c>
      <c r="H1155">
        <v>106</v>
      </c>
      <c r="I1155">
        <v>5.9</v>
      </c>
      <c r="J1155">
        <v>281</v>
      </c>
    </row>
    <row r="1156" spans="1:10" x14ac:dyDescent="0.25">
      <c r="A1156" t="s">
        <v>1189</v>
      </c>
      <c r="B1156">
        <v>0</v>
      </c>
      <c r="C1156">
        <v>172533</v>
      </c>
      <c r="D1156" t="s">
        <v>11</v>
      </c>
      <c r="E1156">
        <v>7.7450830000000002</v>
      </c>
      <c r="F1156" s="1">
        <v>41509</v>
      </c>
      <c r="G1156">
        <v>343341</v>
      </c>
      <c r="H1156">
        <v>90</v>
      </c>
      <c r="I1156">
        <v>6</v>
      </c>
      <c r="J1156">
        <v>361</v>
      </c>
    </row>
    <row r="1157" spans="1:10" x14ac:dyDescent="0.25">
      <c r="A1157" t="s">
        <v>1190</v>
      </c>
      <c r="B1157">
        <v>0</v>
      </c>
      <c r="C1157">
        <v>169813</v>
      </c>
      <c r="D1157" t="s">
        <v>11</v>
      </c>
      <c r="E1157">
        <v>12.34835</v>
      </c>
      <c r="F1157" s="1">
        <v>41509</v>
      </c>
      <c r="G1157">
        <v>1600000</v>
      </c>
      <c r="H1157">
        <v>96</v>
      </c>
      <c r="I1157">
        <v>7.9</v>
      </c>
      <c r="J1157">
        <v>460</v>
      </c>
    </row>
    <row r="1158" spans="1:10" x14ac:dyDescent="0.25">
      <c r="A1158" t="s">
        <v>1191</v>
      </c>
      <c r="B1158">
        <v>5400000</v>
      </c>
      <c r="C1158">
        <v>215776</v>
      </c>
      <c r="D1158" t="s">
        <v>90</v>
      </c>
      <c r="E1158">
        <v>2.3998900000000001</v>
      </c>
      <c r="F1158" s="1">
        <v>41509</v>
      </c>
      <c r="G1158">
        <v>6500000</v>
      </c>
      <c r="H1158">
        <v>130</v>
      </c>
      <c r="I1158">
        <v>6.9</v>
      </c>
      <c r="J1158">
        <v>32</v>
      </c>
    </row>
    <row r="1159" spans="1:10" x14ac:dyDescent="0.25">
      <c r="A1159" t="s">
        <v>1192</v>
      </c>
      <c r="B1159">
        <v>25500000</v>
      </c>
      <c r="C1159">
        <v>190955</v>
      </c>
      <c r="D1159" t="s">
        <v>11</v>
      </c>
      <c r="E1159">
        <v>14.934555</v>
      </c>
      <c r="F1159" s="1">
        <v>41508</v>
      </c>
      <c r="G1159">
        <v>2415472</v>
      </c>
      <c r="H1159">
        <v>128</v>
      </c>
      <c r="I1159">
        <v>6</v>
      </c>
      <c r="J1159">
        <v>175</v>
      </c>
    </row>
    <row r="1160" spans="1:10" x14ac:dyDescent="0.25">
      <c r="A1160" t="s">
        <v>1193</v>
      </c>
      <c r="B1160">
        <v>60000000</v>
      </c>
      <c r="C1160">
        <v>123553</v>
      </c>
      <c r="D1160" t="s">
        <v>11</v>
      </c>
      <c r="E1160">
        <v>14.336187000000001</v>
      </c>
      <c r="F1160" s="1">
        <v>41507</v>
      </c>
      <c r="G1160">
        <v>90565421</v>
      </c>
      <c r="H1160">
        <v>130</v>
      </c>
      <c r="I1160">
        <v>6.2</v>
      </c>
      <c r="J1160">
        <v>1649</v>
      </c>
    </row>
    <row r="1161" spans="1:10" x14ac:dyDescent="0.25">
      <c r="A1161" t="s">
        <v>1194</v>
      </c>
      <c r="B1161">
        <v>12000000</v>
      </c>
      <c r="C1161">
        <v>115782</v>
      </c>
      <c r="D1161" t="s">
        <v>11</v>
      </c>
      <c r="E1161">
        <v>14.294019</v>
      </c>
      <c r="F1161" s="1">
        <v>41502</v>
      </c>
      <c r="G1161">
        <v>35931410</v>
      </c>
      <c r="H1161">
        <v>128</v>
      </c>
      <c r="I1161">
        <v>6</v>
      </c>
      <c r="J1161">
        <v>1183</v>
      </c>
    </row>
    <row r="1162" spans="1:10" x14ac:dyDescent="0.25">
      <c r="A1162" t="s">
        <v>1195</v>
      </c>
      <c r="B1162">
        <v>25000000</v>
      </c>
      <c r="C1162">
        <v>132363</v>
      </c>
      <c r="D1162" t="s">
        <v>11</v>
      </c>
      <c r="E1162">
        <v>11.061894000000001</v>
      </c>
      <c r="F1162" s="1">
        <v>41502</v>
      </c>
      <c r="G1162">
        <v>115922175</v>
      </c>
      <c r="H1162">
        <v>132</v>
      </c>
      <c r="I1162">
        <v>7.2</v>
      </c>
      <c r="J1162">
        <v>1134</v>
      </c>
    </row>
    <row r="1163" spans="1:10" x14ac:dyDescent="0.25">
      <c r="A1163" t="s">
        <v>1196</v>
      </c>
      <c r="B1163">
        <v>12000000</v>
      </c>
      <c r="C1163">
        <v>122906</v>
      </c>
      <c r="D1163" t="s">
        <v>11</v>
      </c>
      <c r="E1163">
        <v>11.213913</v>
      </c>
      <c r="F1163" s="1">
        <v>41502</v>
      </c>
      <c r="G1163">
        <v>87100449</v>
      </c>
      <c r="H1163">
        <v>123</v>
      </c>
      <c r="I1163">
        <v>7.8</v>
      </c>
      <c r="J1163">
        <v>2140</v>
      </c>
    </row>
    <row r="1164" spans="1:10" x14ac:dyDescent="0.25">
      <c r="A1164" t="s">
        <v>1197</v>
      </c>
      <c r="B1164">
        <v>4900000</v>
      </c>
      <c r="C1164">
        <v>156711</v>
      </c>
      <c r="D1164" t="s">
        <v>11</v>
      </c>
      <c r="E1164">
        <v>8.0763049999999996</v>
      </c>
      <c r="F1164" s="1">
        <v>41501</v>
      </c>
      <c r="G1164">
        <v>2159041</v>
      </c>
      <c r="H1164">
        <v>97</v>
      </c>
      <c r="I1164">
        <v>6.6</v>
      </c>
      <c r="J1164">
        <v>192</v>
      </c>
    </row>
    <row r="1165" spans="1:10" x14ac:dyDescent="0.25">
      <c r="A1165" t="s">
        <v>1198</v>
      </c>
      <c r="B1165">
        <v>35000000</v>
      </c>
      <c r="C1165">
        <v>115348</v>
      </c>
      <c r="D1165" t="s">
        <v>11</v>
      </c>
      <c r="E1165">
        <v>7.2495810000000001</v>
      </c>
      <c r="F1165" s="1">
        <v>41500</v>
      </c>
      <c r="G1165">
        <v>13785015</v>
      </c>
      <c r="H1165">
        <v>106</v>
      </c>
      <c r="I1165">
        <v>5.6</v>
      </c>
      <c r="J1165">
        <v>358</v>
      </c>
    </row>
    <row r="1166" spans="1:10" x14ac:dyDescent="0.25">
      <c r="A1166" t="s">
        <v>1199</v>
      </c>
      <c r="B1166">
        <v>0</v>
      </c>
      <c r="C1166">
        <v>224113</v>
      </c>
      <c r="D1166" t="s">
        <v>15</v>
      </c>
      <c r="E1166">
        <v>0.91852199999999995</v>
      </c>
      <c r="F1166" s="1">
        <v>41500</v>
      </c>
      <c r="G1166">
        <v>750000</v>
      </c>
      <c r="H1166">
        <v>95</v>
      </c>
      <c r="I1166">
        <v>1.5</v>
      </c>
      <c r="J1166">
        <v>2</v>
      </c>
    </row>
    <row r="1167" spans="1:10" x14ac:dyDescent="0.25">
      <c r="A1167" t="s">
        <v>1200</v>
      </c>
      <c r="B1167">
        <v>0</v>
      </c>
      <c r="C1167">
        <v>203833</v>
      </c>
      <c r="D1167" t="s">
        <v>11</v>
      </c>
      <c r="E1167">
        <v>16.373622000000001</v>
      </c>
      <c r="F1167" s="1">
        <v>41497</v>
      </c>
      <c r="G1167">
        <v>76586316</v>
      </c>
      <c r="H1167">
        <v>131</v>
      </c>
      <c r="I1167">
        <v>7.4</v>
      </c>
      <c r="J1167">
        <v>1528</v>
      </c>
    </row>
    <row r="1168" spans="1:10" x14ac:dyDescent="0.25">
      <c r="A1168" t="s">
        <v>1201</v>
      </c>
      <c r="B1168">
        <v>0</v>
      </c>
      <c r="C1168">
        <v>214083</v>
      </c>
      <c r="D1168" t="s">
        <v>11</v>
      </c>
      <c r="E1168">
        <v>3.237965</v>
      </c>
      <c r="F1168" s="1">
        <v>41495</v>
      </c>
      <c r="G1168">
        <v>383294</v>
      </c>
      <c r="H1168">
        <v>124</v>
      </c>
      <c r="I1168">
        <v>6.9</v>
      </c>
      <c r="J1168">
        <v>50</v>
      </c>
    </row>
    <row r="1169" spans="1:10" x14ac:dyDescent="0.25">
      <c r="A1169" t="s">
        <v>1202</v>
      </c>
      <c r="B1169">
        <v>5000000</v>
      </c>
      <c r="C1169">
        <v>157547</v>
      </c>
      <c r="D1169" t="s">
        <v>11</v>
      </c>
      <c r="E1169">
        <v>8.6980430000000002</v>
      </c>
      <c r="F1169" s="1">
        <v>41495</v>
      </c>
      <c r="G1169">
        <v>44030246</v>
      </c>
      <c r="H1169">
        <v>104</v>
      </c>
      <c r="I1169">
        <v>6.3</v>
      </c>
      <c r="J1169">
        <v>1079</v>
      </c>
    </row>
    <row r="1170" spans="1:10" x14ac:dyDescent="0.25">
      <c r="A1170" t="s">
        <v>1203</v>
      </c>
      <c r="B1170">
        <v>10900000</v>
      </c>
      <c r="C1170">
        <v>205601</v>
      </c>
      <c r="D1170" t="s">
        <v>11</v>
      </c>
      <c r="E1170">
        <v>13.454169</v>
      </c>
      <c r="F1170" s="1">
        <v>41495</v>
      </c>
      <c r="G1170">
        <v>16505460</v>
      </c>
      <c r="H1170">
        <v>105</v>
      </c>
      <c r="I1170">
        <v>7.2</v>
      </c>
      <c r="J1170">
        <v>230</v>
      </c>
    </row>
    <row r="1171" spans="1:10" x14ac:dyDescent="0.25">
      <c r="A1171" t="s">
        <v>1204</v>
      </c>
      <c r="B1171">
        <v>10000000</v>
      </c>
      <c r="C1171">
        <v>77805</v>
      </c>
      <c r="D1171" t="s">
        <v>11</v>
      </c>
      <c r="E1171">
        <v>6.3835119999999996</v>
      </c>
      <c r="F1171" s="1">
        <v>41494</v>
      </c>
      <c r="G1171">
        <v>1585582</v>
      </c>
      <c r="H1171">
        <v>92</v>
      </c>
      <c r="I1171">
        <v>6</v>
      </c>
      <c r="J1171">
        <v>234</v>
      </c>
    </row>
    <row r="1172" spans="1:10" x14ac:dyDescent="0.25">
      <c r="A1172" t="s">
        <v>1205</v>
      </c>
      <c r="B1172">
        <v>0</v>
      </c>
      <c r="C1172">
        <v>102362</v>
      </c>
      <c r="D1172" t="s">
        <v>11</v>
      </c>
      <c r="E1172">
        <v>7.1503880000000004</v>
      </c>
      <c r="F1172" s="1">
        <v>41489</v>
      </c>
      <c r="G1172">
        <v>18074539</v>
      </c>
      <c r="H1172">
        <v>118</v>
      </c>
      <c r="I1172">
        <v>5.9</v>
      </c>
      <c r="J1172">
        <v>646</v>
      </c>
    </row>
    <row r="1173" spans="1:10" x14ac:dyDescent="0.25">
      <c r="A1173" t="s">
        <v>1206</v>
      </c>
      <c r="B1173">
        <v>5000000</v>
      </c>
      <c r="C1173">
        <v>144789</v>
      </c>
      <c r="D1173" t="s">
        <v>26</v>
      </c>
      <c r="E1173">
        <v>6.757549</v>
      </c>
      <c r="F1173" s="1">
        <v>41489</v>
      </c>
      <c r="G1173">
        <v>11724119</v>
      </c>
      <c r="H1173">
        <v>90</v>
      </c>
      <c r="I1173">
        <v>5.8</v>
      </c>
      <c r="J1173">
        <v>219</v>
      </c>
    </row>
    <row r="1174" spans="1:10" x14ac:dyDescent="0.25">
      <c r="A1174" t="s">
        <v>1207</v>
      </c>
      <c r="B1174">
        <v>0</v>
      </c>
      <c r="C1174">
        <v>50275</v>
      </c>
      <c r="D1174" t="s">
        <v>11</v>
      </c>
      <c r="E1174">
        <v>4.0205900000000003</v>
      </c>
      <c r="F1174" s="1">
        <v>41488</v>
      </c>
      <c r="G1174">
        <v>34664</v>
      </c>
      <c r="H1174">
        <v>82</v>
      </c>
      <c r="I1174">
        <v>7</v>
      </c>
      <c r="J1174">
        <v>123</v>
      </c>
    </row>
    <row r="1175" spans="1:10" x14ac:dyDescent="0.25">
      <c r="A1175" t="s">
        <v>1208</v>
      </c>
      <c r="B1175">
        <v>0</v>
      </c>
      <c r="C1175">
        <v>150117</v>
      </c>
      <c r="D1175" t="s">
        <v>11</v>
      </c>
      <c r="E1175">
        <v>11.783332</v>
      </c>
      <c r="F1175" s="1">
        <v>41488</v>
      </c>
      <c r="G1175">
        <v>28234657</v>
      </c>
      <c r="H1175">
        <v>97</v>
      </c>
      <c r="I1175">
        <v>5.4</v>
      </c>
      <c r="J1175">
        <v>348</v>
      </c>
    </row>
    <row r="1176" spans="1:10" x14ac:dyDescent="0.25">
      <c r="A1176" t="s">
        <v>1209</v>
      </c>
      <c r="B1176">
        <v>0</v>
      </c>
      <c r="C1176">
        <v>150897</v>
      </c>
      <c r="D1176" t="s">
        <v>257</v>
      </c>
      <c r="E1176">
        <v>2.3402579999999999</v>
      </c>
      <c r="F1176" s="1">
        <v>41488</v>
      </c>
      <c r="G1176">
        <v>6701</v>
      </c>
      <c r="H1176">
        <v>92</v>
      </c>
      <c r="I1176">
        <v>5.9</v>
      </c>
      <c r="J1176">
        <v>36</v>
      </c>
    </row>
    <row r="1177" spans="1:10" x14ac:dyDescent="0.25">
      <c r="A1177" t="s">
        <v>1210</v>
      </c>
      <c r="B1177">
        <v>3860000</v>
      </c>
      <c r="C1177">
        <v>44865</v>
      </c>
      <c r="D1177" t="s">
        <v>103</v>
      </c>
      <c r="E1177">
        <v>8.9598209999999998</v>
      </c>
      <c r="F1177" s="1">
        <v>41487</v>
      </c>
      <c r="G1177">
        <v>64076736</v>
      </c>
      <c r="H1177">
        <v>130</v>
      </c>
      <c r="I1177">
        <v>6.3</v>
      </c>
      <c r="J1177">
        <v>280</v>
      </c>
    </row>
    <row r="1178" spans="1:10" x14ac:dyDescent="0.25">
      <c r="A1178" t="s">
        <v>1211</v>
      </c>
      <c r="B1178">
        <v>105000000</v>
      </c>
      <c r="C1178">
        <v>77931</v>
      </c>
      <c r="D1178" t="s">
        <v>11</v>
      </c>
      <c r="E1178">
        <v>10.640864000000001</v>
      </c>
      <c r="F1178" s="1">
        <v>41485</v>
      </c>
      <c r="G1178">
        <v>347434178</v>
      </c>
      <c r="H1178">
        <v>105</v>
      </c>
      <c r="I1178">
        <v>5.5</v>
      </c>
      <c r="J1178">
        <v>711</v>
      </c>
    </row>
    <row r="1179" spans="1:10" x14ac:dyDescent="0.25">
      <c r="A1179" t="s">
        <v>1212</v>
      </c>
      <c r="B1179">
        <v>250000</v>
      </c>
      <c r="C1179">
        <v>109729</v>
      </c>
      <c r="D1179" t="s">
        <v>11</v>
      </c>
      <c r="E1179">
        <v>4.281631</v>
      </c>
      <c r="F1179" s="1">
        <v>41484</v>
      </c>
      <c r="G1179">
        <v>56825</v>
      </c>
      <c r="H1179">
        <v>99</v>
      </c>
      <c r="I1179">
        <v>4.0999999999999996</v>
      </c>
      <c r="J1179">
        <v>75</v>
      </c>
    </row>
    <row r="1180" spans="1:10" x14ac:dyDescent="0.25">
      <c r="A1180" t="s">
        <v>1213</v>
      </c>
      <c r="B1180">
        <v>0</v>
      </c>
      <c r="C1180">
        <v>225235</v>
      </c>
      <c r="D1180" t="s">
        <v>15</v>
      </c>
      <c r="E1180">
        <v>1.99353</v>
      </c>
      <c r="F1180" s="1">
        <v>41481</v>
      </c>
      <c r="G1180">
        <v>4037782</v>
      </c>
      <c r="H1180">
        <v>120</v>
      </c>
      <c r="I1180">
        <v>7.3</v>
      </c>
      <c r="J1180">
        <v>23</v>
      </c>
    </row>
    <row r="1181" spans="1:10" x14ac:dyDescent="0.25">
      <c r="A1181" t="s">
        <v>1214</v>
      </c>
      <c r="B1181">
        <v>0</v>
      </c>
      <c r="C1181">
        <v>157354</v>
      </c>
      <c r="D1181" t="s">
        <v>11</v>
      </c>
      <c r="E1181">
        <v>13.305596</v>
      </c>
      <c r="F1181" s="1">
        <v>41480</v>
      </c>
      <c r="G1181">
        <v>17385830</v>
      </c>
      <c r="H1181">
        <v>85</v>
      </c>
      <c r="I1181">
        <v>7.3</v>
      </c>
      <c r="J1181">
        <v>397</v>
      </c>
    </row>
    <row r="1182" spans="1:10" x14ac:dyDescent="0.25">
      <c r="A1182" t="s">
        <v>1215</v>
      </c>
      <c r="B1182">
        <v>18000000</v>
      </c>
      <c r="C1182">
        <v>160588</v>
      </c>
      <c r="D1182" t="s">
        <v>11</v>
      </c>
      <c r="E1182">
        <v>12.612439999999999</v>
      </c>
      <c r="F1182" s="1">
        <v>41480</v>
      </c>
      <c r="G1182">
        <v>99206215</v>
      </c>
      <c r="H1182">
        <v>98</v>
      </c>
      <c r="I1182">
        <v>7</v>
      </c>
      <c r="J1182">
        <v>1126</v>
      </c>
    </row>
    <row r="1183" spans="1:10" x14ac:dyDescent="0.25">
      <c r="A1183" t="s">
        <v>1216</v>
      </c>
      <c r="B1183">
        <v>4000000</v>
      </c>
      <c r="C1183">
        <v>177699</v>
      </c>
      <c r="D1183" t="s">
        <v>11</v>
      </c>
      <c r="E1183">
        <v>10.130540999999999</v>
      </c>
      <c r="F1183" s="1">
        <v>41479</v>
      </c>
      <c r="G1183">
        <v>9800000</v>
      </c>
      <c r="H1183">
        <v>90</v>
      </c>
      <c r="I1183">
        <v>6.5</v>
      </c>
      <c r="J1183">
        <v>184</v>
      </c>
    </row>
    <row r="1184" spans="1:10" x14ac:dyDescent="0.25">
      <c r="A1184" t="s">
        <v>1217</v>
      </c>
      <c r="B1184">
        <v>1500000</v>
      </c>
      <c r="C1184">
        <v>129139</v>
      </c>
      <c r="D1184" t="s">
        <v>11</v>
      </c>
      <c r="E1184">
        <v>7.081404</v>
      </c>
      <c r="F1184" s="1">
        <v>41479</v>
      </c>
      <c r="G1184">
        <v>3566225</v>
      </c>
      <c r="H1184">
        <v>104</v>
      </c>
      <c r="I1184">
        <v>5.5</v>
      </c>
      <c r="J1184">
        <v>348</v>
      </c>
    </row>
    <row r="1185" spans="1:10" x14ac:dyDescent="0.25">
      <c r="A1185" t="s">
        <v>1218</v>
      </c>
      <c r="B1185">
        <v>120000000</v>
      </c>
      <c r="C1185">
        <v>76170</v>
      </c>
      <c r="D1185" t="s">
        <v>11</v>
      </c>
      <c r="E1185">
        <v>3.9182869999999999</v>
      </c>
      <c r="F1185" s="1">
        <v>41478</v>
      </c>
      <c r="G1185">
        <v>415440673</v>
      </c>
      <c r="H1185">
        <v>126</v>
      </c>
      <c r="I1185">
        <v>6.3</v>
      </c>
      <c r="J1185">
        <v>4110</v>
      </c>
    </row>
    <row r="1186" spans="1:10" x14ac:dyDescent="0.25">
      <c r="A1186" t="s">
        <v>1219</v>
      </c>
      <c r="B1186">
        <v>30000000</v>
      </c>
      <c r="C1186">
        <v>149870</v>
      </c>
      <c r="D1186" t="s">
        <v>134</v>
      </c>
      <c r="E1186">
        <v>9.3108660000000008</v>
      </c>
      <c r="F1186" s="1">
        <v>41475</v>
      </c>
      <c r="G1186">
        <v>117932401</v>
      </c>
      <c r="H1186">
        <v>126</v>
      </c>
      <c r="I1186">
        <v>7.7</v>
      </c>
      <c r="J1186">
        <v>720</v>
      </c>
    </row>
    <row r="1187" spans="1:10" x14ac:dyDescent="0.25">
      <c r="A1187" t="s">
        <v>1220</v>
      </c>
      <c r="B1187">
        <v>5500000</v>
      </c>
      <c r="C1187">
        <v>211954</v>
      </c>
      <c r="D1187" t="s">
        <v>26</v>
      </c>
      <c r="E1187">
        <v>6.5078950000000004</v>
      </c>
      <c r="F1187" s="1">
        <v>41475</v>
      </c>
      <c r="G1187">
        <v>99067206</v>
      </c>
      <c r="H1187">
        <v>115</v>
      </c>
      <c r="I1187">
        <v>7.5</v>
      </c>
      <c r="J1187">
        <v>210</v>
      </c>
    </row>
    <row r="1188" spans="1:10" x14ac:dyDescent="0.25">
      <c r="A1188" t="s">
        <v>1221</v>
      </c>
      <c r="B1188">
        <v>20000000</v>
      </c>
      <c r="C1188">
        <v>107985</v>
      </c>
      <c r="D1188" t="s">
        <v>11</v>
      </c>
      <c r="E1188">
        <v>9.8303820000000002</v>
      </c>
      <c r="F1188" s="1">
        <v>41473</v>
      </c>
      <c r="G1188">
        <v>46089287</v>
      </c>
      <c r="H1188">
        <v>109</v>
      </c>
      <c r="I1188">
        <v>6.7</v>
      </c>
      <c r="J1188">
        <v>1820</v>
      </c>
    </row>
    <row r="1189" spans="1:10" x14ac:dyDescent="0.25">
      <c r="A1189" t="s">
        <v>1222</v>
      </c>
      <c r="B1189">
        <v>130000000</v>
      </c>
      <c r="C1189">
        <v>49524</v>
      </c>
      <c r="D1189" t="s">
        <v>11</v>
      </c>
      <c r="E1189">
        <v>9.3696789999999996</v>
      </c>
      <c r="F1189" s="1">
        <v>41473</v>
      </c>
      <c r="G1189">
        <v>61648500</v>
      </c>
      <c r="H1189">
        <v>96</v>
      </c>
      <c r="I1189">
        <v>5.4</v>
      </c>
      <c r="J1189">
        <v>1280</v>
      </c>
    </row>
    <row r="1190" spans="1:10" x14ac:dyDescent="0.25">
      <c r="A1190" t="s">
        <v>1223</v>
      </c>
      <c r="B1190">
        <v>13000000</v>
      </c>
      <c r="C1190">
        <v>138843</v>
      </c>
      <c r="D1190" t="s">
        <v>11</v>
      </c>
      <c r="E1190">
        <v>14.90169</v>
      </c>
      <c r="F1190" s="1">
        <v>41473</v>
      </c>
      <c r="G1190">
        <v>318000141</v>
      </c>
      <c r="H1190">
        <v>112</v>
      </c>
      <c r="I1190">
        <v>7.4</v>
      </c>
      <c r="J1190">
        <v>3169</v>
      </c>
    </row>
    <row r="1191" spans="1:10" x14ac:dyDescent="0.25">
      <c r="A1191" t="s">
        <v>1224</v>
      </c>
      <c r="B1191">
        <v>27220000</v>
      </c>
      <c r="C1191">
        <v>199373</v>
      </c>
      <c r="D1191" t="s">
        <v>11</v>
      </c>
      <c r="E1191">
        <v>12.388833</v>
      </c>
      <c r="F1191" s="1">
        <v>41473</v>
      </c>
      <c r="G1191">
        <v>5496951</v>
      </c>
      <c r="H1191">
        <v>105</v>
      </c>
      <c r="I1191">
        <v>6.1</v>
      </c>
      <c r="J1191">
        <v>473</v>
      </c>
    </row>
    <row r="1192" spans="1:10" x14ac:dyDescent="0.25">
      <c r="A1192" t="s">
        <v>1225</v>
      </c>
      <c r="B1192">
        <v>22000000</v>
      </c>
      <c r="C1192">
        <v>153158</v>
      </c>
      <c r="D1192" t="s">
        <v>26</v>
      </c>
      <c r="E1192">
        <v>14.347931000000001</v>
      </c>
      <c r="F1192" s="1">
        <v>41473</v>
      </c>
      <c r="G1192">
        <v>24000000</v>
      </c>
      <c r="H1192">
        <v>106</v>
      </c>
      <c r="I1192">
        <v>6</v>
      </c>
      <c r="J1192">
        <v>127</v>
      </c>
    </row>
    <row r="1193" spans="1:10" x14ac:dyDescent="0.25">
      <c r="A1193" t="s">
        <v>1226</v>
      </c>
      <c r="B1193">
        <v>20000000</v>
      </c>
      <c r="C1193">
        <v>172391</v>
      </c>
      <c r="D1193" t="s">
        <v>11</v>
      </c>
      <c r="E1193">
        <v>5.2196670000000003</v>
      </c>
      <c r="F1193" s="1">
        <v>41473</v>
      </c>
      <c r="G1193">
        <v>27187375</v>
      </c>
      <c r="H1193">
        <v>85</v>
      </c>
      <c r="I1193">
        <v>5.8</v>
      </c>
      <c r="J1193">
        <v>74</v>
      </c>
    </row>
    <row r="1194" spans="1:10" x14ac:dyDescent="0.25">
      <c r="A1194" t="s">
        <v>1227</v>
      </c>
      <c r="B1194">
        <v>28000000</v>
      </c>
      <c r="C1194">
        <v>59859</v>
      </c>
      <c r="D1194" t="s">
        <v>11</v>
      </c>
      <c r="E1194">
        <v>13.570264</v>
      </c>
      <c r="F1194" s="1">
        <v>41472</v>
      </c>
      <c r="G1194">
        <v>60700000</v>
      </c>
      <c r="H1194">
        <v>103</v>
      </c>
      <c r="I1194">
        <v>6.3</v>
      </c>
      <c r="J1194">
        <v>2275</v>
      </c>
    </row>
    <row r="1195" spans="1:10" x14ac:dyDescent="0.25">
      <c r="A1195" t="s">
        <v>1228</v>
      </c>
      <c r="B1195">
        <v>0</v>
      </c>
      <c r="C1195">
        <v>227679</v>
      </c>
      <c r="D1195" t="s">
        <v>134</v>
      </c>
      <c r="E1195">
        <v>2.199471</v>
      </c>
      <c r="F1195" s="1">
        <v>41468</v>
      </c>
      <c r="G1195">
        <v>50000000</v>
      </c>
      <c r="H1195">
        <v>72</v>
      </c>
      <c r="I1195">
        <v>5.9</v>
      </c>
      <c r="J1195">
        <v>27</v>
      </c>
    </row>
    <row r="1196" spans="1:10" x14ac:dyDescent="0.25">
      <c r="A1196" t="s">
        <v>1229</v>
      </c>
      <c r="B1196">
        <v>11000000</v>
      </c>
      <c r="C1196">
        <v>212716</v>
      </c>
      <c r="D1196" t="s">
        <v>11</v>
      </c>
      <c r="E1196">
        <v>10.841891</v>
      </c>
      <c r="F1196" s="1">
        <v>41464</v>
      </c>
      <c r="G1196">
        <v>7847000</v>
      </c>
      <c r="H1196">
        <v>93</v>
      </c>
      <c r="I1196">
        <v>6.7</v>
      </c>
      <c r="J1196">
        <v>688</v>
      </c>
    </row>
    <row r="1197" spans="1:10" x14ac:dyDescent="0.25">
      <c r="A1197" t="s">
        <v>1230</v>
      </c>
      <c r="B1197">
        <v>5000000</v>
      </c>
      <c r="C1197">
        <v>152532</v>
      </c>
      <c r="D1197" t="s">
        <v>11</v>
      </c>
      <c r="E1197">
        <v>14.785719</v>
      </c>
      <c r="F1197" s="1">
        <v>41464</v>
      </c>
      <c r="G1197">
        <v>55198285</v>
      </c>
      <c r="H1197">
        <v>117</v>
      </c>
      <c r="I1197">
        <v>7.9</v>
      </c>
      <c r="J1197">
        <v>2973</v>
      </c>
    </row>
    <row r="1198" spans="1:10" x14ac:dyDescent="0.25">
      <c r="A1198" t="s">
        <v>1231</v>
      </c>
      <c r="B1198">
        <v>30000000</v>
      </c>
      <c r="C1198">
        <v>192577</v>
      </c>
      <c r="D1198" t="s">
        <v>134</v>
      </c>
      <c r="E1198">
        <v>7.857666</v>
      </c>
      <c r="F1198" s="1">
        <v>41464</v>
      </c>
      <c r="G1198">
        <v>17137302</v>
      </c>
      <c r="H1198">
        <v>115</v>
      </c>
      <c r="I1198">
        <v>6.4</v>
      </c>
      <c r="J1198">
        <v>365</v>
      </c>
    </row>
    <row r="1199" spans="1:10" x14ac:dyDescent="0.25">
      <c r="A1199" t="s">
        <v>1232</v>
      </c>
      <c r="B1199">
        <v>0</v>
      </c>
      <c r="C1199">
        <v>214030</v>
      </c>
      <c r="D1199" t="s">
        <v>11</v>
      </c>
      <c r="E1199">
        <v>9.5961189999999998</v>
      </c>
      <c r="F1199" s="1">
        <v>41464</v>
      </c>
      <c r="G1199">
        <v>2681345</v>
      </c>
      <c r="H1199">
        <v>90</v>
      </c>
      <c r="I1199">
        <v>5.9</v>
      </c>
      <c r="J1199">
        <v>219</v>
      </c>
    </row>
    <row r="1200" spans="1:10" x14ac:dyDescent="0.25">
      <c r="A1200" t="s">
        <v>1233</v>
      </c>
      <c r="B1200">
        <v>8000000</v>
      </c>
      <c r="C1200">
        <v>198277</v>
      </c>
      <c r="D1200" t="s">
        <v>11</v>
      </c>
      <c r="E1200">
        <v>10.289628</v>
      </c>
      <c r="F1200" s="1">
        <v>41464</v>
      </c>
      <c r="G1200">
        <v>63464861</v>
      </c>
      <c r="H1200">
        <v>104</v>
      </c>
      <c r="I1200">
        <v>7.3</v>
      </c>
      <c r="J1200">
        <v>1285</v>
      </c>
    </row>
    <row r="1201" spans="1:10" x14ac:dyDescent="0.25">
      <c r="A1201" t="s">
        <v>1234</v>
      </c>
      <c r="B1201">
        <v>0</v>
      </c>
      <c r="C1201">
        <v>192133</v>
      </c>
      <c r="D1201" t="s">
        <v>11</v>
      </c>
      <c r="E1201">
        <v>4.2503640000000003</v>
      </c>
      <c r="F1201" s="1">
        <v>41464</v>
      </c>
      <c r="G1201">
        <v>340911</v>
      </c>
      <c r="H1201">
        <v>118</v>
      </c>
      <c r="I1201">
        <v>5.3</v>
      </c>
      <c r="J1201">
        <v>63</v>
      </c>
    </row>
    <row r="1202" spans="1:10" x14ac:dyDescent="0.25">
      <c r="A1202" t="s">
        <v>1235</v>
      </c>
      <c r="B1202">
        <v>115000000</v>
      </c>
      <c r="C1202">
        <v>68724</v>
      </c>
      <c r="D1202" t="s">
        <v>11</v>
      </c>
      <c r="E1202">
        <v>15.232737999999999</v>
      </c>
      <c r="F1202" s="1">
        <v>41463</v>
      </c>
      <c r="G1202">
        <v>286140700</v>
      </c>
      <c r="H1202">
        <v>109</v>
      </c>
      <c r="I1202">
        <v>6.4</v>
      </c>
      <c r="J1202">
        <v>3510</v>
      </c>
    </row>
    <row r="1203" spans="1:10" x14ac:dyDescent="0.25">
      <c r="A1203" t="s">
        <v>1236</v>
      </c>
      <c r="B1203">
        <v>90000000</v>
      </c>
      <c r="C1203">
        <v>76285</v>
      </c>
      <c r="D1203" t="s">
        <v>11</v>
      </c>
      <c r="E1203">
        <v>10.338222</v>
      </c>
      <c r="F1203" s="1">
        <v>41463</v>
      </c>
      <c r="G1203">
        <v>174578751</v>
      </c>
      <c r="H1203">
        <v>106</v>
      </c>
      <c r="I1203">
        <v>5.9</v>
      </c>
      <c r="J1203">
        <v>1685</v>
      </c>
    </row>
    <row r="1204" spans="1:10" x14ac:dyDescent="0.25">
      <c r="A1204" t="s">
        <v>1237</v>
      </c>
      <c r="B1204">
        <v>37000000</v>
      </c>
      <c r="C1204">
        <v>138832</v>
      </c>
      <c r="D1204" t="s">
        <v>11</v>
      </c>
      <c r="E1204">
        <v>18.474367999999998</v>
      </c>
      <c r="F1204" s="1">
        <v>41463</v>
      </c>
      <c r="G1204">
        <v>269994119</v>
      </c>
      <c r="H1204">
        <v>110</v>
      </c>
      <c r="I1204">
        <v>6.8</v>
      </c>
      <c r="J1204">
        <v>3053</v>
      </c>
    </row>
    <row r="1205" spans="1:10" x14ac:dyDescent="0.25">
      <c r="A1205" t="s">
        <v>1238</v>
      </c>
      <c r="B1205">
        <v>15</v>
      </c>
      <c r="C1205">
        <v>212769</v>
      </c>
      <c r="D1205" t="s">
        <v>11</v>
      </c>
      <c r="E1205">
        <v>6.7926070000000003</v>
      </c>
      <c r="F1205" s="1">
        <v>41463</v>
      </c>
      <c r="G1205">
        <v>122</v>
      </c>
      <c r="H1205">
        <v>110</v>
      </c>
      <c r="I1205">
        <v>6.2</v>
      </c>
      <c r="J1205">
        <v>30</v>
      </c>
    </row>
    <row r="1206" spans="1:10" x14ac:dyDescent="0.25">
      <c r="A1206" t="s">
        <v>1239</v>
      </c>
      <c r="B1206">
        <v>0</v>
      </c>
      <c r="C1206">
        <v>211711</v>
      </c>
      <c r="D1206" t="s">
        <v>103</v>
      </c>
      <c r="E1206">
        <v>0.86751199999999995</v>
      </c>
      <c r="F1206" s="1">
        <v>41463</v>
      </c>
      <c r="G1206">
        <v>47</v>
      </c>
      <c r="H1206">
        <v>116</v>
      </c>
      <c r="I1206">
        <v>4.7</v>
      </c>
      <c r="J1206">
        <v>16</v>
      </c>
    </row>
    <row r="1207" spans="1:10" x14ac:dyDescent="0.25">
      <c r="A1207" t="s">
        <v>1240</v>
      </c>
      <c r="B1207">
        <v>58000000</v>
      </c>
      <c r="C1207">
        <v>116741</v>
      </c>
      <c r="D1207" t="s">
        <v>11</v>
      </c>
      <c r="E1207">
        <v>0.39386500000000002</v>
      </c>
      <c r="F1207" s="1">
        <v>41461</v>
      </c>
      <c r="G1207">
        <v>44000000</v>
      </c>
      <c r="H1207">
        <v>119</v>
      </c>
      <c r="I1207">
        <v>6.1</v>
      </c>
      <c r="J1207">
        <v>1691</v>
      </c>
    </row>
    <row r="1208" spans="1:10" x14ac:dyDescent="0.25">
      <c r="A1208" t="s">
        <v>1241</v>
      </c>
      <c r="B1208">
        <v>0</v>
      </c>
      <c r="C1208">
        <v>158999</v>
      </c>
      <c r="D1208" t="s">
        <v>11</v>
      </c>
      <c r="E1208">
        <v>5.4951379999999999</v>
      </c>
      <c r="F1208" s="1">
        <v>41461</v>
      </c>
      <c r="G1208">
        <v>2063312</v>
      </c>
      <c r="H1208">
        <v>83</v>
      </c>
      <c r="I1208">
        <v>7.9</v>
      </c>
      <c r="J1208">
        <v>456</v>
      </c>
    </row>
    <row r="1209" spans="1:10" x14ac:dyDescent="0.25">
      <c r="A1209" t="s">
        <v>1242</v>
      </c>
      <c r="B1209">
        <v>20000000</v>
      </c>
      <c r="C1209">
        <v>136418</v>
      </c>
      <c r="D1209" t="s">
        <v>11</v>
      </c>
      <c r="E1209">
        <v>8.8010319999999993</v>
      </c>
      <c r="F1209" s="1">
        <v>41460</v>
      </c>
      <c r="G1209">
        <v>8352885</v>
      </c>
      <c r="H1209">
        <v>100</v>
      </c>
      <c r="I1209">
        <v>5.9</v>
      </c>
      <c r="J1209">
        <v>587</v>
      </c>
    </row>
    <row r="1210" spans="1:10" x14ac:dyDescent="0.25">
      <c r="A1210" t="s">
        <v>1243</v>
      </c>
      <c r="B1210">
        <v>200000000</v>
      </c>
      <c r="C1210">
        <v>68728</v>
      </c>
      <c r="D1210" t="s">
        <v>11</v>
      </c>
      <c r="E1210">
        <v>11.137328999999999</v>
      </c>
      <c r="F1210" s="1">
        <v>41458</v>
      </c>
      <c r="G1210">
        <v>491868548</v>
      </c>
      <c r="H1210">
        <v>130</v>
      </c>
      <c r="I1210">
        <v>5.7</v>
      </c>
      <c r="J1210">
        <v>3576</v>
      </c>
    </row>
    <row r="1211" spans="1:10" x14ac:dyDescent="0.25">
      <c r="A1211" t="s">
        <v>1244</v>
      </c>
      <c r="B1211">
        <v>30000000</v>
      </c>
      <c r="C1211">
        <v>109421</v>
      </c>
      <c r="D1211" t="s">
        <v>11</v>
      </c>
      <c r="E1211">
        <v>11.645847</v>
      </c>
      <c r="F1211" s="1">
        <v>41457</v>
      </c>
      <c r="G1211">
        <v>63372757</v>
      </c>
      <c r="H1211">
        <v>106</v>
      </c>
      <c r="I1211">
        <v>6.4</v>
      </c>
      <c r="J1211">
        <v>1340</v>
      </c>
    </row>
    <row r="1212" spans="1:10" x14ac:dyDescent="0.25">
      <c r="A1212" t="s">
        <v>1245</v>
      </c>
      <c r="B1212">
        <v>35000000</v>
      </c>
      <c r="C1212">
        <v>109431</v>
      </c>
      <c r="D1212" t="s">
        <v>11</v>
      </c>
      <c r="E1212">
        <v>7.3211719999999998</v>
      </c>
      <c r="F1212" s="1">
        <v>41457</v>
      </c>
      <c r="G1212">
        <v>173965010</v>
      </c>
      <c r="H1212">
        <v>111</v>
      </c>
      <c r="I1212">
        <v>5.6</v>
      </c>
      <c r="J1212">
        <v>1667</v>
      </c>
    </row>
    <row r="1213" spans="1:10" x14ac:dyDescent="0.25">
      <c r="A1213" t="s">
        <v>1246</v>
      </c>
      <c r="B1213">
        <v>28000000</v>
      </c>
      <c r="C1213">
        <v>112949</v>
      </c>
      <c r="D1213" t="s">
        <v>11</v>
      </c>
      <c r="E1213">
        <v>7.5984220000000002</v>
      </c>
      <c r="F1213" s="1">
        <v>41457</v>
      </c>
      <c r="G1213">
        <v>97594140</v>
      </c>
      <c r="H1213">
        <v>115</v>
      </c>
      <c r="I1213">
        <v>6.9</v>
      </c>
      <c r="J1213">
        <v>840</v>
      </c>
    </row>
    <row r="1214" spans="1:10" x14ac:dyDescent="0.25">
      <c r="A1214" t="s">
        <v>1247</v>
      </c>
      <c r="B1214">
        <v>7100000</v>
      </c>
      <c r="C1214">
        <v>165904</v>
      </c>
      <c r="D1214" t="s">
        <v>90</v>
      </c>
      <c r="E1214">
        <v>2.7811400000000002</v>
      </c>
      <c r="F1214" s="1">
        <v>41457</v>
      </c>
      <c r="G1214">
        <v>18000000</v>
      </c>
      <c r="H1214">
        <v>144</v>
      </c>
      <c r="I1214">
        <v>6.9</v>
      </c>
      <c r="J1214">
        <v>43</v>
      </c>
    </row>
    <row r="1215" spans="1:10" x14ac:dyDescent="0.25">
      <c r="A1215" t="s">
        <v>1248</v>
      </c>
      <c r="B1215">
        <v>0</v>
      </c>
      <c r="C1215">
        <v>157293</v>
      </c>
      <c r="D1215" t="s">
        <v>90</v>
      </c>
      <c r="E1215">
        <v>0.91772699999999996</v>
      </c>
      <c r="F1215" s="1">
        <v>41457</v>
      </c>
      <c r="G1215">
        <v>222000</v>
      </c>
      <c r="H1215">
        <v>160</v>
      </c>
      <c r="I1215">
        <v>5.6</v>
      </c>
      <c r="J1215">
        <v>10</v>
      </c>
    </row>
    <row r="1216" spans="1:10" x14ac:dyDescent="0.25">
      <c r="A1216" t="s">
        <v>1249</v>
      </c>
      <c r="B1216">
        <v>0</v>
      </c>
      <c r="C1216">
        <v>155887</v>
      </c>
      <c r="D1216" t="s">
        <v>100</v>
      </c>
      <c r="E1216">
        <v>1.9853479999999999</v>
      </c>
      <c r="F1216" s="1">
        <v>41456</v>
      </c>
      <c r="G1216">
        <v>214000</v>
      </c>
      <c r="H1216">
        <v>88</v>
      </c>
      <c r="I1216">
        <v>5.2</v>
      </c>
      <c r="J1216">
        <v>16</v>
      </c>
    </row>
    <row r="1217" spans="1:10" x14ac:dyDescent="0.25">
      <c r="A1217" t="s">
        <v>1250</v>
      </c>
      <c r="B1217">
        <v>0</v>
      </c>
      <c r="C1217">
        <v>87436</v>
      </c>
      <c r="D1217" t="s">
        <v>11</v>
      </c>
      <c r="E1217">
        <v>5.8393240000000004</v>
      </c>
      <c r="F1217" s="1">
        <v>41453</v>
      </c>
      <c r="G1217">
        <v>21660</v>
      </c>
      <c r="H1217">
        <v>123</v>
      </c>
      <c r="I1217">
        <v>4.7</v>
      </c>
      <c r="J1217">
        <v>175</v>
      </c>
    </row>
    <row r="1218" spans="1:10" x14ac:dyDescent="0.25">
      <c r="A1218" t="s">
        <v>1251</v>
      </c>
      <c r="B1218">
        <v>0</v>
      </c>
      <c r="C1218">
        <v>137563</v>
      </c>
      <c r="D1218" t="s">
        <v>11</v>
      </c>
      <c r="E1218">
        <v>2.6900080000000002</v>
      </c>
      <c r="F1218" s="1">
        <v>41452</v>
      </c>
      <c r="G1218">
        <v>125</v>
      </c>
      <c r="H1218">
        <v>96</v>
      </c>
      <c r="I1218">
        <v>7.1</v>
      </c>
      <c r="J1218">
        <v>36</v>
      </c>
    </row>
    <row r="1219" spans="1:10" x14ac:dyDescent="0.25">
      <c r="A1219" t="s">
        <v>1252</v>
      </c>
      <c r="B1219">
        <v>150000000</v>
      </c>
      <c r="C1219">
        <v>117251</v>
      </c>
      <c r="D1219" t="s">
        <v>11</v>
      </c>
      <c r="E1219">
        <v>9.920223</v>
      </c>
      <c r="F1219" s="1">
        <v>41452</v>
      </c>
      <c r="G1219">
        <v>205366737</v>
      </c>
      <c r="H1219">
        <v>131</v>
      </c>
      <c r="I1219">
        <v>6.3</v>
      </c>
      <c r="J1219">
        <v>1910</v>
      </c>
    </row>
    <row r="1220" spans="1:10" x14ac:dyDescent="0.25">
      <c r="A1220" t="s">
        <v>1253</v>
      </c>
      <c r="B1220">
        <v>43000000</v>
      </c>
      <c r="C1220">
        <v>136795</v>
      </c>
      <c r="D1220" t="s">
        <v>11</v>
      </c>
      <c r="E1220">
        <v>12.706403</v>
      </c>
      <c r="F1220" s="1">
        <v>41452</v>
      </c>
      <c r="G1220">
        <v>158674180</v>
      </c>
      <c r="H1220">
        <v>117</v>
      </c>
      <c r="I1220">
        <v>6.5</v>
      </c>
      <c r="J1220">
        <v>1595</v>
      </c>
    </row>
    <row r="1221" spans="1:10" x14ac:dyDescent="0.25">
      <c r="A1221" t="s">
        <v>1254</v>
      </c>
      <c r="B1221">
        <v>0</v>
      </c>
      <c r="C1221">
        <v>209049</v>
      </c>
      <c r="D1221" t="s">
        <v>103</v>
      </c>
      <c r="E1221">
        <v>1.832762</v>
      </c>
      <c r="F1221" s="1">
        <v>41452</v>
      </c>
      <c r="G1221">
        <v>79</v>
      </c>
      <c r="H1221">
        <v>116</v>
      </c>
      <c r="I1221">
        <v>4.2</v>
      </c>
      <c r="J1221">
        <v>22</v>
      </c>
    </row>
    <row r="1222" spans="1:10" x14ac:dyDescent="0.25">
      <c r="A1222" t="s">
        <v>1255</v>
      </c>
      <c r="B1222">
        <v>76000000</v>
      </c>
      <c r="C1222">
        <v>93456</v>
      </c>
      <c r="D1222" t="s">
        <v>11</v>
      </c>
      <c r="E1222">
        <v>24.823550000000001</v>
      </c>
      <c r="F1222" s="1">
        <v>41450</v>
      </c>
      <c r="G1222">
        <v>970761885</v>
      </c>
      <c r="H1222">
        <v>98</v>
      </c>
      <c r="I1222">
        <v>7</v>
      </c>
      <c r="J1222">
        <v>4729</v>
      </c>
    </row>
    <row r="1223" spans="1:10" x14ac:dyDescent="0.25">
      <c r="A1223" t="s">
        <v>1256</v>
      </c>
      <c r="B1223">
        <v>6400000</v>
      </c>
      <c r="C1223">
        <v>191121</v>
      </c>
      <c r="D1223" t="s">
        <v>90</v>
      </c>
      <c r="E1223">
        <v>1.856101</v>
      </c>
      <c r="F1223" s="1">
        <v>41446</v>
      </c>
      <c r="G1223">
        <v>18000000</v>
      </c>
      <c r="H1223">
        <v>140</v>
      </c>
      <c r="I1223">
        <v>6.3</v>
      </c>
      <c r="J1223">
        <v>34</v>
      </c>
    </row>
    <row r="1224" spans="1:10" x14ac:dyDescent="0.25">
      <c r="A1224" t="s">
        <v>1257</v>
      </c>
      <c r="B1224">
        <v>200000000</v>
      </c>
      <c r="C1224">
        <v>62211</v>
      </c>
      <c r="D1224" t="s">
        <v>11</v>
      </c>
      <c r="E1224">
        <v>16.267502</v>
      </c>
      <c r="F1224" s="1">
        <v>41445</v>
      </c>
      <c r="G1224">
        <v>743559607</v>
      </c>
      <c r="H1224">
        <v>104</v>
      </c>
      <c r="I1224">
        <v>7</v>
      </c>
      <c r="J1224">
        <v>3622</v>
      </c>
    </row>
    <row r="1225" spans="1:10" x14ac:dyDescent="0.25">
      <c r="A1225" t="s">
        <v>1258</v>
      </c>
      <c r="B1225">
        <v>200000000</v>
      </c>
      <c r="C1225">
        <v>72190</v>
      </c>
      <c r="D1225" t="s">
        <v>11</v>
      </c>
      <c r="E1225">
        <v>26.114916999999998</v>
      </c>
      <c r="F1225" s="1">
        <v>41445</v>
      </c>
      <c r="G1225">
        <v>531865000</v>
      </c>
      <c r="H1225">
        <v>116</v>
      </c>
      <c r="I1225">
        <v>6.7</v>
      </c>
      <c r="J1225">
        <v>5683</v>
      </c>
    </row>
    <row r="1226" spans="1:10" x14ac:dyDescent="0.25">
      <c r="A1226" t="s">
        <v>1259</v>
      </c>
      <c r="B1226">
        <v>70000000</v>
      </c>
      <c r="C1226">
        <v>59981</v>
      </c>
      <c r="D1226" t="s">
        <v>11</v>
      </c>
      <c r="E1226">
        <v>6.6603089999999998</v>
      </c>
      <c r="F1226" s="1">
        <v>41438</v>
      </c>
      <c r="G1226">
        <v>18662027</v>
      </c>
      <c r="H1226">
        <v>88</v>
      </c>
      <c r="I1226">
        <v>5.8</v>
      </c>
      <c r="J1226">
        <v>45</v>
      </c>
    </row>
    <row r="1227" spans="1:10" x14ac:dyDescent="0.25">
      <c r="A1227" t="s">
        <v>1260</v>
      </c>
      <c r="B1227">
        <v>22000000</v>
      </c>
      <c r="C1227">
        <v>164457</v>
      </c>
      <c r="D1227" t="s">
        <v>11</v>
      </c>
      <c r="E1227">
        <v>6.7603210000000002</v>
      </c>
      <c r="F1227" s="1">
        <v>41437</v>
      </c>
      <c r="G1227">
        <v>15400000</v>
      </c>
      <c r="H1227">
        <v>116</v>
      </c>
      <c r="I1227">
        <v>6.5</v>
      </c>
      <c r="J1227">
        <v>731</v>
      </c>
    </row>
    <row r="1228" spans="1:10" x14ac:dyDescent="0.25">
      <c r="A1228" t="s">
        <v>1261</v>
      </c>
      <c r="B1228">
        <v>175000000</v>
      </c>
      <c r="C1228">
        <v>64686</v>
      </c>
      <c r="D1228" t="s">
        <v>11</v>
      </c>
      <c r="E1228">
        <v>14.88937</v>
      </c>
      <c r="F1228" s="1">
        <v>41437</v>
      </c>
      <c r="G1228">
        <v>150962475</v>
      </c>
      <c r="H1228">
        <v>119</v>
      </c>
      <c r="I1228">
        <v>5.9</v>
      </c>
      <c r="J1228">
        <v>1357</v>
      </c>
    </row>
    <row r="1229" spans="1:10" x14ac:dyDescent="0.25">
      <c r="A1229" t="s">
        <v>1262</v>
      </c>
      <c r="B1229">
        <v>35000000</v>
      </c>
      <c r="C1229">
        <v>192136</v>
      </c>
      <c r="D1229" t="s">
        <v>11</v>
      </c>
      <c r="E1229">
        <v>11.318079000000001</v>
      </c>
      <c r="F1229" s="1">
        <v>41437</v>
      </c>
      <c r="G1229">
        <v>27330000</v>
      </c>
      <c r="H1229">
        <v>141</v>
      </c>
      <c r="I1229">
        <v>6.5</v>
      </c>
      <c r="J1229">
        <v>225</v>
      </c>
    </row>
    <row r="1230" spans="1:10" x14ac:dyDescent="0.25">
      <c r="A1230" t="s">
        <v>1263</v>
      </c>
      <c r="B1230">
        <v>0</v>
      </c>
      <c r="C1230">
        <v>174316</v>
      </c>
      <c r="D1230" t="s">
        <v>11</v>
      </c>
      <c r="E1230">
        <v>5.8194030000000003</v>
      </c>
      <c r="F1230" s="1">
        <v>41436</v>
      </c>
      <c r="G1230">
        <v>4187</v>
      </c>
      <c r="H1230">
        <v>91</v>
      </c>
      <c r="I1230">
        <v>5.4</v>
      </c>
      <c r="J1230">
        <v>108</v>
      </c>
    </row>
    <row r="1231" spans="1:10" x14ac:dyDescent="0.25">
      <c r="A1231" t="s">
        <v>1264</v>
      </c>
      <c r="B1231">
        <v>11000000</v>
      </c>
      <c r="C1231">
        <v>86829</v>
      </c>
      <c r="D1231" t="s">
        <v>11</v>
      </c>
      <c r="E1231">
        <v>10.838063</v>
      </c>
      <c r="F1231" s="1">
        <v>41435</v>
      </c>
      <c r="G1231">
        <v>32935319</v>
      </c>
      <c r="H1231">
        <v>105</v>
      </c>
      <c r="I1231">
        <v>7.2</v>
      </c>
      <c r="J1231">
        <v>845</v>
      </c>
    </row>
    <row r="1232" spans="1:10" x14ac:dyDescent="0.25">
      <c r="A1232" t="s">
        <v>1265</v>
      </c>
      <c r="B1232">
        <v>0</v>
      </c>
      <c r="C1232">
        <v>173301</v>
      </c>
      <c r="D1232" t="s">
        <v>11</v>
      </c>
      <c r="E1232">
        <v>5.618938</v>
      </c>
      <c r="F1232" s="1">
        <v>41434</v>
      </c>
      <c r="G1232">
        <v>135039</v>
      </c>
      <c r="H1232">
        <v>86</v>
      </c>
      <c r="I1232">
        <v>6.9</v>
      </c>
      <c r="J1232">
        <v>24</v>
      </c>
    </row>
    <row r="1233" spans="1:10" x14ac:dyDescent="0.25">
      <c r="A1233" t="s">
        <v>1266</v>
      </c>
      <c r="B1233">
        <v>9500000</v>
      </c>
      <c r="C1233">
        <v>209403</v>
      </c>
      <c r="D1233" t="s">
        <v>11</v>
      </c>
      <c r="E1233">
        <v>5.8471659999999996</v>
      </c>
      <c r="F1233" s="1">
        <v>41434</v>
      </c>
      <c r="G1233">
        <v>7800000</v>
      </c>
      <c r="H1233">
        <v>88</v>
      </c>
      <c r="I1233">
        <v>6.4</v>
      </c>
      <c r="J1233">
        <v>335</v>
      </c>
    </row>
    <row r="1234" spans="1:10" x14ac:dyDescent="0.25">
      <c r="A1234" t="s">
        <v>1267</v>
      </c>
      <c r="B1234">
        <v>0</v>
      </c>
      <c r="C1234">
        <v>214075</v>
      </c>
      <c r="D1234" t="s">
        <v>11</v>
      </c>
      <c r="E1234">
        <v>3.352204</v>
      </c>
      <c r="F1234" s="1">
        <v>41434</v>
      </c>
      <c r="G1234">
        <v>3346257</v>
      </c>
      <c r="H1234">
        <v>111</v>
      </c>
      <c r="I1234">
        <v>6.5</v>
      </c>
      <c r="J1234">
        <v>71</v>
      </c>
    </row>
    <row r="1235" spans="1:10" x14ac:dyDescent="0.25">
      <c r="A1235" t="s">
        <v>1268</v>
      </c>
      <c r="B1235">
        <v>0</v>
      </c>
      <c r="C1235">
        <v>210911</v>
      </c>
      <c r="D1235" t="s">
        <v>162</v>
      </c>
      <c r="E1235">
        <v>9.503762</v>
      </c>
      <c r="F1235" s="1">
        <v>41434</v>
      </c>
      <c r="G1235">
        <v>7865</v>
      </c>
      <c r="H1235">
        <v>105</v>
      </c>
      <c r="I1235">
        <v>6.2</v>
      </c>
      <c r="J1235">
        <v>57</v>
      </c>
    </row>
    <row r="1236" spans="1:10" x14ac:dyDescent="0.25">
      <c r="A1236" t="s">
        <v>1269</v>
      </c>
      <c r="B1236">
        <v>0</v>
      </c>
      <c r="C1236">
        <v>153774</v>
      </c>
      <c r="D1236" t="s">
        <v>631</v>
      </c>
      <c r="E1236">
        <v>1.051148</v>
      </c>
      <c r="F1236" s="1">
        <v>41434</v>
      </c>
      <c r="G1236">
        <v>13983</v>
      </c>
      <c r="H1236">
        <v>94</v>
      </c>
      <c r="I1236">
        <v>5.7</v>
      </c>
      <c r="J1236">
        <v>9</v>
      </c>
    </row>
    <row r="1237" spans="1:10" x14ac:dyDescent="0.25">
      <c r="A1237" t="s">
        <v>1270</v>
      </c>
      <c r="B1237">
        <v>0</v>
      </c>
      <c r="C1237">
        <v>179109</v>
      </c>
      <c r="D1237" t="s">
        <v>100</v>
      </c>
      <c r="E1237">
        <v>2.1623700000000001</v>
      </c>
      <c r="F1237" s="1">
        <v>41432</v>
      </c>
      <c r="G1237">
        <v>12247</v>
      </c>
      <c r="H1237">
        <v>100</v>
      </c>
      <c r="I1237">
        <v>6.1</v>
      </c>
      <c r="J1237">
        <v>34</v>
      </c>
    </row>
    <row r="1238" spans="1:10" x14ac:dyDescent="0.25">
      <c r="A1238" t="s">
        <v>1271</v>
      </c>
      <c r="B1238">
        <v>4600000</v>
      </c>
      <c r="C1238">
        <v>147773</v>
      </c>
      <c r="D1238" t="s">
        <v>11</v>
      </c>
      <c r="E1238">
        <v>10.342737</v>
      </c>
      <c r="F1238" s="1">
        <v>41431</v>
      </c>
      <c r="G1238">
        <v>23198652</v>
      </c>
      <c r="H1238">
        <v>103</v>
      </c>
      <c r="I1238">
        <v>7.1</v>
      </c>
      <c r="J1238">
        <v>695</v>
      </c>
    </row>
    <row r="1239" spans="1:10" x14ac:dyDescent="0.25">
      <c r="A1239" t="s">
        <v>1272</v>
      </c>
      <c r="B1239">
        <v>0</v>
      </c>
      <c r="C1239">
        <v>159117</v>
      </c>
      <c r="D1239" t="s">
        <v>11</v>
      </c>
      <c r="E1239">
        <v>10.714779</v>
      </c>
      <c r="F1239" s="1">
        <v>41431</v>
      </c>
      <c r="G1239">
        <v>21833</v>
      </c>
      <c r="H1239">
        <v>95</v>
      </c>
      <c r="I1239">
        <v>6</v>
      </c>
      <c r="J1239">
        <v>300</v>
      </c>
    </row>
    <row r="1240" spans="1:10" x14ac:dyDescent="0.25">
      <c r="A1240" t="s">
        <v>1273</v>
      </c>
      <c r="B1240">
        <v>0</v>
      </c>
      <c r="C1240">
        <v>166076</v>
      </c>
      <c r="D1240" t="s">
        <v>11</v>
      </c>
      <c r="E1240">
        <v>7.3891220000000004</v>
      </c>
      <c r="F1240" s="1">
        <v>41430</v>
      </c>
      <c r="G1240">
        <v>2915767</v>
      </c>
      <c r="H1240">
        <v>75</v>
      </c>
      <c r="I1240">
        <v>6.6</v>
      </c>
      <c r="J1240">
        <v>109</v>
      </c>
    </row>
    <row r="1241" spans="1:10" x14ac:dyDescent="0.25">
      <c r="A1241" t="s">
        <v>1274</v>
      </c>
      <c r="B1241">
        <v>160000000</v>
      </c>
      <c r="C1241">
        <v>82992</v>
      </c>
      <c r="D1241" t="s">
        <v>11</v>
      </c>
      <c r="E1241">
        <v>1.657637</v>
      </c>
      <c r="F1241" s="1">
        <v>41430</v>
      </c>
      <c r="G1241">
        <v>788679850</v>
      </c>
      <c r="H1241">
        <v>130</v>
      </c>
      <c r="I1241">
        <v>6.7</v>
      </c>
      <c r="J1241">
        <v>5282</v>
      </c>
    </row>
    <row r="1242" spans="1:10" x14ac:dyDescent="0.25">
      <c r="A1242" t="s">
        <v>1275</v>
      </c>
      <c r="B1242">
        <v>92000000</v>
      </c>
      <c r="C1242">
        <v>47964</v>
      </c>
      <c r="D1242" t="s">
        <v>11</v>
      </c>
      <c r="E1242">
        <v>12.471864999999999</v>
      </c>
      <c r="F1242" s="1">
        <v>41427</v>
      </c>
      <c r="G1242">
        <v>304654182</v>
      </c>
      <c r="H1242">
        <v>98</v>
      </c>
      <c r="I1242">
        <v>5.2</v>
      </c>
      <c r="J1242">
        <v>3519</v>
      </c>
    </row>
    <row r="1243" spans="1:10" x14ac:dyDescent="0.25">
      <c r="A1243" t="s">
        <v>1276</v>
      </c>
      <c r="B1243">
        <v>6500000</v>
      </c>
      <c r="C1243">
        <v>87499</v>
      </c>
      <c r="D1243" t="s">
        <v>11</v>
      </c>
      <c r="E1243">
        <v>6.53667</v>
      </c>
      <c r="F1243" s="1">
        <v>41425</v>
      </c>
      <c r="G1243">
        <v>2401510</v>
      </c>
      <c r="H1243">
        <v>116</v>
      </c>
      <c r="I1243">
        <v>6.5</v>
      </c>
      <c r="J1243">
        <v>308</v>
      </c>
    </row>
    <row r="1244" spans="1:10" x14ac:dyDescent="0.25">
      <c r="A1244" t="s">
        <v>1277</v>
      </c>
      <c r="B1244">
        <v>3000000</v>
      </c>
      <c r="C1244">
        <v>158015</v>
      </c>
      <c r="D1244" t="s">
        <v>11</v>
      </c>
      <c r="E1244">
        <v>23.207663</v>
      </c>
      <c r="F1244" s="1">
        <v>41425</v>
      </c>
      <c r="G1244">
        <v>89328627</v>
      </c>
      <c r="H1244">
        <v>86</v>
      </c>
      <c r="I1244">
        <v>6</v>
      </c>
      <c r="J1244">
        <v>2498</v>
      </c>
    </row>
    <row r="1245" spans="1:10" x14ac:dyDescent="0.25">
      <c r="A1245" t="s">
        <v>1278</v>
      </c>
      <c r="B1245">
        <v>7700000</v>
      </c>
      <c r="C1245">
        <v>185008</v>
      </c>
      <c r="D1245" t="s">
        <v>90</v>
      </c>
      <c r="E1245">
        <v>4.2625440000000001</v>
      </c>
      <c r="F1245" s="1">
        <v>41425</v>
      </c>
      <c r="G1245">
        <v>46000000</v>
      </c>
      <c r="H1245">
        <v>159</v>
      </c>
      <c r="I1245">
        <v>7.1</v>
      </c>
      <c r="J1245">
        <v>80</v>
      </c>
    </row>
    <row r="1246" spans="1:10" x14ac:dyDescent="0.25">
      <c r="A1246" t="s">
        <v>1279</v>
      </c>
      <c r="B1246">
        <v>4800000</v>
      </c>
      <c r="C1246">
        <v>77987</v>
      </c>
      <c r="D1246" t="s">
        <v>11</v>
      </c>
      <c r="E1246">
        <v>6.0694749999999997</v>
      </c>
      <c r="F1246" s="1">
        <v>41424</v>
      </c>
      <c r="G1246">
        <v>10337387</v>
      </c>
      <c r="H1246">
        <v>90</v>
      </c>
      <c r="I1246">
        <v>5.6</v>
      </c>
      <c r="J1246">
        <v>886</v>
      </c>
    </row>
    <row r="1247" spans="1:10" x14ac:dyDescent="0.25">
      <c r="A1247" t="s">
        <v>1280</v>
      </c>
      <c r="B1247">
        <v>130000000</v>
      </c>
      <c r="C1247">
        <v>82700</v>
      </c>
      <c r="D1247" t="s">
        <v>11</v>
      </c>
      <c r="E1247">
        <v>10.747642000000001</v>
      </c>
      <c r="F1247" s="1">
        <v>41424</v>
      </c>
      <c r="G1247">
        <v>243843127</v>
      </c>
      <c r="H1247">
        <v>100</v>
      </c>
      <c r="I1247">
        <v>5</v>
      </c>
      <c r="J1247">
        <v>2579</v>
      </c>
    </row>
    <row r="1248" spans="1:10" x14ac:dyDescent="0.25">
      <c r="A1248" t="s">
        <v>1281</v>
      </c>
      <c r="B1248">
        <v>75000000</v>
      </c>
      <c r="C1248">
        <v>75656</v>
      </c>
      <c r="D1248" t="s">
        <v>11</v>
      </c>
      <c r="E1248">
        <v>17.852022000000002</v>
      </c>
      <c r="F1248" s="1">
        <v>41423</v>
      </c>
      <c r="G1248">
        <v>117698894</v>
      </c>
      <c r="H1248">
        <v>115</v>
      </c>
      <c r="I1248">
        <v>7.3</v>
      </c>
      <c r="J1248">
        <v>5635</v>
      </c>
    </row>
    <row r="1249" spans="1:10" x14ac:dyDescent="0.25">
      <c r="A1249" t="s">
        <v>1282</v>
      </c>
      <c r="B1249">
        <v>0</v>
      </c>
      <c r="C1249">
        <v>197082</v>
      </c>
      <c r="D1249" t="s">
        <v>100</v>
      </c>
      <c r="E1249">
        <v>6.0120050000000003</v>
      </c>
      <c r="F1249" s="1">
        <v>41422</v>
      </c>
      <c r="G1249">
        <v>342183</v>
      </c>
      <c r="H1249">
        <v>96</v>
      </c>
      <c r="I1249">
        <v>7.2</v>
      </c>
      <c r="J1249">
        <v>192</v>
      </c>
    </row>
    <row r="1250" spans="1:10" x14ac:dyDescent="0.25">
      <c r="A1250" t="s">
        <v>1283</v>
      </c>
      <c r="B1250">
        <v>0</v>
      </c>
      <c r="C1250">
        <v>193524</v>
      </c>
      <c r="D1250" t="s">
        <v>11</v>
      </c>
      <c r="E1250">
        <v>1.0584039999999999</v>
      </c>
      <c r="F1250" s="1">
        <v>41422</v>
      </c>
      <c r="G1250">
        <v>729043</v>
      </c>
      <c r="H1250">
        <v>96</v>
      </c>
      <c r="I1250">
        <v>5.9</v>
      </c>
      <c r="J1250">
        <v>15</v>
      </c>
    </row>
    <row r="1251" spans="1:10" x14ac:dyDescent="0.25">
      <c r="A1251" t="s">
        <v>1284</v>
      </c>
      <c r="B1251">
        <v>23000000</v>
      </c>
      <c r="C1251">
        <v>119675</v>
      </c>
      <c r="D1251" t="s">
        <v>11</v>
      </c>
      <c r="E1251">
        <v>7.3394510000000004</v>
      </c>
      <c r="F1251" s="1">
        <v>41420</v>
      </c>
      <c r="G1251">
        <v>15600000</v>
      </c>
      <c r="H1251">
        <v>118</v>
      </c>
      <c r="I1251">
        <v>6.6</v>
      </c>
      <c r="J1251">
        <v>307</v>
      </c>
    </row>
    <row r="1252" spans="1:10" x14ac:dyDescent="0.25">
      <c r="A1252" t="s">
        <v>1285</v>
      </c>
      <c r="B1252">
        <v>0</v>
      </c>
      <c r="C1252">
        <v>159154</v>
      </c>
      <c r="D1252" t="s">
        <v>11</v>
      </c>
      <c r="E1252">
        <v>8.4698080000000004</v>
      </c>
      <c r="F1252" s="1">
        <v>41418</v>
      </c>
      <c r="G1252">
        <v>602042</v>
      </c>
      <c r="H1252">
        <v>127</v>
      </c>
      <c r="I1252">
        <v>6.2</v>
      </c>
      <c r="J1252">
        <v>58</v>
      </c>
    </row>
    <row r="1253" spans="1:10" x14ac:dyDescent="0.25">
      <c r="A1253" t="s">
        <v>1286</v>
      </c>
      <c r="B1253">
        <v>103000000</v>
      </c>
      <c r="C1253">
        <v>109439</v>
      </c>
      <c r="D1253" t="s">
        <v>11</v>
      </c>
      <c r="E1253">
        <v>25.085639</v>
      </c>
      <c r="F1253" s="1">
        <v>41417</v>
      </c>
      <c r="G1253">
        <v>362000072</v>
      </c>
      <c r="H1253">
        <v>100</v>
      </c>
      <c r="I1253">
        <v>6</v>
      </c>
      <c r="J1253">
        <v>2991</v>
      </c>
    </row>
    <row r="1254" spans="1:10" x14ac:dyDescent="0.25">
      <c r="A1254" t="s">
        <v>1287</v>
      </c>
      <c r="B1254">
        <v>1052753</v>
      </c>
      <c r="C1254">
        <v>190754</v>
      </c>
      <c r="D1254" t="s">
        <v>11</v>
      </c>
      <c r="E1254">
        <v>2.9342980000000001</v>
      </c>
      <c r="F1254" s="1">
        <v>41417</v>
      </c>
      <c r="G1254">
        <v>466088</v>
      </c>
      <c r="H1254">
        <v>120</v>
      </c>
      <c r="I1254">
        <v>6.2</v>
      </c>
      <c r="J1254">
        <v>32</v>
      </c>
    </row>
    <row r="1255" spans="1:10" x14ac:dyDescent="0.25">
      <c r="A1255" t="s">
        <v>1288</v>
      </c>
      <c r="B1255">
        <v>12400000</v>
      </c>
      <c r="C1255">
        <v>179144</v>
      </c>
      <c r="D1255" t="s">
        <v>631</v>
      </c>
      <c r="E1255">
        <v>8.1761339999999993</v>
      </c>
      <c r="F1255" s="1">
        <v>41415</v>
      </c>
      <c r="G1255">
        <v>8371085</v>
      </c>
      <c r="H1255">
        <v>142</v>
      </c>
      <c r="I1255">
        <v>7.3</v>
      </c>
      <c r="J1255">
        <v>745</v>
      </c>
    </row>
    <row r="1256" spans="1:10" x14ac:dyDescent="0.25">
      <c r="A1256" t="s">
        <v>1289</v>
      </c>
      <c r="B1256">
        <v>0</v>
      </c>
      <c r="C1256">
        <v>196325</v>
      </c>
      <c r="D1256" t="s">
        <v>103</v>
      </c>
      <c r="E1256">
        <v>3.2822140000000002</v>
      </c>
      <c r="F1256" s="1">
        <v>41412</v>
      </c>
      <c r="G1256">
        <v>88000000</v>
      </c>
      <c r="H1256">
        <v>112</v>
      </c>
      <c r="I1256">
        <v>6.7</v>
      </c>
      <c r="J1256">
        <v>62</v>
      </c>
    </row>
    <row r="1257" spans="1:10" x14ac:dyDescent="0.25">
      <c r="A1257" t="s">
        <v>1290</v>
      </c>
      <c r="B1257">
        <v>11000000</v>
      </c>
      <c r="C1257">
        <v>152780</v>
      </c>
      <c r="D1257" t="s">
        <v>100</v>
      </c>
      <c r="E1257">
        <v>9.1665550000000007</v>
      </c>
      <c r="F1257" s="1">
        <v>41411</v>
      </c>
      <c r="G1257">
        <v>10631747</v>
      </c>
      <c r="H1257">
        <v>130</v>
      </c>
      <c r="I1257">
        <v>7.1</v>
      </c>
      <c r="J1257">
        <v>161</v>
      </c>
    </row>
    <row r="1258" spans="1:10" x14ac:dyDescent="0.25">
      <c r="A1258" t="s">
        <v>1291</v>
      </c>
      <c r="B1258">
        <v>0</v>
      </c>
      <c r="C1258">
        <v>121986</v>
      </c>
      <c r="D1258" t="s">
        <v>11</v>
      </c>
      <c r="E1258">
        <v>8.4714150000000004</v>
      </c>
      <c r="F1258" s="1">
        <v>41411</v>
      </c>
      <c r="G1258">
        <v>4069826</v>
      </c>
      <c r="H1258">
        <v>86</v>
      </c>
      <c r="I1258">
        <v>7.3</v>
      </c>
      <c r="J1258">
        <v>358</v>
      </c>
    </row>
    <row r="1259" spans="1:10" x14ac:dyDescent="0.25">
      <c r="A1259" t="s">
        <v>1292</v>
      </c>
      <c r="B1259">
        <v>0</v>
      </c>
      <c r="C1259">
        <v>152795</v>
      </c>
      <c r="D1259" t="s">
        <v>11</v>
      </c>
      <c r="E1259">
        <v>8.5340389999999999</v>
      </c>
      <c r="F1259" s="1">
        <v>41410</v>
      </c>
      <c r="G1259">
        <v>455815</v>
      </c>
      <c r="H1259">
        <v>122</v>
      </c>
      <c r="I1259">
        <v>6.4</v>
      </c>
      <c r="J1259">
        <v>165</v>
      </c>
    </row>
    <row r="1260" spans="1:10" x14ac:dyDescent="0.25">
      <c r="A1260" t="s">
        <v>1293</v>
      </c>
      <c r="B1260">
        <v>0</v>
      </c>
      <c r="C1260">
        <v>174321</v>
      </c>
      <c r="D1260" t="s">
        <v>11</v>
      </c>
      <c r="E1260">
        <v>9.6730169999999998</v>
      </c>
      <c r="F1260" s="1">
        <v>41410</v>
      </c>
      <c r="G1260">
        <v>104810</v>
      </c>
      <c r="H1260">
        <v>91</v>
      </c>
      <c r="I1260">
        <v>5.8</v>
      </c>
      <c r="J1260">
        <v>117</v>
      </c>
    </row>
    <row r="1261" spans="1:10" x14ac:dyDescent="0.25">
      <c r="A1261" t="s">
        <v>1292</v>
      </c>
      <c r="B1261">
        <v>0</v>
      </c>
      <c r="C1261">
        <v>152795</v>
      </c>
      <c r="D1261" t="s">
        <v>11</v>
      </c>
      <c r="E1261">
        <v>8.5340389999999999</v>
      </c>
      <c r="F1261" s="1">
        <v>41410</v>
      </c>
      <c r="G1261">
        <v>455815</v>
      </c>
      <c r="H1261">
        <v>122</v>
      </c>
      <c r="I1261">
        <v>6.4</v>
      </c>
      <c r="J1261">
        <v>165</v>
      </c>
    </row>
    <row r="1262" spans="1:10" x14ac:dyDescent="0.25">
      <c r="A1262" t="s">
        <v>1294</v>
      </c>
      <c r="B1262">
        <v>100000000</v>
      </c>
      <c r="C1262">
        <v>116711</v>
      </c>
      <c r="D1262" t="s">
        <v>11</v>
      </c>
      <c r="E1262">
        <v>11.913404999999999</v>
      </c>
      <c r="F1262" s="1">
        <v>41409</v>
      </c>
      <c r="G1262">
        <v>268426634</v>
      </c>
      <c r="H1262">
        <v>102</v>
      </c>
      <c r="I1262">
        <v>6.4</v>
      </c>
      <c r="J1262">
        <v>1143</v>
      </c>
    </row>
    <row r="1263" spans="1:10" x14ac:dyDescent="0.25">
      <c r="A1263" t="s">
        <v>1295</v>
      </c>
      <c r="B1263">
        <v>25000000</v>
      </c>
      <c r="C1263">
        <v>227707</v>
      </c>
      <c r="D1263" t="s">
        <v>11</v>
      </c>
      <c r="E1263">
        <v>5.955203</v>
      </c>
      <c r="F1263" s="1">
        <v>41406</v>
      </c>
      <c r="G1263">
        <v>6399</v>
      </c>
      <c r="H1263">
        <v>99</v>
      </c>
      <c r="I1263">
        <v>5.0999999999999996</v>
      </c>
      <c r="J1263">
        <v>74</v>
      </c>
    </row>
    <row r="1264" spans="1:10" x14ac:dyDescent="0.25">
      <c r="A1264" t="s">
        <v>1296</v>
      </c>
      <c r="B1264">
        <v>0</v>
      </c>
      <c r="C1264">
        <v>248223</v>
      </c>
      <c r="D1264" t="s">
        <v>15</v>
      </c>
      <c r="E1264">
        <v>2.0731389999999998</v>
      </c>
      <c r="F1264" s="1">
        <v>41406</v>
      </c>
      <c r="G1264">
        <v>2118871</v>
      </c>
      <c r="H1264">
        <v>95</v>
      </c>
      <c r="I1264">
        <v>4.0999999999999996</v>
      </c>
      <c r="J1264">
        <v>8</v>
      </c>
    </row>
    <row r="1265" spans="1:10" x14ac:dyDescent="0.25">
      <c r="A1265" t="s">
        <v>1297</v>
      </c>
      <c r="B1265">
        <v>2000000</v>
      </c>
      <c r="C1265">
        <v>250251</v>
      </c>
      <c r="D1265" t="s">
        <v>15</v>
      </c>
      <c r="E1265">
        <v>0.53675600000000001</v>
      </c>
      <c r="F1265" s="1">
        <v>41406</v>
      </c>
      <c r="G1265">
        <v>4803665</v>
      </c>
      <c r="H1265">
        <v>82</v>
      </c>
      <c r="I1265">
        <v>4.5</v>
      </c>
      <c r="J1265">
        <v>5</v>
      </c>
    </row>
    <row r="1266" spans="1:10" x14ac:dyDescent="0.25">
      <c r="A1266" t="s">
        <v>1298</v>
      </c>
      <c r="B1266">
        <v>0</v>
      </c>
      <c r="C1266">
        <v>215743</v>
      </c>
      <c r="D1266" t="s">
        <v>111</v>
      </c>
      <c r="E1266">
        <v>4.3336170000000003</v>
      </c>
      <c r="F1266" s="1">
        <v>41403</v>
      </c>
      <c r="G1266">
        <v>2340</v>
      </c>
      <c r="H1266">
        <v>89</v>
      </c>
      <c r="I1266">
        <v>6.5</v>
      </c>
      <c r="J1266">
        <v>52</v>
      </c>
    </row>
    <row r="1267" spans="1:10" x14ac:dyDescent="0.25">
      <c r="A1267" t="s">
        <v>1299</v>
      </c>
      <c r="B1267">
        <v>0</v>
      </c>
      <c r="C1267">
        <v>192538</v>
      </c>
      <c r="D1267" t="s">
        <v>11</v>
      </c>
      <c r="E1267">
        <v>5.0935860000000002</v>
      </c>
      <c r="F1267" s="1">
        <v>41401</v>
      </c>
      <c r="G1267">
        <v>641</v>
      </c>
      <c r="H1267">
        <v>99</v>
      </c>
      <c r="I1267">
        <v>4.4000000000000004</v>
      </c>
      <c r="J1267">
        <v>95</v>
      </c>
    </row>
    <row r="1268" spans="1:10" x14ac:dyDescent="0.25">
      <c r="A1268" t="s">
        <v>1300</v>
      </c>
      <c r="B1268">
        <v>0</v>
      </c>
      <c r="C1268">
        <v>179111</v>
      </c>
      <c r="D1268" t="s">
        <v>11</v>
      </c>
      <c r="E1268">
        <v>13.567726</v>
      </c>
      <c r="F1268" s="1">
        <v>41401</v>
      </c>
      <c r="G1268">
        <v>32846</v>
      </c>
      <c r="H1268">
        <v>90</v>
      </c>
      <c r="I1268">
        <v>6.3</v>
      </c>
      <c r="J1268">
        <v>71</v>
      </c>
    </row>
    <row r="1269" spans="1:10" x14ac:dyDescent="0.25">
      <c r="A1269" t="s">
        <v>1301</v>
      </c>
      <c r="B1269">
        <v>190000000</v>
      </c>
      <c r="C1269">
        <v>54138</v>
      </c>
      <c r="D1269" t="s">
        <v>11</v>
      </c>
      <c r="E1269">
        <v>15.78129</v>
      </c>
      <c r="F1269" s="1">
        <v>41399</v>
      </c>
      <c r="G1269">
        <v>467365246</v>
      </c>
      <c r="H1269">
        <v>132</v>
      </c>
      <c r="I1269">
        <v>7.4</v>
      </c>
      <c r="J1269">
        <v>4479</v>
      </c>
    </row>
    <row r="1270" spans="1:10" x14ac:dyDescent="0.25">
      <c r="A1270" t="s">
        <v>1302</v>
      </c>
      <c r="B1270">
        <v>100000</v>
      </c>
      <c r="C1270">
        <v>145197</v>
      </c>
      <c r="D1270" t="s">
        <v>11</v>
      </c>
      <c r="E1270">
        <v>8.0038149999999995</v>
      </c>
      <c r="F1270" s="1">
        <v>41398</v>
      </c>
      <c r="G1270">
        <v>444098</v>
      </c>
      <c r="H1270">
        <v>96</v>
      </c>
      <c r="I1270">
        <v>6.5</v>
      </c>
      <c r="J1270">
        <v>277</v>
      </c>
    </row>
    <row r="1271" spans="1:10" x14ac:dyDescent="0.25">
      <c r="A1271" t="s">
        <v>1303</v>
      </c>
      <c r="B1271">
        <v>3000000</v>
      </c>
      <c r="C1271">
        <v>132344</v>
      </c>
      <c r="D1271" t="s">
        <v>11</v>
      </c>
      <c r="E1271">
        <v>11.303240000000001</v>
      </c>
      <c r="F1271" s="1">
        <v>41398</v>
      </c>
      <c r="G1271">
        <v>11176469</v>
      </c>
      <c r="H1271">
        <v>108</v>
      </c>
      <c r="I1271">
        <v>7.3</v>
      </c>
      <c r="J1271">
        <v>583</v>
      </c>
    </row>
    <row r="1272" spans="1:10" x14ac:dyDescent="0.25">
      <c r="A1272" t="s">
        <v>1304</v>
      </c>
      <c r="B1272">
        <v>17000000</v>
      </c>
      <c r="C1272">
        <v>109428</v>
      </c>
      <c r="D1272" t="s">
        <v>11</v>
      </c>
      <c r="E1272">
        <v>12.01525</v>
      </c>
      <c r="F1272" s="1">
        <v>41398</v>
      </c>
      <c r="G1272">
        <v>97542952</v>
      </c>
      <c r="H1272">
        <v>91</v>
      </c>
      <c r="I1272">
        <v>6.4</v>
      </c>
      <c r="J1272">
        <v>1754</v>
      </c>
    </row>
    <row r="1273" spans="1:10" x14ac:dyDescent="0.25">
      <c r="A1273" t="s">
        <v>1305</v>
      </c>
      <c r="B1273">
        <v>35000000</v>
      </c>
      <c r="C1273">
        <v>87567</v>
      </c>
      <c r="D1273" t="s">
        <v>11</v>
      </c>
      <c r="E1273">
        <v>6.651605</v>
      </c>
      <c r="F1273" s="1">
        <v>41389</v>
      </c>
      <c r="G1273">
        <v>21819348</v>
      </c>
      <c r="H1273">
        <v>90</v>
      </c>
      <c r="I1273">
        <v>5.7</v>
      </c>
      <c r="J1273">
        <v>421</v>
      </c>
    </row>
    <row r="1274" spans="1:10" x14ac:dyDescent="0.25">
      <c r="A1274" t="s">
        <v>1306</v>
      </c>
      <c r="B1274">
        <v>0</v>
      </c>
      <c r="C1274">
        <v>191421</v>
      </c>
      <c r="D1274" t="s">
        <v>103</v>
      </c>
      <c r="E1274">
        <v>2.8719860000000001</v>
      </c>
      <c r="F1274" s="1">
        <v>41389</v>
      </c>
      <c r="G1274">
        <v>116000000</v>
      </c>
      <c r="H1274">
        <v>131</v>
      </c>
      <c r="I1274">
        <v>6.1</v>
      </c>
      <c r="J1274">
        <v>48</v>
      </c>
    </row>
    <row r="1275" spans="1:10" x14ac:dyDescent="0.25">
      <c r="A1275" t="s">
        <v>1307</v>
      </c>
      <c r="B1275">
        <v>1300000</v>
      </c>
      <c r="C1275">
        <v>192558</v>
      </c>
      <c r="D1275" t="s">
        <v>90</v>
      </c>
      <c r="E1275">
        <v>2.8310689999999998</v>
      </c>
      <c r="F1275" s="1">
        <v>41389</v>
      </c>
      <c r="G1275">
        <v>16000000</v>
      </c>
      <c r="H1275">
        <v>132</v>
      </c>
      <c r="I1275">
        <v>6.8</v>
      </c>
      <c r="J1275">
        <v>41</v>
      </c>
    </row>
    <row r="1276" spans="1:10" x14ac:dyDescent="0.25">
      <c r="A1276" t="s">
        <v>1308</v>
      </c>
      <c r="B1276">
        <v>0</v>
      </c>
      <c r="C1276">
        <v>171540</v>
      </c>
      <c r="D1276" t="s">
        <v>1309</v>
      </c>
      <c r="E1276">
        <v>4.5527860000000002</v>
      </c>
      <c r="F1276" s="1">
        <v>41385</v>
      </c>
      <c r="G1276">
        <v>33232</v>
      </c>
      <c r="H1276">
        <v>110</v>
      </c>
      <c r="I1276">
        <v>6.5</v>
      </c>
      <c r="J1276">
        <v>124</v>
      </c>
    </row>
    <row r="1277" spans="1:10" x14ac:dyDescent="0.25">
      <c r="A1277" t="s">
        <v>1310</v>
      </c>
      <c r="B1277">
        <v>1200000</v>
      </c>
      <c r="C1277">
        <v>176124</v>
      </c>
      <c r="D1277" t="s">
        <v>11</v>
      </c>
      <c r="E1277">
        <v>1.4724630000000001</v>
      </c>
      <c r="F1277" s="1">
        <v>41383</v>
      </c>
      <c r="G1277">
        <v>2861020</v>
      </c>
      <c r="H1277">
        <v>114</v>
      </c>
      <c r="I1277">
        <v>6.3</v>
      </c>
      <c r="J1277">
        <v>25</v>
      </c>
    </row>
    <row r="1278" spans="1:10" x14ac:dyDescent="0.25">
      <c r="A1278" t="s">
        <v>1311</v>
      </c>
      <c r="B1278">
        <v>25000000</v>
      </c>
      <c r="C1278">
        <v>134374</v>
      </c>
      <c r="D1278" t="s">
        <v>11</v>
      </c>
      <c r="E1278">
        <v>9.2180020000000003</v>
      </c>
      <c r="F1278" s="1">
        <v>41382</v>
      </c>
      <c r="G1278">
        <v>86175291</v>
      </c>
      <c r="H1278">
        <v>130</v>
      </c>
      <c r="I1278">
        <v>6.1</v>
      </c>
      <c r="J1278">
        <v>1595</v>
      </c>
    </row>
    <row r="1279" spans="1:10" x14ac:dyDescent="0.25">
      <c r="A1279" t="s">
        <v>1312</v>
      </c>
      <c r="B1279">
        <v>200000000</v>
      </c>
      <c r="C1279">
        <v>68721</v>
      </c>
      <c r="D1279" t="s">
        <v>11</v>
      </c>
      <c r="E1279">
        <v>23.721243000000001</v>
      </c>
      <c r="F1279" s="1">
        <v>41382</v>
      </c>
      <c r="G1279">
        <v>1215439994</v>
      </c>
      <c r="H1279">
        <v>130</v>
      </c>
      <c r="I1279">
        <v>6.8</v>
      </c>
      <c r="J1279">
        <v>8951</v>
      </c>
    </row>
    <row r="1280" spans="1:10" x14ac:dyDescent="0.25">
      <c r="A1280" t="s">
        <v>1313</v>
      </c>
      <c r="B1280">
        <v>0</v>
      </c>
      <c r="C1280">
        <v>187022</v>
      </c>
      <c r="D1280" t="s">
        <v>103</v>
      </c>
      <c r="E1280">
        <v>6.3035519999999998</v>
      </c>
      <c r="F1280" s="1">
        <v>41374</v>
      </c>
      <c r="G1280">
        <v>154120</v>
      </c>
      <c r="H1280">
        <v>133</v>
      </c>
      <c r="I1280">
        <v>7.3</v>
      </c>
      <c r="J1280">
        <v>83</v>
      </c>
    </row>
    <row r="1281" spans="1:10" x14ac:dyDescent="0.25">
      <c r="A1281" t="s">
        <v>1314</v>
      </c>
      <c r="B1281">
        <v>0</v>
      </c>
      <c r="C1281">
        <v>209350</v>
      </c>
      <c r="D1281" t="s">
        <v>11</v>
      </c>
      <c r="E1281">
        <v>3.74133</v>
      </c>
      <c r="F1281" s="1">
        <v>41374</v>
      </c>
      <c r="G1281">
        <v>2225098</v>
      </c>
      <c r="H1281">
        <v>93</v>
      </c>
      <c r="I1281">
        <v>6.4</v>
      </c>
      <c r="J1281">
        <v>50</v>
      </c>
    </row>
    <row r="1282" spans="1:10" x14ac:dyDescent="0.25">
      <c r="A1282" t="s">
        <v>1315</v>
      </c>
      <c r="B1282">
        <v>25000000</v>
      </c>
      <c r="C1282">
        <v>76544</v>
      </c>
      <c r="D1282" t="s">
        <v>11</v>
      </c>
      <c r="E1282">
        <v>11.829231</v>
      </c>
      <c r="F1282" s="1">
        <v>41371</v>
      </c>
      <c r="G1282">
        <v>2054941</v>
      </c>
      <c r="H1282">
        <v>105</v>
      </c>
      <c r="I1282">
        <v>5.8</v>
      </c>
      <c r="J1282">
        <v>295</v>
      </c>
    </row>
    <row r="1283" spans="1:10" x14ac:dyDescent="0.25">
      <c r="A1283" t="s">
        <v>1316</v>
      </c>
      <c r="B1283">
        <v>4100000</v>
      </c>
      <c r="C1283">
        <v>205017</v>
      </c>
      <c r="D1283" t="s">
        <v>90</v>
      </c>
      <c r="E1283">
        <v>1.2962590000000001</v>
      </c>
      <c r="F1283" s="1">
        <v>41368</v>
      </c>
      <c r="G1283">
        <v>4300000</v>
      </c>
      <c r="H1283">
        <v>136</v>
      </c>
      <c r="I1283">
        <v>6.6</v>
      </c>
      <c r="J1283">
        <v>27</v>
      </c>
    </row>
    <row r="1284" spans="1:10" x14ac:dyDescent="0.25">
      <c r="A1284" t="s">
        <v>1317</v>
      </c>
      <c r="B1284">
        <v>0</v>
      </c>
      <c r="C1284">
        <v>413430</v>
      </c>
      <c r="D1284" t="s">
        <v>1318</v>
      </c>
      <c r="E1284">
        <v>1.1427E-2</v>
      </c>
      <c r="F1284" s="1">
        <v>41365</v>
      </c>
      <c r="G1284">
        <v>3</v>
      </c>
      <c r="I1284">
        <v>0</v>
      </c>
      <c r="J1284">
        <v>0</v>
      </c>
    </row>
    <row r="1285" spans="1:10" x14ac:dyDescent="0.25">
      <c r="A1285" t="s">
        <v>1319</v>
      </c>
      <c r="B1285">
        <v>0</v>
      </c>
      <c r="C1285">
        <v>126963</v>
      </c>
      <c r="D1285" t="s">
        <v>134</v>
      </c>
      <c r="E1285">
        <v>10.834344</v>
      </c>
      <c r="F1285" s="1">
        <v>41363</v>
      </c>
      <c r="G1285">
        <v>50353002</v>
      </c>
      <c r="H1285">
        <v>85</v>
      </c>
      <c r="I1285">
        <v>6.5</v>
      </c>
      <c r="J1285">
        <v>370</v>
      </c>
    </row>
    <row r="1286" spans="1:10" x14ac:dyDescent="0.25">
      <c r="A1286" t="s">
        <v>1320</v>
      </c>
      <c r="B1286">
        <v>0</v>
      </c>
      <c r="C1286">
        <v>191294</v>
      </c>
      <c r="D1286" t="s">
        <v>427</v>
      </c>
      <c r="E1286">
        <v>3.7279960000000001</v>
      </c>
      <c r="F1286" s="1">
        <v>41361</v>
      </c>
      <c r="G1286">
        <v>180590</v>
      </c>
      <c r="H1286">
        <v>102</v>
      </c>
      <c r="I1286">
        <v>6.9</v>
      </c>
      <c r="J1286">
        <v>62</v>
      </c>
    </row>
    <row r="1287" spans="1:10" x14ac:dyDescent="0.25">
      <c r="A1287" t="s">
        <v>1321</v>
      </c>
      <c r="B1287">
        <v>20000000</v>
      </c>
      <c r="C1287">
        <v>68727</v>
      </c>
      <c r="D1287" t="s">
        <v>11</v>
      </c>
      <c r="E1287">
        <v>7.8762990000000004</v>
      </c>
      <c r="F1287" s="1">
        <v>41360</v>
      </c>
      <c r="G1287">
        <v>24261569</v>
      </c>
      <c r="H1287">
        <v>101</v>
      </c>
      <c r="I1287">
        <v>6.5</v>
      </c>
      <c r="J1287">
        <v>975</v>
      </c>
    </row>
    <row r="1288" spans="1:10" x14ac:dyDescent="0.25">
      <c r="A1288" t="s">
        <v>1322</v>
      </c>
      <c r="B1288">
        <v>130000000</v>
      </c>
      <c r="C1288">
        <v>72559</v>
      </c>
      <c r="D1288" t="s">
        <v>11</v>
      </c>
      <c r="E1288">
        <v>10.560608</v>
      </c>
      <c r="F1288" s="1">
        <v>41359</v>
      </c>
      <c r="G1288">
        <v>371876278</v>
      </c>
      <c r="H1288">
        <v>110</v>
      </c>
      <c r="I1288">
        <v>5.4</v>
      </c>
      <c r="J1288">
        <v>3045</v>
      </c>
    </row>
    <row r="1289" spans="1:10" x14ac:dyDescent="0.25">
      <c r="A1289" t="s">
        <v>1323</v>
      </c>
      <c r="B1289">
        <v>0</v>
      </c>
      <c r="C1289">
        <v>156268</v>
      </c>
      <c r="D1289" t="s">
        <v>11</v>
      </c>
      <c r="E1289">
        <v>3.0970249999999999</v>
      </c>
      <c r="F1289" s="1">
        <v>41355</v>
      </c>
      <c r="G1289">
        <v>228</v>
      </c>
      <c r="H1289">
        <v>84</v>
      </c>
      <c r="I1289">
        <v>3.6</v>
      </c>
      <c r="J1289">
        <v>31</v>
      </c>
    </row>
    <row r="1290" spans="1:10" x14ac:dyDescent="0.25">
      <c r="A1290" t="s">
        <v>1324</v>
      </c>
      <c r="B1290">
        <v>44000000</v>
      </c>
      <c r="C1290">
        <v>72710</v>
      </c>
      <c r="D1290" t="s">
        <v>11</v>
      </c>
      <c r="E1290">
        <v>11.342024</v>
      </c>
      <c r="F1290" s="1">
        <v>41355</v>
      </c>
      <c r="G1290">
        <v>63327201</v>
      </c>
      <c r="H1290">
        <v>125</v>
      </c>
      <c r="I1290">
        <v>6</v>
      </c>
      <c r="J1290">
        <v>1859</v>
      </c>
    </row>
    <row r="1291" spans="1:10" x14ac:dyDescent="0.25">
      <c r="A1291" t="s">
        <v>1325</v>
      </c>
      <c r="B1291">
        <v>0</v>
      </c>
      <c r="C1291">
        <v>182127</v>
      </c>
      <c r="D1291" t="s">
        <v>11</v>
      </c>
      <c r="E1291">
        <v>1.54105</v>
      </c>
      <c r="F1291" s="1">
        <v>41355</v>
      </c>
      <c r="G1291">
        <v>37884</v>
      </c>
      <c r="H1291">
        <v>100</v>
      </c>
      <c r="I1291">
        <v>6</v>
      </c>
      <c r="J1291">
        <v>131</v>
      </c>
    </row>
    <row r="1292" spans="1:10" x14ac:dyDescent="0.25">
      <c r="A1292" t="s">
        <v>1326</v>
      </c>
      <c r="B1292">
        <v>13000000</v>
      </c>
      <c r="C1292">
        <v>144340</v>
      </c>
      <c r="D1292" t="s">
        <v>11</v>
      </c>
      <c r="E1292">
        <v>10.098539000000001</v>
      </c>
      <c r="F1292" s="1">
        <v>41354</v>
      </c>
      <c r="G1292">
        <v>18000000</v>
      </c>
      <c r="H1292">
        <v>107</v>
      </c>
      <c r="I1292">
        <v>5.5</v>
      </c>
      <c r="J1292">
        <v>307</v>
      </c>
    </row>
    <row r="1293" spans="1:10" x14ac:dyDescent="0.25">
      <c r="A1293" t="s">
        <v>1327</v>
      </c>
      <c r="B1293">
        <v>110000</v>
      </c>
      <c r="C1293">
        <v>180048</v>
      </c>
      <c r="D1293" t="s">
        <v>174</v>
      </c>
      <c r="E1293">
        <v>1.1041559999999999</v>
      </c>
      <c r="F1293" s="1">
        <v>41354</v>
      </c>
      <c r="G1293">
        <v>270000</v>
      </c>
      <c r="H1293">
        <v>165</v>
      </c>
      <c r="I1293">
        <v>6.9</v>
      </c>
      <c r="J1293">
        <v>6</v>
      </c>
    </row>
    <row r="1294" spans="1:10" x14ac:dyDescent="0.25">
      <c r="A1294" t="s">
        <v>1328</v>
      </c>
      <c r="B1294">
        <v>135000000</v>
      </c>
      <c r="C1294">
        <v>49519</v>
      </c>
      <c r="D1294" t="s">
        <v>11</v>
      </c>
      <c r="E1294">
        <v>14.757873999999999</v>
      </c>
      <c r="F1294" s="1">
        <v>41353</v>
      </c>
      <c r="G1294">
        <v>585178928</v>
      </c>
      <c r="H1294">
        <v>98</v>
      </c>
      <c r="I1294">
        <v>6.8</v>
      </c>
      <c r="J1294">
        <v>2447</v>
      </c>
    </row>
    <row r="1295" spans="1:10" x14ac:dyDescent="0.25">
      <c r="A1295" t="s">
        <v>1329</v>
      </c>
      <c r="B1295">
        <v>70000000</v>
      </c>
      <c r="C1295">
        <v>117263</v>
      </c>
      <c r="D1295" t="s">
        <v>11</v>
      </c>
      <c r="E1295">
        <v>10.978187999999999</v>
      </c>
      <c r="F1295" s="1">
        <v>41353</v>
      </c>
      <c r="G1295">
        <v>161025640</v>
      </c>
      <c r="H1295">
        <v>120</v>
      </c>
      <c r="I1295">
        <v>6.2</v>
      </c>
      <c r="J1295">
        <v>3010</v>
      </c>
    </row>
    <row r="1296" spans="1:10" x14ac:dyDescent="0.25">
      <c r="A1296" t="s">
        <v>1330</v>
      </c>
      <c r="B1296">
        <v>15000000</v>
      </c>
      <c r="C1296">
        <v>97367</v>
      </c>
      <c r="D1296" t="s">
        <v>11</v>
      </c>
      <c r="E1296">
        <v>7.4926579999999996</v>
      </c>
      <c r="F1296" s="1">
        <v>41353</v>
      </c>
      <c r="G1296">
        <v>35485608</v>
      </c>
      <c r="H1296">
        <v>140</v>
      </c>
      <c r="I1296">
        <v>6.8</v>
      </c>
      <c r="J1296">
        <v>1689</v>
      </c>
    </row>
    <row r="1297" spans="1:10" x14ac:dyDescent="0.25">
      <c r="A1297" t="s">
        <v>1331</v>
      </c>
      <c r="B1297">
        <v>4881000</v>
      </c>
      <c r="C1297">
        <v>188183</v>
      </c>
      <c r="D1297" t="s">
        <v>103</v>
      </c>
      <c r="E1297">
        <v>2.32186</v>
      </c>
      <c r="F1297" s="1">
        <v>41353</v>
      </c>
      <c r="G1297">
        <v>81350000</v>
      </c>
      <c r="H1297">
        <v>123</v>
      </c>
      <c r="I1297">
        <v>6.3</v>
      </c>
      <c r="J1297">
        <v>42</v>
      </c>
    </row>
    <row r="1298" spans="1:10" x14ac:dyDescent="0.25">
      <c r="A1298" t="s">
        <v>1332</v>
      </c>
      <c r="B1298">
        <v>0</v>
      </c>
      <c r="C1298">
        <v>178915</v>
      </c>
      <c r="D1298" t="s">
        <v>631</v>
      </c>
      <c r="E1298">
        <v>4.709454</v>
      </c>
      <c r="F1298" s="1">
        <v>41352</v>
      </c>
      <c r="G1298">
        <v>9500000</v>
      </c>
      <c r="H1298">
        <v>100</v>
      </c>
      <c r="I1298">
        <v>6.1</v>
      </c>
      <c r="J1298">
        <v>133</v>
      </c>
    </row>
    <row r="1299" spans="1:10" x14ac:dyDescent="0.25">
      <c r="A1299" t="s">
        <v>1333</v>
      </c>
      <c r="B1299">
        <v>0</v>
      </c>
      <c r="C1299">
        <v>121677</v>
      </c>
      <c r="D1299" t="s">
        <v>11</v>
      </c>
      <c r="E1299">
        <v>6.2319279999999999</v>
      </c>
      <c r="F1299" s="1">
        <v>41350</v>
      </c>
      <c r="G1299">
        <v>519535</v>
      </c>
      <c r="H1299">
        <v>130</v>
      </c>
      <c r="I1299">
        <v>6.6</v>
      </c>
      <c r="J1299">
        <v>80</v>
      </c>
    </row>
    <row r="1300" spans="1:10" x14ac:dyDescent="0.25">
      <c r="A1300" t="s">
        <v>1334</v>
      </c>
      <c r="B1300">
        <v>8500000</v>
      </c>
      <c r="C1300">
        <v>93828</v>
      </c>
      <c r="D1300" t="s">
        <v>11</v>
      </c>
      <c r="E1300">
        <v>7.6785699999999997</v>
      </c>
      <c r="F1300" s="1">
        <v>41348</v>
      </c>
      <c r="G1300">
        <v>9747</v>
      </c>
      <c r="H1300">
        <v>99</v>
      </c>
      <c r="I1300">
        <v>5.7</v>
      </c>
      <c r="J1300">
        <v>284</v>
      </c>
    </row>
    <row r="1301" spans="1:10" x14ac:dyDescent="0.25">
      <c r="A1301" t="s">
        <v>1335</v>
      </c>
      <c r="B1301">
        <v>30000000</v>
      </c>
      <c r="C1301">
        <v>124459</v>
      </c>
      <c r="D1301" t="s">
        <v>11</v>
      </c>
      <c r="E1301">
        <v>9.3857689999999998</v>
      </c>
      <c r="F1301" s="1">
        <v>41347</v>
      </c>
      <c r="G1301">
        <v>27437881</v>
      </c>
      <c r="H1301">
        <v>100</v>
      </c>
      <c r="I1301">
        <v>5.3</v>
      </c>
      <c r="J1301">
        <v>732</v>
      </c>
    </row>
    <row r="1302" spans="1:10" x14ac:dyDescent="0.25">
      <c r="A1302" t="s">
        <v>1336</v>
      </c>
      <c r="B1302">
        <v>13000000</v>
      </c>
      <c r="C1302">
        <v>158011</v>
      </c>
      <c r="D1302" t="s">
        <v>11</v>
      </c>
      <c r="E1302">
        <v>8.6110769999999999</v>
      </c>
      <c r="F1302" s="1">
        <v>41347</v>
      </c>
      <c r="G1302">
        <v>68572378</v>
      </c>
      <c r="H1302">
        <v>94</v>
      </c>
      <c r="I1302">
        <v>6.6</v>
      </c>
      <c r="J1302">
        <v>1275</v>
      </c>
    </row>
    <row r="1303" spans="1:10" x14ac:dyDescent="0.25">
      <c r="A1303" t="s">
        <v>1337</v>
      </c>
      <c r="B1303">
        <v>3512454</v>
      </c>
      <c r="C1303">
        <v>110428</v>
      </c>
      <c r="D1303" t="s">
        <v>100</v>
      </c>
      <c r="E1303">
        <v>0.13401399999999999</v>
      </c>
      <c r="F1303" s="1">
        <v>41346</v>
      </c>
      <c r="G1303">
        <v>115860</v>
      </c>
      <c r="H1303">
        <v>95</v>
      </c>
      <c r="I1303">
        <v>7</v>
      </c>
      <c r="J1303">
        <v>20</v>
      </c>
    </row>
    <row r="1304" spans="1:10" x14ac:dyDescent="0.25">
      <c r="A1304" t="s">
        <v>1337</v>
      </c>
      <c r="B1304">
        <v>3512454</v>
      </c>
      <c r="C1304">
        <v>110428</v>
      </c>
      <c r="D1304" t="s">
        <v>100</v>
      </c>
      <c r="E1304">
        <v>0.110065</v>
      </c>
      <c r="F1304" s="1">
        <v>41346</v>
      </c>
      <c r="G1304">
        <v>115860</v>
      </c>
      <c r="H1304">
        <v>95</v>
      </c>
      <c r="I1304">
        <v>7</v>
      </c>
      <c r="J1304">
        <v>20</v>
      </c>
    </row>
    <row r="1305" spans="1:10" x14ac:dyDescent="0.25">
      <c r="A1305" t="s">
        <v>1338</v>
      </c>
      <c r="B1305">
        <v>0</v>
      </c>
      <c r="C1305">
        <v>115283</v>
      </c>
      <c r="D1305" t="s">
        <v>11</v>
      </c>
      <c r="E1305">
        <v>5.7488089999999996</v>
      </c>
      <c r="F1305" s="1">
        <v>41343</v>
      </c>
      <c r="G1305">
        <v>175705</v>
      </c>
      <c r="H1305">
        <v>88</v>
      </c>
      <c r="I1305">
        <v>5.5</v>
      </c>
      <c r="J1305">
        <v>106</v>
      </c>
    </row>
    <row r="1306" spans="1:10" x14ac:dyDescent="0.25">
      <c r="A1306" t="s">
        <v>1339</v>
      </c>
      <c r="B1306">
        <v>11000000</v>
      </c>
      <c r="C1306">
        <v>169209</v>
      </c>
      <c r="D1306" t="s">
        <v>11</v>
      </c>
      <c r="E1306">
        <v>9.0037920000000007</v>
      </c>
      <c r="F1306" s="1">
        <v>41342</v>
      </c>
      <c r="G1306">
        <v>3639345</v>
      </c>
      <c r="H1306">
        <v>94</v>
      </c>
      <c r="I1306">
        <v>4.9000000000000004</v>
      </c>
      <c r="J1306">
        <v>229</v>
      </c>
    </row>
    <row r="1307" spans="1:10" x14ac:dyDescent="0.25">
      <c r="A1307" t="s">
        <v>1340</v>
      </c>
      <c r="B1307">
        <v>255000000</v>
      </c>
      <c r="C1307">
        <v>57201</v>
      </c>
      <c r="D1307" t="s">
        <v>11</v>
      </c>
      <c r="E1307">
        <v>12.729104</v>
      </c>
      <c r="F1307" s="1">
        <v>41340</v>
      </c>
      <c r="G1307">
        <v>89289910</v>
      </c>
      <c r="H1307">
        <v>149</v>
      </c>
      <c r="I1307">
        <v>5.9</v>
      </c>
      <c r="J1307">
        <v>2361</v>
      </c>
    </row>
    <row r="1308" spans="1:10" x14ac:dyDescent="0.25">
      <c r="A1308" t="s">
        <v>1341</v>
      </c>
      <c r="B1308">
        <v>0</v>
      </c>
      <c r="C1308">
        <v>152748</v>
      </c>
      <c r="D1308" t="s">
        <v>11</v>
      </c>
      <c r="E1308">
        <v>5.0860130000000003</v>
      </c>
      <c r="F1308" s="1">
        <v>41340</v>
      </c>
      <c r="G1308">
        <v>1031243</v>
      </c>
      <c r="H1308">
        <v>96</v>
      </c>
      <c r="I1308">
        <v>6.1</v>
      </c>
      <c r="J1308">
        <v>144</v>
      </c>
    </row>
    <row r="1309" spans="1:10" x14ac:dyDescent="0.25">
      <c r="A1309" t="s">
        <v>1342</v>
      </c>
      <c r="B1309">
        <v>0</v>
      </c>
      <c r="C1309">
        <v>199615</v>
      </c>
      <c r="D1309" t="s">
        <v>481</v>
      </c>
      <c r="E1309">
        <v>3.485214</v>
      </c>
      <c r="F1309" s="1">
        <v>41340</v>
      </c>
      <c r="G1309">
        <v>66559</v>
      </c>
      <c r="H1309">
        <v>112</v>
      </c>
      <c r="I1309">
        <v>6.3</v>
      </c>
      <c r="J1309">
        <v>27</v>
      </c>
    </row>
    <row r="1310" spans="1:10" x14ac:dyDescent="0.25">
      <c r="A1310" t="s">
        <v>1343</v>
      </c>
      <c r="B1310">
        <v>2300000</v>
      </c>
      <c r="C1310">
        <v>204810</v>
      </c>
      <c r="D1310" t="s">
        <v>1309</v>
      </c>
      <c r="E1310">
        <v>1.0506439999999999</v>
      </c>
      <c r="F1310" s="1">
        <v>41340</v>
      </c>
      <c r="G1310">
        <v>4500000</v>
      </c>
      <c r="H1310">
        <v>107</v>
      </c>
      <c r="I1310">
        <v>6.2</v>
      </c>
      <c r="J1310">
        <v>11</v>
      </c>
    </row>
    <row r="1311" spans="1:10" x14ac:dyDescent="0.25">
      <c r="A1311" t="s">
        <v>1344</v>
      </c>
      <c r="B1311">
        <v>16000000</v>
      </c>
      <c r="C1311">
        <v>152599</v>
      </c>
      <c r="D1311" t="s">
        <v>11</v>
      </c>
      <c r="E1311">
        <v>6.9859150000000003</v>
      </c>
      <c r="F1311" s="1">
        <v>41340</v>
      </c>
      <c r="G1311">
        <v>5867686</v>
      </c>
      <c r="H1311">
        <v>117</v>
      </c>
      <c r="I1311">
        <v>6.2</v>
      </c>
      <c r="J1311">
        <v>256</v>
      </c>
    </row>
    <row r="1312" spans="1:10" x14ac:dyDescent="0.25">
      <c r="A1312" t="s">
        <v>1345</v>
      </c>
      <c r="B1312">
        <v>0</v>
      </c>
      <c r="C1312">
        <v>181330</v>
      </c>
      <c r="D1312" t="s">
        <v>11</v>
      </c>
      <c r="E1312">
        <v>11.110533</v>
      </c>
      <c r="F1312" s="1">
        <v>41340</v>
      </c>
      <c r="G1312">
        <v>32230907</v>
      </c>
      <c r="H1312">
        <v>74</v>
      </c>
      <c r="I1312">
        <v>7</v>
      </c>
      <c r="J1312">
        <v>98</v>
      </c>
    </row>
    <row r="1313" spans="1:10" x14ac:dyDescent="0.25">
      <c r="A1313" t="s">
        <v>1346</v>
      </c>
      <c r="B1313">
        <v>16000000</v>
      </c>
      <c r="C1313">
        <v>111190</v>
      </c>
      <c r="D1313" t="s">
        <v>11</v>
      </c>
      <c r="E1313">
        <v>12.260159</v>
      </c>
      <c r="F1313" s="1">
        <v>41337</v>
      </c>
      <c r="G1313">
        <v>318982</v>
      </c>
      <c r="H1313">
        <v>100</v>
      </c>
      <c r="I1313">
        <v>6.1</v>
      </c>
      <c r="J1313">
        <v>296</v>
      </c>
    </row>
    <row r="1314" spans="1:10" x14ac:dyDescent="0.25">
      <c r="A1314" t="s">
        <v>1347</v>
      </c>
      <c r="B1314">
        <v>20000000</v>
      </c>
      <c r="C1314">
        <v>76617</v>
      </c>
      <c r="D1314" t="s">
        <v>11</v>
      </c>
      <c r="E1314">
        <v>7.2148279999999998</v>
      </c>
      <c r="F1314" s="1">
        <v>41334</v>
      </c>
      <c r="G1314">
        <v>47241945</v>
      </c>
      <c r="H1314">
        <v>92</v>
      </c>
      <c r="I1314">
        <v>5.3</v>
      </c>
      <c r="J1314">
        <v>475</v>
      </c>
    </row>
    <row r="1315" spans="1:10" x14ac:dyDescent="0.25">
      <c r="A1315" t="s">
        <v>1348</v>
      </c>
      <c r="B1315">
        <v>10000000</v>
      </c>
      <c r="C1315">
        <v>152259</v>
      </c>
      <c r="D1315" t="s">
        <v>11</v>
      </c>
      <c r="E1315">
        <v>6.651567</v>
      </c>
      <c r="F1315" s="1">
        <v>41334</v>
      </c>
      <c r="G1315">
        <v>1034589</v>
      </c>
      <c r="H1315">
        <v>99</v>
      </c>
      <c r="I1315">
        <v>5.5</v>
      </c>
      <c r="J1315">
        <v>120</v>
      </c>
    </row>
    <row r="1316" spans="1:10" x14ac:dyDescent="0.25">
      <c r="A1316" t="s">
        <v>1349</v>
      </c>
      <c r="B1316">
        <v>5000000</v>
      </c>
      <c r="C1316">
        <v>146203</v>
      </c>
      <c r="D1316" t="s">
        <v>11</v>
      </c>
      <c r="E1316">
        <v>5.8744579999999997</v>
      </c>
      <c r="F1316" s="1">
        <v>41333</v>
      </c>
      <c r="G1316">
        <v>15179302</v>
      </c>
      <c r="H1316">
        <v>88</v>
      </c>
      <c r="I1316">
        <v>4.4000000000000004</v>
      </c>
      <c r="J1316">
        <v>204</v>
      </c>
    </row>
    <row r="1317" spans="1:10" x14ac:dyDescent="0.25">
      <c r="A1317" t="s">
        <v>1350</v>
      </c>
      <c r="B1317">
        <v>12000000</v>
      </c>
      <c r="C1317">
        <v>86825</v>
      </c>
      <c r="D1317" t="s">
        <v>11</v>
      </c>
      <c r="E1317">
        <v>7.2228159999999999</v>
      </c>
      <c r="F1317" s="1">
        <v>41333</v>
      </c>
      <c r="G1317">
        <v>12077441</v>
      </c>
      <c r="H1317">
        <v>99</v>
      </c>
      <c r="I1317">
        <v>6.5</v>
      </c>
      <c r="J1317">
        <v>895</v>
      </c>
    </row>
    <row r="1318" spans="1:10" x14ac:dyDescent="0.25">
      <c r="A1318" t="s">
        <v>1351</v>
      </c>
      <c r="B1318">
        <v>195000000</v>
      </c>
      <c r="C1318">
        <v>81005</v>
      </c>
      <c r="D1318" t="s">
        <v>11</v>
      </c>
      <c r="E1318">
        <v>11.606061</v>
      </c>
      <c r="F1318" s="1">
        <v>41332</v>
      </c>
      <c r="G1318">
        <v>197687603</v>
      </c>
      <c r="H1318">
        <v>114</v>
      </c>
      <c r="I1318">
        <v>5.5</v>
      </c>
      <c r="J1318">
        <v>2634</v>
      </c>
    </row>
    <row r="1319" spans="1:10" x14ac:dyDescent="0.25">
      <c r="A1319" t="s">
        <v>1352</v>
      </c>
      <c r="B1319">
        <v>7000000</v>
      </c>
      <c r="C1319">
        <v>110402</v>
      </c>
      <c r="D1319" t="s">
        <v>15</v>
      </c>
      <c r="E1319">
        <v>5.9217719999999998</v>
      </c>
      <c r="F1319" s="1">
        <v>41332</v>
      </c>
      <c r="G1319">
        <v>1310673</v>
      </c>
      <c r="H1319">
        <v>170</v>
      </c>
      <c r="I1319">
        <v>6.7</v>
      </c>
      <c r="J1319">
        <v>41</v>
      </c>
    </row>
    <row r="1320" spans="1:10" x14ac:dyDescent="0.25">
      <c r="A1320" t="s">
        <v>1353</v>
      </c>
      <c r="B1320">
        <v>0</v>
      </c>
      <c r="C1320">
        <v>60281</v>
      </c>
      <c r="D1320" t="s">
        <v>11</v>
      </c>
      <c r="E1320">
        <v>8.4524849999999994</v>
      </c>
      <c r="F1320" s="1">
        <v>41327</v>
      </c>
      <c r="G1320">
        <v>587615</v>
      </c>
      <c r="H1320">
        <v>112</v>
      </c>
      <c r="I1320">
        <v>5.9</v>
      </c>
      <c r="J1320">
        <v>164</v>
      </c>
    </row>
    <row r="1321" spans="1:10" x14ac:dyDescent="0.25">
      <c r="A1321" t="s">
        <v>1354</v>
      </c>
      <c r="B1321">
        <v>0</v>
      </c>
      <c r="C1321">
        <v>164184</v>
      </c>
      <c r="D1321" t="s">
        <v>11</v>
      </c>
      <c r="E1321">
        <v>0.77976800000000002</v>
      </c>
      <c r="F1321" s="1">
        <v>41327</v>
      </c>
      <c r="G1321">
        <v>1553826</v>
      </c>
      <c r="H1321">
        <v>106</v>
      </c>
      <c r="I1321">
        <v>6.4</v>
      </c>
      <c r="J1321">
        <v>9</v>
      </c>
    </row>
    <row r="1322" spans="1:10" x14ac:dyDescent="0.25">
      <c r="A1322" t="s">
        <v>1355</v>
      </c>
      <c r="B1322">
        <v>0</v>
      </c>
      <c r="C1322">
        <v>233423</v>
      </c>
      <c r="D1322" t="s">
        <v>11</v>
      </c>
      <c r="E1322">
        <v>3.296338</v>
      </c>
      <c r="F1322" s="1">
        <v>41327</v>
      </c>
      <c r="G1322">
        <v>15000000</v>
      </c>
      <c r="H1322">
        <v>80</v>
      </c>
      <c r="I1322">
        <v>4.9000000000000004</v>
      </c>
      <c r="J1322">
        <v>10</v>
      </c>
    </row>
    <row r="1323" spans="1:10" x14ac:dyDescent="0.25">
      <c r="A1323" t="s">
        <v>1356</v>
      </c>
      <c r="B1323">
        <v>35000000</v>
      </c>
      <c r="C1323">
        <v>134411</v>
      </c>
      <c r="D1323" t="s">
        <v>11</v>
      </c>
      <c r="E1323">
        <v>13.542674999999999</v>
      </c>
      <c r="F1323" s="1">
        <v>41326</v>
      </c>
      <c r="G1323">
        <v>42930462</v>
      </c>
      <c r="H1323">
        <v>112</v>
      </c>
      <c r="I1323">
        <v>5.8</v>
      </c>
      <c r="J1323">
        <v>1155</v>
      </c>
    </row>
    <row r="1324" spans="1:10" x14ac:dyDescent="0.25">
      <c r="A1324" t="s">
        <v>1357</v>
      </c>
      <c r="B1324">
        <v>3500000</v>
      </c>
      <c r="C1324">
        <v>145135</v>
      </c>
      <c r="D1324" t="s">
        <v>11</v>
      </c>
      <c r="E1324">
        <v>26.972325999999999</v>
      </c>
      <c r="F1324" s="1">
        <v>41326</v>
      </c>
      <c r="G1324">
        <v>25174316</v>
      </c>
      <c r="H1324">
        <v>97</v>
      </c>
      <c r="I1324">
        <v>6.1</v>
      </c>
      <c r="J1324">
        <v>668</v>
      </c>
    </row>
    <row r="1325" spans="1:10" x14ac:dyDescent="0.25">
      <c r="A1325" t="s">
        <v>1358</v>
      </c>
      <c r="B1325">
        <v>40000000</v>
      </c>
      <c r="C1325">
        <v>68179</v>
      </c>
      <c r="D1325" t="s">
        <v>11</v>
      </c>
      <c r="E1325">
        <v>11.617481</v>
      </c>
      <c r="F1325" s="1">
        <v>41319</v>
      </c>
      <c r="G1325">
        <v>74597643</v>
      </c>
      <c r="H1325">
        <v>89</v>
      </c>
      <c r="I1325">
        <v>5.7</v>
      </c>
      <c r="J1325">
        <v>337</v>
      </c>
    </row>
    <row r="1326" spans="1:10" x14ac:dyDescent="0.25">
      <c r="A1326" t="s">
        <v>1359</v>
      </c>
      <c r="B1326">
        <v>0</v>
      </c>
      <c r="C1326">
        <v>166879</v>
      </c>
      <c r="D1326" t="s">
        <v>11</v>
      </c>
      <c r="E1326">
        <v>3.3168570000000002</v>
      </c>
      <c r="F1326" s="1">
        <v>41319</v>
      </c>
      <c r="G1326">
        <v>7965</v>
      </c>
      <c r="H1326">
        <v>100</v>
      </c>
      <c r="I1326">
        <v>6.5</v>
      </c>
      <c r="J1326">
        <v>45</v>
      </c>
    </row>
    <row r="1327" spans="1:10" x14ac:dyDescent="0.25">
      <c r="A1327" t="s">
        <v>1360</v>
      </c>
      <c r="B1327">
        <v>60000000</v>
      </c>
      <c r="C1327">
        <v>109491</v>
      </c>
      <c r="D1327" t="s">
        <v>11</v>
      </c>
      <c r="E1327">
        <v>20.485202999999998</v>
      </c>
      <c r="F1327" s="1">
        <v>41318</v>
      </c>
      <c r="G1327">
        <v>60052138</v>
      </c>
      <c r="H1327">
        <v>124</v>
      </c>
      <c r="I1327">
        <v>5.6</v>
      </c>
      <c r="J1327">
        <v>1017</v>
      </c>
    </row>
    <row r="1328" spans="1:10" x14ac:dyDescent="0.25">
      <c r="A1328" t="s">
        <v>1361</v>
      </c>
      <c r="B1328">
        <v>5000000</v>
      </c>
      <c r="C1328">
        <v>167221</v>
      </c>
      <c r="D1328" t="s">
        <v>631</v>
      </c>
      <c r="E1328">
        <v>2.5130780000000001</v>
      </c>
      <c r="F1328" s="1">
        <v>41318</v>
      </c>
      <c r="G1328">
        <v>48125</v>
      </c>
      <c r="H1328">
        <v>94</v>
      </c>
      <c r="I1328">
        <v>7.2</v>
      </c>
      <c r="J1328">
        <v>42</v>
      </c>
    </row>
    <row r="1329" spans="1:10" x14ac:dyDescent="0.25">
      <c r="A1329" t="s">
        <v>1362</v>
      </c>
      <c r="B1329">
        <v>10000000</v>
      </c>
      <c r="C1329">
        <v>209262</v>
      </c>
      <c r="D1329" t="s">
        <v>11</v>
      </c>
      <c r="E1329">
        <v>6.7151800000000001</v>
      </c>
      <c r="F1329" s="1">
        <v>41315</v>
      </c>
      <c r="G1329">
        <v>653651</v>
      </c>
      <c r="H1329">
        <v>94</v>
      </c>
      <c r="I1329">
        <v>5.8</v>
      </c>
      <c r="J1329">
        <v>128</v>
      </c>
    </row>
    <row r="1330" spans="1:10" x14ac:dyDescent="0.25">
      <c r="A1330" t="s">
        <v>1363</v>
      </c>
      <c r="B1330">
        <v>38000000</v>
      </c>
      <c r="C1330">
        <v>87421</v>
      </c>
      <c r="D1330" t="s">
        <v>11</v>
      </c>
      <c r="E1330">
        <v>9.5963770000000004</v>
      </c>
      <c r="F1330" s="1">
        <v>41314</v>
      </c>
      <c r="G1330">
        <v>98337295</v>
      </c>
      <c r="H1330">
        <v>119</v>
      </c>
      <c r="I1330">
        <v>6.2</v>
      </c>
      <c r="J1330">
        <v>2066</v>
      </c>
    </row>
    <row r="1331" spans="1:10" x14ac:dyDescent="0.25">
      <c r="A1331" t="s">
        <v>1364</v>
      </c>
      <c r="B1331">
        <v>38000000</v>
      </c>
      <c r="C1331">
        <v>96721</v>
      </c>
      <c r="D1331" t="s">
        <v>11</v>
      </c>
      <c r="E1331">
        <v>10.63552</v>
      </c>
      <c r="F1331" s="1">
        <v>41314</v>
      </c>
      <c r="G1331">
        <v>90247624</v>
      </c>
      <c r="H1331">
        <v>123</v>
      </c>
      <c r="I1331">
        <v>7.7</v>
      </c>
      <c r="J1331">
        <v>2310</v>
      </c>
    </row>
    <row r="1332" spans="1:10" x14ac:dyDescent="0.25">
      <c r="A1332" t="s">
        <v>1365</v>
      </c>
      <c r="B1332">
        <v>4000000</v>
      </c>
      <c r="C1332">
        <v>211067</v>
      </c>
      <c r="D1332" t="s">
        <v>11</v>
      </c>
      <c r="E1332">
        <v>5.3506580000000001</v>
      </c>
      <c r="F1332" s="1">
        <v>41314</v>
      </c>
      <c r="G1332">
        <v>9221</v>
      </c>
      <c r="H1332">
        <v>99</v>
      </c>
      <c r="I1332">
        <v>5.6</v>
      </c>
      <c r="J1332">
        <v>139</v>
      </c>
    </row>
    <row r="1333" spans="1:10" x14ac:dyDescent="0.25">
      <c r="A1333" t="s">
        <v>1366</v>
      </c>
      <c r="B1333">
        <v>2500000</v>
      </c>
      <c r="C1333">
        <v>157386</v>
      </c>
      <c r="D1333" t="s">
        <v>11</v>
      </c>
      <c r="E1333">
        <v>8.0989640000000005</v>
      </c>
      <c r="F1333" s="1">
        <v>41313</v>
      </c>
      <c r="G1333">
        <v>6854611</v>
      </c>
      <c r="H1333">
        <v>95</v>
      </c>
      <c r="I1333">
        <v>6.8</v>
      </c>
      <c r="J1333">
        <v>1074</v>
      </c>
    </row>
    <row r="1334" spans="1:10" x14ac:dyDescent="0.25">
      <c r="A1334" t="s">
        <v>1367</v>
      </c>
      <c r="B1334">
        <v>61000000</v>
      </c>
      <c r="C1334">
        <v>136400</v>
      </c>
      <c r="D1334" t="s">
        <v>11</v>
      </c>
      <c r="E1334">
        <v>13.336512000000001</v>
      </c>
      <c r="F1334" s="1">
        <v>41313</v>
      </c>
      <c r="G1334">
        <v>131940411</v>
      </c>
      <c r="H1334">
        <v>109</v>
      </c>
      <c r="I1334">
        <v>6.6</v>
      </c>
      <c r="J1334">
        <v>1611</v>
      </c>
    </row>
    <row r="1335" spans="1:10" x14ac:dyDescent="0.25">
      <c r="A1335" t="s">
        <v>1368</v>
      </c>
      <c r="B1335">
        <v>6000000</v>
      </c>
      <c r="C1335">
        <v>127373</v>
      </c>
      <c r="D1335" t="s">
        <v>11</v>
      </c>
      <c r="E1335">
        <v>8.5356109999999994</v>
      </c>
      <c r="F1335" s="1">
        <v>41310</v>
      </c>
      <c r="G1335">
        <v>1066471</v>
      </c>
      <c r="H1335">
        <v>93</v>
      </c>
      <c r="I1335">
        <v>7.4</v>
      </c>
      <c r="J1335">
        <v>149</v>
      </c>
    </row>
    <row r="1336" spans="1:10" x14ac:dyDescent="0.25">
      <c r="A1336" t="s">
        <v>1369</v>
      </c>
      <c r="B1336">
        <v>0</v>
      </c>
      <c r="C1336">
        <v>168055</v>
      </c>
      <c r="D1336" t="s">
        <v>100</v>
      </c>
      <c r="E1336">
        <v>6.5798120000000004</v>
      </c>
      <c r="F1336" s="1">
        <v>41309</v>
      </c>
      <c r="G1336">
        <v>7636</v>
      </c>
      <c r="H1336">
        <v>96</v>
      </c>
      <c r="I1336">
        <v>5.9</v>
      </c>
      <c r="J1336">
        <v>143</v>
      </c>
    </row>
    <row r="1337" spans="1:10" x14ac:dyDescent="0.25">
      <c r="A1337" t="s">
        <v>1370</v>
      </c>
      <c r="B1337">
        <v>55000000</v>
      </c>
      <c r="C1337">
        <v>70074</v>
      </c>
      <c r="D1337" t="s">
        <v>11</v>
      </c>
      <c r="E1337">
        <v>8.2600800000000003</v>
      </c>
      <c r="F1337" s="1">
        <v>41305</v>
      </c>
      <c r="G1337">
        <v>9489829</v>
      </c>
      <c r="H1337">
        <v>92</v>
      </c>
      <c r="I1337">
        <v>5.2</v>
      </c>
      <c r="J1337">
        <v>490</v>
      </c>
    </row>
    <row r="1338" spans="1:10" x14ac:dyDescent="0.25">
      <c r="A1338" t="s">
        <v>1371</v>
      </c>
      <c r="B1338">
        <v>35000000</v>
      </c>
      <c r="C1338">
        <v>82654</v>
      </c>
      <c r="D1338" t="s">
        <v>11</v>
      </c>
      <c r="E1338">
        <v>10.430237999999999</v>
      </c>
      <c r="F1338" s="1">
        <v>41305</v>
      </c>
      <c r="G1338">
        <v>116980662</v>
      </c>
      <c r="H1338">
        <v>97</v>
      </c>
      <c r="I1338">
        <v>6.4</v>
      </c>
      <c r="J1338">
        <v>2698</v>
      </c>
    </row>
    <row r="1339" spans="1:10" x14ac:dyDescent="0.25">
      <c r="A1339" t="s">
        <v>1372</v>
      </c>
      <c r="B1339">
        <v>0</v>
      </c>
      <c r="C1339">
        <v>169853</v>
      </c>
      <c r="D1339" t="s">
        <v>11</v>
      </c>
      <c r="E1339">
        <v>0.63549199999999995</v>
      </c>
      <c r="F1339" s="1">
        <v>41305</v>
      </c>
      <c r="G1339">
        <v>44</v>
      </c>
      <c r="H1339">
        <v>76</v>
      </c>
      <c r="I1339">
        <v>6.2</v>
      </c>
      <c r="J1339">
        <v>15</v>
      </c>
    </row>
    <row r="1340" spans="1:10" x14ac:dyDescent="0.25">
      <c r="A1340" t="s">
        <v>1373</v>
      </c>
      <c r="B1340">
        <v>9000000</v>
      </c>
      <c r="C1340">
        <v>160704</v>
      </c>
      <c r="D1340" t="s">
        <v>111</v>
      </c>
      <c r="E1340">
        <v>7.4537449999999996</v>
      </c>
      <c r="F1340" s="1">
        <v>41304</v>
      </c>
      <c r="G1340">
        <v>48965210</v>
      </c>
      <c r="H1340">
        <v>120</v>
      </c>
      <c r="I1340">
        <v>6.5</v>
      </c>
      <c r="J1340">
        <v>56</v>
      </c>
    </row>
    <row r="1341" spans="1:10" x14ac:dyDescent="0.25">
      <c r="A1341" t="s">
        <v>1374</v>
      </c>
      <c r="B1341">
        <v>0</v>
      </c>
      <c r="C1341">
        <v>191820</v>
      </c>
      <c r="D1341" t="s">
        <v>11</v>
      </c>
      <c r="E1341">
        <v>4.3529039999999997</v>
      </c>
      <c r="F1341" s="1">
        <v>41304</v>
      </c>
      <c r="G1341">
        <v>11294</v>
      </c>
      <c r="H1341">
        <v>122</v>
      </c>
      <c r="I1341">
        <v>5.8</v>
      </c>
      <c r="J1341">
        <v>37</v>
      </c>
    </row>
    <row r="1342" spans="1:10" x14ac:dyDescent="0.25">
      <c r="A1342" t="s">
        <v>1375</v>
      </c>
      <c r="B1342">
        <v>17000000</v>
      </c>
      <c r="C1342">
        <v>117319</v>
      </c>
      <c r="D1342" t="s">
        <v>20</v>
      </c>
      <c r="E1342">
        <v>1.5423549999999999</v>
      </c>
      <c r="F1342" s="1">
        <v>41299</v>
      </c>
      <c r="G1342">
        <v>51000000</v>
      </c>
      <c r="H1342">
        <v>147</v>
      </c>
      <c r="I1342">
        <v>5.5</v>
      </c>
      <c r="J1342">
        <v>25</v>
      </c>
    </row>
    <row r="1343" spans="1:10" x14ac:dyDescent="0.25">
      <c r="A1343" t="s">
        <v>1376</v>
      </c>
      <c r="B1343">
        <v>5000000</v>
      </c>
      <c r="C1343">
        <v>122081</v>
      </c>
      <c r="D1343" t="s">
        <v>11</v>
      </c>
      <c r="E1343">
        <v>14.830235</v>
      </c>
      <c r="F1343" s="1">
        <v>41298</v>
      </c>
      <c r="G1343">
        <v>31724284</v>
      </c>
      <c r="H1343">
        <v>94</v>
      </c>
      <c r="I1343">
        <v>5</v>
      </c>
      <c r="J1343">
        <v>1580</v>
      </c>
    </row>
    <row r="1344" spans="1:10" x14ac:dyDescent="0.25">
      <c r="A1344" t="s">
        <v>1377</v>
      </c>
      <c r="B1344">
        <v>7000000</v>
      </c>
      <c r="C1344">
        <v>158916</v>
      </c>
      <c r="D1344" t="s">
        <v>11</v>
      </c>
      <c r="E1344">
        <v>5.7998609999999999</v>
      </c>
      <c r="F1344" s="1">
        <v>41298</v>
      </c>
      <c r="G1344">
        <v>6147</v>
      </c>
      <c r="H1344">
        <v>95</v>
      </c>
      <c r="I1344">
        <v>6</v>
      </c>
      <c r="J1344">
        <v>71</v>
      </c>
    </row>
    <row r="1345" spans="1:10" x14ac:dyDescent="0.25">
      <c r="A1345" t="s">
        <v>1378</v>
      </c>
      <c r="B1345">
        <v>0</v>
      </c>
      <c r="C1345">
        <v>139300</v>
      </c>
      <c r="D1345" t="s">
        <v>11</v>
      </c>
      <c r="E1345">
        <v>1.1256349999999999</v>
      </c>
      <c r="F1345" s="1">
        <v>41298</v>
      </c>
      <c r="G1345">
        <v>6134438</v>
      </c>
      <c r="H1345">
        <v>92</v>
      </c>
      <c r="I1345">
        <v>3.9</v>
      </c>
      <c r="J1345">
        <v>8</v>
      </c>
    </row>
    <row r="1346" spans="1:10" x14ac:dyDescent="0.25">
      <c r="A1346" t="s">
        <v>1379</v>
      </c>
      <c r="B1346">
        <v>35000000</v>
      </c>
      <c r="C1346">
        <v>119283</v>
      </c>
      <c r="D1346" t="s">
        <v>11</v>
      </c>
      <c r="E1346">
        <v>13.963892</v>
      </c>
      <c r="F1346" s="1">
        <v>41297</v>
      </c>
      <c r="G1346">
        <v>46216641</v>
      </c>
      <c r="H1346">
        <v>118</v>
      </c>
      <c r="I1346">
        <v>5.7</v>
      </c>
      <c r="J1346">
        <v>1467</v>
      </c>
    </row>
    <row r="1347" spans="1:10" x14ac:dyDescent="0.25">
      <c r="A1347" t="s">
        <v>1380</v>
      </c>
      <c r="B1347">
        <v>0</v>
      </c>
      <c r="C1347">
        <v>159638</v>
      </c>
      <c r="D1347" t="s">
        <v>11</v>
      </c>
      <c r="E1347">
        <v>6.1361549999999996</v>
      </c>
      <c r="F1347" s="1">
        <v>41294</v>
      </c>
      <c r="G1347">
        <v>9195</v>
      </c>
      <c r="H1347">
        <v>107</v>
      </c>
      <c r="I1347">
        <v>4.9000000000000004</v>
      </c>
      <c r="J1347">
        <v>22</v>
      </c>
    </row>
    <row r="1348" spans="1:10" x14ac:dyDescent="0.25">
      <c r="A1348" t="s">
        <v>1381</v>
      </c>
      <c r="B1348">
        <v>0</v>
      </c>
      <c r="C1348">
        <v>154282</v>
      </c>
      <c r="D1348" t="s">
        <v>11</v>
      </c>
      <c r="E1348">
        <v>2.9766720000000002</v>
      </c>
      <c r="F1348" s="1">
        <v>41293</v>
      </c>
      <c r="G1348">
        <v>35022</v>
      </c>
      <c r="H1348">
        <v>89</v>
      </c>
      <c r="I1348">
        <v>5.2</v>
      </c>
      <c r="J1348">
        <v>32</v>
      </c>
    </row>
    <row r="1349" spans="1:10" x14ac:dyDescent="0.25">
      <c r="A1349" t="s">
        <v>1382</v>
      </c>
      <c r="B1349">
        <v>56000000</v>
      </c>
      <c r="C1349">
        <v>98357</v>
      </c>
      <c r="D1349" t="s">
        <v>11</v>
      </c>
      <c r="E1349">
        <v>12.136158</v>
      </c>
      <c r="F1349" s="1">
        <v>41292</v>
      </c>
      <c r="G1349">
        <v>19701164</v>
      </c>
      <c r="H1349">
        <v>109</v>
      </c>
      <c r="I1349">
        <v>5.7</v>
      </c>
      <c r="J1349">
        <v>601</v>
      </c>
    </row>
    <row r="1350" spans="1:10" x14ac:dyDescent="0.25">
      <c r="A1350" t="s">
        <v>1383</v>
      </c>
      <c r="B1350">
        <v>0</v>
      </c>
      <c r="C1350">
        <v>83890</v>
      </c>
      <c r="D1350" t="s">
        <v>11</v>
      </c>
      <c r="E1350">
        <v>0.82926200000000005</v>
      </c>
      <c r="F1350" s="1">
        <v>41292</v>
      </c>
      <c r="G1350">
        <v>134634</v>
      </c>
      <c r="H1350">
        <v>94</v>
      </c>
      <c r="I1350">
        <v>5.8</v>
      </c>
      <c r="J1350">
        <v>17</v>
      </c>
    </row>
    <row r="1351" spans="1:10" x14ac:dyDescent="0.25">
      <c r="A1351" t="s">
        <v>1384</v>
      </c>
      <c r="B1351">
        <v>0</v>
      </c>
      <c r="C1351">
        <v>158907</v>
      </c>
      <c r="D1351" t="s">
        <v>11</v>
      </c>
      <c r="E1351">
        <v>6.4379160000000004</v>
      </c>
      <c r="F1351" s="1">
        <v>41292</v>
      </c>
      <c r="G1351">
        <v>15000</v>
      </c>
      <c r="H1351">
        <v>98</v>
      </c>
      <c r="I1351">
        <v>6.1</v>
      </c>
      <c r="J1351">
        <v>96</v>
      </c>
    </row>
    <row r="1352" spans="1:10" x14ac:dyDescent="0.25">
      <c r="A1352" t="s">
        <v>1385</v>
      </c>
      <c r="B1352">
        <v>15000000</v>
      </c>
      <c r="C1352">
        <v>132232</v>
      </c>
      <c r="D1352" t="s">
        <v>11</v>
      </c>
      <c r="E1352">
        <v>16.018525</v>
      </c>
      <c r="F1352" s="1">
        <v>41291</v>
      </c>
      <c r="G1352">
        <v>146497771</v>
      </c>
      <c r="H1352">
        <v>100</v>
      </c>
      <c r="I1352">
        <v>6</v>
      </c>
      <c r="J1352">
        <v>1452</v>
      </c>
    </row>
    <row r="1353" spans="1:10" x14ac:dyDescent="0.25">
      <c r="A1353" t="s">
        <v>1386</v>
      </c>
      <c r="B1353">
        <v>50000000</v>
      </c>
      <c r="C1353">
        <v>60304</v>
      </c>
      <c r="D1353" t="s">
        <v>11</v>
      </c>
      <c r="E1353">
        <v>10.337211</v>
      </c>
      <c r="F1353" s="1">
        <v>41291</v>
      </c>
      <c r="G1353">
        <v>224803475</v>
      </c>
      <c r="H1353">
        <v>88</v>
      </c>
      <c r="I1353">
        <v>5.7</v>
      </c>
      <c r="J1353">
        <v>3290</v>
      </c>
    </row>
    <row r="1354" spans="1:10" x14ac:dyDescent="0.25">
      <c r="A1354" t="s">
        <v>1387</v>
      </c>
      <c r="B1354">
        <v>1800000</v>
      </c>
      <c r="C1354">
        <v>211233</v>
      </c>
      <c r="D1354" t="s">
        <v>1318</v>
      </c>
      <c r="E1354">
        <v>0.474578</v>
      </c>
      <c r="F1354" s="1">
        <v>41291</v>
      </c>
      <c r="G1354">
        <v>532269</v>
      </c>
      <c r="H1354">
        <v>93</v>
      </c>
      <c r="I1354">
        <v>5.6</v>
      </c>
      <c r="J1354">
        <v>8</v>
      </c>
    </row>
    <row r="1355" spans="1:10" x14ac:dyDescent="0.25">
      <c r="A1355" t="s">
        <v>1388</v>
      </c>
      <c r="B1355">
        <v>0</v>
      </c>
      <c r="C1355">
        <v>156236</v>
      </c>
      <c r="D1355" t="s">
        <v>100</v>
      </c>
      <c r="E1355">
        <v>3.2395619999999998</v>
      </c>
      <c r="F1355" s="1">
        <v>41290</v>
      </c>
      <c r="G1355">
        <v>10759874</v>
      </c>
      <c r="H1355">
        <v>104</v>
      </c>
      <c r="I1355">
        <v>6.7</v>
      </c>
      <c r="J1355">
        <v>63</v>
      </c>
    </row>
    <row r="1356" spans="1:10" x14ac:dyDescent="0.25">
      <c r="A1356" t="s">
        <v>1389</v>
      </c>
      <c r="B1356">
        <v>0</v>
      </c>
      <c r="C1356">
        <v>159121</v>
      </c>
      <c r="D1356" t="s">
        <v>100</v>
      </c>
      <c r="E1356">
        <v>6.0311469999999998</v>
      </c>
      <c r="F1356" s="1">
        <v>41290</v>
      </c>
      <c r="G1356">
        <v>29494</v>
      </c>
      <c r="H1356">
        <v>87</v>
      </c>
      <c r="I1356">
        <v>6.3</v>
      </c>
      <c r="J1356">
        <v>138</v>
      </c>
    </row>
    <row r="1357" spans="1:10" x14ac:dyDescent="0.25">
      <c r="A1357" t="s">
        <v>1390</v>
      </c>
      <c r="B1357">
        <v>12000000</v>
      </c>
      <c r="C1357">
        <v>205220</v>
      </c>
      <c r="D1357" t="s">
        <v>11</v>
      </c>
      <c r="E1357">
        <v>6.9271820000000002</v>
      </c>
      <c r="F1357" s="1">
        <v>41285</v>
      </c>
      <c r="G1357">
        <v>100129872</v>
      </c>
      <c r="H1357">
        <v>98</v>
      </c>
      <c r="I1357">
        <v>7.4</v>
      </c>
      <c r="J1357">
        <v>588</v>
      </c>
    </row>
    <row r="1358" spans="1:10" x14ac:dyDescent="0.25">
      <c r="A1358" t="s">
        <v>1391</v>
      </c>
      <c r="B1358">
        <v>5000000</v>
      </c>
      <c r="C1358">
        <v>228331</v>
      </c>
      <c r="D1358" t="s">
        <v>11</v>
      </c>
      <c r="E1358">
        <v>1.7402420000000001</v>
      </c>
      <c r="F1358" s="1">
        <v>41285</v>
      </c>
      <c r="G1358">
        <v>388</v>
      </c>
      <c r="H1358">
        <v>95</v>
      </c>
      <c r="I1358">
        <v>4.8</v>
      </c>
      <c r="J1358">
        <v>14</v>
      </c>
    </row>
    <row r="1359" spans="1:10" x14ac:dyDescent="0.25">
      <c r="A1359" t="s">
        <v>1392</v>
      </c>
      <c r="B1359">
        <v>0</v>
      </c>
      <c r="C1359">
        <v>156277</v>
      </c>
      <c r="D1359" t="s">
        <v>11</v>
      </c>
      <c r="E1359">
        <v>2.7628300000000001</v>
      </c>
      <c r="F1359" s="1">
        <v>41285</v>
      </c>
      <c r="G1359">
        <v>33621</v>
      </c>
      <c r="H1359">
        <v>100</v>
      </c>
      <c r="I1359">
        <v>4.8</v>
      </c>
      <c r="J1359">
        <v>6</v>
      </c>
    </row>
    <row r="1360" spans="1:10" x14ac:dyDescent="0.25">
      <c r="A1360" t="s">
        <v>1393</v>
      </c>
      <c r="B1360">
        <v>39200000</v>
      </c>
      <c r="C1360">
        <v>110415</v>
      </c>
      <c r="D1360" t="s">
        <v>111</v>
      </c>
      <c r="E1360">
        <v>14.131906000000001</v>
      </c>
      <c r="F1360" s="1">
        <v>41282</v>
      </c>
      <c r="G1360">
        <v>86758912</v>
      </c>
      <c r="H1360">
        <v>126</v>
      </c>
      <c r="I1360">
        <v>6.7</v>
      </c>
      <c r="J1360">
        <v>2910</v>
      </c>
    </row>
    <row r="1361" spans="1:10" x14ac:dyDescent="0.25">
      <c r="A1361" t="s">
        <v>1394</v>
      </c>
      <c r="B1361">
        <v>10000000</v>
      </c>
      <c r="C1361">
        <v>103731</v>
      </c>
      <c r="D1361" t="s">
        <v>11</v>
      </c>
      <c r="E1361">
        <v>7.8815790000000003</v>
      </c>
      <c r="F1361" s="1">
        <v>41279</v>
      </c>
      <c r="G1361">
        <v>21587700</v>
      </c>
      <c r="H1361">
        <v>130</v>
      </c>
      <c r="I1361">
        <v>7</v>
      </c>
      <c r="J1361">
        <v>1080</v>
      </c>
    </row>
    <row r="1362" spans="1:10" x14ac:dyDescent="0.25">
      <c r="A1362" t="s">
        <v>1395</v>
      </c>
      <c r="B1362">
        <v>310000</v>
      </c>
      <c r="C1362">
        <v>189227</v>
      </c>
      <c r="D1362" t="s">
        <v>20</v>
      </c>
      <c r="E1362">
        <v>1.217786</v>
      </c>
      <c r="F1362" s="1">
        <v>41279</v>
      </c>
      <c r="G1362">
        <v>12000000</v>
      </c>
      <c r="H1362">
        <v>138</v>
      </c>
      <c r="I1362">
        <v>7</v>
      </c>
      <c r="J1362">
        <v>11</v>
      </c>
    </row>
    <row r="1363" spans="1:10" x14ac:dyDescent="0.25">
      <c r="A1363" t="s">
        <v>1396</v>
      </c>
      <c r="B1363">
        <v>0</v>
      </c>
      <c r="C1363">
        <v>84191</v>
      </c>
      <c r="D1363" t="s">
        <v>11</v>
      </c>
      <c r="E1363">
        <v>1.346317</v>
      </c>
      <c r="F1363" s="1">
        <v>41277</v>
      </c>
      <c r="G1363">
        <v>8326</v>
      </c>
      <c r="H1363">
        <v>89</v>
      </c>
      <c r="I1363">
        <v>5.8</v>
      </c>
      <c r="J1363">
        <v>16</v>
      </c>
    </row>
    <row r="1364" spans="1:10" x14ac:dyDescent="0.25">
      <c r="A1364" t="s">
        <v>1397</v>
      </c>
      <c r="B1364">
        <v>13000000</v>
      </c>
      <c r="C1364">
        <v>107811</v>
      </c>
      <c r="D1364" t="s">
        <v>11</v>
      </c>
      <c r="E1364">
        <v>11.293559999999999</v>
      </c>
      <c r="F1364" s="1">
        <v>41277</v>
      </c>
      <c r="G1364">
        <v>48065672</v>
      </c>
      <c r="H1364">
        <v>93</v>
      </c>
      <c r="I1364">
        <v>5.7</v>
      </c>
      <c r="J1364">
        <v>748</v>
      </c>
    </row>
    <row r="1365" spans="1:10" x14ac:dyDescent="0.25">
      <c r="A1365" t="s">
        <v>1398</v>
      </c>
      <c r="B1365">
        <v>6000000</v>
      </c>
      <c r="C1365">
        <v>87818</v>
      </c>
      <c r="D1365" t="s">
        <v>11</v>
      </c>
      <c r="E1365">
        <v>10.895427</v>
      </c>
      <c r="F1365" s="1">
        <v>41275</v>
      </c>
      <c r="G1365">
        <v>32438988</v>
      </c>
      <c r="H1365">
        <v>90</v>
      </c>
      <c r="I1365">
        <v>4.5</v>
      </c>
      <c r="J1365">
        <v>816</v>
      </c>
    </row>
    <row r="1366" spans="1:10" x14ac:dyDescent="0.25">
      <c r="A1366" t="s">
        <v>1399</v>
      </c>
      <c r="B1366">
        <v>13500000</v>
      </c>
      <c r="C1366">
        <v>152742</v>
      </c>
      <c r="D1366" t="s">
        <v>11</v>
      </c>
      <c r="E1366">
        <v>8.9956029999999991</v>
      </c>
      <c r="F1366" s="1">
        <v>41275</v>
      </c>
      <c r="G1366">
        <v>19255873</v>
      </c>
      <c r="H1366">
        <v>124</v>
      </c>
      <c r="I1366">
        <v>7.7</v>
      </c>
      <c r="J1366">
        <v>719</v>
      </c>
    </row>
    <row r="1367" spans="1:10" x14ac:dyDescent="0.25">
      <c r="A1367" t="s">
        <v>1400</v>
      </c>
      <c r="B1367">
        <v>2000000</v>
      </c>
      <c r="C1367">
        <v>159447</v>
      </c>
      <c r="D1367" t="s">
        <v>15</v>
      </c>
      <c r="E1367">
        <v>1.456046</v>
      </c>
      <c r="F1367" s="1">
        <v>41270</v>
      </c>
      <c r="G1367">
        <v>11666088</v>
      </c>
      <c r="H1367">
        <v>90</v>
      </c>
      <c r="I1367">
        <v>5.3</v>
      </c>
      <c r="J1367">
        <v>9</v>
      </c>
    </row>
    <row r="1368" spans="1:10" x14ac:dyDescent="0.25">
      <c r="A1368" t="s">
        <v>1401</v>
      </c>
      <c r="B1368">
        <v>6000000</v>
      </c>
      <c r="C1368">
        <v>103620</v>
      </c>
      <c r="D1368" t="s">
        <v>11</v>
      </c>
      <c r="E1368">
        <v>8.8046579999999999</v>
      </c>
      <c r="F1368" s="1">
        <v>41269</v>
      </c>
      <c r="G1368">
        <v>31081</v>
      </c>
      <c r="H1368">
        <v>89</v>
      </c>
      <c r="I1368">
        <v>5.9</v>
      </c>
      <c r="J1368">
        <v>322</v>
      </c>
    </row>
    <row r="1369" spans="1:10" x14ac:dyDescent="0.25">
      <c r="A1369" t="s">
        <v>1402</v>
      </c>
      <c r="B1369">
        <v>100000000</v>
      </c>
      <c r="C1369">
        <v>68718</v>
      </c>
      <c r="D1369" t="s">
        <v>11</v>
      </c>
      <c r="E1369">
        <v>19.785025000000001</v>
      </c>
      <c r="F1369" s="1">
        <v>41268</v>
      </c>
      <c r="G1369">
        <v>425368238</v>
      </c>
      <c r="H1369">
        <v>165</v>
      </c>
      <c r="I1369">
        <v>7.8</v>
      </c>
      <c r="J1369">
        <v>10297</v>
      </c>
    </row>
    <row r="1370" spans="1:10" x14ac:dyDescent="0.25">
      <c r="A1370" t="s">
        <v>1403</v>
      </c>
      <c r="B1370">
        <v>25000000</v>
      </c>
      <c r="C1370">
        <v>88042</v>
      </c>
      <c r="D1370" t="s">
        <v>11</v>
      </c>
      <c r="E1370">
        <v>11.746053</v>
      </c>
      <c r="F1370" s="1">
        <v>41268</v>
      </c>
      <c r="G1370">
        <v>119772232</v>
      </c>
      <c r="H1370">
        <v>104</v>
      </c>
      <c r="I1370">
        <v>5.8</v>
      </c>
      <c r="J1370">
        <v>212</v>
      </c>
    </row>
    <row r="1371" spans="1:10" x14ac:dyDescent="0.25">
      <c r="A1371" t="s">
        <v>1404</v>
      </c>
      <c r="B1371">
        <v>0</v>
      </c>
      <c r="C1371">
        <v>122080</v>
      </c>
      <c r="D1371" t="s">
        <v>11</v>
      </c>
      <c r="E1371">
        <v>0.223633</v>
      </c>
      <c r="F1371" s="1">
        <v>41267</v>
      </c>
      <c r="G1371">
        <v>306</v>
      </c>
      <c r="H1371">
        <v>100</v>
      </c>
      <c r="I1371">
        <v>6.4</v>
      </c>
      <c r="J1371">
        <v>4</v>
      </c>
    </row>
    <row r="1372" spans="1:10" x14ac:dyDescent="0.25">
      <c r="A1372" t="s">
        <v>1405</v>
      </c>
      <c r="B1372">
        <v>6843500</v>
      </c>
      <c r="C1372">
        <v>147868</v>
      </c>
      <c r="D1372" t="s">
        <v>631</v>
      </c>
      <c r="E1372">
        <v>3.8000729999999998</v>
      </c>
      <c r="F1372" s="1">
        <v>41265</v>
      </c>
      <c r="G1372">
        <v>10703234</v>
      </c>
      <c r="H1372">
        <v>0</v>
      </c>
      <c r="I1372">
        <v>5.5</v>
      </c>
      <c r="J1372">
        <v>86</v>
      </c>
    </row>
    <row r="1373" spans="1:10" x14ac:dyDescent="0.25">
      <c r="A1373" t="s">
        <v>1406</v>
      </c>
      <c r="B1373">
        <v>20000000</v>
      </c>
      <c r="C1373">
        <v>128270</v>
      </c>
      <c r="D1373" t="s">
        <v>11</v>
      </c>
      <c r="E1373">
        <v>2.6885479999999999</v>
      </c>
      <c r="F1373" s="1">
        <v>41264</v>
      </c>
      <c r="G1373">
        <v>610792</v>
      </c>
      <c r="H1373">
        <v>112</v>
      </c>
      <c r="I1373">
        <v>5.4</v>
      </c>
      <c r="J1373">
        <v>32</v>
      </c>
    </row>
    <row r="1374" spans="1:10" x14ac:dyDescent="0.25">
      <c r="A1374" t="s">
        <v>1407</v>
      </c>
      <c r="B1374">
        <v>60000000</v>
      </c>
      <c r="C1374">
        <v>75780</v>
      </c>
      <c r="D1374" t="s">
        <v>11</v>
      </c>
      <c r="E1374">
        <v>12.789812</v>
      </c>
      <c r="F1374" s="1">
        <v>41263</v>
      </c>
      <c r="G1374">
        <v>218340595</v>
      </c>
      <c r="H1374">
        <v>130</v>
      </c>
      <c r="I1374">
        <v>6.3</v>
      </c>
      <c r="J1374">
        <v>3046</v>
      </c>
    </row>
    <row r="1375" spans="1:10" x14ac:dyDescent="0.25">
      <c r="A1375" t="s">
        <v>1408</v>
      </c>
      <c r="B1375">
        <v>35000000</v>
      </c>
      <c r="C1375">
        <v>89492</v>
      </c>
      <c r="D1375" t="s">
        <v>11</v>
      </c>
      <c r="E1375">
        <v>11.418801999999999</v>
      </c>
      <c r="F1375" s="1">
        <v>41263</v>
      </c>
      <c r="G1375">
        <v>88058786</v>
      </c>
      <c r="H1375">
        <v>134</v>
      </c>
      <c r="I1375">
        <v>5.6</v>
      </c>
      <c r="J1375">
        <v>909</v>
      </c>
    </row>
    <row r="1376" spans="1:10" x14ac:dyDescent="0.25">
      <c r="A1376" t="s">
        <v>1409</v>
      </c>
      <c r="B1376">
        <v>15000000</v>
      </c>
      <c r="C1376">
        <v>167449</v>
      </c>
      <c r="D1376" t="s">
        <v>162</v>
      </c>
      <c r="E1376">
        <v>2.080781</v>
      </c>
      <c r="F1376" s="1">
        <v>41263</v>
      </c>
      <c r="G1376">
        <v>5290</v>
      </c>
      <c r="H1376">
        <v>113</v>
      </c>
      <c r="I1376">
        <v>5.4</v>
      </c>
      <c r="J1376">
        <v>27</v>
      </c>
    </row>
    <row r="1377" spans="1:10" x14ac:dyDescent="0.25">
      <c r="A1377" t="s">
        <v>1410</v>
      </c>
      <c r="B1377">
        <v>40000000</v>
      </c>
      <c r="C1377">
        <v>97630</v>
      </c>
      <c r="D1377" t="s">
        <v>11</v>
      </c>
      <c r="E1377">
        <v>9.6493029999999997</v>
      </c>
      <c r="F1377" s="1">
        <v>41262</v>
      </c>
      <c r="G1377">
        <v>132820716</v>
      </c>
      <c r="H1377">
        <v>157</v>
      </c>
      <c r="I1377">
        <v>6.7</v>
      </c>
      <c r="J1377">
        <v>1723</v>
      </c>
    </row>
    <row r="1378" spans="1:10" x14ac:dyDescent="0.25">
      <c r="A1378" t="s">
        <v>1411</v>
      </c>
      <c r="B1378">
        <v>40000000</v>
      </c>
      <c r="C1378">
        <v>82687</v>
      </c>
      <c r="D1378" t="s">
        <v>11</v>
      </c>
      <c r="E1378">
        <v>7.4790140000000003</v>
      </c>
      <c r="F1378" s="1">
        <v>41262</v>
      </c>
      <c r="G1378">
        <v>41863726</v>
      </c>
      <c r="H1378">
        <v>95</v>
      </c>
      <c r="I1378">
        <v>5.4</v>
      </c>
      <c r="J1378">
        <v>287</v>
      </c>
    </row>
    <row r="1379" spans="1:10" x14ac:dyDescent="0.25">
      <c r="A1379" t="s">
        <v>1412</v>
      </c>
      <c r="B1379">
        <v>61000000</v>
      </c>
      <c r="C1379">
        <v>82695</v>
      </c>
      <c r="D1379" t="s">
        <v>11</v>
      </c>
      <c r="E1379">
        <v>13.52408</v>
      </c>
      <c r="F1379" s="1">
        <v>41261</v>
      </c>
      <c r="G1379">
        <v>441809770</v>
      </c>
      <c r="H1379">
        <v>157</v>
      </c>
      <c r="I1379">
        <v>7.2</v>
      </c>
      <c r="J1379">
        <v>1925</v>
      </c>
    </row>
    <row r="1380" spans="1:10" x14ac:dyDescent="0.25">
      <c r="A1380" t="s">
        <v>1413</v>
      </c>
      <c r="B1380">
        <v>0</v>
      </c>
      <c r="C1380">
        <v>146375</v>
      </c>
      <c r="D1380" t="s">
        <v>100</v>
      </c>
      <c r="E1380">
        <v>5.1600489999999999</v>
      </c>
      <c r="F1380" s="1">
        <v>41258</v>
      </c>
      <c r="G1380">
        <v>25109572</v>
      </c>
      <c r="H1380">
        <v>96</v>
      </c>
      <c r="I1380">
        <v>5.4</v>
      </c>
      <c r="J1380">
        <v>204</v>
      </c>
    </row>
    <row r="1381" spans="1:10" x14ac:dyDescent="0.25">
      <c r="A1381" t="s">
        <v>1414</v>
      </c>
      <c r="B1381">
        <v>2200000</v>
      </c>
      <c r="C1381">
        <v>151743</v>
      </c>
      <c r="D1381" t="s">
        <v>103</v>
      </c>
      <c r="E1381">
        <v>1.7891330000000001</v>
      </c>
      <c r="F1381" s="1">
        <v>41255</v>
      </c>
      <c r="G1381">
        <v>208000000</v>
      </c>
      <c r="H1381">
        <v>105</v>
      </c>
      <c r="I1381">
        <v>6.1</v>
      </c>
      <c r="J1381">
        <v>28</v>
      </c>
    </row>
    <row r="1382" spans="1:10" x14ac:dyDescent="0.25">
      <c r="A1382" t="s">
        <v>1415</v>
      </c>
      <c r="B1382">
        <v>12516654</v>
      </c>
      <c r="C1382">
        <v>126319</v>
      </c>
      <c r="D1382" t="s">
        <v>100</v>
      </c>
      <c r="E1382">
        <v>7.2257790000000002</v>
      </c>
      <c r="F1382" s="1">
        <v>41255</v>
      </c>
      <c r="G1382">
        <v>8109160</v>
      </c>
      <c r="H1382">
        <v>78</v>
      </c>
      <c r="I1382">
        <v>7.6</v>
      </c>
      <c r="J1382">
        <v>148</v>
      </c>
    </row>
    <row r="1383" spans="1:10" x14ac:dyDescent="0.25">
      <c r="A1383" t="s">
        <v>1416</v>
      </c>
      <c r="B1383">
        <v>0</v>
      </c>
      <c r="C1383">
        <v>141614</v>
      </c>
      <c r="D1383" t="s">
        <v>11</v>
      </c>
      <c r="E1383">
        <v>3.232942</v>
      </c>
      <c r="F1383" s="1">
        <v>41253</v>
      </c>
      <c r="G1383">
        <v>17000000</v>
      </c>
      <c r="H1383">
        <v>79</v>
      </c>
      <c r="I1383">
        <v>5.7</v>
      </c>
      <c r="J1383">
        <v>14</v>
      </c>
    </row>
    <row r="1384" spans="1:10" x14ac:dyDescent="0.25">
      <c r="A1384" t="s">
        <v>1417</v>
      </c>
      <c r="B1384">
        <v>65000000</v>
      </c>
      <c r="C1384">
        <v>71679</v>
      </c>
      <c r="D1384" t="s">
        <v>11</v>
      </c>
      <c r="E1384">
        <v>0.94875900000000002</v>
      </c>
      <c r="F1384" s="1">
        <v>41252</v>
      </c>
      <c r="G1384">
        <v>240159255</v>
      </c>
      <c r="H1384">
        <v>95</v>
      </c>
      <c r="I1384">
        <v>5.6</v>
      </c>
      <c r="J1384">
        <v>1618</v>
      </c>
    </row>
    <row r="1385" spans="1:10" x14ac:dyDescent="0.25">
      <c r="A1385" t="s">
        <v>1418</v>
      </c>
      <c r="B1385">
        <v>500000</v>
      </c>
      <c r="C1385">
        <v>84341</v>
      </c>
      <c r="D1385" t="s">
        <v>11</v>
      </c>
      <c r="E1385">
        <v>4.8938119999999996</v>
      </c>
      <c r="F1385" s="1">
        <v>41252</v>
      </c>
      <c r="G1385">
        <v>376597</v>
      </c>
      <c r="H1385">
        <v>85</v>
      </c>
      <c r="I1385">
        <v>6.3</v>
      </c>
      <c r="J1385">
        <v>88</v>
      </c>
    </row>
    <row r="1386" spans="1:10" x14ac:dyDescent="0.25">
      <c r="A1386" t="s">
        <v>1419</v>
      </c>
      <c r="B1386">
        <v>0</v>
      </c>
      <c r="C1386">
        <v>103740</v>
      </c>
      <c r="D1386" t="s">
        <v>307</v>
      </c>
      <c r="E1386">
        <v>4.7508140000000001</v>
      </c>
      <c r="F1386" s="1">
        <v>41252</v>
      </c>
      <c r="G1386">
        <v>124919</v>
      </c>
      <c r="H1386">
        <v>150</v>
      </c>
      <c r="I1386">
        <v>7.2</v>
      </c>
      <c r="J1386">
        <v>54</v>
      </c>
    </row>
    <row r="1387" spans="1:10" x14ac:dyDescent="0.25">
      <c r="A1387" t="s">
        <v>1420</v>
      </c>
      <c r="B1387">
        <v>2000000</v>
      </c>
      <c r="C1387">
        <v>123103</v>
      </c>
      <c r="D1387" t="s">
        <v>26</v>
      </c>
      <c r="E1387">
        <v>8.367858</v>
      </c>
      <c r="F1387" s="1">
        <v>41252</v>
      </c>
      <c r="G1387">
        <v>58510</v>
      </c>
      <c r="H1387">
        <v>89</v>
      </c>
      <c r="I1387">
        <v>5.3</v>
      </c>
      <c r="J1387">
        <v>110</v>
      </c>
    </row>
    <row r="1388" spans="1:10" x14ac:dyDescent="0.25">
      <c r="A1388" t="s">
        <v>1421</v>
      </c>
      <c r="B1388">
        <v>20000000</v>
      </c>
      <c r="C1388">
        <v>81796</v>
      </c>
      <c r="D1388" t="s">
        <v>11</v>
      </c>
      <c r="E1388">
        <v>8.7722630000000006</v>
      </c>
      <c r="F1388" s="1">
        <v>41247</v>
      </c>
      <c r="G1388">
        <v>32204030</v>
      </c>
      <c r="H1388">
        <v>95</v>
      </c>
      <c r="I1388">
        <v>5.8</v>
      </c>
      <c r="J1388">
        <v>722</v>
      </c>
    </row>
    <row r="1389" spans="1:10" x14ac:dyDescent="0.25">
      <c r="A1389" t="s">
        <v>1422</v>
      </c>
      <c r="B1389">
        <v>30000000</v>
      </c>
      <c r="C1389">
        <v>22970</v>
      </c>
      <c r="D1389" t="s">
        <v>11</v>
      </c>
      <c r="E1389">
        <v>14.811958000000001</v>
      </c>
      <c r="F1389" s="1">
        <v>41247</v>
      </c>
      <c r="G1389">
        <v>66486080</v>
      </c>
      <c r="H1389">
        <v>95</v>
      </c>
      <c r="I1389">
        <v>6.6</v>
      </c>
      <c r="J1389">
        <v>2314</v>
      </c>
    </row>
    <row r="1390" spans="1:10" x14ac:dyDescent="0.25">
      <c r="A1390" t="s">
        <v>1423</v>
      </c>
      <c r="B1390">
        <v>75000000</v>
      </c>
      <c r="C1390">
        <v>70160</v>
      </c>
      <c r="D1390" t="s">
        <v>11</v>
      </c>
      <c r="E1390">
        <v>20.031666999999999</v>
      </c>
      <c r="F1390" s="1">
        <v>41246</v>
      </c>
      <c r="G1390">
        <v>691210692</v>
      </c>
      <c r="H1390">
        <v>142</v>
      </c>
      <c r="I1390">
        <v>6.9</v>
      </c>
      <c r="J1390">
        <v>9634</v>
      </c>
    </row>
    <row r="1391" spans="1:10" x14ac:dyDescent="0.25">
      <c r="A1391" t="s">
        <v>1424</v>
      </c>
      <c r="B1391">
        <v>42000000</v>
      </c>
      <c r="C1391">
        <v>64688</v>
      </c>
      <c r="D1391" t="s">
        <v>11</v>
      </c>
      <c r="E1391">
        <v>11.250764</v>
      </c>
      <c r="F1391" s="1">
        <v>41246</v>
      </c>
      <c r="G1391">
        <v>201585328</v>
      </c>
      <c r="H1391">
        <v>109</v>
      </c>
      <c r="I1391">
        <v>6.7</v>
      </c>
      <c r="J1391">
        <v>4151</v>
      </c>
    </row>
    <row r="1392" spans="1:10" x14ac:dyDescent="0.25">
      <c r="A1392" t="s">
        <v>1425</v>
      </c>
      <c r="B1392">
        <v>60000000</v>
      </c>
      <c r="C1392">
        <v>72197</v>
      </c>
      <c r="D1392" t="s">
        <v>11</v>
      </c>
      <c r="E1392">
        <v>10.271516999999999</v>
      </c>
      <c r="F1392" s="1">
        <v>41246</v>
      </c>
      <c r="G1392">
        <v>118338361</v>
      </c>
      <c r="H1392">
        <v>88</v>
      </c>
      <c r="I1392">
        <v>6.4</v>
      </c>
      <c r="J1392">
        <v>379</v>
      </c>
    </row>
    <row r="1393" spans="1:10" x14ac:dyDescent="0.25">
      <c r="A1393" t="s">
        <v>1426</v>
      </c>
      <c r="B1393">
        <v>6300000</v>
      </c>
      <c r="C1393">
        <v>84336</v>
      </c>
      <c r="D1393" t="s">
        <v>11</v>
      </c>
      <c r="E1393">
        <v>4.3880600000000003</v>
      </c>
      <c r="F1393" s="1">
        <v>41245</v>
      </c>
      <c r="G1393">
        <v>419953</v>
      </c>
      <c r="H1393">
        <v>101</v>
      </c>
      <c r="I1393">
        <v>5.7</v>
      </c>
      <c r="J1393">
        <v>84</v>
      </c>
    </row>
    <row r="1394" spans="1:10" x14ac:dyDescent="0.25">
      <c r="A1394" t="s">
        <v>1427</v>
      </c>
      <c r="B1394">
        <v>25000000</v>
      </c>
      <c r="C1394">
        <v>77866</v>
      </c>
      <c r="D1394" t="s">
        <v>11</v>
      </c>
      <c r="E1394">
        <v>10.595067</v>
      </c>
      <c r="F1394" s="1">
        <v>41244</v>
      </c>
      <c r="G1394">
        <v>63100000</v>
      </c>
      <c r="H1394">
        <v>109</v>
      </c>
      <c r="I1394">
        <v>6.1</v>
      </c>
      <c r="J1394">
        <v>777</v>
      </c>
    </row>
    <row r="1395" spans="1:10" x14ac:dyDescent="0.25">
      <c r="A1395" t="s">
        <v>1428</v>
      </c>
      <c r="B1395">
        <v>0</v>
      </c>
      <c r="C1395">
        <v>139455</v>
      </c>
      <c r="D1395" t="s">
        <v>11</v>
      </c>
      <c r="E1395">
        <v>7.6015249999999996</v>
      </c>
      <c r="F1395" s="1">
        <v>41243</v>
      </c>
      <c r="G1395">
        <v>14567</v>
      </c>
      <c r="H1395">
        <v>99</v>
      </c>
      <c r="I1395">
        <v>4.8</v>
      </c>
      <c r="J1395">
        <v>71</v>
      </c>
    </row>
    <row r="1396" spans="1:10" x14ac:dyDescent="0.25">
      <c r="A1396" t="s">
        <v>1429</v>
      </c>
      <c r="B1396">
        <v>0</v>
      </c>
      <c r="C1396">
        <v>117974</v>
      </c>
      <c r="D1396" t="s">
        <v>11</v>
      </c>
      <c r="E1396">
        <v>9.9218759999999993</v>
      </c>
      <c r="F1396" s="1">
        <v>41243</v>
      </c>
      <c r="G1396">
        <v>61782</v>
      </c>
      <c r="H1396">
        <v>88</v>
      </c>
      <c r="I1396">
        <v>6.2</v>
      </c>
      <c r="J1396">
        <v>187</v>
      </c>
    </row>
    <row r="1397" spans="1:10" x14ac:dyDescent="0.25">
      <c r="A1397" t="s">
        <v>1430</v>
      </c>
      <c r="B1397">
        <v>0</v>
      </c>
      <c r="C1397">
        <v>121674</v>
      </c>
      <c r="D1397" t="s">
        <v>11</v>
      </c>
      <c r="E1397">
        <v>6.8121080000000003</v>
      </c>
      <c r="F1397" s="1">
        <v>41243</v>
      </c>
      <c r="G1397">
        <v>258656</v>
      </c>
      <c r="H1397">
        <v>128</v>
      </c>
      <c r="I1397">
        <v>6.3</v>
      </c>
      <c r="J1397">
        <v>101</v>
      </c>
    </row>
    <row r="1398" spans="1:10" x14ac:dyDescent="0.25">
      <c r="A1398" t="s">
        <v>1431</v>
      </c>
      <c r="B1398">
        <v>5579750</v>
      </c>
      <c r="C1398">
        <v>161545</v>
      </c>
      <c r="D1398" t="s">
        <v>631</v>
      </c>
      <c r="E1398">
        <v>2.2089059999999998</v>
      </c>
      <c r="F1398" s="1">
        <v>41243</v>
      </c>
      <c r="G1398">
        <v>8927600</v>
      </c>
      <c r="H1398">
        <v>0</v>
      </c>
      <c r="I1398">
        <v>4.8</v>
      </c>
      <c r="J1398">
        <v>54</v>
      </c>
    </row>
    <row r="1399" spans="1:10" x14ac:dyDescent="0.25">
      <c r="A1399" t="s">
        <v>1432</v>
      </c>
      <c r="B1399">
        <v>0</v>
      </c>
      <c r="C1399">
        <v>138376</v>
      </c>
      <c r="D1399" t="s">
        <v>11</v>
      </c>
      <c r="E1399">
        <v>8.7381899999999995</v>
      </c>
      <c r="F1399" s="1">
        <v>41242</v>
      </c>
      <c r="G1399">
        <v>5750</v>
      </c>
      <c r="H1399">
        <v>106</v>
      </c>
      <c r="I1399">
        <v>5.3</v>
      </c>
      <c r="J1399">
        <v>35</v>
      </c>
    </row>
    <row r="1400" spans="1:10" x14ac:dyDescent="0.25">
      <c r="A1400" t="s">
        <v>1433</v>
      </c>
      <c r="B1400">
        <v>0</v>
      </c>
      <c r="C1400">
        <v>159207</v>
      </c>
      <c r="D1400" t="s">
        <v>15</v>
      </c>
      <c r="E1400">
        <v>0.241287</v>
      </c>
      <c r="F1400" s="1">
        <v>41242</v>
      </c>
      <c r="G1400">
        <v>30292</v>
      </c>
      <c r="H1400">
        <v>95</v>
      </c>
      <c r="I1400">
        <v>8</v>
      </c>
      <c r="J1400">
        <v>3</v>
      </c>
    </row>
    <row r="1401" spans="1:10" x14ac:dyDescent="0.25">
      <c r="A1401" t="s">
        <v>1434</v>
      </c>
      <c r="B1401">
        <v>250000000</v>
      </c>
      <c r="C1401">
        <v>49051</v>
      </c>
      <c r="D1401" t="s">
        <v>11</v>
      </c>
      <c r="E1401">
        <v>23.253088999999999</v>
      </c>
      <c r="F1401" s="1">
        <v>41239</v>
      </c>
      <c r="G1401">
        <v>1021103568</v>
      </c>
      <c r="H1401">
        <v>169</v>
      </c>
      <c r="I1401">
        <v>7</v>
      </c>
      <c r="J1401">
        <v>8427</v>
      </c>
    </row>
    <row r="1402" spans="1:10" x14ac:dyDescent="0.25">
      <c r="A1402" t="s">
        <v>1435</v>
      </c>
      <c r="B1402">
        <v>0</v>
      </c>
      <c r="C1402">
        <v>112336</v>
      </c>
      <c r="D1402" t="s">
        <v>11</v>
      </c>
      <c r="E1402">
        <v>10.841495</v>
      </c>
      <c r="F1402" s="1">
        <v>41235</v>
      </c>
      <c r="G1402">
        <v>23570541</v>
      </c>
      <c r="H1402">
        <v>98</v>
      </c>
      <c r="I1402">
        <v>6.3</v>
      </c>
      <c r="J1402">
        <v>527</v>
      </c>
    </row>
    <row r="1403" spans="1:10" x14ac:dyDescent="0.25">
      <c r="A1403" t="s">
        <v>1436</v>
      </c>
      <c r="B1403">
        <v>0</v>
      </c>
      <c r="C1403">
        <v>148331</v>
      </c>
      <c r="D1403" t="s">
        <v>15</v>
      </c>
      <c r="E1403">
        <v>0.81698099999999996</v>
      </c>
      <c r="F1403" s="1">
        <v>41235</v>
      </c>
      <c r="G1403">
        <v>5</v>
      </c>
      <c r="H1403">
        <v>87</v>
      </c>
      <c r="I1403">
        <v>5.8</v>
      </c>
      <c r="J1403">
        <v>11</v>
      </c>
    </row>
    <row r="1404" spans="1:10" x14ac:dyDescent="0.25">
      <c r="A1404" t="s">
        <v>1437</v>
      </c>
      <c r="B1404">
        <v>65000000</v>
      </c>
      <c r="C1404">
        <v>60747</v>
      </c>
      <c r="D1404" t="s">
        <v>11</v>
      </c>
      <c r="E1404">
        <v>5.6277869999999997</v>
      </c>
      <c r="F1404" s="1">
        <v>41234</v>
      </c>
      <c r="G1404">
        <v>44806783</v>
      </c>
      <c r="H1404">
        <v>93</v>
      </c>
      <c r="I1404">
        <v>5.3</v>
      </c>
      <c r="J1404">
        <v>573</v>
      </c>
    </row>
    <row r="1405" spans="1:10" x14ac:dyDescent="0.25">
      <c r="A1405" t="s">
        <v>1438</v>
      </c>
      <c r="B1405">
        <v>145000000</v>
      </c>
      <c r="C1405">
        <v>81188</v>
      </c>
      <c r="D1405" t="s">
        <v>11</v>
      </c>
      <c r="E1405">
        <v>10.943775</v>
      </c>
      <c r="F1405" s="1">
        <v>41234</v>
      </c>
      <c r="G1405">
        <v>306941670</v>
      </c>
      <c r="H1405">
        <v>97</v>
      </c>
      <c r="I1405">
        <v>7.1</v>
      </c>
      <c r="J1405">
        <v>1981</v>
      </c>
    </row>
    <row r="1406" spans="1:10" x14ac:dyDescent="0.25">
      <c r="A1406" t="s">
        <v>1439</v>
      </c>
      <c r="B1406">
        <v>120000000</v>
      </c>
      <c r="C1406">
        <v>87827</v>
      </c>
      <c r="D1406" t="s">
        <v>11</v>
      </c>
      <c r="E1406">
        <v>14.045042</v>
      </c>
      <c r="F1406" s="1">
        <v>41233</v>
      </c>
      <c r="G1406">
        <v>609016565</v>
      </c>
      <c r="H1406">
        <v>127</v>
      </c>
      <c r="I1406">
        <v>7.2</v>
      </c>
      <c r="J1406">
        <v>5912</v>
      </c>
    </row>
    <row r="1407" spans="1:10" x14ac:dyDescent="0.25">
      <c r="A1407" t="s">
        <v>1440</v>
      </c>
      <c r="B1407">
        <v>0</v>
      </c>
      <c r="C1407">
        <v>75629</v>
      </c>
      <c r="D1407" t="s">
        <v>134</v>
      </c>
      <c r="E1407">
        <v>7.7648830000000002</v>
      </c>
      <c r="F1407" s="1">
        <v>41230</v>
      </c>
      <c r="G1407">
        <v>60487945</v>
      </c>
      <c r="H1407">
        <v>106</v>
      </c>
      <c r="I1407">
        <v>7.4</v>
      </c>
      <c r="J1407">
        <v>107</v>
      </c>
    </row>
    <row r="1408" spans="1:10" x14ac:dyDescent="0.25">
      <c r="A1408" t="s">
        <v>1441</v>
      </c>
      <c r="B1408">
        <v>0</v>
      </c>
      <c r="C1408">
        <v>159230</v>
      </c>
      <c r="D1408" t="s">
        <v>111</v>
      </c>
      <c r="E1408">
        <v>1.322781</v>
      </c>
      <c r="F1408" s="1">
        <v>41228</v>
      </c>
      <c r="G1408">
        <v>1261947</v>
      </c>
      <c r="H1408">
        <v>107</v>
      </c>
      <c r="I1408">
        <v>5.4</v>
      </c>
      <c r="J1408">
        <v>16</v>
      </c>
    </row>
    <row r="1409" spans="1:10" x14ac:dyDescent="0.25">
      <c r="A1409" t="s">
        <v>1442</v>
      </c>
      <c r="B1409">
        <v>120000000</v>
      </c>
      <c r="C1409">
        <v>50620</v>
      </c>
      <c r="D1409" t="s">
        <v>11</v>
      </c>
      <c r="E1409">
        <v>26.080995000000001</v>
      </c>
      <c r="F1409" s="1">
        <v>41226</v>
      </c>
      <c r="G1409">
        <v>829000000</v>
      </c>
      <c r="H1409">
        <v>115</v>
      </c>
      <c r="I1409">
        <v>6.1</v>
      </c>
      <c r="J1409">
        <v>2641</v>
      </c>
    </row>
    <row r="1410" spans="1:10" x14ac:dyDescent="0.25">
      <c r="A1410" t="s">
        <v>1443</v>
      </c>
      <c r="B1410">
        <v>44500000</v>
      </c>
      <c r="C1410">
        <v>68734</v>
      </c>
      <c r="D1410" t="s">
        <v>11</v>
      </c>
      <c r="E1410">
        <v>14.238234</v>
      </c>
      <c r="F1410" s="1">
        <v>41223</v>
      </c>
      <c r="G1410">
        <v>232324128</v>
      </c>
      <c r="H1410">
        <v>120</v>
      </c>
      <c r="I1410">
        <v>7.1</v>
      </c>
      <c r="J1410">
        <v>3473</v>
      </c>
    </row>
    <row r="1411" spans="1:10" x14ac:dyDescent="0.25">
      <c r="A1411" t="s">
        <v>1444</v>
      </c>
      <c r="B1411">
        <v>0</v>
      </c>
      <c r="C1411">
        <v>87826</v>
      </c>
      <c r="D1411" t="s">
        <v>11</v>
      </c>
      <c r="E1411">
        <v>13.409587999999999</v>
      </c>
      <c r="F1411" s="1">
        <v>41223</v>
      </c>
      <c r="G1411">
        <v>73100172</v>
      </c>
      <c r="H1411">
        <v>105</v>
      </c>
      <c r="I1411">
        <v>6</v>
      </c>
      <c r="J1411">
        <v>598</v>
      </c>
    </row>
    <row r="1412" spans="1:10" x14ac:dyDescent="0.25">
      <c r="A1412" t="s">
        <v>1445</v>
      </c>
      <c r="B1412">
        <v>7000000</v>
      </c>
      <c r="C1412">
        <v>164372</v>
      </c>
      <c r="D1412" t="s">
        <v>15</v>
      </c>
      <c r="E1412">
        <v>6.4076409999999999</v>
      </c>
      <c r="F1412" s="1">
        <v>41223</v>
      </c>
      <c r="G1412">
        <v>12400000</v>
      </c>
      <c r="H1412">
        <v>76</v>
      </c>
      <c r="I1412">
        <v>5.0999999999999996</v>
      </c>
      <c r="J1412">
        <v>47</v>
      </c>
    </row>
    <row r="1413" spans="1:10" x14ac:dyDescent="0.25">
      <c r="A1413" t="s">
        <v>1446</v>
      </c>
      <c r="B1413">
        <v>3500000</v>
      </c>
      <c r="C1413">
        <v>134126</v>
      </c>
      <c r="D1413" t="s">
        <v>111</v>
      </c>
      <c r="E1413">
        <v>6.2616860000000001</v>
      </c>
      <c r="F1413" s="1">
        <v>41223</v>
      </c>
      <c r="G1413">
        <v>7339398</v>
      </c>
      <c r="H1413">
        <v>96</v>
      </c>
      <c r="I1413">
        <v>6.6</v>
      </c>
      <c r="J1413">
        <v>52</v>
      </c>
    </row>
    <row r="1414" spans="1:10" x14ac:dyDescent="0.25">
      <c r="A1414" t="s">
        <v>1447</v>
      </c>
      <c r="B1414">
        <v>0</v>
      </c>
      <c r="C1414">
        <v>123359</v>
      </c>
      <c r="D1414" t="s">
        <v>26</v>
      </c>
      <c r="E1414">
        <v>2.5402209999999998</v>
      </c>
      <c r="F1414" s="1">
        <v>41222</v>
      </c>
      <c r="G1414">
        <v>4534</v>
      </c>
      <c r="H1414">
        <v>97</v>
      </c>
      <c r="I1414">
        <v>5.8</v>
      </c>
      <c r="J1414">
        <v>43</v>
      </c>
    </row>
    <row r="1415" spans="1:10" x14ac:dyDescent="0.25">
      <c r="A1415" t="s">
        <v>1448</v>
      </c>
      <c r="B1415">
        <v>3730500</v>
      </c>
      <c r="C1415">
        <v>116613</v>
      </c>
      <c r="D1415" t="s">
        <v>11</v>
      </c>
      <c r="E1415">
        <v>5.3113359999999998</v>
      </c>
      <c r="F1415" s="1">
        <v>41222</v>
      </c>
      <c r="G1415">
        <v>6294161</v>
      </c>
      <c r="H1415">
        <v>112</v>
      </c>
      <c r="I1415">
        <v>5.7</v>
      </c>
      <c r="J1415">
        <v>110</v>
      </c>
    </row>
    <row r="1416" spans="1:10" x14ac:dyDescent="0.25">
      <c r="A1416" t="s">
        <v>1449</v>
      </c>
      <c r="B1416">
        <v>0</v>
      </c>
      <c r="C1416">
        <v>128136</v>
      </c>
      <c r="D1416" t="s">
        <v>11</v>
      </c>
      <c r="E1416">
        <v>3.7515320000000001</v>
      </c>
      <c r="F1416" s="1">
        <v>41222</v>
      </c>
      <c r="G1416">
        <v>45250</v>
      </c>
      <c r="H1416">
        <v>98</v>
      </c>
      <c r="I1416">
        <v>5.6</v>
      </c>
      <c r="J1416">
        <v>60</v>
      </c>
    </row>
    <row r="1417" spans="1:10" x14ac:dyDescent="0.25">
      <c r="A1417" t="s">
        <v>1450</v>
      </c>
      <c r="B1417">
        <v>10000000</v>
      </c>
      <c r="C1417">
        <v>127517</v>
      </c>
      <c r="D1417" t="s">
        <v>11</v>
      </c>
      <c r="E1417">
        <v>12.18812</v>
      </c>
      <c r="F1417" s="1">
        <v>41222</v>
      </c>
      <c r="G1417">
        <v>3428048</v>
      </c>
      <c r="H1417">
        <v>115</v>
      </c>
      <c r="I1417">
        <v>6.9</v>
      </c>
      <c r="J1417">
        <v>459</v>
      </c>
    </row>
    <row r="1418" spans="1:10" x14ac:dyDescent="0.25">
      <c r="A1418" t="s">
        <v>1451</v>
      </c>
      <c r="B1418">
        <v>0</v>
      </c>
      <c r="C1418">
        <v>121873</v>
      </c>
      <c r="D1418" t="s">
        <v>257</v>
      </c>
      <c r="E1418">
        <v>5.329701</v>
      </c>
      <c r="F1418" s="1">
        <v>41222</v>
      </c>
      <c r="G1418">
        <v>717205</v>
      </c>
      <c r="H1418">
        <v>113</v>
      </c>
      <c r="I1418">
        <v>7.1</v>
      </c>
      <c r="J1418">
        <v>70</v>
      </c>
    </row>
    <row r="1419" spans="1:10" x14ac:dyDescent="0.25">
      <c r="A1419" t="s">
        <v>1452</v>
      </c>
      <c r="B1419">
        <v>0</v>
      </c>
      <c r="C1419">
        <v>123229</v>
      </c>
      <c r="D1419" t="s">
        <v>100</v>
      </c>
      <c r="E1419">
        <v>9.7549550000000007</v>
      </c>
      <c r="F1419" s="1">
        <v>41220</v>
      </c>
      <c r="G1419">
        <v>103504</v>
      </c>
      <c r="H1419">
        <v>98</v>
      </c>
      <c r="I1419">
        <v>5.4</v>
      </c>
      <c r="J1419">
        <v>92</v>
      </c>
    </row>
    <row r="1420" spans="1:10" x14ac:dyDescent="0.25">
      <c r="A1420" t="s">
        <v>1453</v>
      </c>
      <c r="B1420">
        <v>5000000</v>
      </c>
      <c r="C1420">
        <v>71668</v>
      </c>
      <c r="D1420" t="s">
        <v>11</v>
      </c>
      <c r="E1420">
        <v>5.6152049999999996</v>
      </c>
      <c r="F1420" s="1">
        <v>41218</v>
      </c>
      <c r="G1420">
        <v>8493728</v>
      </c>
      <c r="H1420">
        <v>83</v>
      </c>
      <c r="I1420">
        <v>4.0999999999999996</v>
      </c>
      <c r="J1420">
        <v>319</v>
      </c>
    </row>
    <row r="1421" spans="1:10" x14ac:dyDescent="0.25">
      <c r="A1421" t="s">
        <v>1454</v>
      </c>
      <c r="B1421">
        <v>7000000</v>
      </c>
      <c r="C1421">
        <v>111836</v>
      </c>
      <c r="D1421" t="s">
        <v>66</v>
      </c>
      <c r="E1421">
        <v>0.79522800000000005</v>
      </c>
      <c r="F1421" s="1">
        <v>41218</v>
      </c>
      <c r="G1421">
        <v>16000000</v>
      </c>
      <c r="H1421">
        <v>136</v>
      </c>
      <c r="I1421">
        <v>5.0999999999999996</v>
      </c>
      <c r="J1421">
        <v>6</v>
      </c>
    </row>
    <row r="1422" spans="1:10" x14ac:dyDescent="0.25">
      <c r="A1422" t="s">
        <v>1455</v>
      </c>
      <c r="B1422">
        <v>209000000</v>
      </c>
      <c r="C1422">
        <v>44833</v>
      </c>
      <c r="D1422" t="s">
        <v>11</v>
      </c>
      <c r="E1422">
        <v>13.106966</v>
      </c>
      <c r="F1422" s="1">
        <v>41217</v>
      </c>
      <c r="G1422">
        <v>303025485</v>
      </c>
      <c r="H1422">
        <v>131</v>
      </c>
      <c r="I1422">
        <v>5.5</v>
      </c>
      <c r="J1422">
        <v>2141</v>
      </c>
    </row>
    <row r="1423" spans="1:10" x14ac:dyDescent="0.25">
      <c r="A1423" t="s">
        <v>1456</v>
      </c>
      <c r="B1423">
        <v>102000000</v>
      </c>
      <c r="C1423">
        <v>83542</v>
      </c>
      <c r="D1423" t="s">
        <v>11</v>
      </c>
      <c r="E1423">
        <v>13.494246</v>
      </c>
      <c r="F1423" s="1">
        <v>41208</v>
      </c>
      <c r="G1423">
        <v>130482868</v>
      </c>
      <c r="H1423">
        <v>172</v>
      </c>
      <c r="I1423">
        <v>6.6</v>
      </c>
      <c r="J1423">
        <v>3031</v>
      </c>
    </row>
    <row r="1424" spans="1:10" x14ac:dyDescent="0.25">
      <c r="A1424" t="s">
        <v>1457</v>
      </c>
      <c r="B1424">
        <v>0</v>
      </c>
      <c r="C1424">
        <v>121598</v>
      </c>
      <c r="D1424" t="s">
        <v>11</v>
      </c>
      <c r="E1424">
        <v>8.0041100000000007</v>
      </c>
      <c r="F1424" s="1">
        <v>41208</v>
      </c>
      <c r="G1424">
        <v>884100</v>
      </c>
      <c r="H1424">
        <v>148</v>
      </c>
      <c r="I1424">
        <v>5.4</v>
      </c>
      <c r="J1424">
        <v>15</v>
      </c>
    </row>
    <row r="1425" spans="1:10" x14ac:dyDescent="0.25">
      <c r="A1425" t="s">
        <v>1458</v>
      </c>
      <c r="B1425">
        <v>200000000</v>
      </c>
      <c r="C1425">
        <v>37724</v>
      </c>
      <c r="D1425" t="s">
        <v>11</v>
      </c>
      <c r="E1425">
        <v>20.309584999999998</v>
      </c>
      <c r="F1425" s="1">
        <v>41207</v>
      </c>
      <c r="G1425">
        <v>1108561013</v>
      </c>
      <c r="H1425">
        <v>143</v>
      </c>
      <c r="I1425">
        <v>6.9</v>
      </c>
      <c r="J1425">
        <v>7718</v>
      </c>
    </row>
    <row r="1426" spans="1:10" x14ac:dyDescent="0.25">
      <c r="A1426" t="s">
        <v>1459</v>
      </c>
      <c r="B1426">
        <v>14000000</v>
      </c>
      <c r="C1426">
        <v>82679</v>
      </c>
      <c r="D1426" t="s">
        <v>11</v>
      </c>
      <c r="E1426">
        <v>6.8918229999999996</v>
      </c>
      <c r="F1426" s="1">
        <v>41207</v>
      </c>
      <c r="G1426">
        <v>11417362</v>
      </c>
      <c r="H1426">
        <v>87</v>
      </c>
      <c r="I1426">
        <v>5.5</v>
      </c>
      <c r="J1426">
        <v>139</v>
      </c>
    </row>
    <row r="1427" spans="1:10" x14ac:dyDescent="0.25">
      <c r="A1427" t="s">
        <v>1460</v>
      </c>
      <c r="B1427">
        <v>1500000</v>
      </c>
      <c r="C1427">
        <v>138222</v>
      </c>
      <c r="D1427" t="s">
        <v>11</v>
      </c>
      <c r="E1427">
        <v>5.8757080000000004</v>
      </c>
      <c r="F1427" s="1">
        <v>41202</v>
      </c>
      <c r="G1427">
        <v>1938</v>
      </c>
      <c r="H1427">
        <v>90</v>
      </c>
      <c r="I1427">
        <v>6.1</v>
      </c>
      <c r="J1427">
        <v>65</v>
      </c>
    </row>
    <row r="1428" spans="1:10" x14ac:dyDescent="0.25">
      <c r="A1428" t="s">
        <v>1461</v>
      </c>
      <c r="B1428">
        <v>0</v>
      </c>
      <c r="C1428">
        <v>84317</v>
      </c>
      <c r="D1428" t="s">
        <v>11</v>
      </c>
      <c r="E1428">
        <v>3.7051989999999999</v>
      </c>
      <c r="F1428" s="1">
        <v>41201</v>
      </c>
      <c r="G1428">
        <v>24995</v>
      </c>
      <c r="H1428">
        <v>83</v>
      </c>
      <c r="I1428">
        <v>5</v>
      </c>
      <c r="J1428">
        <v>25</v>
      </c>
    </row>
    <row r="1429" spans="1:10" x14ac:dyDescent="0.25">
      <c r="A1429" t="s">
        <v>1462</v>
      </c>
      <c r="B1429">
        <v>240000</v>
      </c>
      <c r="C1429">
        <v>139357</v>
      </c>
      <c r="D1429" t="s">
        <v>20</v>
      </c>
      <c r="E1429">
        <v>0.60230099999999998</v>
      </c>
      <c r="F1429" s="1">
        <v>41201</v>
      </c>
      <c r="G1429">
        <v>2800000</v>
      </c>
      <c r="H1429">
        <v>127</v>
      </c>
      <c r="I1429">
        <v>5.5</v>
      </c>
      <c r="J1429">
        <v>11</v>
      </c>
    </row>
    <row r="1430" spans="1:10" x14ac:dyDescent="0.25">
      <c r="A1430" t="s">
        <v>1463</v>
      </c>
      <c r="B1430">
        <v>45000000</v>
      </c>
      <c r="C1430">
        <v>94348</v>
      </c>
      <c r="D1430" t="s">
        <v>11</v>
      </c>
      <c r="E1430">
        <v>8.2792849999999998</v>
      </c>
      <c r="F1430" s="1">
        <v>41200</v>
      </c>
      <c r="G1430">
        <v>30353232</v>
      </c>
      <c r="H1430">
        <v>101</v>
      </c>
      <c r="I1430">
        <v>5.0999999999999996</v>
      </c>
      <c r="J1430">
        <v>303</v>
      </c>
    </row>
    <row r="1431" spans="1:10" x14ac:dyDescent="0.25">
      <c r="A1431" t="s">
        <v>1464</v>
      </c>
      <c r="B1431">
        <v>5000000</v>
      </c>
      <c r="C1431">
        <v>82990</v>
      </c>
      <c r="D1431" t="s">
        <v>11</v>
      </c>
      <c r="E1431">
        <v>6.1882859999999997</v>
      </c>
      <c r="F1431" s="1">
        <v>41199</v>
      </c>
      <c r="G1431">
        <v>142817992</v>
      </c>
      <c r="H1431">
        <v>95</v>
      </c>
      <c r="I1431">
        <v>5.2</v>
      </c>
      <c r="J1431">
        <v>574</v>
      </c>
    </row>
    <row r="1432" spans="1:10" x14ac:dyDescent="0.25">
      <c r="A1432" t="s">
        <v>1465</v>
      </c>
      <c r="B1432">
        <v>8000000</v>
      </c>
      <c r="C1432">
        <v>121640</v>
      </c>
      <c r="D1432" t="s">
        <v>11</v>
      </c>
      <c r="E1432">
        <v>3.5497380000000001</v>
      </c>
      <c r="F1432" s="1">
        <v>41196</v>
      </c>
      <c r="G1432">
        <v>42330</v>
      </c>
      <c r="H1432">
        <v>107</v>
      </c>
      <c r="I1432">
        <v>6.6</v>
      </c>
      <c r="J1432">
        <v>16</v>
      </c>
    </row>
    <row r="1433" spans="1:10" x14ac:dyDescent="0.25">
      <c r="A1433" t="s">
        <v>1466</v>
      </c>
      <c r="B1433">
        <v>0</v>
      </c>
      <c r="C1433">
        <v>152989</v>
      </c>
      <c r="D1433" t="s">
        <v>100</v>
      </c>
      <c r="E1433">
        <v>2.1561340000000002</v>
      </c>
      <c r="F1433" s="1">
        <v>41193</v>
      </c>
      <c r="G1433">
        <v>3462</v>
      </c>
      <c r="H1433">
        <v>90</v>
      </c>
      <c r="I1433">
        <v>5.4</v>
      </c>
      <c r="J1433">
        <v>36</v>
      </c>
    </row>
    <row r="1434" spans="1:10" x14ac:dyDescent="0.25">
      <c r="A1434" t="s">
        <v>1467</v>
      </c>
      <c r="B1434">
        <v>20000000</v>
      </c>
      <c r="C1434">
        <v>61012</v>
      </c>
      <c r="D1434" t="s">
        <v>11</v>
      </c>
      <c r="E1434">
        <v>5.7452059999999996</v>
      </c>
      <c r="F1434" s="1">
        <v>41192</v>
      </c>
      <c r="G1434">
        <v>52302796</v>
      </c>
      <c r="H1434">
        <v>94</v>
      </c>
      <c r="I1434">
        <v>5.0999999999999996</v>
      </c>
      <c r="J1434">
        <v>435</v>
      </c>
    </row>
    <row r="1435" spans="1:10" x14ac:dyDescent="0.25">
      <c r="A1435" t="s">
        <v>1468</v>
      </c>
      <c r="B1435">
        <v>1500000</v>
      </c>
      <c r="C1435">
        <v>104755</v>
      </c>
      <c r="D1435" t="s">
        <v>11</v>
      </c>
      <c r="E1435">
        <v>9.9811209999999999</v>
      </c>
      <c r="F1435" s="1">
        <v>41191</v>
      </c>
      <c r="G1435">
        <v>1165882</v>
      </c>
      <c r="H1435">
        <v>101</v>
      </c>
      <c r="I1435">
        <v>5.0999999999999996</v>
      </c>
      <c r="J1435">
        <v>244</v>
      </c>
    </row>
    <row r="1436" spans="1:10" x14ac:dyDescent="0.25">
      <c r="A1436" t="s">
        <v>1469</v>
      </c>
      <c r="B1436">
        <v>7500000</v>
      </c>
      <c r="C1436">
        <v>10679</v>
      </c>
      <c r="D1436" t="s">
        <v>11</v>
      </c>
      <c r="E1436">
        <v>19.561767</v>
      </c>
      <c r="F1436" s="1">
        <v>41185</v>
      </c>
      <c r="G1436">
        <v>8135031</v>
      </c>
      <c r="H1436">
        <v>93</v>
      </c>
      <c r="I1436">
        <v>5.6</v>
      </c>
      <c r="J1436">
        <v>563</v>
      </c>
    </row>
    <row r="1437" spans="1:10" x14ac:dyDescent="0.25">
      <c r="A1437" t="s">
        <v>1470</v>
      </c>
      <c r="B1437">
        <v>17000000</v>
      </c>
      <c r="C1437">
        <v>114150</v>
      </c>
      <c r="D1437" t="s">
        <v>11</v>
      </c>
      <c r="E1437">
        <v>11.03595</v>
      </c>
      <c r="F1437" s="1">
        <v>41180</v>
      </c>
      <c r="G1437">
        <v>115350426</v>
      </c>
      <c r="H1437">
        <v>112</v>
      </c>
      <c r="I1437">
        <v>7.3</v>
      </c>
      <c r="J1437">
        <v>2310</v>
      </c>
    </row>
    <row r="1438" spans="1:10" x14ac:dyDescent="0.25">
      <c r="A1438" t="s">
        <v>1471</v>
      </c>
      <c r="B1438">
        <v>0</v>
      </c>
      <c r="C1438">
        <v>82631</v>
      </c>
      <c r="D1438" t="s">
        <v>11</v>
      </c>
      <c r="E1438">
        <v>2.4012889999999998</v>
      </c>
      <c r="F1438" s="1">
        <v>41180</v>
      </c>
      <c r="G1438">
        <v>5310554</v>
      </c>
      <c r="H1438">
        <v>121</v>
      </c>
      <c r="I1438">
        <v>5.8</v>
      </c>
      <c r="J1438">
        <v>41</v>
      </c>
    </row>
    <row r="1439" spans="1:10" x14ac:dyDescent="0.25">
      <c r="A1439" t="s">
        <v>1472</v>
      </c>
      <c r="B1439">
        <v>45000000</v>
      </c>
      <c r="C1439">
        <v>82675</v>
      </c>
      <c r="D1439" t="s">
        <v>11</v>
      </c>
      <c r="E1439">
        <v>16.376481999999999</v>
      </c>
      <c r="F1439" s="1">
        <v>41179</v>
      </c>
      <c r="G1439">
        <v>376141306</v>
      </c>
      <c r="H1439">
        <v>91</v>
      </c>
      <c r="I1439">
        <v>6.1</v>
      </c>
      <c r="J1439">
        <v>2783</v>
      </c>
    </row>
    <row r="1440" spans="1:10" x14ac:dyDescent="0.25">
      <c r="A1440" t="s">
        <v>1473</v>
      </c>
      <c r="B1440">
        <v>60000000</v>
      </c>
      <c r="C1440">
        <v>58244</v>
      </c>
      <c r="D1440" t="s">
        <v>11</v>
      </c>
      <c r="E1440">
        <v>7.3753500000000001</v>
      </c>
      <c r="F1440" s="1">
        <v>41179</v>
      </c>
      <c r="G1440">
        <v>8106475</v>
      </c>
      <c r="H1440">
        <v>104</v>
      </c>
      <c r="I1440">
        <v>6.2</v>
      </c>
      <c r="J1440">
        <v>1094</v>
      </c>
    </row>
    <row r="1441" spans="1:10" x14ac:dyDescent="0.25">
      <c r="A1441" t="s">
        <v>1474</v>
      </c>
      <c r="B1441">
        <v>30000000</v>
      </c>
      <c r="C1441">
        <v>59967</v>
      </c>
      <c r="D1441" t="s">
        <v>11</v>
      </c>
      <c r="E1441">
        <v>12.727269</v>
      </c>
      <c r="F1441" s="1">
        <v>41178</v>
      </c>
      <c r="G1441">
        <v>47042000</v>
      </c>
      <c r="H1441">
        <v>118</v>
      </c>
      <c r="I1441">
        <v>6.6</v>
      </c>
      <c r="J1441">
        <v>4777</v>
      </c>
    </row>
    <row r="1442" spans="1:10" x14ac:dyDescent="0.25">
      <c r="A1442" t="s">
        <v>1475</v>
      </c>
      <c r="B1442">
        <v>0</v>
      </c>
      <c r="C1442">
        <v>121875</v>
      </c>
      <c r="D1442" t="s">
        <v>100</v>
      </c>
      <c r="E1442">
        <v>9.6176619999999993</v>
      </c>
      <c r="F1442" s="1">
        <v>41178</v>
      </c>
      <c r="G1442">
        <v>11879046</v>
      </c>
      <c r="H1442">
        <v>105</v>
      </c>
      <c r="I1442">
        <v>7.3</v>
      </c>
      <c r="J1442">
        <v>259</v>
      </c>
    </row>
    <row r="1443" spans="1:10" x14ac:dyDescent="0.25">
      <c r="A1443" t="s">
        <v>1476</v>
      </c>
      <c r="B1443">
        <v>15000000</v>
      </c>
      <c r="C1443">
        <v>133694</v>
      </c>
      <c r="D1443" t="s">
        <v>11</v>
      </c>
      <c r="E1443">
        <v>7.0637800000000004</v>
      </c>
      <c r="F1443" s="1">
        <v>41175</v>
      </c>
      <c r="G1443">
        <v>8138788</v>
      </c>
      <c r="H1443">
        <v>106</v>
      </c>
      <c r="I1443">
        <v>6</v>
      </c>
      <c r="J1443">
        <v>246</v>
      </c>
    </row>
    <row r="1444" spans="1:10" x14ac:dyDescent="0.25">
      <c r="A1444" t="s">
        <v>1477</v>
      </c>
      <c r="B1444">
        <v>6900000</v>
      </c>
      <c r="C1444">
        <v>82505</v>
      </c>
      <c r="D1444" t="s">
        <v>11</v>
      </c>
      <c r="E1444">
        <v>8.5134570000000007</v>
      </c>
      <c r="F1444" s="1">
        <v>41173</v>
      </c>
      <c r="G1444">
        <v>44287131</v>
      </c>
      <c r="H1444">
        <v>101</v>
      </c>
      <c r="I1444">
        <v>5.6</v>
      </c>
      <c r="J1444">
        <v>566</v>
      </c>
    </row>
    <row r="1445" spans="1:10" x14ac:dyDescent="0.25">
      <c r="A1445" t="s">
        <v>1478</v>
      </c>
      <c r="B1445">
        <v>0</v>
      </c>
      <c r="C1445">
        <v>134597</v>
      </c>
      <c r="D1445" t="s">
        <v>11</v>
      </c>
      <c r="E1445">
        <v>8.0317129999999999</v>
      </c>
      <c r="F1445" s="1">
        <v>41173</v>
      </c>
      <c r="G1445">
        <v>6842058</v>
      </c>
      <c r="H1445">
        <v>94</v>
      </c>
      <c r="I1445">
        <v>5.9</v>
      </c>
      <c r="J1445">
        <v>294</v>
      </c>
    </row>
    <row r="1446" spans="1:10" x14ac:dyDescent="0.25">
      <c r="A1446" t="s">
        <v>1479</v>
      </c>
      <c r="B1446">
        <v>0</v>
      </c>
      <c r="C1446">
        <v>127864</v>
      </c>
      <c r="D1446" t="s">
        <v>11</v>
      </c>
      <c r="E1446">
        <v>4.048978</v>
      </c>
      <c r="F1446" s="1">
        <v>41173</v>
      </c>
      <c r="G1446">
        <v>279735</v>
      </c>
      <c r="H1446">
        <v>104</v>
      </c>
      <c r="I1446">
        <v>7.1</v>
      </c>
      <c r="J1446">
        <v>67</v>
      </c>
    </row>
    <row r="1447" spans="1:10" x14ac:dyDescent="0.25">
      <c r="A1447" t="s">
        <v>1480</v>
      </c>
      <c r="B1447">
        <v>0</v>
      </c>
      <c r="C1447">
        <v>127505</v>
      </c>
      <c r="D1447" t="s">
        <v>11</v>
      </c>
      <c r="E1447">
        <v>0.182227</v>
      </c>
      <c r="F1447" s="1">
        <v>41173</v>
      </c>
      <c r="G1447">
        <v>14056</v>
      </c>
      <c r="H1447">
        <v>96</v>
      </c>
      <c r="I1447">
        <v>4.7</v>
      </c>
      <c r="J1447">
        <v>3</v>
      </c>
    </row>
    <row r="1448" spans="1:10" x14ac:dyDescent="0.25">
      <c r="A1448" t="s">
        <v>1481</v>
      </c>
      <c r="B1448">
        <v>7000000</v>
      </c>
      <c r="C1448">
        <v>77016</v>
      </c>
      <c r="D1448" t="s">
        <v>11</v>
      </c>
      <c r="E1448">
        <v>7.4527900000000002</v>
      </c>
      <c r="F1448" s="1">
        <v>41172</v>
      </c>
      <c r="G1448">
        <v>48126384</v>
      </c>
      <c r="H1448">
        <v>109</v>
      </c>
      <c r="I1448">
        <v>7.2</v>
      </c>
      <c r="J1448">
        <v>1186</v>
      </c>
    </row>
    <row r="1449" spans="1:10" x14ac:dyDescent="0.25">
      <c r="A1449" t="s">
        <v>1482</v>
      </c>
      <c r="B1449">
        <v>13000000</v>
      </c>
      <c r="C1449">
        <v>84892</v>
      </c>
      <c r="D1449" t="s">
        <v>11</v>
      </c>
      <c r="E1449">
        <v>12.775679</v>
      </c>
      <c r="F1449" s="1">
        <v>41172</v>
      </c>
      <c r="G1449">
        <v>33400000</v>
      </c>
      <c r="H1449">
        <v>102</v>
      </c>
      <c r="I1449">
        <v>7.7</v>
      </c>
      <c r="J1449">
        <v>3056</v>
      </c>
    </row>
    <row r="1450" spans="1:10" x14ac:dyDescent="0.25">
      <c r="A1450" t="s">
        <v>1483</v>
      </c>
      <c r="B1450">
        <v>85000000</v>
      </c>
      <c r="C1450">
        <v>76492</v>
      </c>
      <c r="D1450" t="s">
        <v>11</v>
      </c>
      <c r="E1450">
        <v>16.231945</v>
      </c>
      <c r="F1450" s="1">
        <v>41172</v>
      </c>
      <c r="G1450">
        <v>358375603</v>
      </c>
      <c r="H1450">
        <v>91</v>
      </c>
      <c r="I1450">
        <v>6.8</v>
      </c>
      <c r="J1450">
        <v>2622</v>
      </c>
    </row>
    <row r="1451" spans="1:10" x14ac:dyDescent="0.25">
      <c r="A1451" t="s">
        <v>1484</v>
      </c>
      <c r="B1451">
        <v>15000000</v>
      </c>
      <c r="C1451">
        <v>64689</v>
      </c>
      <c r="D1451" t="s">
        <v>11</v>
      </c>
      <c r="E1451">
        <v>6.7773260000000004</v>
      </c>
      <c r="F1451" s="1">
        <v>41172</v>
      </c>
      <c r="G1451">
        <v>37930465</v>
      </c>
      <c r="H1451">
        <v>97</v>
      </c>
      <c r="I1451">
        <v>5.8</v>
      </c>
      <c r="J1451">
        <v>751</v>
      </c>
    </row>
    <row r="1452" spans="1:10" x14ac:dyDescent="0.25">
      <c r="A1452" t="s">
        <v>1485</v>
      </c>
      <c r="B1452">
        <v>0</v>
      </c>
      <c r="C1452">
        <v>139651</v>
      </c>
      <c r="D1452" t="s">
        <v>100</v>
      </c>
      <c r="E1452">
        <v>4.6487400000000001</v>
      </c>
      <c r="F1452" s="1">
        <v>41169</v>
      </c>
      <c r="G1452">
        <v>11384015</v>
      </c>
      <c r="H1452">
        <v>95</v>
      </c>
      <c r="I1452">
        <v>6.1</v>
      </c>
      <c r="J1452">
        <v>87</v>
      </c>
    </row>
    <row r="1453" spans="1:10" x14ac:dyDescent="0.25">
      <c r="A1453" t="s">
        <v>1486</v>
      </c>
      <c r="B1453">
        <v>0</v>
      </c>
      <c r="C1453">
        <v>127370</v>
      </c>
      <c r="D1453" t="s">
        <v>11</v>
      </c>
      <c r="E1453">
        <v>4.1132600000000004</v>
      </c>
      <c r="F1453" s="1">
        <v>41167</v>
      </c>
      <c r="G1453">
        <v>1697294</v>
      </c>
      <c r="H1453">
        <v>93</v>
      </c>
      <c r="I1453">
        <v>6.5</v>
      </c>
      <c r="J1453">
        <v>66</v>
      </c>
    </row>
    <row r="1454" spans="1:10" x14ac:dyDescent="0.25">
      <c r="A1454" t="s">
        <v>1487</v>
      </c>
      <c r="B1454">
        <v>12000000</v>
      </c>
      <c r="C1454">
        <v>60599</v>
      </c>
      <c r="D1454" t="s">
        <v>11</v>
      </c>
      <c r="E1454">
        <v>5.8084959999999999</v>
      </c>
      <c r="F1454" s="1">
        <v>41166</v>
      </c>
      <c r="G1454">
        <v>35485056</v>
      </c>
      <c r="H1454">
        <v>100</v>
      </c>
      <c r="I1454">
        <v>6.1</v>
      </c>
      <c r="J1454">
        <v>300</v>
      </c>
    </row>
    <row r="1455" spans="1:10" x14ac:dyDescent="0.25">
      <c r="A1455" t="s">
        <v>1488</v>
      </c>
      <c r="B1455">
        <v>12500000</v>
      </c>
      <c r="C1455">
        <v>82390</v>
      </c>
      <c r="D1455" t="s">
        <v>11</v>
      </c>
      <c r="E1455">
        <v>5.526878</v>
      </c>
      <c r="F1455" s="1">
        <v>41166</v>
      </c>
      <c r="G1455">
        <v>1353868</v>
      </c>
      <c r="H1455">
        <v>107</v>
      </c>
      <c r="I1455">
        <v>5.4</v>
      </c>
      <c r="J1455">
        <v>244</v>
      </c>
    </row>
    <row r="1456" spans="1:10" x14ac:dyDescent="0.25">
      <c r="A1456" t="s">
        <v>1489</v>
      </c>
      <c r="B1456">
        <v>0</v>
      </c>
      <c r="C1456">
        <v>84306</v>
      </c>
      <c r="D1456" t="s">
        <v>11</v>
      </c>
      <c r="E1456">
        <v>7.1135419999999998</v>
      </c>
      <c r="F1456" s="1">
        <v>41166</v>
      </c>
      <c r="G1456">
        <v>327345</v>
      </c>
      <c r="H1456">
        <v>97</v>
      </c>
      <c r="I1456">
        <v>6.1</v>
      </c>
      <c r="J1456">
        <v>179</v>
      </c>
    </row>
    <row r="1457" spans="1:10" x14ac:dyDescent="0.25">
      <c r="A1457" t="s">
        <v>1490</v>
      </c>
      <c r="B1457">
        <v>4437508</v>
      </c>
      <c r="C1457">
        <v>127501</v>
      </c>
      <c r="D1457" t="s">
        <v>90</v>
      </c>
      <c r="E1457">
        <v>3.779077</v>
      </c>
      <c r="F1457" s="1">
        <v>41166</v>
      </c>
      <c r="G1457">
        <v>2804874</v>
      </c>
      <c r="H1457">
        <v>155</v>
      </c>
      <c r="I1457">
        <v>7.2</v>
      </c>
      <c r="J1457">
        <v>84</v>
      </c>
    </row>
    <row r="1458" spans="1:10" x14ac:dyDescent="0.25">
      <c r="A1458" t="s">
        <v>1491</v>
      </c>
      <c r="B1458">
        <v>2840000</v>
      </c>
      <c r="C1458">
        <v>118628</v>
      </c>
      <c r="D1458" t="s">
        <v>90</v>
      </c>
      <c r="E1458">
        <v>3.611437</v>
      </c>
      <c r="F1458" s="1">
        <v>41166</v>
      </c>
      <c r="G1458">
        <v>11620000</v>
      </c>
      <c r="H1458">
        <v>133</v>
      </c>
      <c r="I1458">
        <v>7.3</v>
      </c>
      <c r="J1458">
        <v>68</v>
      </c>
    </row>
    <row r="1459" spans="1:10" x14ac:dyDescent="0.25">
      <c r="A1459" t="s">
        <v>1492</v>
      </c>
      <c r="B1459">
        <v>0</v>
      </c>
      <c r="C1459">
        <v>127372</v>
      </c>
      <c r="D1459" t="s">
        <v>11</v>
      </c>
      <c r="E1459">
        <v>6.1596789999999997</v>
      </c>
      <c r="F1459" s="1">
        <v>41166</v>
      </c>
      <c r="G1459">
        <v>3346265</v>
      </c>
      <c r="H1459">
        <v>105</v>
      </c>
      <c r="I1459">
        <v>6.1</v>
      </c>
      <c r="J1459">
        <v>99</v>
      </c>
    </row>
    <row r="1460" spans="1:10" x14ac:dyDescent="0.25">
      <c r="A1460" t="s">
        <v>1493</v>
      </c>
      <c r="B1460">
        <v>0</v>
      </c>
      <c r="C1460">
        <v>123105</v>
      </c>
      <c r="D1460" t="s">
        <v>11</v>
      </c>
      <c r="E1460">
        <v>6.7700509999999996</v>
      </c>
      <c r="F1460" s="1">
        <v>41165</v>
      </c>
      <c r="G1460">
        <v>30668</v>
      </c>
      <c r="H1460">
        <v>84</v>
      </c>
      <c r="I1460">
        <v>5.5</v>
      </c>
      <c r="J1460">
        <v>237</v>
      </c>
    </row>
    <row r="1461" spans="1:10" x14ac:dyDescent="0.25">
      <c r="A1461" t="s">
        <v>1494</v>
      </c>
      <c r="B1461">
        <v>13000000</v>
      </c>
      <c r="C1461">
        <v>121642</v>
      </c>
      <c r="D1461" t="s">
        <v>631</v>
      </c>
      <c r="E1461">
        <v>5.8497159999999999</v>
      </c>
      <c r="F1461" s="1">
        <v>41165</v>
      </c>
      <c r="G1461">
        <v>18295</v>
      </c>
      <c r="H1461">
        <v>127</v>
      </c>
      <c r="I1461">
        <v>6.9</v>
      </c>
      <c r="J1461">
        <v>142</v>
      </c>
    </row>
    <row r="1462" spans="1:10" x14ac:dyDescent="0.25">
      <c r="A1462" t="s">
        <v>1495</v>
      </c>
      <c r="B1462">
        <v>0</v>
      </c>
      <c r="C1462">
        <v>152155</v>
      </c>
      <c r="D1462" t="s">
        <v>15</v>
      </c>
      <c r="E1462">
        <v>0.18196300000000001</v>
      </c>
      <c r="F1462" s="1">
        <v>41164</v>
      </c>
      <c r="G1462">
        <v>14353</v>
      </c>
      <c r="H1462">
        <v>72</v>
      </c>
      <c r="I1462">
        <v>5.7</v>
      </c>
      <c r="J1462">
        <v>3</v>
      </c>
    </row>
    <row r="1463" spans="1:10" x14ac:dyDescent="0.25">
      <c r="A1463" t="s">
        <v>1496</v>
      </c>
      <c r="B1463">
        <v>65000000</v>
      </c>
      <c r="C1463">
        <v>72976</v>
      </c>
      <c r="D1463" t="s">
        <v>11</v>
      </c>
      <c r="E1463">
        <v>10.680331000000001</v>
      </c>
      <c r="F1463" s="1">
        <v>41163</v>
      </c>
      <c r="G1463">
        <v>275293450</v>
      </c>
      <c r="H1463">
        <v>149</v>
      </c>
      <c r="I1463">
        <v>6.7</v>
      </c>
      <c r="J1463">
        <v>1456</v>
      </c>
    </row>
    <row r="1464" spans="1:10" x14ac:dyDescent="0.25">
      <c r="A1464" t="s">
        <v>1497</v>
      </c>
      <c r="B1464">
        <v>0</v>
      </c>
      <c r="C1464">
        <v>94352</v>
      </c>
      <c r="D1464" t="s">
        <v>11</v>
      </c>
      <c r="E1464">
        <v>4.725759</v>
      </c>
      <c r="F1464" s="1">
        <v>41163</v>
      </c>
      <c r="G1464">
        <v>34153101</v>
      </c>
      <c r="H1464">
        <v>91</v>
      </c>
      <c r="I1464">
        <v>6.1</v>
      </c>
      <c r="J1464">
        <v>58</v>
      </c>
    </row>
    <row r="1465" spans="1:10" x14ac:dyDescent="0.25">
      <c r="A1465" t="s">
        <v>1498</v>
      </c>
      <c r="B1465">
        <v>4620000</v>
      </c>
      <c r="C1465">
        <v>142487</v>
      </c>
      <c r="D1465" t="s">
        <v>26</v>
      </c>
      <c r="E1465">
        <v>0.54616500000000001</v>
      </c>
      <c r="F1465" s="1">
        <v>41163</v>
      </c>
      <c r="G1465">
        <v>2395000</v>
      </c>
      <c r="H1465">
        <v>115</v>
      </c>
      <c r="I1465">
        <v>5</v>
      </c>
      <c r="J1465">
        <v>6</v>
      </c>
    </row>
    <row r="1466" spans="1:10" x14ac:dyDescent="0.25">
      <c r="A1466" t="s">
        <v>1499</v>
      </c>
      <c r="B1466">
        <v>0</v>
      </c>
      <c r="C1466">
        <v>137182</v>
      </c>
      <c r="D1466" t="s">
        <v>1079</v>
      </c>
      <c r="E1466">
        <v>12.507625000000001</v>
      </c>
      <c r="F1466" s="1">
        <v>41162</v>
      </c>
      <c r="G1466">
        <v>5475058</v>
      </c>
      <c r="H1466">
        <v>112</v>
      </c>
      <c r="I1466">
        <v>7.7</v>
      </c>
      <c r="J1466">
        <v>341</v>
      </c>
    </row>
    <row r="1467" spans="1:10" x14ac:dyDescent="0.25">
      <c r="A1467" t="s">
        <v>1500</v>
      </c>
      <c r="B1467">
        <v>10000000</v>
      </c>
      <c r="C1467">
        <v>102780</v>
      </c>
      <c r="D1467" t="s">
        <v>11</v>
      </c>
      <c r="E1467">
        <v>6.7949700000000002</v>
      </c>
      <c r="F1467" s="1">
        <v>41161</v>
      </c>
      <c r="G1467">
        <v>89237</v>
      </c>
      <c r="H1467">
        <v>118</v>
      </c>
      <c r="I1467">
        <v>6.1</v>
      </c>
      <c r="J1467">
        <v>300</v>
      </c>
    </row>
    <row r="1468" spans="1:10" x14ac:dyDescent="0.25">
      <c r="A1468" t="s">
        <v>1501</v>
      </c>
      <c r="B1468">
        <v>42000000</v>
      </c>
      <c r="C1468">
        <v>80278</v>
      </c>
      <c r="D1468" t="s">
        <v>11</v>
      </c>
      <c r="E1468">
        <v>10.027434</v>
      </c>
      <c r="F1468" s="1">
        <v>41161</v>
      </c>
      <c r="G1468">
        <v>180274123</v>
      </c>
      <c r="H1468">
        <v>113</v>
      </c>
      <c r="I1468">
        <v>7</v>
      </c>
      <c r="J1468">
        <v>2071</v>
      </c>
    </row>
    <row r="1469" spans="1:10" x14ac:dyDescent="0.25">
      <c r="A1469" t="s">
        <v>1502</v>
      </c>
      <c r="B1469">
        <v>0</v>
      </c>
      <c r="C1469">
        <v>111969</v>
      </c>
      <c r="D1469" t="s">
        <v>11</v>
      </c>
      <c r="E1469">
        <v>6.7159380000000004</v>
      </c>
      <c r="F1469" s="1">
        <v>41161</v>
      </c>
      <c r="G1469">
        <v>81071</v>
      </c>
      <c r="H1469">
        <v>97</v>
      </c>
      <c r="I1469">
        <v>7.3</v>
      </c>
      <c r="J1469">
        <v>657</v>
      </c>
    </row>
    <row r="1470" spans="1:10" x14ac:dyDescent="0.25">
      <c r="A1470" t="s">
        <v>1503</v>
      </c>
      <c r="B1470">
        <v>0</v>
      </c>
      <c r="C1470">
        <v>77953</v>
      </c>
      <c r="D1470" t="s">
        <v>11</v>
      </c>
      <c r="E1470">
        <v>7.5814630000000003</v>
      </c>
      <c r="F1470" s="1">
        <v>41160</v>
      </c>
      <c r="G1470">
        <v>104907746</v>
      </c>
      <c r="H1470">
        <v>85</v>
      </c>
      <c r="I1470">
        <v>5.6</v>
      </c>
      <c r="J1470">
        <v>594</v>
      </c>
    </row>
    <row r="1471" spans="1:10" x14ac:dyDescent="0.25">
      <c r="A1471" t="s">
        <v>1504</v>
      </c>
      <c r="B1471">
        <v>26000000</v>
      </c>
      <c r="C1471">
        <v>70436</v>
      </c>
      <c r="D1471" t="s">
        <v>11</v>
      </c>
      <c r="E1471">
        <v>7.2542419999999996</v>
      </c>
      <c r="F1471" s="1">
        <v>41155</v>
      </c>
      <c r="G1471">
        <v>29657751</v>
      </c>
      <c r="H1471">
        <v>111</v>
      </c>
      <c r="I1471">
        <v>6.1</v>
      </c>
      <c r="J1471">
        <v>432</v>
      </c>
    </row>
    <row r="1472" spans="1:10" x14ac:dyDescent="0.25">
      <c r="A1472" t="s">
        <v>1505</v>
      </c>
      <c r="B1472">
        <v>1200000</v>
      </c>
      <c r="C1472">
        <v>82825</v>
      </c>
      <c r="D1472" t="s">
        <v>90</v>
      </c>
      <c r="E1472">
        <v>3.1749360000000002</v>
      </c>
      <c r="F1472" s="1">
        <v>41155</v>
      </c>
      <c r="G1472">
        <v>16000000</v>
      </c>
      <c r="H1472">
        <v>122</v>
      </c>
      <c r="I1472">
        <v>7.3</v>
      </c>
      <c r="J1472">
        <v>61</v>
      </c>
    </row>
    <row r="1473" spans="1:10" x14ac:dyDescent="0.25">
      <c r="A1473" t="s">
        <v>1506</v>
      </c>
      <c r="B1473">
        <v>9000000</v>
      </c>
      <c r="C1473">
        <v>86467</v>
      </c>
      <c r="D1473" t="s">
        <v>11</v>
      </c>
      <c r="E1473">
        <v>7.7206919999999997</v>
      </c>
      <c r="F1473" s="1">
        <v>41155</v>
      </c>
      <c r="G1473">
        <v>8303261</v>
      </c>
      <c r="H1473">
        <v>102</v>
      </c>
      <c r="I1473">
        <v>5</v>
      </c>
      <c r="J1473">
        <v>155</v>
      </c>
    </row>
    <row r="1474" spans="1:10" x14ac:dyDescent="0.25">
      <c r="A1474" t="s">
        <v>1507</v>
      </c>
      <c r="B1474">
        <v>85000000</v>
      </c>
      <c r="C1474">
        <v>59961</v>
      </c>
      <c r="D1474" t="s">
        <v>11</v>
      </c>
      <c r="E1474">
        <v>8.3386750000000003</v>
      </c>
      <c r="F1474" s="1">
        <v>41154</v>
      </c>
      <c r="G1474">
        <v>208076205</v>
      </c>
      <c r="H1474">
        <v>115</v>
      </c>
      <c r="I1474">
        <v>6.3</v>
      </c>
      <c r="J1474">
        <v>1361</v>
      </c>
    </row>
    <row r="1475" spans="1:10" x14ac:dyDescent="0.25">
      <c r="A1475" t="s">
        <v>1508</v>
      </c>
      <c r="B1475">
        <v>850000</v>
      </c>
      <c r="C1475">
        <v>84200</v>
      </c>
      <c r="D1475" t="s">
        <v>11</v>
      </c>
      <c r="E1475">
        <v>10.378755999999999</v>
      </c>
      <c r="F1475" s="1">
        <v>41152</v>
      </c>
      <c r="G1475">
        <v>1243961</v>
      </c>
      <c r="H1475">
        <v>85</v>
      </c>
      <c r="I1475">
        <v>5.8</v>
      </c>
      <c r="J1475">
        <v>111</v>
      </c>
    </row>
    <row r="1476" spans="1:10" x14ac:dyDescent="0.25">
      <c r="A1476" t="s">
        <v>1509</v>
      </c>
      <c r="B1476">
        <v>20000000</v>
      </c>
      <c r="C1476">
        <v>139567</v>
      </c>
      <c r="D1476" t="s">
        <v>11</v>
      </c>
      <c r="E1476">
        <v>10.999209</v>
      </c>
      <c r="F1476" s="1">
        <v>41152</v>
      </c>
      <c r="G1476">
        <v>4636169</v>
      </c>
      <c r="H1476">
        <v>97</v>
      </c>
      <c r="I1476">
        <v>5.6</v>
      </c>
      <c r="J1476">
        <v>223</v>
      </c>
    </row>
    <row r="1477" spans="1:10" x14ac:dyDescent="0.25">
      <c r="A1477" t="s">
        <v>1510</v>
      </c>
      <c r="B1477">
        <v>1000000</v>
      </c>
      <c r="C1477">
        <v>123678</v>
      </c>
      <c r="D1477" t="s">
        <v>992</v>
      </c>
      <c r="E1477">
        <v>6.3731179999999998</v>
      </c>
      <c r="F1477" s="1">
        <v>41152</v>
      </c>
      <c r="G1477">
        <v>444575</v>
      </c>
      <c r="H1477">
        <v>115</v>
      </c>
      <c r="I1477">
        <v>7.5</v>
      </c>
      <c r="J1477">
        <v>213</v>
      </c>
    </row>
    <row r="1478" spans="1:10" x14ac:dyDescent="0.25">
      <c r="A1478" t="s">
        <v>1511</v>
      </c>
      <c r="B1478">
        <v>0</v>
      </c>
      <c r="C1478">
        <v>129112</v>
      </c>
      <c r="D1478" t="s">
        <v>1512</v>
      </c>
      <c r="E1478">
        <v>5.4512729999999996</v>
      </c>
      <c r="F1478" s="1">
        <v>41152</v>
      </c>
      <c r="G1478">
        <v>1347747</v>
      </c>
      <c r="H1478">
        <v>98</v>
      </c>
      <c r="I1478">
        <v>7.2</v>
      </c>
      <c r="J1478">
        <v>125</v>
      </c>
    </row>
    <row r="1479" spans="1:10" x14ac:dyDescent="0.25">
      <c r="A1479" t="s">
        <v>1513</v>
      </c>
      <c r="B1479">
        <v>10500000</v>
      </c>
      <c r="C1479">
        <v>121734</v>
      </c>
      <c r="D1479" t="s">
        <v>26</v>
      </c>
      <c r="E1479">
        <v>11.003515</v>
      </c>
      <c r="F1479" s="1">
        <v>41152</v>
      </c>
      <c r="G1479">
        <v>23000000</v>
      </c>
      <c r="H1479">
        <v>90</v>
      </c>
      <c r="I1479">
        <v>5.6</v>
      </c>
      <c r="J1479">
        <v>136</v>
      </c>
    </row>
    <row r="1480" spans="1:10" x14ac:dyDescent="0.25">
      <c r="A1480" t="s">
        <v>1514</v>
      </c>
      <c r="B1480">
        <v>14000000</v>
      </c>
      <c r="C1480">
        <v>77883</v>
      </c>
      <c r="D1480" t="s">
        <v>11</v>
      </c>
      <c r="E1480">
        <v>7.2864769999999996</v>
      </c>
      <c r="F1480" s="1">
        <v>41151</v>
      </c>
      <c r="G1480">
        <v>85446075</v>
      </c>
      <c r="H1480">
        <v>92</v>
      </c>
      <c r="I1480">
        <v>5.8</v>
      </c>
      <c r="J1480">
        <v>509</v>
      </c>
    </row>
    <row r="1481" spans="1:10" x14ac:dyDescent="0.25">
      <c r="A1481" t="s">
        <v>1515</v>
      </c>
      <c r="B1481">
        <v>26000000</v>
      </c>
      <c r="C1481">
        <v>82633</v>
      </c>
      <c r="D1481" t="s">
        <v>11</v>
      </c>
      <c r="E1481">
        <v>7.9684229999999996</v>
      </c>
      <c r="F1481" s="1">
        <v>41150</v>
      </c>
      <c r="G1481">
        <v>53676580</v>
      </c>
      <c r="H1481">
        <v>115</v>
      </c>
      <c r="I1481">
        <v>6.8</v>
      </c>
      <c r="J1481">
        <v>1055</v>
      </c>
    </row>
    <row r="1482" spans="1:10" x14ac:dyDescent="0.25">
      <c r="A1482" t="s">
        <v>1516</v>
      </c>
      <c r="B1482">
        <v>0</v>
      </c>
      <c r="C1482">
        <v>129734</v>
      </c>
      <c r="D1482" t="s">
        <v>257</v>
      </c>
      <c r="E1482">
        <v>2.3878919999999999</v>
      </c>
      <c r="F1482" s="1">
        <v>41150</v>
      </c>
      <c r="G1482">
        <v>6508</v>
      </c>
      <c r="H1482">
        <v>113</v>
      </c>
      <c r="I1482">
        <v>6.7</v>
      </c>
      <c r="J1482">
        <v>30</v>
      </c>
    </row>
    <row r="1483" spans="1:10" x14ac:dyDescent="0.25">
      <c r="A1483" t="s">
        <v>1517</v>
      </c>
      <c r="B1483">
        <v>3800000</v>
      </c>
      <c r="C1483">
        <v>103663</v>
      </c>
      <c r="D1483" t="s">
        <v>362</v>
      </c>
      <c r="E1483">
        <v>8.4628010000000007</v>
      </c>
      <c r="F1483" s="1">
        <v>41149</v>
      </c>
      <c r="G1483">
        <v>16800000</v>
      </c>
      <c r="H1483">
        <v>115</v>
      </c>
      <c r="I1483">
        <v>7.9</v>
      </c>
      <c r="J1483">
        <v>946</v>
      </c>
    </row>
    <row r="1484" spans="1:10" x14ac:dyDescent="0.25">
      <c r="A1484" t="s">
        <v>1518</v>
      </c>
      <c r="B1484">
        <v>0</v>
      </c>
      <c r="C1484">
        <v>127533</v>
      </c>
      <c r="D1484" t="s">
        <v>134</v>
      </c>
      <c r="E1484">
        <v>7.916658</v>
      </c>
      <c r="F1484" s="1">
        <v>41146</v>
      </c>
      <c r="G1484">
        <v>61700000</v>
      </c>
      <c r="H1484">
        <v>134</v>
      </c>
      <c r="I1484">
        <v>7.2</v>
      </c>
      <c r="J1484">
        <v>174</v>
      </c>
    </row>
    <row r="1485" spans="1:10" x14ac:dyDescent="0.25">
      <c r="A1485" t="s">
        <v>1519</v>
      </c>
      <c r="B1485">
        <v>35000000</v>
      </c>
      <c r="C1485">
        <v>49526</v>
      </c>
      <c r="D1485" t="s">
        <v>11</v>
      </c>
      <c r="E1485">
        <v>5.6547840000000003</v>
      </c>
      <c r="F1485" s="1">
        <v>41145</v>
      </c>
      <c r="G1485">
        <v>31083599</v>
      </c>
      <c r="H1485">
        <v>91</v>
      </c>
      <c r="I1485">
        <v>6.2</v>
      </c>
      <c r="J1485">
        <v>848</v>
      </c>
    </row>
    <row r="1486" spans="1:10" x14ac:dyDescent="0.25">
      <c r="A1486" t="s">
        <v>1520</v>
      </c>
      <c r="B1486">
        <v>17000000</v>
      </c>
      <c r="C1486">
        <v>79694</v>
      </c>
      <c r="D1486" t="s">
        <v>11</v>
      </c>
      <c r="E1486">
        <v>7.6830080000000001</v>
      </c>
      <c r="F1486" s="1">
        <v>41144</v>
      </c>
      <c r="G1486">
        <v>9627492</v>
      </c>
      <c r="H1486">
        <v>82</v>
      </c>
      <c r="I1486">
        <v>4.5</v>
      </c>
      <c r="J1486">
        <v>140</v>
      </c>
    </row>
    <row r="1487" spans="1:10" x14ac:dyDescent="0.25">
      <c r="A1487" t="s">
        <v>1521</v>
      </c>
      <c r="B1487">
        <v>0</v>
      </c>
      <c r="C1487">
        <v>84188</v>
      </c>
      <c r="D1487" t="s">
        <v>11</v>
      </c>
      <c r="E1487">
        <v>7.5634439999999996</v>
      </c>
      <c r="F1487" s="1">
        <v>41144</v>
      </c>
      <c r="G1487">
        <v>319285</v>
      </c>
      <c r="H1487">
        <v>90</v>
      </c>
      <c r="I1487">
        <v>6.3</v>
      </c>
      <c r="J1487">
        <v>225</v>
      </c>
    </row>
    <row r="1488" spans="1:10" x14ac:dyDescent="0.25">
      <c r="A1488" t="s">
        <v>1522</v>
      </c>
      <c r="B1488">
        <v>2000000</v>
      </c>
      <c r="C1488">
        <v>109513</v>
      </c>
      <c r="D1488" t="s">
        <v>11</v>
      </c>
      <c r="E1488">
        <v>7.1485580000000004</v>
      </c>
      <c r="F1488" s="1">
        <v>41143</v>
      </c>
      <c r="G1488">
        <v>14400000</v>
      </c>
      <c r="H1488">
        <v>100</v>
      </c>
      <c r="I1488">
        <v>5.5</v>
      </c>
      <c r="J1488">
        <v>225</v>
      </c>
    </row>
    <row r="1489" spans="1:10" x14ac:dyDescent="0.25">
      <c r="A1489" t="s">
        <v>1523</v>
      </c>
      <c r="B1489">
        <v>14000000</v>
      </c>
      <c r="C1489">
        <v>88036</v>
      </c>
      <c r="D1489" t="s">
        <v>11</v>
      </c>
      <c r="E1489">
        <v>2.2438600000000002</v>
      </c>
      <c r="F1489" s="1">
        <v>41138</v>
      </c>
      <c r="G1489">
        <v>24637469</v>
      </c>
      <c r="H1489">
        <v>116</v>
      </c>
      <c r="I1489">
        <v>5.8</v>
      </c>
      <c r="J1489">
        <v>36</v>
      </c>
    </row>
    <row r="1490" spans="1:10" x14ac:dyDescent="0.25">
      <c r="A1490" t="s">
        <v>1524</v>
      </c>
      <c r="B1490">
        <v>2500000</v>
      </c>
      <c r="C1490">
        <v>84329</v>
      </c>
      <c r="D1490" t="s">
        <v>11</v>
      </c>
      <c r="E1490">
        <v>9.2914940000000001</v>
      </c>
      <c r="F1490" s="1">
        <v>41137</v>
      </c>
      <c r="G1490">
        <v>3325038</v>
      </c>
      <c r="H1490">
        <v>85</v>
      </c>
      <c r="I1490">
        <v>6.8</v>
      </c>
      <c r="J1490">
        <v>454</v>
      </c>
    </row>
    <row r="1491" spans="1:10" x14ac:dyDescent="0.25">
      <c r="A1491" t="s">
        <v>1525</v>
      </c>
      <c r="B1491">
        <v>0</v>
      </c>
      <c r="C1491">
        <v>71864</v>
      </c>
      <c r="D1491" t="s">
        <v>11</v>
      </c>
      <c r="E1491">
        <v>5.4269210000000001</v>
      </c>
      <c r="F1491" s="1">
        <v>41136</v>
      </c>
      <c r="G1491">
        <v>51854875</v>
      </c>
      <c r="H1491">
        <v>105</v>
      </c>
      <c r="I1491">
        <v>6.6</v>
      </c>
      <c r="J1491">
        <v>392</v>
      </c>
    </row>
    <row r="1492" spans="1:10" x14ac:dyDescent="0.25">
      <c r="A1492" t="s">
        <v>1526</v>
      </c>
      <c r="B1492">
        <v>12000000</v>
      </c>
      <c r="C1492">
        <v>129850</v>
      </c>
      <c r="D1492" t="s">
        <v>103</v>
      </c>
      <c r="E1492">
        <v>1.675406</v>
      </c>
      <c r="F1492" s="1">
        <v>41135</v>
      </c>
      <c r="G1492">
        <v>117629</v>
      </c>
      <c r="H1492">
        <v>108</v>
      </c>
      <c r="I1492">
        <v>6</v>
      </c>
      <c r="J1492">
        <v>21</v>
      </c>
    </row>
    <row r="1493" spans="1:10" x14ac:dyDescent="0.25">
      <c r="A1493" t="s">
        <v>1527</v>
      </c>
      <c r="B1493">
        <v>12000000</v>
      </c>
      <c r="C1493">
        <v>97614</v>
      </c>
      <c r="D1493" t="s">
        <v>11</v>
      </c>
      <c r="E1493">
        <v>8.4352940000000007</v>
      </c>
      <c r="F1493" s="1">
        <v>41132</v>
      </c>
      <c r="G1493">
        <v>66351</v>
      </c>
      <c r="H1493">
        <v>95</v>
      </c>
      <c r="I1493">
        <v>5.6</v>
      </c>
      <c r="J1493">
        <v>228</v>
      </c>
    </row>
    <row r="1494" spans="1:10" x14ac:dyDescent="0.25">
      <c r="A1494" t="s">
        <v>1528</v>
      </c>
      <c r="B1494">
        <v>0</v>
      </c>
      <c r="C1494">
        <v>134673</v>
      </c>
      <c r="D1494" t="s">
        <v>100</v>
      </c>
      <c r="E1494">
        <v>5.337351</v>
      </c>
      <c r="F1494" s="1">
        <v>41131</v>
      </c>
      <c r="G1494">
        <v>2293798</v>
      </c>
      <c r="H1494">
        <v>111</v>
      </c>
      <c r="I1494">
        <v>6.5</v>
      </c>
      <c r="J1494">
        <v>34</v>
      </c>
    </row>
    <row r="1495" spans="1:10" x14ac:dyDescent="0.25">
      <c r="A1495" t="s">
        <v>1529</v>
      </c>
      <c r="B1495">
        <v>0</v>
      </c>
      <c r="C1495">
        <v>128158</v>
      </c>
      <c r="D1495" t="s">
        <v>100</v>
      </c>
      <c r="E1495">
        <v>4.7137450000000003</v>
      </c>
      <c r="F1495" s="1">
        <v>41130</v>
      </c>
      <c r="G1495">
        <v>148671</v>
      </c>
      <c r="H1495">
        <v>98</v>
      </c>
      <c r="I1495">
        <v>6.2</v>
      </c>
      <c r="J1495">
        <v>33</v>
      </c>
    </row>
    <row r="1496" spans="1:10" x14ac:dyDescent="0.25">
      <c r="A1496" t="s">
        <v>1530</v>
      </c>
      <c r="B1496">
        <v>21000000</v>
      </c>
      <c r="C1496">
        <v>82693</v>
      </c>
      <c r="D1496" t="s">
        <v>11</v>
      </c>
      <c r="E1496">
        <v>14.488111</v>
      </c>
      <c r="F1496" s="1">
        <v>41130</v>
      </c>
      <c r="G1496">
        <v>205738714</v>
      </c>
      <c r="H1496">
        <v>122</v>
      </c>
      <c r="I1496">
        <v>7</v>
      </c>
      <c r="J1496">
        <v>4840</v>
      </c>
    </row>
    <row r="1497" spans="1:10" x14ac:dyDescent="0.25">
      <c r="A1497" t="s">
        <v>1531</v>
      </c>
      <c r="B1497">
        <v>11000000</v>
      </c>
      <c r="C1497">
        <v>121826</v>
      </c>
      <c r="D1497" t="s">
        <v>11</v>
      </c>
      <c r="E1497">
        <v>6.9322800000000004</v>
      </c>
      <c r="F1497" s="1">
        <v>41130</v>
      </c>
      <c r="G1497">
        <v>59520298</v>
      </c>
      <c r="H1497">
        <v>98</v>
      </c>
      <c r="I1497">
        <v>6.4</v>
      </c>
      <c r="J1497">
        <v>141</v>
      </c>
    </row>
    <row r="1498" spans="1:10" x14ac:dyDescent="0.25">
      <c r="A1498" t="s">
        <v>1532</v>
      </c>
      <c r="B1498">
        <v>100000000</v>
      </c>
      <c r="C1498">
        <v>76163</v>
      </c>
      <c r="D1498" t="s">
        <v>11</v>
      </c>
      <c r="E1498">
        <v>14.881565999999999</v>
      </c>
      <c r="F1498" s="1">
        <v>41129</v>
      </c>
      <c r="G1498">
        <v>312573423</v>
      </c>
      <c r="H1498">
        <v>103</v>
      </c>
      <c r="I1498">
        <v>6.1</v>
      </c>
      <c r="J1498">
        <v>2940</v>
      </c>
    </row>
    <row r="1499" spans="1:10" x14ac:dyDescent="0.25">
      <c r="A1499" t="s">
        <v>1533</v>
      </c>
      <c r="B1499">
        <v>130000000</v>
      </c>
      <c r="C1499">
        <v>49040</v>
      </c>
      <c r="D1499" t="s">
        <v>11</v>
      </c>
      <c r="E1499">
        <v>14.89499</v>
      </c>
      <c r="F1499" s="1">
        <v>41129</v>
      </c>
      <c r="G1499">
        <v>276572938</v>
      </c>
      <c r="H1499">
        <v>120</v>
      </c>
      <c r="I1499">
        <v>6</v>
      </c>
      <c r="J1499">
        <v>2683</v>
      </c>
    </row>
    <row r="1500" spans="1:10" x14ac:dyDescent="0.25">
      <c r="A1500" t="s">
        <v>1534</v>
      </c>
      <c r="B1500">
        <v>0</v>
      </c>
      <c r="C1500">
        <v>110112</v>
      </c>
      <c r="D1500" t="s">
        <v>11</v>
      </c>
      <c r="E1500">
        <v>4.4028400000000003</v>
      </c>
      <c r="F1500" s="1">
        <v>41129</v>
      </c>
      <c r="G1500">
        <v>3903479</v>
      </c>
      <c r="H1500">
        <v>92</v>
      </c>
      <c r="I1500">
        <v>6.5</v>
      </c>
      <c r="J1500">
        <v>45</v>
      </c>
    </row>
    <row r="1501" spans="1:10" x14ac:dyDescent="0.25">
      <c r="A1501" t="s">
        <v>1535</v>
      </c>
      <c r="B1501">
        <v>750000</v>
      </c>
      <c r="C1501">
        <v>84332</v>
      </c>
      <c r="D1501" t="s">
        <v>11</v>
      </c>
      <c r="E1501">
        <v>7.0674939999999999</v>
      </c>
      <c r="F1501" s="1">
        <v>41127</v>
      </c>
      <c r="G1501">
        <v>4007792</v>
      </c>
      <c r="H1501">
        <v>85</v>
      </c>
      <c r="I1501">
        <v>6.8</v>
      </c>
      <c r="J1501">
        <v>562</v>
      </c>
    </row>
    <row r="1502" spans="1:10" x14ac:dyDescent="0.25">
      <c r="A1502" t="s">
        <v>1536</v>
      </c>
      <c r="B1502">
        <v>150000000</v>
      </c>
      <c r="C1502">
        <v>62213</v>
      </c>
      <c r="D1502" t="s">
        <v>11</v>
      </c>
      <c r="E1502">
        <v>10.665858999999999</v>
      </c>
      <c r="F1502" s="1">
        <v>41126</v>
      </c>
      <c r="G1502">
        <v>245527149</v>
      </c>
      <c r="H1502">
        <v>113</v>
      </c>
      <c r="I1502">
        <v>5.7</v>
      </c>
      <c r="J1502">
        <v>2383</v>
      </c>
    </row>
    <row r="1503" spans="1:10" x14ac:dyDescent="0.25">
      <c r="A1503" t="s">
        <v>1537</v>
      </c>
      <c r="B1503">
        <v>0</v>
      </c>
      <c r="C1503">
        <v>88284</v>
      </c>
      <c r="D1503" t="s">
        <v>257</v>
      </c>
      <c r="E1503">
        <v>4.9126810000000001</v>
      </c>
      <c r="F1503" s="1">
        <v>41124</v>
      </c>
      <c r="G1503">
        <v>4129250</v>
      </c>
      <c r="H1503">
        <v>105</v>
      </c>
      <c r="I1503">
        <v>7.3</v>
      </c>
      <c r="J1503">
        <v>71</v>
      </c>
    </row>
    <row r="1504" spans="1:10" x14ac:dyDescent="0.25">
      <c r="A1504" t="s">
        <v>1538</v>
      </c>
      <c r="B1504">
        <v>0</v>
      </c>
      <c r="C1504">
        <v>84348</v>
      </c>
      <c r="D1504" t="s">
        <v>11</v>
      </c>
      <c r="E1504">
        <v>7.8207870000000002</v>
      </c>
      <c r="F1504" s="1">
        <v>41118</v>
      </c>
      <c r="G1504">
        <v>100345</v>
      </c>
      <c r="H1504">
        <v>116</v>
      </c>
      <c r="I1504">
        <v>5.8</v>
      </c>
      <c r="J1504">
        <v>385</v>
      </c>
    </row>
    <row r="1505" spans="1:10" x14ac:dyDescent="0.25">
      <c r="A1505" t="s">
        <v>1539</v>
      </c>
      <c r="B1505">
        <v>0</v>
      </c>
      <c r="C1505">
        <v>118406</v>
      </c>
      <c r="D1505" t="s">
        <v>134</v>
      </c>
      <c r="E1505">
        <v>5.5254539999999999</v>
      </c>
      <c r="F1505" s="1">
        <v>41118</v>
      </c>
      <c r="G1505">
        <v>17322136</v>
      </c>
      <c r="H1505">
        <v>109</v>
      </c>
      <c r="I1505">
        <v>7.4</v>
      </c>
      <c r="J1505">
        <v>81</v>
      </c>
    </row>
    <row r="1506" spans="1:10" x14ac:dyDescent="0.25">
      <c r="A1506" t="s">
        <v>1540</v>
      </c>
      <c r="B1506">
        <v>68000000</v>
      </c>
      <c r="C1506">
        <v>80035</v>
      </c>
      <c r="D1506" t="s">
        <v>11</v>
      </c>
      <c r="E1506">
        <v>13.276971</v>
      </c>
      <c r="F1506" s="1">
        <v>41116</v>
      </c>
      <c r="G1506">
        <v>68267862</v>
      </c>
      <c r="H1506">
        <v>98</v>
      </c>
      <c r="I1506">
        <v>5.3</v>
      </c>
      <c r="J1506">
        <v>899</v>
      </c>
    </row>
    <row r="1507" spans="1:10" x14ac:dyDescent="0.25">
      <c r="A1507" t="s">
        <v>1541</v>
      </c>
      <c r="B1507">
        <v>33000000</v>
      </c>
      <c r="C1507">
        <v>85446</v>
      </c>
      <c r="D1507" t="s">
        <v>11</v>
      </c>
      <c r="E1507">
        <v>7.8599680000000003</v>
      </c>
      <c r="F1507" s="1">
        <v>41116</v>
      </c>
      <c r="G1507">
        <v>140470746</v>
      </c>
      <c r="H1507">
        <v>99</v>
      </c>
      <c r="I1507">
        <v>6.7</v>
      </c>
      <c r="J1507">
        <v>679</v>
      </c>
    </row>
    <row r="1508" spans="1:10" x14ac:dyDescent="0.25">
      <c r="A1508" t="s">
        <v>1542</v>
      </c>
      <c r="B1508">
        <v>0</v>
      </c>
      <c r="C1508">
        <v>103332</v>
      </c>
      <c r="D1508" t="s">
        <v>11</v>
      </c>
      <c r="E1508">
        <v>7.6928150000000004</v>
      </c>
      <c r="F1508" s="1">
        <v>41115</v>
      </c>
      <c r="G1508">
        <v>9128263</v>
      </c>
      <c r="H1508">
        <v>104</v>
      </c>
      <c r="I1508">
        <v>7</v>
      </c>
      <c r="J1508">
        <v>546</v>
      </c>
    </row>
    <row r="1509" spans="1:10" x14ac:dyDescent="0.25">
      <c r="A1509">
        <v>360</v>
      </c>
      <c r="B1509">
        <v>0</v>
      </c>
      <c r="C1509">
        <v>89455</v>
      </c>
      <c r="D1509" t="s">
        <v>11</v>
      </c>
      <c r="E1509">
        <v>7.1044510000000001</v>
      </c>
      <c r="F1509" s="1">
        <v>41115</v>
      </c>
      <c r="G1509">
        <v>1663931</v>
      </c>
      <c r="H1509">
        <v>110</v>
      </c>
      <c r="I1509">
        <v>5.7</v>
      </c>
      <c r="J1509">
        <v>81</v>
      </c>
    </row>
    <row r="1510" spans="1:10" x14ac:dyDescent="0.25">
      <c r="A1510" t="s">
        <v>1543</v>
      </c>
      <c r="B1510">
        <v>0</v>
      </c>
      <c r="C1510">
        <v>124157</v>
      </c>
      <c r="D1510" t="s">
        <v>111</v>
      </c>
      <c r="E1510">
        <v>3.863016</v>
      </c>
      <c r="F1510" s="1">
        <v>41115</v>
      </c>
      <c r="G1510">
        <v>83519699</v>
      </c>
      <c r="H1510">
        <v>135</v>
      </c>
      <c r="I1510">
        <v>6.7</v>
      </c>
      <c r="J1510">
        <v>76</v>
      </c>
    </row>
    <row r="1511" spans="1:10" x14ac:dyDescent="0.25">
      <c r="A1511" t="s">
        <v>1544</v>
      </c>
      <c r="B1511">
        <v>250000000</v>
      </c>
      <c r="C1511">
        <v>49026</v>
      </c>
      <c r="D1511" t="s">
        <v>11</v>
      </c>
      <c r="E1511">
        <v>20.58258</v>
      </c>
      <c r="F1511" s="1">
        <v>41106</v>
      </c>
      <c r="G1511">
        <v>1084939099</v>
      </c>
      <c r="H1511">
        <v>165</v>
      </c>
      <c r="I1511">
        <v>7.6</v>
      </c>
      <c r="J1511">
        <v>9263</v>
      </c>
    </row>
    <row r="1512" spans="1:10" x14ac:dyDescent="0.25">
      <c r="A1512" t="s">
        <v>1545</v>
      </c>
      <c r="B1512">
        <v>2500000</v>
      </c>
      <c r="C1512">
        <v>126509</v>
      </c>
      <c r="D1512" t="s">
        <v>11</v>
      </c>
      <c r="E1512">
        <v>1.2212160000000001</v>
      </c>
      <c r="F1512" s="1">
        <v>41103</v>
      </c>
      <c r="G1512">
        <v>33400000</v>
      </c>
      <c r="H1512">
        <v>87</v>
      </c>
      <c r="I1512">
        <v>4.5999999999999996</v>
      </c>
      <c r="J1512">
        <v>19</v>
      </c>
    </row>
    <row r="1513" spans="1:10" x14ac:dyDescent="0.25">
      <c r="A1513" t="s">
        <v>1546</v>
      </c>
      <c r="B1513">
        <v>0</v>
      </c>
      <c r="C1513">
        <v>114562</v>
      </c>
      <c r="D1513" t="s">
        <v>26</v>
      </c>
      <c r="E1513">
        <v>1.3475779999999999</v>
      </c>
      <c r="F1513" s="1">
        <v>41103</v>
      </c>
      <c r="G1513">
        <v>44689</v>
      </c>
      <c r="H1513">
        <v>77</v>
      </c>
      <c r="I1513">
        <v>5.9</v>
      </c>
      <c r="J1513">
        <v>6</v>
      </c>
    </row>
    <row r="1514" spans="1:10" x14ac:dyDescent="0.25">
      <c r="A1514" t="s">
        <v>1547</v>
      </c>
      <c r="B1514">
        <v>0</v>
      </c>
      <c r="C1514">
        <v>150213</v>
      </c>
      <c r="D1514" t="s">
        <v>134</v>
      </c>
      <c r="E1514">
        <v>2.1624949999999998</v>
      </c>
      <c r="F1514" s="1">
        <v>41103</v>
      </c>
      <c r="G1514">
        <v>44057737</v>
      </c>
      <c r="H1514">
        <v>71</v>
      </c>
      <c r="I1514">
        <v>5.5</v>
      </c>
      <c r="J1514">
        <v>28</v>
      </c>
    </row>
    <row r="1515" spans="1:10" x14ac:dyDescent="0.25">
      <c r="A1515" t="s">
        <v>1548</v>
      </c>
      <c r="B1515">
        <v>6400000</v>
      </c>
      <c r="C1515">
        <v>118051</v>
      </c>
      <c r="D1515" t="s">
        <v>90</v>
      </c>
      <c r="E1515">
        <v>7.950488</v>
      </c>
      <c r="F1515" s="1">
        <v>41103</v>
      </c>
      <c r="G1515">
        <v>18800000</v>
      </c>
      <c r="H1515">
        <v>144</v>
      </c>
      <c r="I1515">
        <v>6.2</v>
      </c>
      <c r="J1515">
        <v>38</v>
      </c>
    </row>
    <row r="1516" spans="1:10" x14ac:dyDescent="0.25">
      <c r="A1516" t="s">
        <v>1549</v>
      </c>
      <c r="B1516">
        <v>0</v>
      </c>
      <c r="C1516">
        <v>87504</v>
      </c>
      <c r="D1516" t="s">
        <v>11</v>
      </c>
      <c r="E1516">
        <v>3.7242069999999998</v>
      </c>
      <c r="F1516" s="1">
        <v>41102</v>
      </c>
      <c r="G1516">
        <v>8887603</v>
      </c>
      <c r="H1516">
        <v>94</v>
      </c>
      <c r="I1516">
        <v>5.3</v>
      </c>
      <c r="J1516">
        <v>77</v>
      </c>
    </row>
    <row r="1517" spans="1:10" x14ac:dyDescent="0.25">
      <c r="A1517" t="s">
        <v>1550</v>
      </c>
      <c r="B1517">
        <v>0</v>
      </c>
      <c r="C1517">
        <v>147767</v>
      </c>
      <c r="D1517" t="s">
        <v>11</v>
      </c>
      <c r="E1517">
        <v>0.70463699999999996</v>
      </c>
      <c r="F1517" s="1">
        <v>41102</v>
      </c>
      <c r="G1517">
        <v>126</v>
      </c>
      <c r="H1517">
        <v>139</v>
      </c>
      <c r="I1517">
        <v>4.5</v>
      </c>
      <c r="J1517">
        <v>12</v>
      </c>
    </row>
    <row r="1518" spans="1:10" x14ac:dyDescent="0.25">
      <c r="A1518" t="s">
        <v>1551</v>
      </c>
      <c r="B1518">
        <v>0</v>
      </c>
      <c r="C1518">
        <v>139933</v>
      </c>
      <c r="D1518" t="s">
        <v>11</v>
      </c>
      <c r="E1518">
        <v>11.397245</v>
      </c>
      <c r="F1518" s="1">
        <v>41101</v>
      </c>
      <c r="G1518">
        <v>14752</v>
      </c>
      <c r="H1518">
        <v>95</v>
      </c>
      <c r="I1518">
        <v>4.9000000000000004</v>
      </c>
      <c r="J1518">
        <v>44</v>
      </c>
    </row>
    <row r="1519" spans="1:10" x14ac:dyDescent="0.25">
      <c r="A1519" t="s">
        <v>1552</v>
      </c>
      <c r="B1519">
        <v>6000000</v>
      </c>
      <c r="C1519">
        <v>83686</v>
      </c>
      <c r="D1519" t="s">
        <v>11</v>
      </c>
      <c r="E1519">
        <v>6.0899710000000002</v>
      </c>
      <c r="F1519" s="1">
        <v>41099</v>
      </c>
      <c r="G1519">
        <v>13231461</v>
      </c>
      <c r="H1519">
        <v>96</v>
      </c>
      <c r="I1519">
        <v>6.4</v>
      </c>
      <c r="J1519">
        <v>384</v>
      </c>
    </row>
    <row r="1520" spans="1:10" x14ac:dyDescent="0.25">
      <c r="A1520" t="s">
        <v>1553</v>
      </c>
      <c r="B1520">
        <v>32000000</v>
      </c>
      <c r="C1520">
        <v>68722</v>
      </c>
      <c r="D1520" t="s">
        <v>11</v>
      </c>
      <c r="E1520">
        <v>8.0742180000000001</v>
      </c>
      <c r="F1520" s="1">
        <v>41099</v>
      </c>
      <c r="G1520">
        <v>28258060</v>
      </c>
      <c r="H1520">
        <v>137</v>
      </c>
      <c r="I1520">
        <v>7</v>
      </c>
      <c r="J1520">
        <v>720</v>
      </c>
    </row>
    <row r="1521" spans="1:10" x14ac:dyDescent="0.25">
      <c r="A1521" t="s">
        <v>1554</v>
      </c>
      <c r="B1521">
        <v>50000000</v>
      </c>
      <c r="C1521">
        <v>49049</v>
      </c>
      <c r="D1521" t="s">
        <v>11</v>
      </c>
      <c r="E1521">
        <v>12.1524</v>
      </c>
      <c r="F1521" s="1">
        <v>41099</v>
      </c>
      <c r="G1521">
        <v>41037742</v>
      </c>
      <c r="H1521">
        <v>95</v>
      </c>
      <c r="I1521">
        <v>6.6</v>
      </c>
      <c r="J1521">
        <v>1971</v>
      </c>
    </row>
    <row r="1522" spans="1:10" x14ac:dyDescent="0.25">
      <c r="A1522" t="s">
        <v>1555</v>
      </c>
      <c r="B1522">
        <v>15000000</v>
      </c>
      <c r="C1522">
        <v>86838</v>
      </c>
      <c r="D1522" t="s">
        <v>11</v>
      </c>
      <c r="E1522">
        <v>9.6435379999999995</v>
      </c>
      <c r="F1522" s="1">
        <v>41099</v>
      </c>
      <c r="G1522">
        <v>19422261</v>
      </c>
      <c r="H1522">
        <v>110</v>
      </c>
      <c r="I1522">
        <v>6.7</v>
      </c>
      <c r="J1522">
        <v>1224</v>
      </c>
    </row>
    <row r="1523" spans="1:10" x14ac:dyDescent="0.25">
      <c r="A1523" t="s">
        <v>1556</v>
      </c>
      <c r="B1523">
        <v>0</v>
      </c>
      <c r="C1523">
        <v>121872</v>
      </c>
      <c r="D1523" t="s">
        <v>11</v>
      </c>
      <c r="E1523">
        <v>10.463908</v>
      </c>
      <c r="F1523" s="1">
        <v>41099</v>
      </c>
      <c r="G1523">
        <v>1005700</v>
      </c>
      <c r="H1523">
        <v>89</v>
      </c>
      <c r="I1523">
        <v>6.4</v>
      </c>
      <c r="J1523">
        <v>79</v>
      </c>
    </row>
    <row r="1524" spans="1:10" x14ac:dyDescent="0.25">
      <c r="A1524" t="s">
        <v>1557</v>
      </c>
      <c r="B1524">
        <v>0</v>
      </c>
      <c r="C1524">
        <v>112200</v>
      </c>
      <c r="D1524" t="s">
        <v>11</v>
      </c>
      <c r="E1524">
        <v>11.26248</v>
      </c>
      <c r="F1524" s="1">
        <v>41099</v>
      </c>
      <c r="G1524">
        <v>1065881</v>
      </c>
      <c r="H1524">
        <v>112</v>
      </c>
      <c r="I1524">
        <v>5.7</v>
      </c>
      <c r="J1524">
        <v>164</v>
      </c>
    </row>
    <row r="1525" spans="1:10" x14ac:dyDescent="0.25">
      <c r="A1525" t="s">
        <v>1558</v>
      </c>
      <c r="B1525">
        <v>30000000</v>
      </c>
      <c r="C1525">
        <v>82696</v>
      </c>
      <c r="D1525" t="s">
        <v>11</v>
      </c>
      <c r="E1525">
        <v>7.2553010000000002</v>
      </c>
      <c r="F1525" s="1">
        <v>41098</v>
      </c>
      <c r="G1525">
        <v>114281051</v>
      </c>
      <c r="H1525">
        <v>100</v>
      </c>
      <c r="I1525">
        <v>5.8</v>
      </c>
      <c r="J1525">
        <v>287</v>
      </c>
    </row>
    <row r="1526" spans="1:10" x14ac:dyDescent="0.25">
      <c r="A1526" t="s">
        <v>1559</v>
      </c>
      <c r="B1526">
        <v>0</v>
      </c>
      <c r="C1526">
        <v>110398</v>
      </c>
      <c r="D1526" t="s">
        <v>26</v>
      </c>
      <c r="E1526">
        <v>5.97966</v>
      </c>
      <c r="F1526" s="1">
        <v>41098</v>
      </c>
      <c r="G1526">
        <v>2341226</v>
      </c>
      <c r="H1526">
        <v>118</v>
      </c>
      <c r="I1526">
        <v>7</v>
      </c>
      <c r="J1526">
        <v>132</v>
      </c>
    </row>
    <row r="1527" spans="1:10" x14ac:dyDescent="0.25">
      <c r="A1527" t="s">
        <v>1560</v>
      </c>
      <c r="B1527">
        <v>0</v>
      </c>
      <c r="C1527">
        <v>118408</v>
      </c>
      <c r="D1527" t="s">
        <v>134</v>
      </c>
      <c r="E1527">
        <v>0.394173</v>
      </c>
      <c r="F1527" s="1">
        <v>41097</v>
      </c>
      <c r="G1527">
        <v>2</v>
      </c>
      <c r="H1527">
        <v>106</v>
      </c>
      <c r="I1527">
        <v>6.5</v>
      </c>
      <c r="J1527">
        <v>2</v>
      </c>
    </row>
    <row r="1528" spans="1:10" x14ac:dyDescent="0.25">
      <c r="A1528" t="s">
        <v>1561</v>
      </c>
      <c r="B1528">
        <v>260000000</v>
      </c>
      <c r="C1528">
        <v>49529</v>
      </c>
      <c r="D1528" t="s">
        <v>11</v>
      </c>
      <c r="E1528">
        <v>14.670353</v>
      </c>
      <c r="F1528" s="1">
        <v>41093</v>
      </c>
      <c r="G1528">
        <v>284139100</v>
      </c>
      <c r="H1528">
        <v>132</v>
      </c>
      <c r="I1528">
        <v>6.1</v>
      </c>
      <c r="J1528">
        <v>2170</v>
      </c>
    </row>
    <row r="1529" spans="1:10" x14ac:dyDescent="0.25">
      <c r="A1529" t="s">
        <v>1562</v>
      </c>
      <c r="B1529">
        <v>40000000</v>
      </c>
      <c r="C1529">
        <v>72358</v>
      </c>
      <c r="D1529" t="s">
        <v>11</v>
      </c>
      <c r="E1529">
        <v>5.4467449999999999</v>
      </c>
      <c r="F1529" s="1">
        <v>41093</v>
      </c>
      <c r="G1529">
        <v>22044277</v>
      </c>
      <c r="H1529">
        <v>91</v>
      </c>
      <c r="I1529">
        <v>6</v>
      </c>
      <c r="J1529">
        <v>381</v>
      </c>
    </row>
    <row r="1530" spans="1:10" x14ac:dyDescent="0.25">
      <c r="A1530" t="s">
        <v>1563</v>
      </c>
      <c r="B1530">
        <v>0</v>
      </c>
      <c r="C1530">
        <v>85872</v>
      </c>
      <c r="D1530" t="s">
        <v>100</v>
      </c>
      <c r="E1530">
        <v>5.6915719999999999</v>
      </c>
      <c r="F1530" s="1">
        <v>41093</v>
      </c>
      <c r="G1530">
        <v>306724</v>
      </c>
      <c r="H1530">
        <v>84</v>
      </c>
      <c r="I1530">
        <v>5.9</v>
      </c>
      <c r="J1530">
        <v>173</v>
      </c>
    </row>
    <row r="1531" spans="1:10" x14ac:dyDescent="0.25">
      <c r="A1531" t="s">
        <v>1564</v>
      </c>
      <c r="B1531">
        <v>50000000</v>
      </c>
      <c r="C1531">
        <v>72105</v>
      </c>
      <c r="D1531" t="s">
        <v>11</v>
      </c>
      <c r="E1531">
        <v>19.638604999999998</v>
      </c>
      <c r="F1531" s="1">
        <v>41089</v>
      </c>
      <c r="G1531">
        <v>549368315</v>
      </c>
      <c r="H1531">
        <v>106</v>
      </c>
      <c r="I1531">
        <v>6.3</v>
      </c>
      <c r="J1531">
        <v>4811</v>
      </c>
    </row>
    <row r="1532" spans="1:10" x14ac:dyDescent="0.25">
      <c r="A1532" t="s">
        <v>1565</v>
      </c>
      <c r="B1532">
        <v>1800000</v>
      </c>
      <c r="C1532">
        <v>84175</v>
      </c>
      <c r="D1532" t="s">
        <v>11</v>
      </c>
      <c r="E1532">
        <v>5.5504959999999999</v>
      </c>
      <c r="F1532" s="1">
        <v>41089</v>
      </c>
      <c r="G1532">
        <v>21107746</v>
      </c>
      <c r="H1532">
        <v>93</v>
      </c>
      <c r="I1532">
        <v>6.8</v>
      </c>
      <c r="J1532">
        <v>411</v>
      </c>
    </row>
    <row r="1533" spans="1:10" x14ac:dyDescent="0.25">
      <c r="A1533" t="s">
        <v>1566</v>
      </c>
      <c r="B1533">
        <v>16000000</v>
      </c>
      <c r="C1533">
        <v>98548</v>
      </c>
      <c r="D1533" t="s">
        <v>11</v>
      </c>
      <c r="E1533">
        <v>14.906620999999999</v>
      </c>
      <c r="F1533" s="1">
        <v>41089</v>
      </c>
      <c r="G1533">
        <v>12434778</v>
      </c>
      <c r="H1533">
        <v>114</v>
      </c>
      <c r="I1533">
        <v>6.6</v>
      </c>
      <c r="J1533">
        <v>206</v>
      </c>
    </row>
    <row r="1534" spans="1:10" x14ac:dyDescent="0.25">
      <c r="A1534" t="s">
        <v>1567</v>
      </c>
      <c r="B1534">
        <v>7000000</v>
      </c>
      <c r="C1534">
        <v>77930</v>
      </c>
      <c r="D1534" t="s">
        <v>11</v>
      </c>
      <c r="E1534">
        <v>8.7324249999999992</v>
      </c>
      <c r="F1534" s="1">
        <v>41088</v>
      </c>
      <c r="G1534">
        <v>167221571</v>
      </c>
      <c r="H1534">
        <v>110</v>
      </c>
      <c r="I1534">
        <v>6.1</v>
      </c>
      <c r="J1534">
        <v>1062</v>
      </c>
    </row>
    <row r="1535" spans="1:10" x14ac:dyDescent="0.25">
      <c r="A1535" t="s">
        <v>1568</v>
      </c>
      <c r="B1535">
        <v>12000000</v>
      </c>
      <c r="C1535">
        <v>101267</v>
      </c>
      <c r="D1535" t="s">
        <v>11</v>
      </c>
      <c r="E1535">
        <v>8.9607130000000002</v>
      </c>
      <c r="F1535" s="1">
        <v>41088</v>
      </c>
      <c r="G1535">
        <v>32726956</v>
      </c>
      <c r="H1535">
        <v>93</v>
      </c>
      <c r="I1535">
        <v>6.5</v>
      </c>
      <c r="J1535">
        <v>88</v>
      </c>
    </row>
    <row r="1536" spans="1:10" x14ac:dyDescent="0.25">
      <c r="A1536" t="s">
        <v>1569</v>
      </c>
      <c r="B1536">
        <v>215000000</v>
      </c>
      <c r="C1536">
        <v>1930</v>
      </c>
      <c r="D1536" t="s">
        <v>11</v>
      </c>
      <c r="E1536">
        <v>31.102267000000001</v>
      </c>
      <c r="F1536" s="1">
        <v>41087</v>
      </c>
      <c r="G1536">
        <v>752215857</v>
      </c>
      <c r="H1536">
        <v>136</v>
      </c>
      <c r="I1536">
        <v>6.5</v>
      </c>
      <c r="J1536">
        <v>6734</v>
      </c>
    </row>
    <row r="1537" spans="1:10" x14ac:dyDescent="0.25">
      <c r="A1537" t="s">
        <v>1570</v>
      </c>
      <c r="B1537">
        <v>95000000</v>
      </c>
      <c r="C1537">
        <v>57800</v>
      </c>
      <c r="D1537" t="s">
        <v>11</v>
      </c>
      <c r="E1537">
        <v>13.269579999999999</v>
      </c>
      <c r="F1537" s="1">
        <v>41086</v>
      </c>
      <c r="G1537">
        <v>877244782</v>
      </c>
      <c r="H1537">
        <v>88</v>
      </c>
      <c r="I1537">
        <v>6.2</v>
      </c>
      <c r="J1537">
        <v>2731</v>
      </c>
    </row>
    <row r="1538" spans="1:10" x14ac:dyDescent="0.25">
      <c r="A1538" t="s">
        <v>1571</v>
      </c>
      <c r="B1538">
        <v>500000</v>
      </c>
      <c r="C1538">
        <v>114574</v>
      </c>
      <c r="D1538" t="s">
        <v>11</v>
      </c>
      <c r="E1538">
        <v>1.946823</v>
      </c>
      <c r="F1538" s="1">
        <v>41086</v>
      </c>
      <c r="G1538">
        <v>500000</v>
      </c>
      <c r="H1538">
        <v>87</v>
      </c>
      <c r="I1538">
        <v>3.8</v>
      </c>
      <c r="J1538">
        <v>20</v>
      </c>
    </row>
    <row r="1539" spans="1:10" x14ac:dyDescent="0.25">
      <c r="A1539" t="s">
        <v>1572</v>
      </c>
      <c r="B1539">
        <v>10000000</v>
      </c>
      <c r="C1539">
        <v>88005</v>
      </c>
      <c r="D1539" t="s">
        <v>11</v>
      </c>
      <c r="E1539">
        <v>6.947533</v>
      </c>
      <c r="F1539" s="1">
        <v>41082</v>
      </c>
      <c r="G1539">
        <v>9636289</v>
      </c>
      <c r="H1539">
        <v>101</v>
      </c>
      <c r="I1539">
        <v>6.3</v>
      </c>
      <c r="J1539">
        <v>713</v>
      </c>
    </row>
    <row r="1540" spans="1:10" x14ac:dyDescent="0.25">
      <c r="A1540" t="s">
        <v>1573</v>
      </c>
      <c r="B1540">
        <v>1400000</v>
      </c>
      <c r="C1540">
        <v>117691</v>
      </c>
      <c r="D1540" t="s">
        <v>90</v>
      </c>
      <c r="E1540">
        <v>9.7772190000000005</v>
      </c>
      <c r="F1540" s="1">
        <v>41082</v>
      </c>
      <c r="G1540">
        <v>4100000</v>
      </c>
      <c r="H1540">
        <v>320</v>
      </c>
      <c r="I1540">
        <v>7</v>
      </c>
      <c r="J1540">
        <v>83</v>
      </c>
    </row>
    <row r="1541" spans="1:10" x14ac:dyDescent="0.25">
      <c r="A1541" t="s">
        <v>1574</v>
      </c>
      <c r="B1541">
        <v>26350000</v>
      </c>
      <c r="C1541">
        <v>84305</v>
      </c>
      <c r="D1541" t="s">
        <v>11</v>
      </c>
      <c r="E1541">
        <v>5.1531380000000002</v>
      </c>
      <c r="F1541" s="1">
        <v>41082</v>
      </c>
      <c r="G1541">
        <v>1576687</v>
      </c>
      <c r="H1541">
        <v>94</v>
      </c>
      <c r="I1541">
        <v>4.9000000000000004</v>
      </c>
      <c r="J1541">
        <v>69</v>
      </c>
    </row>
    <row r="1542" spans="1:10" x14ac:dyDescent="0.25">
      <c r="A1542" t="s">
        <v>1575</v>
      </c>
      <c r="B1542">
        <v>185000000</v>
      </c>
      <c r="C1542">
        <v>62177</v>
      </c>
      <c r="D1542" t="s">
        <v>11</v>
      </c>
      <c r="E1542">
        <v>15.876341</v>
      </c>
      <c r="F1542" s="1">
        <v>41081</v>
      </c>
      <c r="G1542">
        <v>538983207</v>
      </c>
      <c r="H1542">
        <v>93</v>
      </c>
      <c r="I1542">
        <v>6.7</v>
      </c>
      <c r="J1542">
        <v>4760</v>
      </c>
    </row>
    <row r="1543" spans="1:10" x14ac:dyDescent="0.25">
      <c r="A1543" t="s">
        <v>1576</v>
      </c>
      <c r="B1543">
        <v>69000000</v>
      </c>
      <c r="C1543">
        <v>72331</v>
      </c>
      <c r="D1543" t="s">
        <v>11</v>
      </c>
      <c r="E1543">
        <v>7.9226359999999998</v>
      </c>
      <c r="F1543" s="1">
        <v>41080</v>
      </c>
      <c r="G1543">
        <v>112265139</v>
      </c>
      <c r="H1543">
        <v>94</v>
      </c>
      <c r="I1543">
        <v>5.5</v>
      </c>
      <c r="J1543">
        <v>1297</v>
      </c>
    </row>
    <row r="1544" spans="1:10" x14ac:dyDescent="0.25">
      <c r="A1544" t="s">
        <v>1577</v>
      </c>
      <c r="B1544">
        <v>0</v>
      </c>
      <c r="C1544">
        <v>84342</v>
      </c>
      <c r="D1544" t="s">
        <v>11</v>
      </c>
      <c r="E1544">
        <v>6.328119</v>
      </c>
      <c r="F1544" s="1">
        <v>41075</v>
      </c>
      <c r="G1544">
        <v>288312</v>
      </c>
      <c r="H1544">
        <v>106</v>
      </c>
      <c r="I1544">
        <v>6.8</v>
      </c>
      <c r="J1544">
        <v>28</v>
      </c>
    </row>
    <row r="1545" spans="1:10" x14ac:dyDescent="0.25">
      <c r="A1545" t="s">
        <v>1578</v>
      </c>
      <c r="B1545">
        <v>65000000</v>
      </c>
      <c r="C1545">
        <v>116977</v>
      </c>
      <c r="D1545" t="s">
        <v>11</v>
      </c>
      <c r="E1545">
        <v>6.6935890000000002</v>
      </c>
      <c r="F1545" s="1">
        <v>41075</v>
      </c>
      <c r="G1545">
        <v>73706</v>
      </c>
      <c r="H1545">
        <v>87</v>
      </c>
      <c r="I1545">
        <v>2.2999999999999998</v>
      </c>
      <c r="J1545">
        <v>28</v>
      </c>
    </row>
    <row r="1546" spans="1:10" x14ac:dyDescent="0.25">
      <c r="A1546" t="s">
        <v>1579</v>
      </c>
      <c r="B1546">
        <v>70000000</v>
      </c>
      <c r="C1546">
        <v>87428</v>
      </c>
      <c r="D1546" t="s">
        <v>11</v>
      </c>
      <c r="E1546">
        <v>8.9237549999999999</v>
      </c>
      <c r="F1546" s="1">
        <v>41074</v>
      </c>
      <c r="G1546">
        <v>58058367</v>
      </c>
      <c r="H1546">
        <v>116</v>
      </c>
      <c r="I1546">
        <v>5.5</v>
      </c>
      <c r="J1546">
        <v>460</v>
      </c>
    </row>
    <row r="1547" spans="1:10" x14ac:dyDescent="0.25">
      <c r="A1547" t="s">
        <v>1580</v>
      </c>
      <c r="B1547">
        <v>0</v>
      </c>
      <c r="C1547">
        <v>84169</v>
      </c>
      <c r="D1547" t="s">
        <v>11</v>
      </c>
      <c r="E1547">
        <v>2.6431110000000002</v>
      </c>
      <c r="F1547" s="1">
        <v>41074</v>
      </c>
      <c r="G1547">
        <v>181107</v>
      </c>
      <c r="H1547">
        <v>91</v>
      </c>
      <c r="I1547">
        <v>7.1</v>
      </c>
      <c r="J1547">
        <v>32</v>
      </c>
    </row>
    <row r="1548" spans="1:10" x14ac:dyDescent="0.25">
      <c r="A1548" t="s">
        <v>1581</v>
      </c>
      <c r="B1548">
        <v>75000000</v>
      </c>
      <c r="C1548">
        <v>80585</v>
      </c>
      <c r="D1548" t="s">
        <v>11</v>
      </c>
      <c r="E1548">
        <v>12.558042</v>
      </c>
      <c r="F1548" s="1">
        <v>41073</v>
      </c>
      <c r="G1548">
        <v>59418613</v>
      </c>
      <c r="H1548">
        <v>123</v>
      </c>
      <c r="I1548">
        <v>6</v>
      </c>
      <c r="J1548">
        <v>392</v>
      </c>
    </row>
    <row r="1549" spans="1:10" x14ac:dyDescent="0.25">
      <c r="A1549" t="s">
        <v>1582</v>
      </c>
      <c r="B1549">
        <v>0</v>
      </c>
      <c r="C1549">
        <v>96724</v>
      </c>
      <c r="D1549" t="s">
        <v>11</v>
      </c>
      <c r="E1549">
        <v>8.5433109999999992</v>
      </c>
      <c r="F1549" s="1">
        <v>41069</v>
      </c>
      <c r="G1549">
        <v>68929150</v>
      </c>
      <c r="H1549">
        <v>130</v>
      </c>
      <c r="I1549">
        <v>6.5</v>
      </c>
      <c r="J1549">
        <v>660</v>
      </c>
    </row>
    <row r="1550" spans="1:10" x14ac:dyDescent="0.25">
      <c r="A1550" t="s">
        <v>1583</v>
      </c>
      <c r="B1550">
        <v>0</v>
      </c>
      <c r="C1550">
        <v>87496</v>
      </c>
      <c r="D1550" t="s">
        <v>11</v>
      </c>
      <c r="E1550">
        <v>5.367502</v>
      </c>
      <c r="F1550" s="1">
        <v>41069</v>
      </c>
      <c r="G1550">
        <v>19633027</v>
      </c>
      <c r="H1550">
        <v>121</v>
      </c>
      <c r="I1550">
        <v>5.9</v>
      </c>
      <c r="J1550">
        <v>261</v>
      </c>
    </row>
    <row r="1551" spans="1:10" x14ac:dyDescent="0.25">
      <c r="A1551" t="s">
        <v>1584</v>
      </c>
      <c r="B1551">
        <v>3000000</v>
      </c>
      <c r="C1551">
        <v>84174</v>
      </c>
      <c r="D1551" t="s">
        <v>11</v>
      </c>
      <c r="E1551">
        <v>10.893224</v>
      </c>
      <c r="F1551" s="1">
        <v>41068</v>
      </c>
      <c r="G1551">
        <v>11947954</v>
      </c>
      <c r="H1551">
        <v>87</v>
      </c>
      <c r="I1551">
        <v>5.3</v>
      </c>
      <c r="J1551">
        <v>457</v>
      </c>
    </row>
    <row r="1552" spans="1:10" x14ac:dyDescent="0.25">
      <c r="A1552" t="s">
        <v>1585</v>
      </c>
      <c r="B1552">
        <v>45000000</v>
      </c>
      <c r="C1552">
        <v>82525</v>
      </c>
      <c r="D1552" t="s">
        <v>11</v>
      </c>
      <c r="E1552">
        <v>13.248022000000001</v>
      </c>
      <c r="F1552" s="1">
        <v>41067</v>
      </c>
      <c r="G1552">
        <v>82966152</v>
      </c>
      <c r="H1552">
        <v>131</v>
      </c>
      <c r="I1552">
        <v>6.2</v>
      </c>
      <c r="J1552">
        <v>784</v>
      </c>
    </row>
    <row r="1553" spans="1:10" x14ac:dyDescent="0.25">
      <c r="A1553" t="s">
        <v>1586</v>
      </c>
      <c r="B1553">
        <v>0</v>
      </c>
      <c r="C1553">
        <v>84327</v>
      </c>
      <c r="D1553" t="s">
        <v>11</v>
      </c>
      <c r="E1553">
        <v>3.589099</v>
      </c>
      <c r="F1553" s="1">
        <v>41067</v>
      </c>
      <c r="G1553">
        <v>714544</v>
      </c>
      <c r="H1553">
        <v>100</v>
      </c>
      <c r="I1553">
        <v>7.1</v>
      </c>
      <c r="J1553">
        <v>75</v>
      </c>
    </row>
    <row r="1554" spans="1:10" x14ac:dyDescent="0.25">
      <c r="A1554" t="s">
        <v>1587</v>
      </c>
      <c r="B1554">
        <v>0</v>
      </c>
      <c r="C1554">
        <v>101731</v>
      </c>
      <c r="D1554" t="s">
        <v>11</v>
      </c>
      <c r="E1554">
        <v>5.9003750000000004</v>
      </c>
      <c r="F1554" s="1">
        <v>41067</v>
      </c>
      <c r="G1554">
        <v>102388</v>
      </c>
      <c r="H1554">
        <v>109</v>
      </c>
      <c r="I1554">
        <v>7</v>
      </c>
      <c r="J1554">
        <v>91</v>
      </c>
    </row>
    <row r="1555" spans="1:10" x14ac:dyDescent="0.25">
      <c r="A1555" t="s">
        <v>1588</v>
      </c>
      <c r="B1555">
        <v>145000000</v>
      </c>
      <c r="C1555">
        <v>80321</v>
      </c>
      <c r="D1555" t="s">
        <v>11</v>
      </c>
      <c r="E1555">
        <v>13.829041999999999</v>
      </c>
      <c r="F1555" s="1">
        <v>41066</v>
      </c>
      <c r="G1555">
        <v>746921274</v>
      </c>
      <c r="H1555">
        <v>93</v>
      </c>
      <c r="I1555">
        <v>6.4</v>
      </c>
      <c r="J1555">
        <v>1857</v>
      </c>
    </row>
    <row r="1556" spans="1:10" x14ac:dyDescent="0.25">
      <c r="A1556" t="s">
        <v>1589</v>
      </c>
      <c r="B1556">
        <v>5990000</v>
      </c>
      <c r="C1556">
        <v>148265</v>
      </c>
      <c r="D1556" t="s">
        <v>66</v>
      </c>
      <c r="E1556">
        <v>8.6151590000000002</v>
      </c>
      <c r="F1556" s="1">
        <v>41066</v>
      </c>
      <c r="G1556">
        <v>19450000</v>
      </c>
      <c r="H1556">
        <v>145</v>
      </c>
      <c r="I1556">
        <v>6.7</v>
      </c>
      <c r="J1556">
        <v>33</v>
      </c>
    </row>
    <row r="1557" spans="1:10" x14ac:dyDescent="0.25">
      <c r="A1557" t="s">
        <v>1590</v>
      </c>
      <c r="B1557">
        <v>0</v>
      </c>
      <c r="C1557">
        <v>78215</v>
      </c>
      <c r="D1557" t="s">
        <v>11</v>
      </c>
      <c r="E1557">
        <v>9.5720659999999995</v>
      </c>
      <c r="F1557" s="1">
        <v>41063</v>
      </c>
      <c r="G1557">
        <v>704</v>
      </c>
      <c r="H1557">
        <v>100</v>
      </c>
      <c r="I1557">
        <v>6.9</v>
      </c>
      <c r="J1557">
        <v>96</v>
      </c>
    </row>
    <row r="1558" spans="1:10" x14ac:dyDescent="0.25">
      <c r="A1558" t="s">
        <v>1591</v>
      </c>
      <c r="B1558">
        <v>1000000</v>
      </c>
      <c r="C1558">
        <v>76487</v>
      </c>
      <c r="D1558" t="s">
        <v>11</v>
      </c>
      <c r="E1558">
        <v>5.7476750000000001</v>
      </c>
      <c r="F1558" s="1">
        <v>41061</v>
      </c>
      <c r="G1558">
        <v>101758490</v>
      </c>
      <c r="H1558">
        <v>83</v>
      </c>
      <c r="I1558">
        <v>4.5999999999999996</v>
      </c>
      <c r="J1558">
        <v>263</v>
      </c>
    </row>
    <row r="1559" spans="1:10" x14ac:dyDescent="0.25">
      <c r="A1559" t="s">
        <v>1592</v>
      </c>
      <c r="B1559">
        <v>0</v>
      </c>
      <c r="C1559">
        <v>74387</v>
      </c>
      <c r="D1559" t="s">
        <v>11</v>
      </c>
      <c r="E1559">
        <v>8.8179239999999997</v>
      </c>
      <c r="F1559" s="1">
        <v>41061</v>
      </c>
      <c r="G1559">
        <v>6483963</v>
      </c>
      <c r="H1559">
        <v>92</v>
      </c>
      <c r="I1559">
        <v>6.5</v>
      </c>
      <c r="J1559">
        <v>338</v>
      </c>
    </row>
    <row r="1560" spans="1:10" x14ac:dyDescent="0.25">
      <c r="A1560" t="s">
        <v>1593</v>
      </c>
      <c r="B1560">
        <v>170000000</v>
      </c>
      <c r="C1560">
        <v>58595</v>
      </c>
      <c r="D1560" t="s">
        <v>11</v>
      </c>
      <c r="E1560">
        <v>18.751553999999999</v>
      </c>
      <c r="F1560" s="1">
        <v>41059</v>
      </c>
      <c r="G1560">
        <v>396600000</v>
      </c>
      <c r="H1560">
        <v>127</v>
      </c>
      <c r="I1560">
        <v>5.8</v>
      </c>
      <c r="J1560">
        <v>3183</v>
      </c>
    </row>
    <row r="1561" spans="1:10" x14ac:dyDescent="0.25">
      <c r="A1561" t="s">
        <v>1594</v>
      </c>
      <c r="B1561">
        <v>130000000</v>
      </c>
      <c r="C1561">
        <v>70981</v>
      </c>
      <c r="D1561" t="s">
        <v>11</v>
      </c>
      <c r="E1561">
        <v>16.624853999999999</v>
      </c>
      <c r="F1561" s="1">
        <v>41059</v>
      </c>
      <c r="G1561">
        <v>403170142</v>
      </c>
      <c r="H1561">
        <v>124</v>
      </c>
      <c r="I1561">
        <v>6.3</v>
      </c>
      <c r="J1561">
        <v>5152</v>
      </c>
    </row>
    <row r="1562" spans="1:10" x14ac:dyDescent="0.25">
      <c r="A1562" t="s">
        <v>1595</v>
      </c>
      <c r="B1562">
        <v>20500000</v>
      </c>
      <c r="C1562">
        <v>49014</v>
      </c>
      <c r="D1562" t="s">
        <v>11</v>
      </c>
      <c r="E1562">
        <v>6.0871089999999999</v>
      </c>
      <c r="F1562" s="1">
        <v>41054</v>
      </c>
      <c r="G1562">
        <v>6063556</v>
      </c>
      <c r="H1562">
        <v>109</v>
      </c>
      <c r="I1562">
        <v>5.0999999999999996</v>
      </c>
      <c r="J1562">
        <v>337</v>
      </c>
    </row>
    <row r="1563" spans="1:10" x14ac:dyDescent="0.25">
      <c r="A1563" t="s">
        <v>1596</v>
      </c>
      <c r="B1563">
        <v>0</v>
      </c>
      <c r="C1563">
        <v>105528</v>
      </c>
      <c r="D1563" t="s">
        <v>11</v>
      </c>
      <c r="E1563">
        <v>2.4900319999999998</v>
      </c>
      <c r="F1563" s="1">
        <v>41054</v>
      </c>
      <c r="G1563">
        <v>120680</v>
      </c>
      <c r="H1563">
        <v>92</v>
      </c>
      <c r="I1563">
        <v>5.3</v>
      </c>
      <c r="J1563">
        <v>15</v>
      </c>
    </row>
    <row r="1564" spans="1:10" x14ac:dyDescent="0.25">
      <c r="A1564" t="s">
        <v>1597</v>
      </c>
      <c r="B1564">
        <v>0</v>
      </c>
      <c r="C1564">
        <v>109894</v>
      </c>
      <c r="D1564" t="s">
        <v>11</v>
      </c>
      <c r="E1564">
        <v>1.195181</v>
      </c>
      <c r="F1564" s="1">
        <v>41054</v>
      </c>
      <c r="G1564">
        <v>30655</v>
      </c>
      <c r="H1564">
        <v>88</v>
      </c>
      <c r="I1564">
        <v>4.7</v>
      </c>
      <c r="J1564">
        <v>5</v>
      </c>
    </row>
    <row r="1565" spans="1:10" x14ac:dyDescent="0.25">
      <c r="A1565" t="s">
        <v>1598</v>
      </c>
      <c r="B1565">
        <v>0</v>
      </c>
      <c r="C1565">
        <v>93856</v>
      </c>
      <c r="D1565" t="s">
        <v>11</v>
      </c>
      <c r="E1565">
        <v>6.7651300000000001</v>
      </c>
      <c r="F1565" s="1">
        <v>41053</v>
      </c>
      <c r="G1565">
        <v>18112929</v>
      </c>
      <c r="H1565">
        <v>88</v>
      </c>
      <c r="I1565">
        <v>4.9000000000000004</v>
      </c>
      <c r="J1565">
        <v>492</v>
      </c>
    </row>
    <row r="1566" spans="1:10" x14ac:dyDescent="0.25">
      <c r="A1566" t="s">
        <v>1599</v>
      </c>
      <c r="B1566">
        <v>0</v>
      </c>
      <c r="C1566">
        <v>124067</v>
      </c>
      <c r="D1566" t="s">
        <v>11</v>
      </c>
      <c r="E1566">
        <v>2.2416299999999998</v>
      </c>
      <c r="F1566" s="1">
        <v>41053</v>
      </c>
      <c r="G1566">
        <v>273747</v>
      </c>
      <c r="H1566">
        <v>119</v>
      </c>
      <c r="I1566">
        <v>6.8</v>
      </c>
      <c r="J1566">
        <v>33</v>
      </c>
    </row>
    <row r="1567" spans="1:10" x14ac:dyDescent="0.25">
      <c r="A1567" t="s">
        <v>1600</v>
      </c>
      <c r="B1567">
        <v>225000000</v>
      </c>
      <c r="C1567">
        <v>41154</v>
      </c>
      <c r="D1567" t="s">
        <v>11</v>
      </c>
      <c r="E1567">
        <v>10.684385000000001</v>
      </c>
      <c r="F1567" s="1">
        <v>41052</v>
      </c>
      <c r="G1567">
        <v>624026776</v>
      </c>
      <c r="H1567">
        <v>106</v>
      </c>
      <c r="I1567">
        <v>6.3</v>
      </c>
      <c r="J1567">
        <v>4228</v>
      </c>
    </row>
    <row r="1568" spans="1:10" x14ac:dyDescent="0.25">
      <c r="A1568" t="s">
        <v>1601</v>
      </c>
      <c r="B1568">
        <v>25000000</v>
      </c>
      <c r="C1568">
        <v>83770</v>
      </c>
      <c r="D1568" t="s">
        <v>11</v>
      </c>
      <c r="E1568">
        <v>7.323283</v>
      </c>
      <c r="F1568" s="1">
        <v>41051</v>
      </c>
      <c r="G1568">
        <v>8784318</v>
      </c>
      <c r="H1568">
        <v>137</v>
      </c>
      <c r="I1568">
        <v>5.5</v>
      </c>
      <c r="J1568">
        <v>312</v>
      </c>
    </row>
    <row r="1569" spans="1:10" x14ac:dyDescent="0.25">
      <c r="A1569" t="s">
        <v>1602</v>
      </c>
      <c r="B1569">
        <v>100000</v>
      </c>
      <c r="C1569">
        <v>115210</v>
      </c>
      <c r="D1569" t="s">
        <v>11</v>
      </c>
      <c r="E1569">
        <v>8.3287049999999994</v>
      </c>
      <c r="F1569" s="1">
        <v>41048</v>
      </c>
      <c r="G1569">
        <v>95000</v>
      </c>
      <c r="H1569">
        <v>86</v>
      </c>
      <c r="I1569">
        <v>5.5</v>
      </c>
      <c r="J1569">
        <v>94</v>
      </c>
    </row>
    <row r="1570" spans="1:10" x14ac:dyDescent="0.25">
      <c r="A1570" t="s">
        <v>1603</v>
      </c>
      <c r="B1570">
        <v>9500000</v>
      </c>
      <c r="C1570">
        <v>110160</v>
      </c>
      <c r="D1570" t="s">
        <v>100</v>
      </c>
      <c r="E1570">
        <v>8.5949799999999996</v>
      </c>
      <c r="F1570" s="1">
        <v>41047</v>
      </c>
      <c r="G1570">
        <v>12250</v>
      </c>
      <c r="H1570">
        <v>168</v>
      </c>
      <c r="I1570">
        <v>7.7</v>
      </c>
      <c r="J1570">
        <v>190</v>
      </c>
    </row>
    <row r="1571" spans="1:10" x14ac:dyDescent="0.25">
      <c r="A1571" t="s">
        <v>1604</v>
      </c>
      <c r="B1571">
        <v>13000000</v>
      </c>
      <c r="C1571">
        <v>106135</v>
      </c>
      <c r="D1571" t="s">
        <v>11</v>
      </c>
      <c r="E1571">
        <v>5.1384090000000002</v>
      </c>
      <c r="F1571" s="1">
        <v>41047</v>
      </c>
      <c r="G1571">
        <v>1832541</v>
      </c>
      <c r="H1571">
        <v>95</v>
      </c>
      <c r="I1571">
        <v>5.6</v>
      </c>
      <c r="J1571">
        <v>14</v>
      </c>
    </row>
    <row r="1572" spans="1:10" x14ac:dyDescent="0.25">
      <c r="A1572" t="s">
        <v>1605</v>
      </c>
      <c r="B1572">
        <v>40000000</v>
      </c>
      <c r="C1572">
        <v>76494</v>
      </c>
      <c r="D1572" t="s">
        <v>11</v>
      </c>
      <c r="E1572">
        <v>7.271503</v>
      </c>
      <c r="F1572" s="1">
        <v>41046</v>
      </c>
      <c r="G1572">
        <v>79700000</v>
      </c>
      <c r="H1572">
        <v>110</v>
      </c>
      <c r="I1572">
        <v>5.8</v>
      </c>
      <c r="J1572">
        <v>611</v>
      </c>
    </row>
    <row r="1573" spans="1:10" x14ac:dyDescent="0.25">
      <c r="A1573" t="s">
        <v>1606</v>
      </c>
      <c r="B1573">
        <v>15400000</v>
      </c>
      <c r="C1573">
        <v>97365</v>
      </c>
      <c r="D1573" t="s">
        <v>100</v>
      </c>
      <c r="E1573">
        <v>8.4000489999999992</v>
      </c>
      <c r="F1573" s="1">
        <v>41046</v>
      </c>
      <c r="G1573">
        <v>25762027</v>
      </c>
      <c r="H1573">
        <v>123</v>
      </c>
      <c r="I1573">
        <v>7.1</v>
      </c>
      <c r="J1573">
        <v>438</v>
      </c>
    </row>
    <row r="1574" spans="1:10" x14ac:dyDescent="0.25">
      <c r="A1574" t="s">
        <v>1607</v>
      </c>
      <c r="B1574">
        <v>35000000</v>
      </c>
      <c r="C1574">
        <v>127493</v>
      </c>
      <c r="D1574" t="s">
        <v>11</v>
      </c>
      <c r="E1574">
        <v>7.7594289999999999</v>
      </c>
      <c r="F1574" s="1">
        <v>41046</v>
      </c>
      <c r="G1574">
        <v>2106557</v>
      </c>
      <c r="H1574">
        <v>96</v>
      </c>
      <c r="I1574">
        <v>5.0999999999999996</v>
      </c>
      <c r="J1574">
        <v>345</v>
      </c>
    </row>
    <row r="1575" spans="1:10" x14ac:dyDescent="0.25">
      <c r="A1575" t="s">
        <v>1608</v>
      </c>
      <c r="B1575">
        <v>16000000</v>
      </c>
      <c r="C1575">
        <v>83666</v>
      </c>
      <c r="D1575" t="s">
        <v>11</v>
      </c>
      <c r="E1575">
        <v>8.6924329999999994</v>
      </c>
      <c r="F1575" s="1">
        <v>41045</v>
      </c>
      <c r="G1575">
        <v>68263166</v>
      </c>
      <c r="H1575">
        <v>94</v>
      </c>
      <c r="I1575">
        <v>7.6</v>
      </c>
      <c r="J1575">
        <v>1701</v>
      </c>
    </row>
    <row r="1576" spans="1:10" x14ac:dyDescent="0.25">
      <c r="A1576" t="s">
        <v>1609</v>
      </c>
      <c r="B1576">
        <v>500000</v>
      </c>
      <c r="C1576">
        <v>117629</v>
      </c>
      <c r="D1576" t="s">
        <v>1309</v>
      </c>
      <c r="E1576">
        <v>1.1620010000000001</v>
      </c>
      <c r="F1576" s="1">
        <v>41045</v>
      </c>
      <c r="G1576">
        <v>116207</v>
      </c>
      <c r="H1576">
        <v>84</v>
      </c>
      <c r="I1576">
        <v>6.8</v>
      </c>
      <c r="J1576">
        <v>22</v>
      </c>
    </row>
    <row r="1577" spans="1:10" x14ac:dyDescent="0.25">
      <c r="A1577" t="s">
        <v>1610</v>
      </c>
      <c r="B1577">
        <v>65000000</v>
      </c>
      <c r="C1577">
        <v>76493</v>
      </c>
      <c r="D1577" t="s">
        <v>11</v>
      </c>
      <c r="E1577">
        <v>7.4460850000000001</v>
      </c>
      <c r="F1577" s="1">
        <v>41044</v>
      </c>
      <c r="G1577">
        <v>179379533</v>
      </c>
      <c r="H1577">
        <v>83</v>
      </c>
      <c r="I1577">
        <v>5.9</v>
      </c>
      <c r="J1577">
        <v>1789</v>
      </c>
    </row>
    <row r="1578" spans="1:10" x14ac:dyDescent="0.25">
      <c r="A1578" t="s">
        <v>1611</v>
      </c>
      <c r="B1578">
        <v>0</v>
      </c>
      <c r="C1578">
        <v>97632</v>
      </c>
      <c r="D1578" t="s">
        <v>11</v>
      </c>
      <c r="E1578">
        <v>3.9852910000000001</v>
      </c>
      <c r="F1578" s="1">
        <v>41044</v>
      </c>
      <c r="G1578">
        <v>1000000</v>
      </c>
      <c r="H1578">
        <v>90</v>
      </c>
      <c r="I1578">
        <v>2.8</v>
      </c>
      <c r="J1578">
        <v>30</v>
      </c>
    </row>
    <row r="1579" spans="1:10" x14ac:dyDescent="0.25">
      <c r="A1579" t="s">
        <v>1612</v>
      </c>
      <c r="B1579">
        <v>0</v>
      </c>
      <c r="C1579">
        <v>154441</v>
      </c>
      <c r="D1579" t="s">
        <v>411</v>
      </c>
      <c r="E1579">
        <v>1.991908</v>
      </c>
      <c r="F1579" s="1">
        <v>41039</v>
      </c>
      <c r="G1579">
        <v>1672940</v>
      </c>
      <c r="H1579">
        <v>104</v>
      </c>
      <c r="I1579">
        <v>6.4</v>
      </c>
      <c r="J1579">
        <v>51</v>
      </c>
    </row>
    <row r="1580" spans="1:10" x14ac:dyDescent="0.25">
      <c r="A1580" t="s">
        <v>1613</v>
      </c>
      <c r="B1580">
        <v>103000</v>
      </c>
      <c r="C1580">
        <v>123377</v>
      </c>
      <c r="D1580" t="s">
        <v>111</v>
      </c>
      <c r="E1580">
        <v>5.1944330000000001</v>
      </c>
      <c r="F1580" s="1">
        <v>41038</v>
      </c>
      <c r="G1580">
        <v>3623330</v>
      </c>
      <c r="H1580">
        <v>104</v>
      </c>
      <c r="I1580">
        <v>6.9</v>
      </c>
      <c r="J1580">
        <v>92</v>
      </c>
    </row>
    <row r="1581" spans="1:10" x14ac:dyDescent="0.25">
      <c r="A1581" t="s">
        <v>525</v>
      </c>
      <c r="B1581">
        <v>11180</v>
      </c>
      <c r="C1581">
        <v>98203</v>
      </c>
      <c r="D1581" t="s">
        <v>11</v>
      </c>
      <c r="E1581">
        <v>0.66096900000000003</v>
      </c>
      <c r="F1581" s="1">
        <v>41038</v>
      </c>
      <c r="G1581">
        <v>24591</v>
      </c>
      <c r="H1581">
        <v>120</v>
      </c>
      <c r="I1581">
        <v>5.9</v>
      </c>
      <c r="J1581">
        <v>11</v>
      </c>
    </row>
    <row r="1582" spans="1:10" x14ac:dyDescent="0.25">
      <c r="A1582" t="s">
        <v>1614</v>
      </c>
      <c r="B1582">
        <v>11178</v>
      </c>
      <c r="C1582">
        <v>121173</v>
      </c>
      <c r="D1582" t="s">
        <v>11</v>
      </c>
      <c r="E1582">
        <v>7.9286999999999996E-2</v>
      </c>
      <c r="F1582" s="1">
        <v>41038</v>
      </c>
      <c r="G1582">
        <v>34659</v>
      </c>
      <c r="H1582">
        <v>104</v>
      </c>
      <c r="I1582">
        <v>8</v>
      </c>
      <c r="J1582">
        <v>1</v>
      </c>
    </row>
    <row r="1583" spans="1:10" x14ac:dyDescent="0.25">
      <c r="A1583" t="s">
        <v>1615</v>
      </c>
      <c r="B1583">
        <v>6000000</v>
      </c>
      <c r="C1583">
        <v>102197</v>
      </c>
      <c r="D1583" t="s">
        <v>15</v>
      </c>
      <c r="E1583">
        <v>1.822246</v>
      </c>
      <c r="F1583" s="1">
        <v>41033</v>
      </c>
      <c r="G1583">
        <v>4588176</v>
      </c>
      <c r="H1583">
        <v>99</v>
      </c>
      <c r="I1583">
        <v>4.5999999999999996</v>
      </c>
      <c r="J1583">
        <v>10</v>
      </c>
    </row>
    <row r="1584" spans="1:10" x14ac:dyDescent="0.25">
      <c r="A1584" t="s">
        <v>1616</v>
      </c>
      <c r="B1584">
        <v>30000000</v>
      </c>
      <c r="C1584">
        <v>72570</v>
      </c>
      <c r="D1584" t="s">
        <v>11</v>
      </c>
      <c r="E1584">
        <v>9.5242979999999999</v>
      </c>
      <c r="F1584" s="1">
        <v>41031</v>
      </c>
      <c r="G1584">
        <v>196114570</v>
      </c>
      <c r="H1584">
        <v>104</v>
      </c>
      <c r="I1584">
        <v>7</v>
      </c>
      <c r="J1584">
        <v>1328</v>
      </c>
    </row>
    <row r="1585" spans="1:10" x14ac:dyDescent="0.25">
      <c r="A1585" t="s">
        <v>1617</v>
      </c>
      <c r="B1585">
        <v>30000000</v>
      </c>
      <c r="C1585">
        <v>72207</v>
      </c>
      <c r="D1585" t="s">
        <v>11</v>
      </c>
      <c r="E1585">
        <v>12.84554</v>
      </c>
      <c r="F1585" s="1">
        <v>41026</v>
      </c>
      <c r="G1585">
        <v>53909751</v>
      </c>
      <c r="H1585">
        <v>124</v>
      </c>
      <c r="I1585">
        <v>5.7</v>
      </c>
      <c r="J1585">
        <v>466</v>
      </c>
    </row>
    <row r="1586" spans="1:10" x14ac:dyDescent="0.25">
      <c r="A1586" t="s">
        <v>1618</v>
      </c>
      <c r="B1586">
        <v>5000000</v>
      </c>
      <c r="C1586">
        <v>92591</v>
      </c>
      <c r="D1586" t="s">
        <v>11</v>
      </c>
      <c r="E1586">
        <v>5.8751810000000004</v>
      </c>
      <c r="F1586" s="1">
        <v>41026</v>
      </c>
      <c r="G1586">
        <v>9206470</v>
      </c>
      <c r="H1586">
        <v>100</v>
      </c>
      <c r="I1586">
        <v>6.5</v>
      </c>
      <c r="J1586">
        <v>325</v>
      </c>
    </row>
    <row r="1587" spans="1:10" x14ac:dyDescent="0.25">
      <c r="A1587" t="s">
        <v>1619</v>
      </c>
      <c r="B1587">
        <v>3600000</v>
      </c>
      <c r="C1587">
        <v>103686</v>
      </c>
      <c r="D1587" t="s">
        <v>257</v>
      </c>
      <c r="E1587">
        <v>4.6457240000000004</v>
      </c>
      <c r="F1587" s="1">
        <v>41026</v>
      </c>
      <c r="G1587">
        <v>24267</v>
      </c>
      <c r="H1587">
        <v>120</v>
      </c>
      <c r="I1587">
        <v>6.7</v>
      </c>
      <c r="J1587">
        <v>53</v>
      </c>
    </row>
    <row r="1588" spans="1:10" x14ac:dyDescent="0.25">
      <c r="A1588" t="s">
        <v>1620</v>
      </c>
      <c r="B1588">
        <v>220000000</v>
      </c>
      <c r="C1588">
        <v>24428</v>
      </c>
      <c r="D1588" t="s">
        <v>11</v>
      </c>
      <c r="E1588">
        <v>89.887647999999999</v>
      </c>
      <c r="F1588" s="1">
        <v>41024</v>
      </c>
      <c r="G1588">
        <v>1519557910</v>
      </c>
      <c r="H1588">
        <v>143</v>
      </c>
      <c r="I1588">
        <v>7.4</v>
      </c>
      <c r="J1588">
        <v>12000</v>
      </c>
    </row>
    <row r="1589" spans="1:10" x14ac:dyDescent="0.25">
      <c r="A1589" t="s">
        <v>1621</v>
      </c>
      <c r="B1589">
        <v>0</v>
      </c>
      <c r="C1589">
        <v>100529</v>
      </c>
      <c r="D1589" t="s">
        <v>11</v>
      </c>
      <c r="E1589">
        <v>4.2964409999999997</v>
      </c>
      <c r="F1589" s="1">
        <v>41023</v>
      </c>
      <c r="G1589">
        <v>252603</v>
      </c>
      <c r="H1589">
        <v>87</v>
      </c>
      <c r="I1589">
        <v>4.8</v>
      </c>
      <c r="J1589">
        <v>55</v>
      </c>
    </row>
    <row r="1590" spans="1:10" x14ac:dyDescent="0.25">
      <c r="A1590" t="s">
        <v>1622</v>
      </c>
      <c r="B1590">
        <v>0</v>
      </c>
      <c r="C1590">
        <v>100275</v>
      </c>
      <c r="D1590" t="s">
        <v>11</v>
      </c>
      <c r="E1590">
        <v>2.025477</v>
      </c>
      <c r="F1590" s="1">
        <v>41021</v>
      </c>
      <c r="G1590">
        <v>1632</v>
      </c>
      <c r="H1590">
        <v>79</v>
      </c>
      <c r="I1590">
        <v>6.1</v>
      </c>
      <c r="J1590">
        <v>30</v>
      </c>
    </row>
    <row r="1591" spans="1:10" x14ac:dyDescent="0.25">
      <c r="A1591" t="s">
        <v>1623</v>
      </c>
      <c r="B1591">
        <v>0</v>
      </c>
      <c r="C1591">
        <v>100271</v>
      </c>
      <c r="D1591" t="s">
        <v>134</v>
      </c>
      <c r="E1591">
        <v>9.4918879999999994</v>
      </c>
      <c r="F1591" s="1">
        <v>41020</v>
      </c>
      <c r="G1591">
        <v>6748712</v>
      </c>
      <c r="H1591">
        <v>120</v>
      </c>
      <c r="I1591">
        <v>7.2</v>
      </c>
      <c r="J1591">
        <v>70</v>
      </c>
    </row>
    <row r="1592" spans="1:10" x14ac:dyDescent="0.25">
      <c r="A1592" t="s">
        <v>1624</v>
      </c>
      <c r="B1592">
        <v>17000000</v>
      </c>
      <c r="C1592">
        <v>81836</v>
      </c>
      <c r="D1592" t="s">
        <v>11</v>
      </c>
      <c r="E1592">
        <v>7.812646</v>
      </c>
      <c r="F1592" s="1">
        <v>41019</v>
      </c>
      <c r="G1592">
        <v>73244881</v>
      </c>
      <c r="H1592">
        <v>111</v>
      </c>
      <c r="I1592">
        <v>5.6</v>
      </c>
      <c r="J1592">
        <v>564</v>
      </c>
    </row>
    <row r="1593" spans="1:10" x14ac:dyDescent="0.25">
      <c r="A1593" t="s">
        <v>1625</v>
      </c>
      <c r="B1593">
        <v>0</v>
      </c>
      <c r="C1593">
        <v>87440</v>
      </c>
      <c r="D1593" t="s">
        <v>11</v>
      </c>
      <c r="E1593">
        <v>8.5461969999999994</v>
      </c>
      <c r="F1593" s="1">
        <v>41019</v>
      </c>
      <c r="G1593">
        <v>22930</v>
      </c>
      <c r="H1593">
        <v>90</v>
      </c>
      <c r="I1593">
        <v>6.2</v>
      </c>
      <c r="J1593">
        <v>96</v>
      </c>
    </row>
    <row r="1594" spans="1:10" x14ac:dyDescent="0.25">
      <c r="A1594" t="s">
        <v>1626</v>
      </c>
      <c r="B1594">
        <v>25000000</v>
      </c>
      <c r="C1594">
        <v>77877</v>
      </c>
      <c r="D1594" t="s">
        <v>11</v>
      </c>
      <c r="E1594">
        <v>7.7407620000000001</v>
      </c>
      <c r="F1594" s="1">
        <v>41018</v>
      </c>
      <c r="G1594">
        <v>99357138</v>
      </c>
      <c r="H1594">
        <v>101</v>
      </c>
      <c r="I1594">
        <v>6.8</v>
      </c>
      <c r="J1594">
        <v>981</v>
      </c>
    </row>
    <row r="1595" spans="1:10" x14ac:dyDescent="0.25">
      <c r="A1595" t="s">
        <v>1627</v>
      </c>
      <c r="B1595">
        <v>12000000</v>
      </c>
      <c r="C1595">
        <v>67660</v>
      </c>
      <c r="D1595" t="s">
        <v>11</v>
      </c>
      <c r="E1595">
        <v>5.264551</v>
      </c>
      <c r="F1595" s="1">
        <v>41015</v>
      </c>
      <c r="G1595">
        <v>96070507</v>
      </c>
      <c r="H1595">
        <v>122</v>
      </c>
      <c r="I1595">
        <v>6.9</v>
      </c>
      <c r="J1595">
        <v>287</v>
      </c>
    </row>
    <row r="1596" spans="1:10" x14ac:dyDescent="0.25">
      <c r="A1596" t="s">
        <v>1628</v>
      </c>
      <c r="B1596">
        <v>30000000</v>
      </c>
      <c r="C1596">
        <v>72387</v>
      </c>
      <c r="D1596" t="s">
        <v>11</v>
      </c>
      <c r="E1596">
        <v>8.2343820000000001</v>
      </c>
      <c r="F1596" s="1">
        <v>41015</v>
      </c>
      <c r="G1596">
        <v>40346186</v>
      </c>
      <c r="H1596">
        <v>94</v>
      </c>
      <c r="I1596">
        <v>6.3</v>
      </c>
      <c r="J1596">
        <v>808</v>
      </c>
    </row>
    <row r="1597" spans="1:10" x14ac:dyDescent="0.25">
      <c r="A1597" t="s">
        <v>1629</v>
      </c>
      <c r="B1597">
        <v>30000000</v>
      </c>
      <c r="C1597">
        <v>76489</v>
      </c>
      <c r="D1597" t="s">
        <v>11</v>
      </c>
      <c r="E1597">
        <v>13.371055999999999</v>
      </c>
      <c r="F1597" s="1">
        <v>41012</v>
      </c>
      <c r="G1597">
        <v>54819301</v>
      </c>
      <c r="H1597">
        <v>92</v>
      </c>
      <c r="I1597">
        <v>4.9000000000000004</v>
      </c>
      <c r="J1597">
        <v>143</v>
      </c>
    </row>
    <row r="1598" spans="1:10" x14ac:dyDescent="0.25">
      <c r="A1598" t="s">
        <v>1630</v>
      </c>
      <c r="B1598">
        <v>39000000</v>
      </c>
      <c r="C1598">
        <v>62214</v>
      </c>
      <c r="D1598" t="s">
        <v>11</v>
      </c>
      <c r="E1598">
        <v>10.296047</v>
      </c>
      <c r="F1598" s="1">
        <v>41009</v>
      </c>
      <c r="G1598">
        <v>35287788</v>
      </c>
      <c r="H1598">
        <v>87</v>
      </c>
      <c r="I1598">
        <v>6.6</v>
      </c>
      <c r="J1598">
        <v>951</v>
      </c>
    </row>
    <row r="1599" spans="1:10" x14ac:dyDescent="0.25">
      <c r="A1599" t="s">
        <v>1631</v>
      </c>
      <c r="B1599">
        <v>11500000</v>
      </c>
      <c r="C1599">
        <v>122857</v>
      </c>
      <c r="D1599" t="s">
        <v>11</v>
      </c>
      <c r="E1599">
        <v>12.887287000000001</v>
      </c>
      <c r="F1599" s="1">
        <v>41009</v>
      </c>
      <c r="G1599">
        <v>1402307</v>
      </c>
      <c r="H1599">
        <v>114</v>
      </c>
      <c r="I1599">
        <v>5.0999999999999996</v>
      </c>
      <c r="J1599">
        <v>139</v>
      </c>
    </row>
    <row r="1600" spans="1:10" x14ac:dyDescent="0.25">
      <c r="A1600" t="s">
        <v>1632</v>
      </c>
      <c r="B1600">
        <v>2800000</v>
      </c>
      <c r="C1600">
        <v>132759</v>
      </c>
      <c r="D1600" t="s">
        <v>15</v>
      </c>
      <c r="E1600">
        <v>1.823774</v>
      </c>
      <c r="F1600" s="1">
        <v>41009</v>
      </c>
      <c r="G1600">
        <v>13218980</v>
      </c>
      <c r="H1600">
        <v>100</v>
      </c>
      <c r="I1600">
        <v>5.5</v>
      </c>
      <c r="J1600">
        <v>25</v>
      </c>
    </row>
    <row r="1601" spans="1:10" x14ac:dyDescent="0.25">
      <c r="A1601" t="s">
        <v>1633</v>
      </c>
      <c r="B1601">
        <v>5500000</v>
      </c>
      <c r="C1601">
        <v>126250</v>
      </c>
      <c r="D1601" t="s">
        <v>362</v>
      </c>
      <c r="E1601">
        <v>4.7112309999999997</v>
      </c>
      <c r="F1601" s="1">
        <v>41008</v>
      </c>
      <c r="G1601">
        <v>10016934</v>
      </c>
      <c r="H1601">
        <v>116</v>
      </c>
      <c r="I1601">
        <v>6.2</v>
      </c>
      <c r="J1601">
        <v>86</v>
      </c>
    </row>
    <row r="1602" spans="1:10" x14ac:dyDescent="0.25">
      <c r="A1602" t="s">
        <v>1634</v>
      </c>
      <c r="B1602">
        <v>0</v>
      </c>
      <c r="C1602">
        <v>101176</v>
      </c>
      <c r="D1602" t="s">
        <v>11</v>
      </c>
      <c r="E1602">
        <v>6.5695889999999997</v>
      </c>
      <c r="F1602" s="1">
        <v>41007</v>
      </c>
      <c r="G1602">
        <v>1081</v>
      </c>
      <c r="H1602">
        <v>87</v>
      </c>
      <c r="I1602">
        <v>5.9</v>
      </c>
      <c r="J1602">
        <v>38</v>
      </c>
    </row>
    <row r="1603" spans="1:10" x14ac:dyDescent="0.25">
      <c r="A1603" t="s">
        <v>1635</v>
      </c>
      <c r="B1603">
        <v>50000000</v>
      </c>
      <c r="C1603">
        <v>71552</v>
      </c>
      <c r="D1603" t="s">
        <v>11</v>
      </c>
      <c r="E1603">
        <v>8.10609</v>
      </c>
      <c r="F1603" s="1">
        <v>41003</v>
      </c>
      <c r="G1603">
        <v>234989584</v>
      </c>
      <c r="H1603">
        <v>113</v>
      </c>
      <c r="I1603">
        <v>6.1</v>
      </c>
      <c r="J1603">
        <v>1641</v>
      </c>
    </row>
    <row r="1604" spans="1:10" x14ac:dyDescent="0.25">
      <c r="A1604" t="s">
        <v>1636</v>
      </c>
      <c r="B1604">
        <v>20000000</v>
      </c>
      <c r="C1604">
        <v>77948</v>
      </c>
      <c r="D1604" t="s">
        <v>11</v>
      </c>
      <c r="E1604">
        <v>11.112152999999999</v>
      </c>
      <c r="F1604" s="1">
        <v>41003</v>
      </c>
      <c r="G1604">
        <v>16863583</v>
      </c>
      <c r="H1604">
        <v>93</v>
      </c>
      <c r="I1604">
        <v>4.8</v>
      </c>
      <c r="J1604">
        <v>277</v>
      </c>
    </row>
    <row r="1605" spans="1:10" x14ac:dyDescent="0.25">
      <c r="A1605" t="s">
        <v>1637</v>
      </c>
      <c r="B1605">
        <v>0</v>
      </c>
      <c r="C1605">
        <v>80280</v>
      </c>
      <c r="D1605" t="s">
        <v>26</v>
      </c>
      <c r="E1605">
        <v>5.3350030000000004</v>
      </c>
      <c r="F1605" s="1">
        <v>40998</v>
      </c>
      <c r="G1605">
        <v>10158000</v>
      </c>
      <c r="H1605">
        <v>80</v>
      </c>
      <c r="I1605">
        <v>4.9000000000000004</v>
      </c>
      <c r="J1605">
        <v>360</v>
      </c>
    </row>
    <row r="1606" spans="1:10" x14ac:dyDescent="0.25">
      <c r="A1606" t="s">
        <v>1638</v>
      </c>
      <c r="B1606">
        <v>1</v>
      </c>
      <c r="C1606">
        <v>114903</v>
      </c>
      <c r="D1606" t="s">
        <v>11</v>
      </c>
      <c r="E1606">
        <v>0.230075</v>
      </c>
      <c r="F1606" s="1">
        <v>40998</v>
      </c>
      <c r="G1606">
        <v>2755584</v>
      </c>
      <c r="H1606">
        <v>73</v>
      </c>
      <c r="I1606">
        <v>6</v>
      </c>
      <c r="J1606">
        <v>3</v>
      </c>
    </row>
    <row r="1607" spans="1:10" x14ac:dyDescent="0.25">
      <c r="A1607" t="s">
        <v>1639</v>
      </c>
      <c r="B1607">
        <v>8000000</v>
      </c>
      <c r="C1607">
        <v>88273</v>
      </c>
      <c r="D1607" t="s">
        <v>362</v>
      </c>
      <c r="E1607">
        <v>8.1684479999999997</v>
      </c>
      <c r="F1607" s="1">
        <v>40997</v>
      </c>
      <c r="G1607">
        <v>7594693</v>
      </c>
      <c r="H1607">
        <v>137</v>
      </c>
      <c r="I1607">
        <v>7.2</v>
      </c>
      <c r="J1607">
        <v>244</v>
      </c>
    </row>
    <row r="1608" spans="1:10" x14ac:dyDescent="0.25">
      <c r="A1608" t="s">
        <v>1640</v>
      </c>
      <c r="B1608">
        <v>3000000</v>
      </c>
      <c r="C1608">
        <v>82507</v>
      </c>
      <c r="D1608" t="s">
        <v>11</v>
      </c>
      <c r="E1608">
        <v>12.490637</v>
      </c>
      <c r="F1608" s="1">
        <v>40997</v>
      </c>
      <c r="G1608">
        <v>77712439</v>
      </c>
      <c r="H1608">
        <v>110</v>
      </c>
      <c r="I1608">
        <v>6.8</v>
      </c>
      <c r="J1608">
        <v>1611</v>
      </c>
    </row>
    <row r="1609" spans="1:10" x14ac:dyDescent="0.25">
      <c r="A1609" t="s">
        <v>1641</v>
      </c>
      <c r="B1609">
        <v>0</v>
      </c>
      <c r="C1609">
        <v>86850</v>
      </c>
      <c r="D1609" t="s">
        <v>11</v>
      </c>
      <c r="E1609">
        <v>0.39581300000000003</v>
      </c>
      <c r="F1609" s="1">
        <v>40996</v>
      </c>
      <c r="G1609">
        <v>76398</v>
      </c>
      <c r="H1609">
        <v>101</v>
      </c>
      <c r="I1609">
        <v>4.8</v>
      </c>
      <c r="J1609">
        <v>3</v>
      </c>
    </row>
    <row r="1610" spans="1:10" x14ac:dyDescent="0.25">
      <c r="A1610" t="s">
        <v>1642</v>
      </c>
      <c r="B1610">
        <v>8000000</v>
      </c>
      <c r="C1610">
        <v>84165</v>
      </c>
      <c r="D1610" t="s">
        <v>11</v>
      </c>
      <c r="E1610">
        <v>4.6818200000000001</v>
      </c>
      <c r="F1610" s="1">
        <v>40996</v>
      </c>
      <c r="G1610">
        <v>1653792</v>
      </c>
      <c r="H1610">
        <v>91</v>
      </c>
      <c r="I1610">
        <v>5.4</v>
      </c>
      <c r="J1610">
        <v>94</v>
      </c>
    </row>
    <row r="1611" spans="1:10" x14ac:dyDescent="0.25">
      <c r="A1611" t="s">
        <v>1643</v>
      </c>
      <c r="B1611">
        <v>25000000</v>
      </c>
      <c r="C1611">
        <v>59963</v>
      </c>
      <c r="D1611" t="s">
        <v>11</v>
      </c>
      <c r="E1611">
        <v>5.405958</v>
      </c>
      <c r="F1611" s="1">
        <v>40996</v>
      </c>
      <c r="G1611">
        <v>432274</v>
      </c>
      <c r="H1611">
        <v>113</v>
      </c>
      <c r="I1611">
        <v>4.8</v>
      </c>
      <c r="J1611">
        <v>61</v>
      </c>
    </row>
    <row r="1612" spans="1:10" x14ac:dyDescent="0.25">
      <c r="A1612" t="s">
        <v>1644</v>
      </c>
      <c r="B1612">
        <v>150000000</v>
      </c>
      <c r="C1612">
        <v>57165</v>
      </c>
      <c r="D1612" t="s">
        <v>11</v>
      </c>
      <c r="E1612">
        <v>7.7399040000000001</v>
      </c>
      <c r="F1612" s="1">
        <v>40995</v>
      </c>
      <c r="G1612">
        <v>301000000</v>
      </c>
      <c r="H1612">
        <v>99</v>
      </c>
      <c r="I1612">
        <v>5.5</v>
      </c>
      <c r="J1612">
        <v>1459</v>
      </c>
    </row>
    <row r="1613" spans="1:10" x14ac:dyDescent="0.25">
      <c r="A1613" t="s">
        <v>1645</v>
      </c>
      <c r="B1613">
        <v>85000000</v>
      </c>
      <c r="C1613">
        <v>62764</v>
      </c>
      <c r="D1613" t="s">
        <v>11</v>
      </c>
      <c r="E1613">
        <v>14.170183</v>
      </c>
      <c r="F1613" s="1">
        <v>40983</v>
      </c>
      <c r="G1613">
        <v>183018522</v>
      </c>
      <c r="H1613">
        <v>106</v>
      </c>
      <c r="I1613">
        <v>5.5</v>
      </c>
      <c r="J1613">
        <v>1148</v>
      </c>
    </row>
    <row r="1614" spans="1:10" x14ac:dyDescent="0.25">
      <c r="A1614" t="s">
        <v>1646</v>
      </c>
      <c r="B1614">
        <v>4000000</v>
      </c>
      <c r="C1614">
        <v>100791</v>
      </c>
      <c r="D1614" t="s">
        <v>15</v>
      </c>
      <c r="E1614">
        <v>0.71258500000000002</v>
      </c>
      <c r="F1614" s="1">
        <v>40983</v>
      </c>
      <c r="G1614">
        <v>9938268</v>
      </c>
      <c r="H1614">
        <v>80</v>
      </c>
      <c r="I1614">
        <v>3.5</v>
      </c>
      <c r="J1614">
        <v>6</v>
      </c>
    </row>
    <row r="1615" spans="1:10" x14ac:dyDescent="0.25">
      <c r="A1615" t="s">
        <v>1647</v>
      </c>
      <c r="B1615">
        <v>27563396</v>
      </c>
      <c r="C1615">
        <v>85870</v>
      </c>
      <c r="D1615" t="s">
        <v>100</v>
      </c>
      <c r="E1615">
        <v>7.8475739999999998</v>
      </c>
      <c r="F1615" s="1">
        <v>40982</v>
      </c>
      <c r="G1615">
        <v>29193330</v>
      </c>
      <c r="H1615">
        <v>148</v>
      </c>
      <c r="I1615">
        <v>6.2</v>
      </c>
      <c r="J1615">
        <v>85</v>
      </c>
    </row>
    <row r="1616" spans="1:10" x14ac:dyDescent="0.25">
      <c r="A1616" t="s">
        <v>1648</v>
      </c>
      <c r="B1616">
        <v>500000</v>
      </c>
      <c r="C1616">
        <v>133463</v>
      </c>
      <c r="D1616" t="s">
        <v>11</v>
      </c>
      <c r="E1616">
        <v>5.4110120000000004</v>
      </c>
      <c r="F1616" s="1">
        <v>40979</v>
      </c>
      <c r="G1616">
        <v>1000000</v>
      </c>
      <c r="H1616">
        <v>93</v>
      </c>
      <c r="I1616">
        <v>5.5</v>
      </c>
      <c r="J1616">
        <v>28</v>
      </c>
    </row>
    <row r="1617" spans="1:10" x14ac:dyDescent="0.25">
      <c r="A1617" t="s">
        <v>1649</v>
      </c>
      <c r="B1617">
        <v>60000000</v>
      </c>
      <c r="C1617">
        <v>77174</v>
      </c>
      <c r="D1617" t="s">
        <v>11</v>
      </c>
      <c r="E1617">
        <v>10.425038000000001</v>
      </c>
      <c r="F1617" s="1">
        <v>40976</v>
      </c>
      <c r="G1617">
        <v>107139399</v>
      </c>
      <c r="H1617">
        <v>90</v>
      </c>
      <c r="I1617">
        <v>6.7</v>
      </c>
      <c r="J1617">
        <v>808</v>
      </c>
    </row>
    <row r="1618" spans="1:10" x14ac:dyDescent="0.25">
      <c r="A1618" t="s">
        <v>1650</v>
      </c>
      <c r="B1618">
        <v>0</v>
      </c>
      <c r="C1618">
        <v>84184</v>
      </c>
      <c r="D1618" t="s">
        <v>11</v>
      </c>
      <c r="E1618">
        <v>6.3485649999999998</v>
      </c>
      <c r="F1618" s="1">
        <v>40976</v>
      </c>
      <c r="G1618">
        <v>3094813</v>
      </c>
      <c r="H1618">
        <v>91</v>
      </c>
      <c r="I1618">
        <v>6.4</v>
      </c>
      <c r="J1618">
        <v>164</v>
      </c>
    </row>
    <row r="1619" spans="1:10" x14ac:dyDescent="0.25">
      <c r="A1619" t="s">
        <v>1651</v>
      </c>
      <c r="B1619">
        <v>0</v>
      </c>
      <c r="C1619">
        <v>132705</v>
      </c>
      <c r="D1619" t="s">
        <v>26</v>
      </c>
      <c r="E1619">
        <v>0.36809199999999997</v>
      </c>
      <c r="F1619" s="1">
        <v>40976</v>
      </c>
      <c r="G1619">
        <v>1612100</v>
      </c>
      <c r="H1619">
        <v>120</v>
      </c>
      <c r="I1619">
        <v>6.3</v>
      </c>
      <c r="J1619">
        <v>2</v>
      </c>
    </row>
    <row r="1620" spans="1:10" x14ac:dyDescent="0.25">
      <c r="A1620" t="s">
        <v>1652</v>
      </c>
      <c r="B1620">
        <v>300000</v>
      </c>
      <c r="C1620">
        <v>130739</v>
      </c>
      <c r="D1620" t="s">
        <v>11</v>
      </c>
      <c r="E1620">
        <v>7.9062200000000002</v>
      </c>
      <c r="F1620" s="1">
        <v>40975</v>
      </c>
      <c r="G1620">
        <v>2750275</v>
      </c>
      <c r="H1620">
        <v>88</v>
      </c>
      <c r="I1620">
        <v>7</v>
      </c>
      <c r="J1620">
        <v>113</v>
      </c>
    </row>
    <row r="1621" spans="1:10" x14ac:dyDescent="0.25">
      <c r="A1621" t="s">
        <v>1653</v>
      </c>
      <c r="B1621">
        <v>0</v>
      </c>
      <c r="C1621">
        <v>94204</v>
      </c>
      <c r="D1621" t="s">
        <v>11</v>
      </c>
      <c r="E1621">
        <v>3.5549390000000001</v>
      </c>
      <c r="F1621" s="1">
        <v>40973</v>
      </c>
      <c r="G1621">
        <v>525</v>
      </c>
      <c r="H1621">
        <v>89</v>
      </c>
      <c r="I1621">
        <v>4.7</v>
      </c>
      <c r="J1621">
        <v>59</v>
      </c>
    </row>
    <row r="1622" spans="1:10" x14ac:dyDescent="0.25">
      <c r="A1622" t="s">
        <v>1654</v>
      </c>
      <c r="B1622">
        <v>11000000</v>
      </c>
      <c r="C1622">
        <v>111237</v>
      </c>
      <c r="D1622" t="s">
        <v>15</v>
      </c>
      <c r="E1622">
        <v>9.5601299999999991</v>
      </c>
      <c r="F1622" s="1">
        <v>40973</v>
      </c>
      <c r="G1622">
        <v>7200000</v>
      </c>
      <c r="H1622">
        <v>104</v>
      </c>
      <c r="I1622">
        <v>5.9</v>
      </c>
      <c r="J1622">
        <v>24</v>
      </c>
    </row>
    <row r="1623" spans="1:10" x14ac:dyDescent="0.25">
      <c r="A1623" t="s">
        <v>1655</v>
      </c>
      <c r="B1623">
        <v>120000</v>
      </c>
      <c r="C1623">
        <v>105506</v>
      </c>
      <c r="D1623" t="s">
        <v>174</v>
      </c>
      <c r="E1623">
        <v>0.48542400000000002</v>
      </c>
      <c r="F1623" s="1">
        <v>40973</v>
      </c>
      <c r="G1623">
        <v>130000</v>
      </c>
      <c r="H1623">
        <v>130</v>
      </c>
      <c r="I1623">
        <v>6.1</v>
      </c>
      <c r="J1623">
        <v>10</v>
      </c>
    </row>
    <row r="1624" spans="1:10" x14ac:dyDescent="0.25">
      <c r="A1624" t="s">
        <v>1656</v>
      </c>
      <c r="B1624">
        <v>50000000</v>
      </c>
      <c r="C1624">
        <v>102207</v>
      </c>
      <c r="D1624" t="s">
        <v>100</v>
      </c>
      <c r="E1624">
        <v>10.409049</v>
      </c>
      <c r="F1624" s="1">
        <v>40972</v>
      </c>
      <c r="G1624">
        <v>48600000</v>
      </c>
      <c r="H1624">
        <v>105</v>
      </c>
      <c r="I1624">
        <v>5</v>
      </c>
      <c r="J1624">
        <v>214</v>
      </c>
    </row>
    <row r="1625" spans="1:10" x14ac:dyDescent="0.25">
      <c r="A1625" t="s">
        <v>1657</v>
      </c>
      <c r="B1625">
        <v>12000000</v>
      </c>
      <c r="C1625">
        <v>75674</v>
      </c>
      <c r="D1625" t="s">
        <v>11</v>
      </c>
      <c r="E1625">
        <v>12.159818</v>
      </c>
      <c r="F1625" s="1">
        <v>40963</v>
      </c>
      <c r="G1625">
        <v>81272766</v>
      </c>
      <c r="H1625">
        <v>110</v>
      </c>
      <c r="I1625">
        <v>6.3</v>
      </c>
      <c r="J1625">
        <v>420</v>
      </c>
    </row>
    <row r="1626" spans="1:10" x14ac:dyDescent="0.25">
      <c r="A1626" t="s">
        <v>1658</v>
      </c>
      <c r="B1626">
        <v>500000</v>
      </c>
      <c r="C1626">
        <v>84401</v>
      </c>
      <c r="D1626" t="s">
        <v>11</v>
      </c>
      <c r="E1626">
        <v>8.6225999999999997E-2</v>
      </c>
      <c r="F1626" s="1">
        <v>40963</v>
      </c>
      <c r="G1626">
        <v>845188</v>
      </c>
      <c r="H1626">
        <v>93</v>
      </c>
      <c r="I1626">
        <v>7</v>
      </c>
      <c r="J1626">
        <v>2</v>
      </c>
    </row>
    <row r="1627" spans="1:10" x14ac:dyDescent="0.25">
      <c r="A1627" t="s">
        <v>1659</v>
      </c>
      <c r="B1627">
        <v>0</v>
      </c>
      <c r="C1627">
        <v>79548</v>
      </c>
      <c r="D1627" t="s">
        <v>11</v>
      </c>
      <c r="E1627">
        <v>9.3842440000000007</v>
      </c>
      <c r="F1627" s="1">
        <v>40962</v>
      </c>
      <c r="G1627">
        <v>18100189</v>
      </c>
      <c r="H1627">
        <v>94</v>
      </c>
      <c r="I1627">
        <v>5.9</v>
      </c>
      <c r="J1627">
        <v>346</v>
      </c>
    </row>
    <row r="1628" spans="1:10" x14ac:dyDescent="0.25">
      <c r="A1628" t="s">
        <v>1660</v>
      </c>
      <c r="B1628">
        <v>35000000</v>
      </c>
      <c r="C1628">
        <v>50647</v>
      </c>
      <c r="D1628" t="s">
        <v>11</v>
      </c>
      <c r="E1628">
        <v>9.2950780000000002</v>
      </c>
      <c r="F1628" s="1">
        <v>40962</v>
      </c>
      <c r="G1628">
        <v>24159934</v>
      </c>
      <c r="H1628">
        <v>98</v>
      </c>
      <c r="I1628">
        <v>5.3</v>
      </c>
      <c r="J1628">
        <v>402</v>
      </c>
    </row>
    <row r="1629" spans="1:10" x14ac:dyDescent="0.25">
      <c r="A1629" t="s">
        <v>1661</v>
      </c>
      <c r="B1629">
        <v>0</v>
      </c>
      <c r="C1629">
        <v>91342</v>
      </c>
      <c r="D1629" t="s">
        <v>11</v>
      </c>
      <c r="E1629">
        <v>2.9579200000000001</v>
      </c>
      <c r="F1629" s="1">
        <v>40962</v>
      </c>
      <c r="G1629">
        <v>15489307</v>
      </c>
      <c r="H1629">
        <v>74</v>
      </c>
      <c r="I1629">
        <v>6</v>
      </c>
      <c r="J1629">
        <v>49</v>
      </c>
    </row>
    <row r="1630" spans="1:10" x14ac:dyDescent="0.25">
      <c r="A1630" t="s">
        <v>1662</v>
      </c>
      <c r="B1630">
        <v>3000000</v>
      </c>
      <c r="C1630">
        <v>89691</v>
      </c>
      <c r="D1630" t="s">
        <v>11</v>
      </c>
      <c r="E1630">
        <v>8.9506429999999995</v>
      </c>
      <c r="F1630" s="1">
        <v>40956</v>
      </c>
      <c r="G1630">
        <v>3010</v>
      </c>
      <c r="H1630">
        <v>90</v>
      </c>
      <c r="I1630">
        <v>5.0999999999999996</v>
      </c>
      <c r="J1630">
        <v>195</v>
      </c>
    </row>
    <row r="1631" spans="1:10" x14ac:dyDescent="0.25">
      <c r="A1631" t="s">
        <v>1663</v>
      </c>
      <c r="B1631">
        <v>65000000</v>
      </c>
      <c r="C1631">
        <v>59962</v>
      </c>
      <c r="D1631" t="s">
        <v>11</v>
      </c>
      <c r="E1631">
        <v>12.366641</v>
      </c>
      <c r="F1631" s="1">
        <v>40953</v>
      </c>
      <c r="G1631">
        <v>156974557</v>
      </c>
      <c r="H1631">
        <v>103</v>
      </c>
      <c r="I1631">
        <v>5.9</v>
      </c>
      <c r="J1631">
        <v>1411</v>
      </c>
    </row>
    <row r="1632" spans="1:10" x14ac:dyDescent="0.25">
      <c r="A1632" t="s">
        <v>1664</v>
      </c>
      <c r="B1632">
        <v>2500000</v>
      </c>
      <c r="C1632">
        <v>94901</v>
      </c>
      <c r="D1632" t="s">
        <v>11</v>
      </c>
      <c r="E1632">
        <v>5.4656700000000003</v>
      </c>
      <c r="F1632" s="1">
        <v>40953</v>
      </c>
      <c r="G1632">
        <v>3003</v>
      </c>
      <c r="H1632">
        <v>102</v>
      </c>
      <c r="I1632">
        <v>4.4000000000000004</v>
      </c>
      <c r="J1632">
        <v>91</v>
      </c>
    </row>
    <row r="1633" spans="1:10" x14ac:dyDescent="0.25">
      <c r="A1633" t="s">
        <v>1665</v>
      </c>
      <c r="B1633">
        <v>0</v>
      </c>
      <c r="C1633">
        <v>94671</v>
      </c>
      <c r="D1633" t="s">
        <v>11</v>
      </c>
      <c r="E1633">
        <v>1.655794</v>
      </c>
      <c r="F1633" s="1">
        <v>40952</v>
      </c>
      <c r="G1633">
        <v>14836</v>
      </c>
      <c r="H1633">
        <v>122</v>
      </c>
      <c r="I1633">
        <v>5.9</v>
      </c>
      <c r="J1633">
        <v>21</v>
      </c>
    </row>
    <row r="1634" spans="1:10" x14ac:dyDescent="0.25">
      <c r="A1634" t="s">
        <v>1666</v>
      </c>
      <c r="B1634">
        <v>31000000</v>
      </c>
      <c r="C1634">
        <v>87502</v>
      </c>
      <c r="D1634" t="s">
        <v>11</v>
      </c>
      <c r="E1634">
        <v>10.973822</v>
      </c>
      <c r="F1634" s="1">
        <v>40950</v>
      </c>
      <c r="G1634">
        <v>161772375</v>
      </c>
      <c r="H1634">
        <v>138</v>
      </c>
      <c r="I1634">
        <v>6.5</v>
      </c>
      <c r="J1634">
        <v>2449</v>
      </c>
    </row>
    <row r="1635" spans="1:10" x14ac:dyDescent="0.25">
      <c r="A1635" t="s">
        <v>1667</v>
      </c>
      <c r="B1635">
        <v>15000000</v>
      </c>
      <c r="C1635">
        <v>97430</v>
      </c>
      <c r="D1635" t="s">
        <v>11</v>
      </c>
      <c r="E1635">
        <v>8.3109450000000002</v>
      </c>
      <c r="F1635" s="1">
        <v>40950</v>
      </c>
      <c r="G1635">
        <v>15608545</v>
      </c>
      <c r="H1635">
        <v>96</v>
      </c>
      <c r="I1635">
        <v>5.2</v>
      </c>
      <c r="J1635">
        <v>369</v>
      </c>
    </row>
    <row r="1636" spans="1:10" x14ac:dyDescent="0.25">
      <c r="A1636" t="s">
        <v>1668</v>
      </c>
      <c r="B1636">
        <v>0</v>
      </c>
      <c r="C1636">
        <v>121879</v>
      </c>
      <c r="D1636" t="s">
        <v>11</v>
      </c>
      <c r="E1636">
        <v>11.03656</v>
      </c>
      <c r="F1636" s="1">
        <v>40950</v>
      </c>
      <c r="G1636">
        <v>1562546</v>
      </c>
      <c r="H1636">
        <v>105</v>
      </c>
      <c r="I1636">
        <v>6.6</v>
      </c>
      <c r="J1636">
        <v>80</v>
      </c>
    </row>
    <row r="1637" spans="1:10" x14ac:dyDescent="0.25">
      <c r="A1637" t="s">
        <v>1669</v>
      </c>
      <c r="B1637">
        <v>0</v>
      </c>
      <c r="C1637">
        <v>122089</v>
      </c>
      <c r="D1637" t="s">
        <v>100</v>
      </c>
      <c r="E1637">
        <v>2.491193</v>
      </c>
      <c r="F1637" s="1">
        <v>40948</v>
      </c>
      <c r="G1637">
        <v>85154</v>
      </c>
      <c r="H1637">
        <v>122</v>
      </c>
      <c r="I1637">
        <v>5.8</v>
      </c>
      <c r="J1637">
        <v>29</v>
      </c>
    </row>
    <row r="1638" spans="1:10" x14ac:dyDescent="0.25">
      <c r="A1638" t="s">
        <v>1670</v>
      </c>
      <c r="B1638">
        <v>125000000</v>
      </c>
      <c r="C1638">
        <v>64635</v>
      </c>
      <c r="D1638" t="s">
        <v>11</v>
      </c>
      <c r="E1638">
        <v>16.426349999999999</v>
      </c>
      <c r="F1638" s="1">
        <v>40947</v>
      </c>
      <c r="G1638">
        <v>198802074</v>
      </c>
      <c r="H1638">
        <v>121</v>
      </c>
      <c r="I1638">
        <v>5.8</v>
      </c>
      <c r="J1638">
        <v>2540</v>
      </c>
    </row>
    <row r="1639" spans="1:10" x14ac:dyDescent="0.25">
      <c r="A1639" t="s">
        <v>1671</v>
      </c>
      <c r="B1639">
        <v>22000000</v>
      </c>
      <c r="C1639">
        <v>82650</v>
      </c>
      <c r="D1639" t="s">
        <v>11</v>
      </c>
      <c r="E1639">
        <v>10.225555</v>
      </c>
      <c r="F1639" s="1">
        <v>40947</v>
      </c>
      <c r="G1639">
        <v>77112176</v>
      </c>
      <c r="H1639">
        <v>94</v>
      </c>
      <c r="I1639">
        <v>6</v>
      </c>
      <c r="J1639">
        <v>229</v>
      </c>
    </row>
    <row r="1640" spans="1:10" x14ac:dyDescent="0.25">
      <c r="A1640" t="s">
        <v>1672</v>
      </c>
      <c r="B1640">
        <v>0</v>
      </c>
      <c r="C1640">
        <v>103328</v>
      </c>
      <c r="D1640" t="s">
        <v>11</v>
      </c>
      <c r="E1640">
        <v>7.3424100000000001</v>
      </c>
      <c r="F1640" s="1">
        <v>40946</v>
      </c>
      <c r="G1640">
        <v>641100</v>
      </c>
      <c r="H1640">
        <v>115</v>
      </c>
      <c r="I1640">
        <v>7</v>
      </c>
      <c r="J1640">
        <v>232</v>
      </c>
    </row>
    <row r="1641" spans="1:10" x14ac:dyDescent="0.25">
      <c r="A1641" t="s">
        <v>1673</v>
      </c>
      <c r="B1641">
        <v>1000000</v>
      </c>
      <c r="C1641">
        <v>113947</v>
      </c>
      <c r="D1641" t="s">
        <v>11</v>
      </c>
      <c r="E1641">
        <v>5.760319</v>
      </c>
      <c r="F1641" s="1">
        <v>40944</v>
      </c>
      <c r="G1641">
        <v>9138338</v>
      </c>
      <c r="H1641">
        <v>98</v>
      </c>
      <c r="I1641">
        <v>6.6</v>
      </c>
      <c r="J1641">
        <v>183</v>
      </c>
    </row>
    <row r="1642" spans="1:10" x14ac:dyDescent="0.25">
      <c r="A1642" t="s">
        <v>1674</v>
      </c>
      <c r="B1642">
        <v>0</v>
      </c>
      <c r="C1642">
        <v>78571</v>
      </c>
      <c r="D1642" t="s">
        <v>11</v>
      </c>
      <c r="E1642">
        <v>4.4940160000000002</v>
      </c>
      <c r="F1642" s="1">
        <v>40942</v>
      </c>
      <c r="G1642">
        <v>540152</v>
      </c>
      <c r="H1642">
        <v>102</v>
      </c>
      <c r="I1642">
        <v>5.8</v>
      </c>
      <c r="J1642">
        <v>73</v>
      </c>
    </row>
    <row r="1643" spans="1:10" x14ac:dyDescent="0.25">
      <c r="A1643" t="s">
        <v>1675</v>
      </c>
      <c r="B1643">
        <v>14000000</v>
      </c>
      <c r="C1643">
        <v>75638</v>
      </c>
      <c r="D1643" t="s">
        <v>11</v>
      </c>
      <c r="E1643">
        <v>11.535477999999999</v>
      </c>
      <c r="F1643" s="1">
        <v>40942</v>
      </c>
      <c r="G1643">
        <v>13551174</v>
      </c>
      <c r="H1643">
        <v>119</v>
      </c>
      <c r="I1643">
        <v>6</v>
      </c>
      <c r="J1643">
        <v>381</v>
      </c>
    </row>
    <row r="1644" spans="1:10" x14ac:dyDescent="0.25">
      <c r="A1644" t="s">
        <v>1676</v>
      </c>
      <c r="B1644">
        <v>12000000</v>
      </c>
      <c r="C1644">
        <v>98339</v>
      </c>
      <c r="D1644" t="s">
        <v>11</v>
      </c>
      <c r="E1644">
        <v>11.521280000000001</v>
      </c>
      <c r="F1644" s="1">
        <v>40942</v>
      </c>
      <c r="G1644">
        <v>2521</v>
      </c>
      <c r="H1644">
        <v>90</v>
      </c>
      <c r="I1644">
        <v>5.2</v>
      </c>
      <c r="J1644">
        <v>69</v>
      </c>
    </row>
    <row r="1645" spans="1:10" x14ac:dyDescent="0.25">
      <c r="A1645" t="s">
        <v>1677</v>
      </c>
      <c r="B1645">
        <v>40000000</v>
      </c>
      <c r="C1645">
        <v>78698</v>
      </c>
      <c r="D1645" t="s">
        <v>11</v>
      </c>
      <c r="E1645">
        <v>6.1593790000000004</v>
      </c>
      <c r="F1645" s="1">
        <v>40941</v>
      </c>
      <c r="G1645">
        <v>24719215</v>
      </c>
      <c r="H1645">
        <v>107</v>
      </c>
      <c r="I1645">
        <v>6.6</v>
      </c>
      <c r="J1645">
        <v>153</v>
      </c>
    </row>
    <row r="1646" spans="1:10" x14ac:dyDescent="0.25">
      <c r="A1646" t="s">
        <v>1678</v>
      </c>
      <c r="B1646">
        <v>25496629</v>
      </c>
      <c r="C1646">
        <v>86868</v>
      </c>
      <c r="D1646" t="s">
        <v>100</v>
      </c>
      <c r="E1646">
        <v>3.8158400000000001</v>
      </c>
      <c r="F1646" s="1">
        <v>40939</v>
      </c>
      <c r="G1646">
        <v>40924982</v>
      </c>
      <c r="H1646">
        <v>120</v>
      </c>
      <c r="I1646">
        <v>5.3</v>
      </c>
      <c r="J1646">
        <v>98</v>
      </c>
    </row>
    <row r="1647" spans="1:10" x14ac:dyDescent="0.25">
      <c r="A1647" t="s">
        <v>1679</v>
      </c>
      <c r="B1647">
        <v>25000000</v>
      </c>
      <c r="C1647">
        <v>75174</v>
      </c>
      <c r="D1647" t="s">
        <v>11</v>
      </c>
      <c r="E1647">
        <v>14.316750000000001</v>
      </c>
      <c r="F1647" s="1">
        <v>40934</v>
      </c>
      <c r="G1647">
        <v>77278331</v>
      </c>
      <c r="H1647">
        <v>117</v>
      </c>
      <c r="I1647">
        <v>6.4</v>
      </c>
      <c r="J1647">
        <v>1476</v>
      </c>
    </row>
    <row r="1648" spans="1:10" x14ac:dyDescent="0.25">
      <c r="A1648" t="s">
        <v>1680</v>
      </c>
      <c r="B1648">
        <v>40000000</v>
      </c>
      <c r="C1648">
        <v>54054</v>
      </c>
      <c r="D1648" t="s">
        <v>11</v>
      </c>
      <c r="E1648">
        <v>6.3224349999999996</v>
      </c>
      <c r="F1648" s="1">
        <v>40934</v>
      </c>
      <c r="G1648">
        <v>36893721</v>
      </c>
      <c r="H1648">
        <v>91</v>
      </c>
      <c r="I1648">
        <v>5.3</v>
      </c>
      <c r="J1648">
        <v>392</v>
      </c>
    </row>
    <row r="1649" spans="1:10" x14ac:dyDescent="0.25">
      <c r="A1649" t="s">
        <v>1681</v>
      </c>
      <c r="B1649">
        <v>11097000</v>
      </c>
      <c r="C1649">
        <v>84858</v>
      </c>
      <c r="D1649" t="s">
        <v>90</v>
      </c>
      <c r="E1649">
        <v>2.5895069999999998</v>
      </c>
      <c r="F1649" s="1">
        <v>40933</v>
      </c>
      <c r="G1649">
        <v>49028000</v>
      </c>
      <c r="H1649">
        <v>174</v>
      </c>
      <c r="I1649">
        <v>6.3</v>
      </c>
      <c r="J1649">
        <v>46</v>
      </c>
    </row>
    <row r="1650" spans="1:10" x14ac:dyDescent="0.25">
      <c r="A1650" t="s">
        <v>1682</v>
      </c>
      <c r="B1650">
        <v>2000000</v>
      </c>
      <c r="C1650">
        <v>102784</v>
      </c>
      <c r="D1650" t="s">
        <v>411</v>
      </c>
      <c r="E1650">
        <v>2.3152490000000001</v>
      </c>
      <c r="F1650" s="1">
        <v>40928</v>
      </c>
      <c r="G1650">
        <v>1620436</v>
      </c>
      <c r="H1650">
        <v>108</v>
      </c>
      <c r="I1650">
        <v>7.1</v>
      </c>
      <c r="J1650">
        <v>39</v>
      </c>
    </row>
    <row r="1651" spans="1:10" x14ac:dyDescent="0.25">
      <c r="A1651" t="s">
        <v>1683</v>
      </c>
      <c r="B1651">
        <v>70000000</v>
      </c>
      <c r="C1651">
        <v>52520</v>
      </c>
      <c r="D1651" t="s">
        <v>11</v>
      </c>
      <c r="E1651">
        <v>12.345348</v>
      </c>
      <c r="F1651" s="1">
        <v>40927</v>
      </c>
      <c r="G1651">
        <v>160112671</v>
      </c>
      <c r="H1651">
        <v>88</v>
      </c>
      <c r="I1651">
        <v>6.1</v>
      </c>
      <c r="J1651">
        <v>1885</v>
      </c>
    </row>
    <row r="1652" spans="1:10" x14ac:dyDescent="0.25">
      <c r="A1652" t="s">
        <v>1684</v>
      </c>
      <c r="B1652">
        <v>58000000</v>
      </c>
      <c r="C1652">
        <v>72431</v>
      </c>
      <c r="D1652" t="s">
        <v>11</v>
      </c>
      <c r="E1652">
        <v>7.1458349999999999</v>
      </c>
      <c r="F1652" s="1">
        <v>40927</v>
      </c>
      <c r="G1652">
        <v>50365377</v>
      </c>
      <c r="H1652">
        <v>125</v>
      </c>
      <c r="I1652">
        <v>5.9</v>
      </c>
      <c r="J1652">
        <v>180</v>
      </c>
    </row>
    <row r="1653" spans="1:10" x14ac:dyDescent="0.25">
      <c r="A1653" t="s">
        <v>1685</v>
      </c>
      <c r="B1653">
        <v>79000000</v>
      </c>
      <c r="C1653">
        <v>72545</v>
      </c>
      <c r="D1653" t="s">
        <v>11</v>
      </c>
      <c r="E1653">
        <v>9.4630700000000001</v>
      </c>
      <c r="F1653" s="1">
        <v>40927</v>
      </c>
      <c r="G1653">
        <v>355692760</v>
      </c>
      <c r="H1653">
        <v>94</v>
      </c>
      <c r="I1653">
        <v>5.8</v>
      </c>
      <c r="J1653">
        <v>1050</v>
      </c>
    </row>
    <row r="1654" spans="1:10" x14ac:dyDescent="0.25">
      <c r="A1654" t="s">
        <v>1686</v>
      </c>
      <c r="B1654">
        <v>6000000</v>
      </c>
      <c r="C1654">
        <v>85038</v>
      </c>
      <c r="D1654" t="s">
        <v>631</v>
      </c>
      <c r="E1654">
        <v>5.219214</v>
      </c>
      <c r="F1654" s="1">
        <v>40926</v>
      </c>
      <c r="G1654">
        <v>35000000</v>
      </c>
      <c r="H1654">
        <v>110</v>
      </c>
      <c r="I1654">
        <v>5.6</v>
      </c>
      <c r="J1654">
        <v>276</v>
      </c>
    </row>
    <row r="1655" spans="1:10" x14ac:dyDescent="0.25">
      <c r="A1655" t="s">
        <v>1687</v>
      </c>
      <c r="B1655">
        <v>0</v>
      </c>
      <c r="C1655">
        <v>91367</v>
      </c>
      <c r="D1655" t="s">
        <v>11</v>
      </c>
      <c r="E1655">
        <v>0.216307</v>
      </c>
      <c r="F1655" s="1">
        <v>40921</v>
      </c>
      <c r="G1655">
        <v>29110</v>
      </c>
      <c r="H1655">
        <v>103</v>
      </c>
      <c r="I1655">
        <v>7.5</v>
      </c>
      <c r="J1655">
        <v>4</v>
      </c>
    </row>
    <row r="1656" spans="1:10" x14ac:dyDescent="0.25">
      <c r="A1656" t="s">
        <v>1688</v>
      </c>
      <c r="B1656">
        <v>42000000</v>
      </c>
      <c r="C1656">
        <v>49527</v>
      </c>
      <c r="D1656" t="s">
        <v>11</v>
      </c>
      <c r="E1656">
        <v>10.528173000000001</v>
      </c>
      <c r="F1656" s="1">
        <v>40921</v>
      </c>
      <c r="G1656">
        <v>46221189</v>
      </c>
      <c r="H1656">
        <v>102</v>
      </c>
      <c r="I1656">
        <v>6.2</v>
      </c>
      <c r="J1656">
        <v>936</v>
      </c>
    </row>
    <row r="1657" spans="1:10" x14ac:dyDescent="0.25">
      <c r="A1657" t="s">
        <v>1689</v>
      </c>
      <c r="B1657">
        <v>165000000</v>
      </c>
      <c r="C1657">
        <v>82690</v>
      </c>
      <c r="D1657" t="s">
        <v>11</v>
      </c>
      <c r="E1657">
        <v>13.697597</v>
      </c>
      <c r="F1657" s="1">
        <v>40919</v>
      </c>
      <c r="G1657">
        <v>471222889</v>
      </c>
      <c r="H1657">
        <v>108</v>
      </c>
      <c r="I1657">
        <v>7.1</v>
      </c>
      <c r="J1657">
        <v>4656</v>
      </c>
    </row>
    <row r="1658" spans="1:10" x14ac:dyDescent="0.25">
      <c r="A1658" t="s">
        <v>1690</v>
      </c>
      <c r="B1658">
        <v>225000</v>
      </c>
      <c r="C1658">
        <v>139948</v>
      </c>
      <c r="D1658" t="s">
        <v>11</v>
      </c>
      <c r="E1658">
        <v>0.46623599999999998</v>
      </c>
      <c r="F1658" s="1">
        <v>40919</v>
      </c>
      <c r="G1658">
        <v>111300</v>
      </c>
      <c r="H1658">
        <v>86</v>
      </c>
      <c r="I1658">
        <v>7.1</v>
      </c>
      <c r="J1658">
        <v>7</v>
      </c>
    </row>
    <row r="1659" spans="1:10" x14ac:dyDescent="0.25">
      <c r="A1659" t="s">
        <v>1691</v>
      </c>
      <c r="B1659">
        <v>0</v>
      </c>
      <c r="C1659">
        <v>139329</v>
      </c>
      <c r="D1659" t="s">
        <v>103</v>
      </c>
      <c r="E1659">
        <v>1.678013</v>
      </c>
      <c r="F1659" s="1">
        <v>40919</v>
      </c>
      <c r="G1659">
        <v>311</v>
      </c>
      <c r="H1659">
        <v>145</v>
      </c>
      <c r="I1659">
        <v>5.3</v>
      </c>
      <c r="J1659">
        <v>14</v>
      </c>
    </row>
    <row r="1660" spans="1:10" x14ac:dyDescent="0.25">
      <c r="A1660" t="s">
        <v>1692</v>
      </c>
      <c r="B1660">
        <v>200000</v>
      </c>
      <c r="C1660">
        <v>141520</v>
      </c>
      <c r="D1660" t="s">
        <v>11</v>
      </c>
      <c r="E1660">
        <v>0.56068499999999999</v>
      </c>
      <c r="F1660" s="1">
        <v>40919</v>
      </c>
      <c r="G1660">
        <v>486937</v>
      </c>
      <c r="H1660">
        <v>100</v>
      </c>
      <c r="I1660">
        <v>7.4</v>
      </c>
      <c r="J1660">
        <v>8</v>
      </c>
    </row>
    <row r="1661" spans="1:10" x14ac:dyDescent="0.25">
      <c r="A1661" t="s">
        <v>1693</v>
      </c>
      <c r="B1661">
        <v>0</v>
      </c>
      <c r="C1661">
        <v>84185</v>
      </c>
      <c r="D1661" t="s">
        <v>11</v>
      </c>
      <c r="E1661">
        <v>8.8837050000000009</v>
      </c>
      <c r="F1661" s="1">
        <v>40918</v>
      </c>
      <c r="G1661">
        <v>1328467</v>
      </c>
      <c r="H1661">
        <v>74</v>
      </c>
      <c r="I1661">
        <v>7.4</v>
      </c>
      <c r="J1661">
        <v>62</v>
      </c>
    </row>
    <row r="1662" spans="1:10" x14ac:dyDescent="0.25">
      <c r="A1662" t="s">
        <v>1694</v>
      </c>
      <c r="B1662">
        <v>20000000</v>
      </c>
      <c r="C1662">
        <v>68812</v>
      </c>
      <c r="D1662" t="s">
        <v>11</v>
      </c>
      <c r="E1662">
        <v>13.132127000000001</v>
      </c>
      <c r="F1662" s="1">
        <v>40917</v>
      </c>
      <c r="G1662">
        <v>1969193</v>
      </c>
      <c r="H1662">
        <v>105</v>
      </c>
      <c r="I1662">
        <v>6.4</v>
      </c>
      <c r="J1662">
        <v>368</v>
      </c>
    </row>
    <row r="1663" spans="1:10" x14ac:dyDescent="0.25">
      <c r="A1663" t="s">
        <v>1695</v>
      </c>
      <c r="B1663">
        <v>8900000</v>
      </c>
      <c r="C1663">
        <v>86837</v>
      </c>
      <c r="D1663" t="s">
        <v>100</v>
      </c>
      <c r="E1663">
        <v>7.6639470000000003</v>
      </c>
      <c r="F1663" s="1">
        <v>40915</v>
      </c>
      <c r="G1663">
        <v>29844753</v>
      </c>
      <c r="H1663">
        <v>127</v>
      </c>
      <c r="I1663">
        <v>7.5</v>
      </c>
      <c r="J1663">
        <v>413</v>
      </c>
    </row>
    <row r="1664" spans="1:10" x14ac:dyDescent="0.25">
      <c r="A1664" t="s">
        <v>1696</v>
      </c>
      <c r="B1664">
        <v>0</v>
      </c>
      <c r="C1664">
        <v>122088</v>
      </c>
      <c r="D1664" t="s">
        <v>1309</v>
      </c>
      <c r="E1664">
        <v>1.647014</v>
      </c>
      <c r="F1664" s="1">
        <v>40915</v>
      </c>
      <c r="G1664">
        <v>1775316</v>
      </c>
      <c r="H1664">
        <v>90</v>
      </c>
      <c r="I1664">
        <v>6.5</v>
      </c>
      <c r="J1664">
        <v>30</v>
      </c>
    </row>
    <row r="1665" spans="1:10" x14ac:dyDescent="0.25">
      <c r="A1665" t="s">
        <v>1697</v>
      </c>
      <c r="B1665">
        <v>12000000</v>
      </c>
      <c r="C1665">
        <v>96399</v>
      </c>
      <c r="D1665" t="s">
        <v>11</v>
      </c>
      <c r="E1665">
        <v>4.4823310000000003</v>
      </c>
      <c r="F1665" s="1">
        <v>40914</v>
      </c>
      <c r="G1665">
        <v>9622846</v>
      </c>
      <c r="H1665">
        <v>145</v>
      </c>
      <c r="I1665">
        <v>6.4</v>
      </c>
      <c r="J1665">
        <v>35</v>
      </c>
    </row>
    <row r="1666" spans="1:10" x14ac:dyDescent="0.25">
      <c r="A1666" t="s">
        <v>1698</v>
      </c>
      <c r="B1666">
        <v>0</v>
      </c>
      <c r="C1666">
        <v>103747</v>
      </c>
      <c r="D1666" t="s">
        <v>11</v>
      </c>
      <c r="E1666">
        <v>12.807727999999999</v>
      </c>
      <c r="F1666" s="1">
        <v>40914</v>
      </c>
      <c r="G1666">
        <v>7034007</v>
      </c>
      <c r="H1666">
        <v>101</v>
      </c>
      <c r="I1666">
        <v>7</v>
      </c>
      <c r="J1666">
        <v>142</v>
      </c>
    </row>
    <row r="1667" spans="1:10" x14ac:dyDescent="0.25">
      <c r="A1667" t="s">
        <v>1699</v>
      </c>
      <c r="B1667">
        <v>6700000</v>
      </c>
      <c r="C1667">
        <v>102632</v>
      </c>
      <c r="D1667" t="s">
        <v>90</v>
      </c>
      <c r="E1667">
        <v>1.3128329999999999</v>
      </c>
      <c r="F1667" s="1">
        <v>40914</v>
      </c>
      <c r="G1667">
        <v>31000000</v>
      </c>
      <c r="H1667">
        <v>143</v>
      </c>
      <c r="I1667">
        <v>5.6</v>
      </c>
      <c r="J1667">
        <v>24</v>
      </c>
    </row>
    <row r="1668" spans="1:10" x14ac:dyDescent="0.25">
      <c r="A1668" t="s">
        <v>1700</v>
      </c>
      <c r="B1668">
        <v>12000000</v>
      </c>
      <c r="C1668">
        <v>57214</v>
      </c>
      <c r="D1668" t="s">
        <v>11</v>
      </c>
      <c r="E1668">
        <v>9.8030229999999996</v>
      </c>
      <c r="F1668" s="1">
        <v>40911</v>
      </c>
      <c r="G1668">
        <v>100000000</v>
      </c>
      <c r="H1668">
        <v>88</v>
      </c>
      <c r="I1668">
        <v>6.5</v>
      </c>
      <c r="J1668">
        <v>1624</v>
      </c>
    </row>
    <row r="1669" spans="1:10" x14ac:dyDescent="0.25">
      <c r="A1669" t="s">
        <v>1701</v>
      </c>
      <c r="B1669">
        <v>70000000</v>
      </c>
      <c r="C1669">
        <v>73723</v>
      </c>
      <c r="D1669" t="s">
        <v>11</v>
      </c>
      <c r="E1669">
        <v>7.6893950000000002</v>
      </c>
      <c r="F1669" s="1">
        <v>40911</v>
      </c>
      <c r="G1669">
        <v>348840316</v>
      </c>
      <c r="H1669">
        <v>86</v>
      </c>
      <c r="I1669">
        <v>6.3</v>
      </c>
      <c r="J1669">
        <v>1048</v>
      </c>
    </row>
    <row r="1670" spans="1:10" x14ac:dyDescent="0.25">
      <c r="A1670" t="s">
        <v>1702</v>
      </c>
      <c r="B1670">
        <v>15000000</v>
      </c>
      <c r="C1670">
        <v>76726</v>
      </c>
      <c r="D1670" t="s">
        <v>11</v>
      </c>
      <c r="E1670">
        <v>12.474410000000001</v>
      </c>
      <c r="F1670" s="1">
        <v>40910</v>
      </c>
      <c r="G1670">
        <v>145000000</v>
      </c>
      <c r="H1670">
        <v>84</v>
      </c>
      <c r="I1670">
        <v>6.6</v>
      </c>
      <c r="J1670">
        <v>1965</v>
      </c>
    </row>
    <row r="1671" spans="1:10" x14ac:dyDescent="0.25">
      <c r="A1671" t="s">
        <v>1703</v>
      </c>
      <c r="B1671">
        <v>17000000</v>
      </c>
      <c r="C1671">
        <v>65086</v>
      </c>
      <c r="D1671" t="s">
        <v>11</v>
      </c>
      <c r="E1671">
        <v>8.8966790000000007</v>
      </c>
      <c r="F1671" s="1">
        <v>40910</v>
      </c>
      <c r="G1671">
        <v>127730736</v>
      </c>
      <c r="H1671">
        <v>95</v>
      </c>
      <c r="I1671">
        <v>6.1</v>
      </c>
      <c r="J1671">
        <v>1237</v>
      </c>
    </row>
    <row r="1672" spans="1:10" x14ac:dyDescent="0.25">
      <c r="A1672" t="s">
        <v>1704</v>
      </c>
      <c r="B1672">
        <v>13000000</v>
      </c>
      <c r="C1672">
        <v>71688</v>
      </c>
      <c r="D1672" t="s">
        <v>11</v>
      </c>
      <c r="E1672">
        <v>7.4212449999999999</v>
      </c>
      <c r="F1672" s="1">
        <v>40907</v>
      </c>
      <c r="G1672">
        <v>114956699</v>
      </c>
      <c r="H1672">
        <v>105</v>
      </c>
      <c r="I1672">
        <v>6.2</v>
      </c>
      <c r="J1672">
        <v>540</v>
      </c>
    </row>
    <row r="1673" spans="1:10" x14ac:dyDescent="0.25">
      <c r="A1673" t="s">
        <v>1705</v>
      </c>
      <c r="B1673">
        <v>0</v>
      </c>
      <c r="C1673">
        <v>83456</v>
      </c>
      <c r="D1673" t="s">
        <v>15</v>
      </c>
      <c r="E1673">
        <v>1.5657129999999999</v>
      </c>
      <c r="F1673" s="1">
        <v>40906</v>
      </c>
      <c r="G1673">
        <v>17808683</v>
      </c>
      <c r="H1673">
        <v>95</v>
      </c>
      <c r="I1673">
        <v>5.8</v>
      </c>
      <c r="J1673">
        <v>16</v>
      </c>
    </row>
    <row r="1674" spans="1:10" x14ac:dyDescent="0.25">
      <c r="A1674" t="s">
        <v>1706</v>
      </c>
      <c r="B1674">
        <v>66000000</v>
      </c>
      <c r="C1674">
        <v>57212</v>
      </c>
      <c r="D1674" t="s">
        <v>11</v>
      </c>
      <c r="E1674">
        <v>8.1663630000000005</v>
      </c>
      <c r="F1674" s="1">
        <v>40902</v>
      </c>
      <c r="G1674">
        <v>177584879</v>
      </c>
      <c r="H1674">
        <v>146</v>
      </c>
      <c r="I1674">
        <v>7</v>
      </c>
      <c r="J1674">
        <v>1016</v>
      </c>
    </row>
    <row r="1675" spans="1:10" x14ac:dyDescent="0.25">
      <c r="A1675" t="s">
        <v>1707</v>
      </c>
      <c r="B1675">
        <v>40000000</v>
      </c>
      <c r="C1675">
        <v>64685</v>
      </c>
      <c r="D1675" t="s">
        <v>11</v>
      </c>
      <c r="E1675">
        <v>7.8260500000000004</v>
      </c>
      <c r="F1675" s="1">
        <v>40901</v>
      </c>
      <c r="G1675">
        <v>55247881</v>
      </c>
      <c r="H1675">
        <v>129</v>
      </c>
      <c r="I1675">
        <v>6.9</v>
      </c>
      <c r="J1675">
        <v>726</v>
      </c>
    </row>
    <row r="1676" spans="1:10" x14ac:dyDescent="0.25">
      <c r="A1676" t="s">
        <v>1708</v>
      </c>
      <c r="B1676">
        <v>10000000</v>
      </c>
      <c r="C1676">
        <v>79777</v>
      </c>
      <c r="D1676" t="s">
        <v>11</v>
      </c>
      <c r="E1676">
        <v>2.7722690000000001</v>
      </c>
      <c r="F1676" s="1">
        <v>40900</v>
      </c>
      <c r="G1676">
        <v>303877</v>
      </c>
      <c r="H1676">
        <v>127</v>
      </c>
      <c r="I1676">
        <v>5.8</v>
      </c>
      <c r="J1676">
        <v>45</v>
      </c>
    </row>
    <row r="1677" spans="1:10" x14ac:dyDescent="0.25">
      <c r="A1677" t="s">
        <v>1709</v>
      </c>
      <c r="B1677">
        <v>50000000</v>
      </c>
      <c r="C1677">
        <v>74465</v>
      </c>
      <c r="D1677" t="s">
        <v>11</v>
      </c>
      <c r="E1677">
        <v>10.563152000000001</v>
      </c>
      <c r="F1677" s="1">
        <v>40899</v>
      </c>
      <c r="G1677">
        <v>120081841</v>
      </c>
      <c r="H1677">
        <v>124</v>
      </c>
      <c r="I1677">
        <v>6.5</v>
      </c>
      <c r="J1677">
        <v>928</v>
      </c>
    </row>
    <row r="1678" spans="1:10" x14ac:dyDescent="0.25">
      <c r="A1678" t="s">
        <v>1710</v>
      </c>
      <c r="B1678">
        <v>30000000</v>
      </c>
      <c r="C1678">
        <v>71469</v>
      </c>
      <c r="D1678" t="s">
        <v>11</v>
      </c>
      <c r="E1678">
        <v>8.1273920000000004</v>
      </c>
      <c r="F1678" s="1">
        <v>40899</v>
      </c>
      <c r="G1678">
        <v>64626786</v>
      </c>
      <c r="H1678">
        <v>89</v>
      </c>
      <c r="I1678">
        <v>4.8</v>
      </c>
      <c r="J1678">
        <v>474</v>
      </c>
    </row>
    <row r="1679" spans="1:10" x14ac:dyDescent="0.25">
      <c r="A1679" t="s">
        <v>1711</v>
      </c>
      <c r="B1679">
        <v>40000000</v>
      </c>
      <c r="C1679">
        <v>77221</v>
      </c>
      <c r="D1679" t="s">
        <v>11</v>
      </c>
      <c r="E1679">
        <v>6.6521970000000001</v>
      </c>
      <c r="F1679" s="1">
        <v>40898</v>
      </c>
      <c r="G1679">
        <v>5446000</v>
      </c>
      <c r="H1679">
        <v>130</v>
      </c>
      <c r="I1679">
        <v>5.9</v>
      </c>
      <c r="J1679">
        <v>77</v>
      </c>
    </row>
    <row r="1680" spans="1:10" x14ac:dyDescent="0.25">
      <c r="A1680" t="s">
        <v>1712</v>
      </c>
      <c r="B1680">
        <v>8000000</v>
      </c>
      <c r="C1680">
        <v>73873</v>
      </c>
      <c r="D1680" t="s">
        <v>11</v>
      </c>
      <c r="E1680">
        <v>5.3790389999999997</v>
      </c>
      <c r="F1680" s="1">
        <v>40898</v>
      </c>
      <c r="G1680">
        <v>5634828</v>
      </c>
      <c r="H1680">
        <v>113</v>
      </c>
      <c r="I1680">
        <v>6.2</v>
      </c>
      <c r="J1680">
        <v>136</v>
      </c>
    </row>
    <row r="1681" spans="1:10" x14ac:dyDescent="0.25">
      <c r="A1681" t="s">
        <v>1711</v>
      </c>
      <c r="B1681">
        <v>40000000</v>
      </c>
      <c r="C1681">
        <v>77221</v>
      </c>
      <c r="D1681" t="s">
        <v>11</v>
      </c>
      <c r="E1681">
        <v>6.4756650000000002</v>
      </c>
      <c r="F1681" s="1">
        <v>40898</v>
      </c>
      <c r="G1681">
        <v>5446000</v>
      </c>
      <c r="H1681">
        <v>130</v>
      </c>
      <c r="I1681">
        <v>5.9</v>
      </c>
      <c r="J1681">
        <v>77</v>
      </c>
    </row>
    <row r="1682" spans="1:10" x14ac:dyDescent="0.25">
      <c r="A1682" t="s">
        <v>1713</v>
      </c>
      <c r="B1682">
        <v>0</v>
      </c>
      <c r="C1682">
        <v>81342</v>
      </c>
      <c r="D1682" t="s">
        <v>100</v>
      </c>
      <c r="E1682">
        <v>5.9690300000000001</v>
      </c>
      <c r="F1682" s="1">
        <v>40897</v>
      </c>
      <c r="G1682">
        <v>9696204</v>
      </c>
      <c r="H1682">
        <v>108</v>
      </c>
      <c r="I1682">
        <v>6.5</v>
      </c>
      <c r="J1682">
        <v>138</v>
      </c>
    </row>
    <row r="1683" spans="1:10" x14ac:dyDescent="0.25">
      <c r="A1683" t="s">
        <v>1714</v>
      </c>
      <c r="B1683">
        <v>12000000</v>
      </c>
      <c r="C1683">
        <v>57157</v>
      </c>
      <c r="D1683" t="s">
        <v>11</v>
      </c>
      <c r="E1683">
        <v>6.1429130000000001</v>
      </c>
      <c r="F1683" s="1">
        <v>40893</v>
      </c>
      <c r="G1683">
        <v>22939027</v>
      </c>
      <c r="H1683">
        <v>94</v>
      </c>
      <c r="I1683">
        <v>5.6</v>
      </c>
      <c r="J1683">
        <v>368</v>
      </c>
    </row>
    <row r="1684" spans="1:10" x14ac:dyDescent="0.25">
      <c r="A1684" t="s">
        <v>1715</v>
      </c>
      <c r="B1684">
        <v>94000000</v>
      </c>
      <c r="C1684">
        <v>76758</v>
      </c>
      <c r="D1684" t="s">
        <v>103</v>
      </c>
      <c r="E1684">
        <v>6.5877109999999997</v>
      </c>
      <c r="F1684" s="1">
        <v>40892</v>
      </c>
      <c r="G1684">
        <v>95311434</v>
      </c>
      <c r="H1684">
        <v>145</v>
      </c>
      <c r="I1684">
        <v>7.1</v>
      </c>
      <c r="J1684">
        <v>193</v>
      </c>
    </row>
    <row r="1685" spans="1:10" x14ac:dyDescent="0.25">
      <c r="A1685" t="s">
        <v>1716</v>
      </c>
      <c r="B1685">
        <v>90000000</v>
      </c>
      <c r="C1685">
        <v>65754</v>
      </c>
      <c r="D1685" t="s">
        <v>11</v>
      </c>
      <c r="E1685">
        <v>8.9078289999999996</v>
      </c>
      <c r="F1685" s="1">
        <v>40891</v>
      </c>
      <c r="G1685">
        <v>232617430</v>
      </c>
      <c r="H1685">
        <v>158</v>
      </c>
      <c r="I1685">
        <v>7.2</v>
      </c>
      <c r="J1685">
        <v>2479</v>
      </c>
    </row>
    <row r="1686" spans="1:10" x14ac:dyDescent="0.25">
      <c r="A1686" t="s">
        <v>1717</v>
      </c>
      <c r="B1686">
        <v>75000000</v>
      </c>
      <c r="C1686">
        <v>55301</v>
      </c>
      <c r="D1686" t="s">
        <v>11</v>
      </c>
      <c r="E1686">
        <v>8.0663929999999997</v>
      </c>
      <c r="F1686" s="1">
        <v>40891</v>
      </c>
      <c r="G1686">
        <v>342695435</v>
      </c>
      <c r="H1686">
        <v>87</v>
      </c>
      <c r="I1686">
        <v>5.4</v>
      </c>
      <c r="J1686">
        <v>499</v>
      </c>
    </row>
    <row r="1687" spans="1:10" x14ac:dyDescent="0.25">
      <c r="A1687" t="s">
        <v>1718</v>
      </c>
      <c r="B1687">
        <v>2000000</v>
      </c>
      <c r="C1687">
        <v>88491</v>
      </c>
      <c r="D1687" t="s">
        <v>15</v>
      </c>
      <c r="E1687">
        <v>0.74156</v>
      </c>
      <c r="F1687" s="1">
        <v>40889</v>
      </c>
      <c r="G1687">
        <v>393816</v>
      </c>
      <c r="H1687">
        <v>207</v>
      </c>
      <c r="I1687">
        <v>6.8</v>
      </c>
      <c r="J1687">
        <v>13</v>
      </c>
    </row>
    <row r="1688" spans="1:10" x14ac:dyDescent="0.25">
      <c r="A1688" t="s">
        <v>1719</v>
      </c>
      <c r="B1688">
        <v>35000000</v>
      </c>
      <c r="C1688">
        <v>60935</v>
      </c>
      <c r="D1688" t="s">
        <v>11</v>
      </c>
      <c r="E1688">
        <v>10.169411</v>
      </c>
      <c r="F1688" s="1">
        <v>40887</v>
      </c>
      <c r="G1688">
        <v>28128670</v>
      </c>
      <c r="H1688">
        <v>103</v>
      </c>
      <c r="I1688">
        <v>6</v>
      </c>
      <c r="J1688">
        <v>876</v>
      </c>
    </row>
    <row r="1689" spans="1:10" x14ac:dyDescent="0.25">
      <c r="A1689" t="s">
        <v>1720</v>
      </c>
      <c r="B1689">
        <v>0</v>
      </c>
      <c r="C1689">
        <v>58547</v>
      </c>
      <c r="D1689" t="s">
        <v>11</v>
      </c>
      <c r="E1689">
        <v>8.8819540000000003</v>
      </c>
      <c r="F1689" s="1">
        <v>40886</v>
      </c>
      <c r="G1689">
        <v>201146</v>
      </c>
      <c r="H1689">
        <v>100</v>
      </c>
      <c r="I1689">
        <v>5.7</v>
      </c>
      <c r="J1689">
        <v>161</v>
      </c>
    </row>
    <row r="1690" spans="1:10" x14ac:dyDescent="0.25">
      <c r="A1690" t="s">
        <v>1721</v>
      </c>
      <c r="B1690">
        <v>47000000</v>
      </c>
      <c r="C1690">
        <v>55779</v>
      </c>
      <c r="D1690" t="s">
        <v>11</v>
      </c>
      <c r="E1690">
        <v>12.912490999999999</v>
      </c>
      <c r="F1690" s="1">
        <v>40885</v>
      </c>
      <c r="G1690">
        <v>157887643</v>
      </c>
      <c r="H1690">
        <v>92</v>
      </c>
      <c r="I1690">
        <v>5.9</v>
      </c>
      <c r="J1690">
        <v>892</v>
      </c>
    </row>
    <row r="1691" spans="1:10" x14ac:dyDescent="0.25">
      <c r="A1691" t="s">
        <v>1722</v>
      </c>
      <c r="B1691">
        <v>0</v>
      </c>
      <c r="C1691">
        <v>86391</v>
      </c>
      <c r="D1691" t="s">
        <v>100</v>
      </c>
      <c r="E1691">
        <v>2.9972219999999998</v>
      </c>
      <c r="F1691" s="1">
        <v>40885</v>
      </c>
      <c r="G1691">
        <v>7211180</v>
      </c>
      <c r="H1691">
        <v>96</v>
      </c>
      <c r="I1691">
        <v>6.3</v>
      </c>
      <c r="J1691">
        <v>29</v>
      </c>
    </row>
    <row r="1692" spans="1:10" x14ac:dyDescent="0.25">
      <c r="A1692" t="s">
        <v>1723</v>
      </c>
      <c r="B1692">
        <v>11000000</v>
      </c>
      <c r="C1692">
        <v>66120</v>
      </c>
      <c r="D1692" t="s">
        <v>100</v>
      </c>
      <c r="E1692">
        <v>8.8887180000000008</v>
      </c>
      <c r="F1692" s="1">
        <v>40884</v>
      </c>
      <c r="G1692">
        <v>807535</v>
      </c>
      <c r="H1692">
        <v>101</v>
      </c>
      <c r="I1692">
        <v>5.8</v>
      </c>
      <c r="J1692">
        <v>32</v>
      </c>
    </row>
    <row r="1693" spans="1:10" x14ac:dyDescent="0.25">
      <c r="A1693" t="s">
        <v>1724</v>
      </c>
      <c r="B1693">
        <v>14350531</v>
      </c>
      <c r="C1693">
        <v>59678</v>
      </c>
      <c r="D1693" t="s">
        <v>11</v>
      </c>
      <c r="E1693">
        <v>9.9326299999999996</v>
      </c>
      <c r="F1693" s="1">
        <v>40882</v>
      </c>
      <c r="G1693">
        <v>3964682</v>
      </c>
      <c r="H1693">
        <v>88</v>
      </c>
      <c r="I1693">
        <v>6.3</v>
      </c>
      <c r="J1693">
        <v>748</v>
      </c>
    </row>
    <row r="1694" spans="1:10" x14ac:dyDescent="0.25">
      <c r="A1694" t="s">
        <v>1725</v>
      </c>
      <c r="B1694">
        <v>120000000</v>
      </c>
      <c r="C1694">
        <v>40805</v>
      </c>
      <c r="D1694" t="s">
        <v>11</v>
      </c>
      <c r="E1694">
        <v>7.8880129999999999</v>
      </c>
      <c r="F1694" s="1">
        <v>40878</v>
      </c>
      <c r="G1694">
        <v>227817248</v>
      </c>
      <c r="H1694">
        <v>119</v>
      </c>
      <c r="I1694">
        <v>5.5</v>
      </c>
      <c r="J1694">
        <v>1274</v>
      </c>
    </row>
    <row r="1695" spans="1:10" x14ac:dyDescent="0.25">
      <c r="A1695" t="s">
        <v>1726</v>
      </c>
      <c r="B1695">
        <v>0</v>
      </c>
      <c r="C1695">
        <v>77878</v>
      </c>
      <c r="D1695" t="s">
        <v>11</v>
      </c>
      <c r="E1695">
        <v>11.155052</v>
      </c>
      <c r="F1695" s="1">
        <v>40877</v>
      </c>
      <c r="G1695">
        <v>3759582</v>
      </c>
      <c r="H1695">
        <v>135</v>
      </c>
      <c r="I1695">
        <v>6.9</v>
      </c>
      <c r="J1695">
        <v>73</v>
      </c>
    </row>
    <row r="1696" spans="1:10" x14ac:dyDescent="0.25">
      <c r="A1696" t="s">
        <v>1727</v>
      </c>
      <c r="B1696">
        <v>10000000</v>
      </c>
      <c r="C1696">
        <v>74534</v>
      </c>
      <c r="D1696" t="s">
        <v>11</v>
      </c>
      <c r="E1696">
        <v>9.2304600000000008</v>
      </c>
      <c r="F1696" s="1">
        <v>40875</v>
      </c>
      <c r="G1696">
        <v>136836156</v>
      </c>
      <c r="H1696">
        <v>124</v>
      </c>
      <c r="I1696">
        <v>6.9</v>
      </c>
      <c r="J1696">
        <v>468</v>
      </c>
    </row>
    <row r="1697" spans="1:10" x14ac:dyDescent="0.25">
      <c r="A1697" t="s">
        <v>1728</v>
      </c>
      <c r="B1697">
        <v>5000000</v>
      </c>
      <c r="C1697">
        <v>64720</v>
      </c>
      <c r="D1697" t="s">
        <v>11</v>
      </c>
      <c r="E1697">
        <v>5.5968600000000004</v>
      </c>
      <c r="F1697" s="1">
        <v>40872</v>
      </c>
      <c r="G1697">
        <v>3099314</v>
      </c>
      <c r="H1697">
        <v>120</v>
      </c>
      <c r="I1697">
        <v>7.1</v>
      </c>
      <c r="J1697">
        <v>479</v>
      </c>
    </row>
    <row r="1698" spans="1:10" x14ac:dyDescent="0.25">
      <c r="A1698" t="s">
        <v>1729</v>
      </c>
      <c r="B1698">
        <v>0</v>
      </c>
      <c r="C1698">
        <v>81708</v>
      </c>
      <c r="D1698" t="s">
        <v>11</v>
      </c>
      <c r="E1698">
        <v>1.391176</v>
      </c>
      <c r="F1698" s="1">
        <v>40872</v>
      </c>
      <c r="G1698">
        <v>6086224</v>
      </c>
      <c r="H1698">
        <v>123</v>
      </c>
      <c r="I1698">
        <v>8.1</v>
      </c>
      <c r="J1698">
        <v>7</v>
      </c>
    </row>
    <row r="1699" spans="1:10" x14ac:dyDescent="0.25">
      <c r="A1699" t="s">
        <v>1730</v>
      </c>
      <c r="B1699">
        <v>12000000</v>
      </c>
      <c r="C1699">
        <v>75622</v>
      </c>
      <c r="D1699" t="s">
        <v>11</v>
      </c>
      <c r="E1699">
        <v>5.8748779999999998</v>
      </c>
      <c r="F1699" s="1">
        <v>40870</v>
      </c>
      <c r="G1699">
        <v>972512</v>
      </c>
      <c r="H1699">
        <v>108</v>
      </c>
      <c r="I1699">
        <v>5.3</v>
      </c>
      <c r="J1699">
        <v>135</v>
      </c>
    </row>
    <row r="1700" spans="1:10" x14ac:dyDescent="0.25">
      <c r="A1700" t="s">
        <v>1731</v>
      </c>
      <c r="B1700">
        <v>170000000</v>
      </c>
      <c r="C1700">
        <v>44826</v>
      </c>
      <c r="D1700" t="s">
        <v>11</v>
      </c>
      <c r="E1700">
        <v>14.046163999999999</v>
      </c>
      <c r="F1700" s="1">
        <v>40869</v>
      </c>
      <c r="G1700">
        <v>185770160</v>
      </c>
      <c r="H1700">
        <v>126</v>
      </c>
      <c r="I1700">
        <v>7</v>
      </c>
      <c r="J1700">
        <v>2197</v>
      </c>
    </row>
    <row r="1701" spans="1:10" x14ac:dyDescent="0.25">
      <c r="A1701" t="s">
        <v>1732</v>
      </c>
      <c r="B1701">
        <v>45000000</v>
      </c>
      <c r="C1701">
        <v>64328</v>
      </c>
      <c r="D1701" t="s">
        <v>11</v>
      </c>
      <c r="E1701">
        <v>10.214369</v>
      </c>
      <c r="F1701" s="1">
        <v>40869</v>
      </c>
      <c r="G1701">
        <v>165184237</v>
      </c>
      <c r="H1701">
        <v>103</v>
      </c>
      <c r="I1701">
        <v>6.5</v>
      </c>
      <c r="J1701">
        <v>509</v>
      </c>
    </row>
    <row r="1702" spans="1:10" x14ac:dyDescent="0.25">
      <c r="A1702" t="s">
        <v>1733</v>
      </c>
      <c r="B1702">
        <v>125000000</v>
      </c>
      <c r="C1702">
        <v>58574</v>
      </c>
      <c r="D1702" t="s">
        <v>11</v>
      </c>
      <c r="E1702">
        <v>18.695329000000001</v>
      </c>
      <c r="F1702" s="1">
        <v>40869</v>
      </c>
      <c r="G1702">
        <v>334615000</v>
      </c>
      <c r="H1702">
        <v>129</v>
      </c>
      <c r="I1702">
        <v>7</v>
      </c>
      <c r="J1702">
        <v>3971</v>
      </c>
    </row>
    <row r="1703" spans="1:10" x14ac:dyDescent="0.25">
      <c r="A1703" t="s">
        <v>1734</v>
      </c>
      <c r="B1703">
        <v>0</v>
      </c>
      <c r="C1703">
        <v>98162</v>
      </c>
      <c r="D1703" t="s">
        <v>100</v>
      </c>
      <c r="E1703">
        <v>2.45174</v>
      </c>
      <c r="F1703" s="1">
        <v>40869</v>
      </c>
      <c r="G1703">
        <v>11229</v>
      </c>
      <c r="H1703">
        <v>76</v>
      </c>
      <c r="I1703">
        <v>7.3</v>
      </c>
      <c r="J1703">
        <v>35</v>
      </c>
    </row>
    <row r="1704" spans="1:10" x14ac:dyDescent="0.25">
      <c r="A1704" t="s">
        <v>1735</v>
      </c>
      <c r="B1704">
        <v>4000000</v>
      </c>
      <c r="C1704">
        <v>60422</v>
      </c>
      <c r="D1704" t="s">
        <v>11</v>
      </c>
      <c r="E1704">
        <v>3.4965769999999998</v>
      </c>
      <c r="F1704" s="1">
        <v>40865</v>
      </c>
      <c r="G1704">
        <v>355688</v>
      </c>
      <c r="H1704">
        <v>119</v>
      </c>
      <c r="I1704">
        <v>6.2</v>
      </c>
      <c r="J1704">
        <v>37</v>
      </c>
    </row>
    <row r="1705" spans="1:10" x14ac:dyDescent="0.25">
      <c r="A1705" t="s">
        <v>1736</v>
      </c>
      <c r="B1705">
        <v>130000000</v>
      </c>
      <c r="C1705">
        <v>65759</v>
      </c>
      <c r="D1705" t="s">
        <v>11</v>
      </c>
      <c r="E1705">
        <v>9.1410450000000001</v>
      </c>
      <c r="F1705" s="1">
        <v>40864</v>
      </c>
      <c r="G1705">
        <v>150406466</v>
      </c>
      <c r="H1705">
        <v>100</v>
      </c>
      <c r="I1705">
        <v>5.8</v>
      </c>
      <c r="J1705">
        <v>381</v>
      </c>
    </row>
    <row r="1706" spans="1:10" x14ac:dyDescent="0.25">
      <c r="A1706" t="s">
        <v>1737</v>
      </c>
      <c r="B1706">
        <v>2500000</v>
      </c>
      <c r="C1706">
        <v>79070</v>
      </c>
      <c r="D1706" t="s">
        <v>100</v>
      </c>
      <c r="E1706">
        <v>2.9423550000000001</v>
      </c>
      <c r="F1706" s="1">
        <v>40861</v>
      </c>
      <c r="G1706">
        <v>3358</v>
      </c>
      <c r="H1706">
        <v>98</v>
      </c>
      <c r="I1706">
        <v>6</v>
      </c>
      <c r="J1706">
        <v>48</v>
      </c>
    </row>
    <row r="1707" spans="1:10" x14ac:dyDescent="0.25">
      <c r="A1707" t="s">
        <v>1738</v>
      </c>
      <c r="B1707">
        <v>79000000</v>
      </c>
      <c r="C1707">
        <v>71880</v>
      </c>
      <c r="D1707" t="s">
        <v>11</v>
      </c>
      <c r="E1707">
        <v>6.6200330000000003</v>
      </c>
      <c r="F1707" s="1">
        <v>40858</v>
      </c>
      <c r="G1707">
        <v>149673788</v>
      </c>
      <c r="H1707">
        <v>91</v>
      </c>
      <c r="I1707">
        <v>4</v>
      </c>
      <c r="J1707">
        <v>619</v>
      </c>
    </row>
    <row r="1708" spans="1:10" x14ac:dyDescent="0.25">
      <c r="A1708" t="s">
        <v>1739</v>
      </c>
      <c r="B1708">
        <v>10920000</v>
      </c>
      <c r="C1708">
        <v>79464</v>
      </c>
      <c r="D1708" t="s">
        <v>90</v>
      </c>
      <c r="E1708">
        <v>2.0090330000000001</v>
      </c>
      <c r="F1708" s="1">
        <v>40858</v>
      </c>
      <c r="G1708">
        <v>19660000</v>
      </c>
      <c r="H1708">
        <v>159</v>
      </c>
      <c r="I1708">
        <v>7.4</v>
      </c>
      <c r="J1708">
        <v>45</v>
      </c>
    </row>
    <row r="1709" spans="1:10" x14ac:dyDescent="0.25">
      <c r="A1709" t="s">
        <v>1740</v>
      </c>
      <c r="B1709">
        <v>0</v>
      </c>
      <c r="C1709">
        <v>51994</v>
      </c>
      <c r="D1709" t="s">
        <v>11</v>
      </c>
      <c r="E1709">
        <v>3.6747580000000002</v>
      </c>
      <c r="F1709" s="1">
        <v>40856</v>
      </c>
      <c r="G1709">
        <v>1126525</v>
      </c>
      <c r="H1709">
        <v>98</v>
      </c>
      <c r="I1709">
        <v>5.8</v>
      </c>
      <c r="J1709">
        <v>82</v>
      </c>
    </row>
    <row r="1710" spans="1:10" x14ac:dyDescent="0.25">
      <c r="A1710" t="s">
        <v>1741</v>
      </c>
      <c r="B1710">
        <v>125000</v>
      </c>
      <c r="C1710">
        <v>84355</v>
      </c>
      <c r="D1710" t="s">
        <v>11</v>
      </c>
      <c r="E1710">
        <v>10.850569</v>
      </c>
      <c r="F1710" s="1">
        <v>40856</v>
      </c>
      <c r="G1710">
        <v>3200000</v>
      </c>
      <c r="H1710">
        <v>90</v>
      </c>
      <c r="I1710">
        <v>6.5</v>
      </c>
      <c r="J1710">
        <v>140</v>
      </c>
    </row>
    <row r="1711" spans="1:10" x14ac:dyDescent="0.25">
      <c r="A1711" t="s">
        <v>1742</v>
      </c>
      <c r="B1711">
        <v>900000</v>
      </c>
      <c r="C1711">
        <v>89750</v>
      </c>
      <c r="D1711" t="s">
        <v>11</v>
      </c>
      <c r="E1711">
        <v>0.48932799999999999</v>
      </c>
      <c r="F1711" s="1">
        <v>40856</v>
      </c>
      <c r="G1711">
        <v>25000</v>
      </c>
      <c r="H1711">
        <v>97</v>
      </c>
      <c r="I1711">
        <v>6.8</v>
      </c>
      <c r="J1711">
        <v>6</v>
      </c>
    </row>
    <row r="1712" spans="1:10" x14ac:dyDescent="0.25">
      <c r="A1712" t="s">
        <v>1743</v>
      </c>
      <c r="B1712">
        <v>28000000</v>
      </c>
      <c r="C1712">
        <v>62206</v>
      </c>
      <c r="D1712" t="s">
        <v>11</v>
      </c>
      <c r="E1712">
        <v>9.7634930000000004</v>
      </c>
      <c r="F1712" s="1">
        <v>40855</v>
      </c>
      <c r="G1712">
        <v>40547440</v>
      </c>
      <c r="H1712">
        <v>83</v>
      </c>
      <c r="I1712">
        <v>5.6</v>
      </c>
      <c r="J1712">
        <v>537</v>
      </c>
    </row>
    <row r="1713" spans="1:10" x14ac:dyDescent="0.25">
      <c r="A1713" t="s">
        <v>1744</v>
      </c>
      <c r="B1713">
        <v>9000000</v>
      </c>
      <c r="C1713">
        <v>67675</v>
      </c>
      <c r="D1713" t="s">
        <v>11</v>
      </c>
      <c r="E1713">
        <v>9.2024159999999995</v>
      </c>
      <c r="F1713" s="1">
        <v>40855</v>
      </c>
      <c r="G1713">
        <v>18663238</v>
      </c>
      <c r="H1713">
        <v>84</v>
      </c>
      <c r="I1713">
        <v>6.9</v>
      </c>
      <c r="J1713">
        <v>81</v>
      </c>
    </row>
    <row r="1714" spans="1:10" x14ac:dyDescent="0.25">
      <c r="A1714" t="s">
        <v>1745</v>
      </c>
      <c r="B1714">
        <v>200000000</v>
      </c>
      <c r="C1714">
        <v>49013</v>
      </c>
      <c r="D1714" t="s">
        <v>11</v>
      </c>
      <c r="E1714">
        <v>13.693002</v>
      </c>
      <c r="F1714" s="1">
        <v>40853</v>
      </c>
      <c r="G1714">
        <v>559852396</v>
      </c>
      <c r="H1714">
        <v>106</v>
      </c>
      <c r="I1714">
        <v>5.8</v>
      </c>
      <c r="J1714">
        <v>2088</v>
      </c>
    </row>
    <row r="1715" spans="1:10" x14ac:dyDescent="0.25">
      <c r="A1715" t="s">
        <v>1746</v>
      </c>
      <c r="B1715">
        <v>0</v>
      </c>
      <c r="C1715">
        <v>80767</v>
      </c>
      <c r="D1715" t="s">
        <v>11</v>
      </c>
      <c r="E1715">
        <v>7.7894129999999997</v>
      </c>
      <c r="F1715" s="1">
        <v>40853</v>
      </c>
      <c r="G1715">
        <v>2550508</v>
      </c>
      <c r="H1715">
        <v>82</v>
      </c>
      <c r="I1715">
        <v>7.8</v>
      </c>
      <c r="J1715">
        <v>239</v>
      </c>
    </row>
    <row r="1716" spans="1:10" x14ac:dyDescent="0.25">
      <c r="A1716" t="s">
        <v>1747</v>
      </c>
      <c r="B1716">
        <v>30000000</v>
      </c>
      <c r="C1716">
        <v>59436</v>
      </c>
      <c r="D1716" t="s">
        <v>11</v>
      </c>
      <c r="E1716">
        <v>11.43256</v>
      </c>
      <c r="F1716" s="1">
        <v>40852</v>
      </c>
      <c r="G1716">
        <v>151119219</v>
      </c>
      <c r="H1716">
        <v>94</v>
      </c>
      <c r="I1716">
        <v>7.4</v>
      </c>
      <c r="J1716">
        <v>2049</v>
      </c>
    </row>
    <row r="1717" spans="1:10" x14ac:dyDescent="0.25">
      <c r="A1717" t="s">
        <v>1748</v>
      </c>
      <c r="B1717">
        <v>40000000</v>
      </c>
      <c r="C1717">
        <v>41446</v>
      </c>
      <c r="D1717" t="s">
        <v>11</v>
      </c>
      <c r="E1717">
        <v>10.000721</v>
      </c>
      <c r="F1717" s="1">
        <v>40851</v>
      </c>
      <c r="G1717">
        <v>97138686</v>
      </c>
      <c r="H1717">
        <v>111</v>
      </c>
      <c r="I1717">
        <v>6.1</v>
      </c>
      <c r="J1717">
        <v>930</v>
      </c>
    </row>
    <row r="1718" spans="1:10" x14ac:dyDescent="0.25">
      <c r="A1718" t="s">
        <v>1749</v>
      </c>
      <c r="B1718">
        <v>42000000</v>
      </c>
      <c r="C1718">
        <v>49730</v>
      </c>
      <c r="D1718" t="s">
        <v>11</v>
      </c>
      <c r="E1718">
        <v>10.174298</v>
      </c>
      <c r="F1718" s="1">
        <v>40850</v>
      </c>
      <c r="G1718">
        <v>89162162</v>
      </c>
      <c r="H1718">
        <v>100</v>
      </c>
      <c r="I1718">
        <v>5.7</v>
      </c>
      <c r="J1718">
        <v>958</v>
      </c>
    </row>
    <row r="1719" spans="1:10" x14ac:dyDescent="0.25">
      <c r="A1719" t="s">
        <v>1750</v>
      </c>
      <c r="B1719">
        <v>0</v>
      </c>
      <c r="C1719">
        <v>38684</v>
      </c>
      <c r="D1719" t="s">
        <v>11</v>
      </c>
      <c r="E1719">
        <v>7.0890839999999997</v>
      </c>
      <c r="F1719" s="1">
        <v>40850</v>
      </c>
      <c r="G1719">
        <v>34710627</v>
      </c>
      <c r="H1719">
        <v>120</v>
      </c>
      <c r="I1719">
        <v>7</v>
      </c>
      <c r="J1719">
        <v>438</v>
      </c>
    </row>
    <row r="1720" spans="1:10" x14ac:dyDescent="0.25">
      <c r="A1720" t="s">
        <v>1751</v>
      </c>
      <c r="B1720">
        <v>0</v>
      </c>
      <c r="C1720">
        <v>52067</v>
      </c>
      <c r="D1720" t="s">
        <v>11</v>
      </c>
      <c r="E1720">
        <v>4.8488600000000002</v>
      </c>
      <c r="F1720" s="1">
        <v>40849</v>
      </c>
      <c r="G1720">
        <v>6861102</v>
      </c>
      <c r="H1720">
        <v>87</v>
      </c>
      <c r="I1720">
        <v>5.9</v>
      </c>
      <c r="J1720">
        <v>135</v>
      </c>
    </row>
    <row r="1721" spans="1:10" x14ac:dyDescent="0.25">
      <c r="A1721" t="s">
        <v>1752</v>
      </c>
      <c r="B1721">
        <v>21000000</v>
      </c>
      <c r="C1721">
        <v>50780</v>
      </c>
      <c r="D1721" t="s">
        <v>11</v>
      </c>
      <c r="E1721">
        <v>5.4843789999999997</v>
      </c>
      <c r="F1721" s="1">
        <v>40849</v>
      </c>
      <c r="G1721">
        <v>970816</v>
      </c>
      <c r="H1721">
        <v>91</v>
      </c>
      <c r="I1721">
        <v>6.2</v>
      </c>
      <c r="J1721">
        <v>281</v>
      </c>
    </row>
    <row r="1722" spans="1:10" x14ac:dyDescent="0.25">
      <c r="A1722" t="s">
        <v>1753</v>
      </c>
      <c r="B1722">
        <v>19100000</v>
      </c>
      <c r="C1722">
        <v>62630</v>
      </c>
      <c r="D1722" t="s">
        <v>11</v>
      </c>
      <c r="E1722">
        <v>6.6812110000000002</v>
      </c>
      <c r="F1722" s="1">
        <v>40849</v>
      </c>
      <c r="G1722">
        <v>5728213</v>
      </c>
      <c r="H1722">
        <v>109</v>
      </c>
      <c r="I1722">
        <v>6.5</v>
      </c>
      <c r="J1722">
        <v>208</v>
      </c>
    </row>
    <row r="1723" spans="1:10" x14ac:dyDescent="0.25">
      <c r="A1723" t="s">
        <v>1754</v>
      </c>
      <c r="B1723">
        <v>0</v>
      </c>
      <c r="C1723">
        <v>66025</v>
      </c>
      <c r="D1723" t="s">
        <v>11</v>
      </c>
      <c r="E1723">
        <v>0.81680299999999995</v>
      </c>
      <c r="F1723" s="1">
        <v>40849</v>
      </c>
      <c r="G1723">
        <v>330048</v>
      </c>
      <c r="H1723">
        <v>95</v>
      </c>
      <c r="I1723">
        <v>4.5</v>
      </c>
      <c r="J1723">
        <v>3</v>
      </c>
    </row>
    <row r="1724" spans="1:10" x14ac:dyDescent="0.25">
      <c r="A1724" t="s">
        <v>1755</v>
      </c>
      <c r="B1724">
        <v>13000000</v>
      </c>
      <c r="C1724">
        <v>54518</v>
      </c>
      <c r="D1724" t="s">
        <v>11</v>
      </c>
      <c r="E1724">
        <v>5.8925239999999999</v>
      </c>
      <c r="F1724" s="1">
        <v>40849</v>
      </c>
      <c r="G1724">
        <v>98441954</v>
      </c>
      <c r="H1724">
        <v>105</v>
      </c>
      <c r="I1724">
        <v>4.8</v>
      </c>
      <c r="J1724">
        <v>156</v>
      </c>
    </row>
    <row r="1725" spans="1:10" x14ac:dyDescent="0.25">
      <c r="A1725" t="s">
        <v>1756</v>
      </c>
      <c r="B1725">
        <v>0</v>
      </c>
      <c r="C1725">
        <v>83860</v>
      </c>
      <c r="D1725" t="s">
        <v>11</v>
      </c>
      <c r="E1725">
        <v>1.604527</v>
      </c>
      <c r="F1725" s="1">
        <v>40846</v>
      </c>
      <c r="G1725">
        <v>5355847</v>
      </c>
      <c r="H1725">
        <v>107</v>
      </c>
      <c r="I1725">
        <v>6.8</v>
      </c>
      <c r="J1725">
        <v>35</v>
      </c>
    </row>
    <row r="1726" spans="1:10" x14ac:dyDescent="0.25">
      <c r="A1726" t="s">
        <v>1757</v>
      </c>
      <c r="B1726">
        <v>250000</v>
      </c>
      <c r="C1726">
        <v>60420</v>
      </c>
      <c r="D1726" t="s">
        <v>11</v>
      </c>
      <c r="E1726">
        <v>8.0027860000000004</v>
      </c>
      <c r="F1726" s="1">
        <v>40844</v>
      </c>
      <c r="G1726">
        <v>3542353</v>
      </c>
      <c r="H1726">
        <v>90</v>
      </c>
      <c r="I1726">
        <v>6.5</v>
      </c>
      <c r="J1726">
        <v>386</v>
      </c>
    </row>
    <row r="1727" spans="1:10" x14ac:dyDescent="0.25">
      <c r="A1727" t="s">
        <v>1758</v>
      </c>
      <c r="B1727">
        <v>40000000</v>
      </c>
      <c r="C1727">
        <v>49530</v>
      </c>
      <c r="D1727" t="s">
        <v>11</v>
      </c>
      <c r="E1727">
        <v>10.324612999999999</v>
      </c>
      <c r="F1727" s="1">
        <v>40843</v>
      </c>
      <c r="G1727">
        <v>173930596</v>
      </c>
      <c r="H1727">
        <v>109</v>
      </c>
      <c r="I1727">
        <v>6.7</v>
      </c>
      <c r="J1727">
        <v>3512</v>
      </c>
    </row>
    <row r="1728" spans="1:10" x14ac:dyDescent="0.25">
      <c r="A1728" t="s">
        <v>986</v>
      </c>
      <c r="B1728">
        <v>17000000</v>
      </c>
      <c r="C1728">
        <v>73499</v>
      </c>
      <c r="D1728" t="s">
        <v>11</v>
      </c>
      <c r="E1728">
        <v>5.4988190000000001</v>
      </c>
      <c r="F1728" s="1">
        <v>40843</v>
      </c>
      <c r="G1728">
        <v>3696232</v>
      </c>
      <c r="H1728">
        <v>98</v>
      </c>
      <c r="I1728">
        <v>5.8</v>
      </c>
      <c r="J1728">
        <v>226</v>
      </c>
    </row>
    <row r="1729" spans="1:10" x14ac:dyDescent="0.25">
      <c r="A1729" t="s">
        <v>1759</v>
      </c>
      <c r="B1729">
        <v>11000000</v>
      </c>
      <c r="C1729">
        <v>77944</v>
      </c>
      <c r="D1729" t="s">
        <v>631</v>
      </c>
      <c r="E1729">
        <v>5.0105630000000003</v>
      </c>
      <c r="F1729" s="1">
        <v>40843</v>
      </c>
      <c r="G1729">
        <v>12935800</v>
      </c>
      <c r="H1729">
        <v>0</v>
      </c>
      <c r="I1729">
        <v>5.9</v>
      </c>
      <c r="J1729">
        <v>96</v>
      </c>
    </row>
    <row r="1730" spans="1:10" x14ac:dyDescent="0.25">
      <c r="A1730" t="s">
        <v>1760</v>
      </c>
      <c r="B1730">
        <v>16000000</v>
      </c>
      <c r="C1730">
        <v>86718</v>
      </c>
      <c r="D1730" t="s">
        <v>20</v>
      </c>
      <c r="E1730">
        <v>2.2525170000000001</v>
      </c>
      <c r="F1730" s="1">
        <v>40842</v>
      </c>
      <c r="G1730">
        <v>98900000</v>
      </c>
      <c r="H1730">
        <v>168</v>
      </c>
      <c r="I1730">
        <v>6.6</v>
      </c>
      <c r="J1730">
        <v>10</v>
      </c>
    </row>
    <row r="1731" spans="1:10" x14ac:dyDescent="0.25">
      <c r="A1731" t="s">
        <v>1761</v>
      </c>
      <c r="B1731">
        <v>130000000</v>
      </c>
      <c r="C1731">
        <v>17578</v>
      </c>
      <c r="D1731" t="s">
        <v>11</v>
      </c>
      <c r="E1731">
        <v>19.201504</v>
      </c>
      <c r="F1731" s="1">
        <v>40841</v>
      </c>
      <c r="G1731">
        <v>371940071</v>
      </c>
      <c r="H1731">
        <v>107</v>
      </c>
      <c r="I1731">
        <v>6.7</v>
      </c>
      <c r="J1731">
        <v>2095</v>
      </c>
    </row>
    <row r="1732" spans="1:10" x14ac:dyDescent="0.25">
      <c r="A1732" t="s">
        <v>1762</v>
      </c>
      <c r="B1732">
        <v>12000000</v>
      </c>
      <c r="C1732">
        <v>78206</v>
      </c>
      <c r="D1732" t="s">
        <v>100</v>
      </c>
      <c r="E1732">
        <v>3.78207</v>
      </c>
      <c r="F1732" s="1">
        <v>40841</v>
      </c>
      <c r="G1732">
        <v>1428291</v>
      </c>
      <c r="H1732">
        <v>93</v>
      </c>
      <c r="I1732">
        <v>6.8</v>
      </c>
      <c r="J1732">
        <v>44</v>
      </c>
    </row>
    <row r="1733" spans="1:10" x14ac:dyDescent="0.25">
      <c r="A1733" t="s">
        <v>1763</v>
      </c>
      <c r="B1733">
        <v>180000</v>
      </c>
      <c r="C1733">
        <v>101501</v>
      </c>
      <c r="D1733" t="s">
        <v>11</v>
      </c>
      <c r="E1733">
        <v>0.43737199999999998</v>
      </c>
      <c r="F1733" s="1">
        <v>40838</v>
      </c>
      <c r="G1733">
        <v>175742</v>
      </c>
      <c r="H1733">
        <v>85</v>
      </c>
      <c r="I1733">
        <v>4</v>
      </c>
      <c r="J1733">
        <v>12</v>
      </c>
    </row>
    <row r="1734" spans="1:10" x14ac:dyDescent="0.25">
      <c r="A1734" t="s">
        <v>1764</v>
      </c>
      <c r="B1734">
        <v>0</v>
      </c>
      <c r="C1734">
        <v>50837</v>
      </c>
      <c r="D1734" t="s">
        <v>11</v>
      </c>
      <c r="E1734">
        <v>7.6650109999999998</v>
      </c>
      <c r="F1734" s="1">
        <v>40837</v>
      </c>
      <c r="G1734">
        <v>3538446</v>
      </c>
      <c r="H1734">
        <v>101</v>
      </c>
      <c r="I1734">
        <v>6.7</v>
      </c>
      <c r="J1734">
        <v>278</v>
      </c>
    </row>
    <row r="1735" spans="1:10" x14ac:dyDescent="0.25">
      <c r="A1735" t="s">
        <v>1765</v>
      </c>
      <c r="B1735">
        <v>30000000</v>
      </c>
      <c r="C1735">
        <v>61891</v>
      </c>
      <c r="D1735" t="s">
        <v>11</v>
      </c>
      <c r="E1735">
        <v>13.413895</v>
      </c>
      <c r="F1735" s="1">
        <v>40837</v>
      </c>
      <c r="G1735">
        <v>15395087</v>
      </c>
      <c r="H1735">
        <v>130</v>
      </c>
      <c r="I1735">
        <v>6.3</v>
      </c>
      <c r="J1735">
        <v>291</v>
      </c>
    </row>
    <row r="1736" spans="1:10" x14ac:dyDescent="0.25">
      <c r="A1736" t="s">
        <v>1766</v>
      </c>
      <c r="B1736">
        <v>0</v>
      </c>
      <c r="C1736">
        <v>75301</v>
      </c>
      <c r="D1736" t="s">
        <v>11</v>
      </c>
      <c r="E1736">
        <v>6.9488099999999999</v>
      </c>
      <c r="F1736" s="1">
        <v>40837</v>
      </c>
      <c r="G1736">
        <v>286201</v>
      </c>
      <c r="H1736">
        <v>80</v>
      </c>
      <c r="I1736">
        <v>7.4</v>
      </c>
      <c r="J1736">
        <v>62</v>
      </c>
    </row>
    <row r="1737" spans="1:10" x14ac:dyDescent="0.25">
      <c r="A1737" t="s">
        <v>1767</v>
      </c>
      <c r="B1737">
        <v>5000000</v>
      </c>
      <c r="C1737">
        <v>72571</v>
      </c>
      <c r="D1737" t="s">
        <v>11</v>
      </c>
      <c r="E1737">
        <v>10.996308000000001</v>
      </c>
      <c r="F1737" s="1">
        <v>40835</v>
      </c>
      <c r="G1737">
        <v>205703818</v>
      </c>
      <c r="H1737">
        <v>83</v>
      </c>
      <c r="I1737">
        <v>5.9</v>
      </c>
      <c r="J1737">
        <v>685</v>
      </c>
    </row>
    <row r="1738" spans="1:10" x14ac:dyDescent="0.25">
      <c r="A1738" t="s">
        <v>1768</v>
      </c>
      <c r="B1738">
        <v>6400000</v>
      </c>
      <c r="C1738">
        <v>75900</v>
      </c>
      <c r="D1738" t="s">
        <v>11</v>
      </c>
      <c r="E1738">
        <v>12.203066</v>
      </c>
      <c r="F1738" s="1">
        <v>40833</v>
      </c>
      <c r="G1738">
        <v>35057696</v>
      </c>
      <c r="H1738">
        <v>99</v>
      </c>
      <c r="I1738">
        <v>6.6</v>
      </c>
      <c r="J1738">
        <v>418</v>
      </c>
    </row>
    <row r="1739" spans="1:10" x14ac:dyDescent="0.25">
      <c r="A1739" t="s">
        <v>1769</v>
      </c>
      <c r="B1739">
        <v>0</v>
      </c>
      <c r="C1739">
        <v>72477</v>
      </c>
      <c r="D1739" t="s">
        <v>11</v>
      </c>
      <c r="E1739">
        <v>6.0939379999999996</v>
      </c>
      <c r="F1739" s="1">
        <v>40830</v>
      </c>
      <c r="G1739">
        <v>957240</v>
      </c>
      <c r="H1739">
        <v>105</v>
      </c>
      <c r="I1739">
        <v>5.7</v>
      </c>
      <c r="J1739">
        <v>133</v>
      </c>
    </row>
    <row r="1740" spans="1:10" x14ac:dyDescent="0.25">
      <c r="A1740" t="s">
        <v>1770</v>
      </c>
      <c r="B1740">
        <v>12468389</v>
      </c>
      <c r="C1740">
        <v>85435</v>
      </c>
      <c r="D1740" t="s">
        <v>11</v>
      </c>
      <c r="E1740">
        <v>6.1160930000000002</v>
      </c>
      <c r="F1740" s="1">
        <v>40830</v>
      </c>
      <c r="G1740">
        <v>29007412</v>
      </c>
      <c r="H1740">
        <v>97</v>
      </c>
      <c r="I1740">
        <v>5.9</v>
      </c>
      <c r="J1740">
        <v>137</v>
      </c>
    </row>
    <row r="1741" spans="1:10" x14ac:dyDescent="0.25">
      <c r="A1741" t="s">
        <v>1771</v>
      </c>
      <c r="B1741">
        <v>36000000</v>
      </c>
      <c r="C1741">
        <v>70578</v>
      </c>
      <c r="D1741" t="s">
        <v>11</v>
      </c>
      <c r="E1741">
        <v>9.540381</v>
      </c>
      <c r="F1741" s="1">
        <v>40829</v>
      </c>
      <c r="G1741">
        <v>9612469</v>
      </c>
      <c r="H1741">
        <v>91</v>
      </c>
      <c r="I1741">
        <v>5.4</v>
      </c>
      <c r="J1741">
        <v>333</v>
      </c>
    </row>
    <row r="1742" spans="1:10" x14ac:dyDescent="0.25">
      <c r="A1742" t="s">
        <v>1772</v>
      </c>
      <c r="B1742">
        <v>45000000</v>
      </c>
      <c r="C1742">
        <v>23514</v>
      </c>
      <c r="D1742" t="s">
        <v>11</v>
      </c>
      <c r="E1742">
        <v>10.110504000000001</v>
      </c>
      <c r="F1742" s="1">
        <v>40829</v>
      </c>
      <c r="G1742">
        <v>24000000</v>
      </c>
      <c r="H1742">
        <v>120</v>
      </c>
      <c r="I1742">
        <v>5.6</v>
      </c>
      <c r="J1742">
        <v>391</v>
      </c>
    </row>
    <row r="1743" spans="1:10" x14ac:dyDescent="0.25">
      <c r="A1743" t="s">
        <v>1773</v>
      </c>
      <c r="B1743">
        <v>41000000</v>
      </c>
      <c r="C1743">
        <v>73937</v>
      </c>
      <c r="D1743" t="s">
        <v>11</v>
      </c>
      <c r="E1743">
        <v>10.267905000000001</v>
      </c>
      <c r="F1743" s="1">
        <v>40829</v>
      </c>
      <c r="G1743">
        <v>7448385</v>
      </c>
      <c r="H1743">
        <v>100</v>
      </c>
      <c r="I1743">
        <v>5.6</v>
      </c>
      <c r="J1743">
        <v>252</v>
      </c>
    </row>
    <row r="1744" spans="1:10" x14ac:dyDescent="0.25">
      <c r="A1744" t="s">
        <v>1774</v>
      </c>
      <c r="B1744">
        <v>0</v>
      </c>
      <c r="C1744">
        <v>78323</v>
      </c>
      <c r="D1744" t="s">
        <v>15</v>
      </c>
      <c r="E1744">
        <v>0.939805</v>
      </c>
      <c r="F1744" s="1">
        <v>40829</v>
      </c>
      <c r="G1744">
        <v>2252547</v>
      </c>
      <c r="H1744">
        <v>89</v>
      </c>
      <c r="I1744">
        <v>6.8</v>
      </c>
      <c r="J1744">
        <v>8</v>
      </c>
    </row>
    <row r="1745" spans="1:10" x14ac:dyDescent="0.25">
      <c r="A1745" t="s">
        <v>1775</v>
      </c>
      <c r="B1745">
        <v>250000</v>
      </c>
      <c r="C1745">
        <v>80379</v>
      </c>
      <c r="D1745" t="s">
        <v>11</v>
      </c>
      <c r="E1745">
        <v>4.2976539999999996</v>
      </c>
      <c r="F1745" s="1">
        <v>40828</v>
      </c>
      <c r="G1745">
        <v>1000000</v>
      </c>
      <c r="H1745">
        <v>62</v>
      </c>
      <c r="I1745">
        <v>8.1</v>
      </c>
      <c r="J1745">
        <v>80</v>
      </c>
    </row>
    <row r="1746" spans="1:10" x14ac:dyDescent="0.25">
      <c r="A1746" t="s">
        <v>1776</v>
      </c>
      <c r="B1746">
        <v>57000000</v>
      </c>
      <c r="C1746">
        <v>71676</v>
      </c>
      <c r="D1746" t="s">
        <v>11</v>
      </c>
      <c r="E1746">
        <v>9.4213009999999997</v>
      </c>
      <c r="F1746" s="1">
        <v>40828</v>
      </c>
      <c r="G1746">
        <v>149217355</v>
      </c>
      <c r="H1746">
        <v>95</v>
      </c>
      <c r="I1746">
        <v>4.7</v>
      </c>
      <c r="J1746">
        <v>1163</v>
      </c>
    </row>
    <row r="1747" spans="1:10" x14ac:dyDescent="0.25">
      <c r="A1747" t="s">
        <v>1777</v>
      </c>
      <c r="B1747">
        <v>75000000</v>
      </c>
      <c r="C1747">
        <v>37958</v>
      </c>
      <c r="D1747" t="s">
        <v>11</v>
      </c>
      <c r="E1747">
        <v>10.363671</v>
      </c>
      <c r="F1747" s="1">
        <v>40827</v>
      </c>
      <c r="G1747">
        <v>226904017</v>
      </c>
      <c r="H1747">
        <v>110</v>
      </c>
      <c r="I1747">
        <v>5.7</v>
      </c>
      <c r="J1747">
        <v>898</v>
      </c>
    </row>
    <row r="1748" spans="1:10" x14ac:dyDescent="0.25">
      <c r="A1748" t="s">
        <v>1778</v>
      </c>
      <c r="B1748">
        <v>0</v>
      </c>
      <c r="C1748">
        <v>78480</v>
      </c>
      <c r="D1748" t="s">
        <v>100</v>
      </c>
      <c r="E1748">
        <v>8.8112180000000002</v>
      </c>
      <c r="F1748" s="1">
        <v>40825</v>
      </c>
      <c r="G1748">
        <v>6581915</v>
      </c>
      <c r="H1748">
        <v>94</v>
      </c>
      <c r="I1748">
        <v>6.6</v>
      </c>
      <c r="J1748">
        <v>82</v>
      </c>
    </row>
    <row r="1749" spans="1:10" x14ac:dyDescent="0.25">
      <c r="A1749" t="s">
        <v>1779</v>
      </c>
      <c r="B1749">
        <v>5000000</v>
      </c>
      <c r="C1749">
        <v>81025</v>
      </c>
      <c r="D1749" t="s">
        <v>11</v>
      </c>
      <c r="E1749">
        <v>6.7533279999999998</v>
      </c>
      <c r="F1749" s="1">
        <v>40825</v>
      </c>
      <c r="G1749">
        <v>34564651</v>
      </c>
      <c r="H1749">
        <v>107</v>
      </c>
      <c r="I1749">
        <v>6.3</v>
      </c>
      <c r="J1749">
        <v>325</v>
      </c>
    </row>
    <row r="1750" spans="1:10" x14ac:dyDescent="0.25">
      <c r="A1750" t="s">
        <v>1780</v>
      </c>
      <c r="B1750">
        <v>10000000</v>
      </c>
      <c r="C1750">
        <v>73567</v>
      </c>
      <c r="D1750" t="s">
        <v>11</v>
      </c>
      <c r="E1750">
        <v>6.4520689999999998</v>
      </c>
      <c r="F1750" s="1">
        <v>40825</v>
      </c>
      <c r="G1750">
        <v>3665069</v>
      </c>
      <c r="H1750">
        <v>102</v>
      </c>
      <c r="I1750">
        <v>6.4</v>
      </c>
      <c r="J1750">
        <v>433</v>
      </c>
    </row>
    <row r="1751" spans="1:10" x14ac:dyDescent="0.25">
      <c r="A1751" t="s">
        <v>1781</v>
      </c>
      <c r="B1751">
        <v>0</v>
      </c>
      <c r="C1751">
        <v>83899</v>
      </c>
      <c r="D1751" t="s">
        <v>11</v>
      </c>
      <c r="E1751">
        <v>6.4648260000000004</v>
      </c>
      <c r="F1751" s="1">
        <v>40825</v>
      </c>
      <c r="G1751">
        <v>14347000</v>
      </c>
      <c r="H1751">
        <v>95</v>
      </c>
      <c r="I1751">
        <v>6.6</v>
      </c>
      <c r="J1751">
        <v>787</v>
      </c>
    </row>
    <row r="1752" spans="1:10" x14ac:dyDescent="0.25">
      <c r="A1752" t="s">
        <v>1782</v>
      </c>
      <c r="B1752">
        <v>8000000</v>
      </c>
      <c r="C1752">
        <v>79224</v>
      </c>
      <c r="D1752" t="s">
        <v>111</v>
      </c>
      <c r="E1752">
        <v>7.0303079999999998</v>
      </c>
      <c r="F1752" s="1">
        <v>40824</v>
      </c>
      <c r="G1752">
        <v>49000000</v>
      </c>
      <c r="H1752">
        <v>122</v>
      </c>
      <c r="I1752">
        <v>6.7</v>
      </c>
      <c r="J1752">
        <v>68</v>
      </c>
    </row>
    <row r="1753" spans="1:10" x14ac:dyDescent="0.25">
      <c r="A1753" t="s">
        <v>1783</v>
      </c>
      <c r="B1753">
        <v>20000000</v>
      </c>
      <c r="C1753">
        <v>60062</v>
      </c>
      <c r="D1753" t="s">
        <v>11</v>
      </c>
      <c r="E1753">
        <v>2.3213940000000002</v>
      </c>
      <c r="F1753" s="1">
        <v>40822</v>
      </c>
      <c r="G1753">
        <v>14166853</v>
      </c>
      <c r="H1753">
        <v>91</v>
      </c>
      <c r="I1753">
        <v>5.0999999999999996</v>
      </c>
      <c r="J1753">
        <v>14</v>
      </c>
    </row>
    <row r="1754" spans="1:10" x14ac:dyDescent="0.25">
      <c r="A1754" t="s">
        <v>1784</v>
      </c>
      <c r="B1754">
        <v>0</v>
      </c>
      <c r="C1754">
        <v>51209</v>
      </c>
      <c r="D1754" t="s">
        <v>11</v>
      </c>
      <c r="E1754">
        <v>5.9816339999999997</v>
      </c>
      <c r="F1754" s="1">
        <v>40819</v>
      </c>
      <c r="G1754">
        <v>1188194</v>
      </c>
      <c r="H1754">
        <v>106</v>
      </c>
      <c r="I1754">
        <v>6.7</v>
      </c>
      <c r="J1754">
        <v>166</v>
      </c>
    </row>
    <row r="1755" spans="1:10" x14ac:dyDescent="0.25">
      <c r="A1755" t="s">
        <v>1785</v>
      </c>
      <c r="B1755">
        <v>3500000</v>
      </c>
      <c r="C1755">
        <v>63996</v>
      </c>
      <c r="D1755" t="s">
        <v>1079</v>
      </c>
      <c r="E1755">
        <v>1.426776</v>
      </c>
      <c r="F1755" s="1">
        <v>40819</v>
      </c>
      <c r="G1755">
        <v>18000000</v>
      </c>
      <c r="H1755">
        <v>105</v>
      </c>
      <c r="I1755">
        <v>5.2</v>
      </c>
      <c r="J1755">
        <v>20</v>
      </c>
    </row>
    <row r="1756" spans="1:10" x14ac:dyDescent="0.25">
      <c r="A1756" t="s">
        <v>1786</v>
      </c>
      <c r="B1756">
        <v>80000000</v>
      </c>
      <c r="C1756">
        <v>50546</v>
      </c>
      <c r="D1756" t="s">
        <v>11</v>
      </c>
      <c r="E1756">
        <v>9.2679589999999994</v>
      </c>
      <c r="F1756" s="1">
        <v>40818</v>
      </c>
      <c r="G1756">
        <v>214918407</v>
      </c>
      <c r="H1756">
        <v>117</v>
      </c>
      <c r="I1756">
        <v>6.3</v>
      </c>
      <c r="J1756">
        <v>1588</v>
      </c>
    </row>
    <row r="1757" spans="1:10" x14ac:dyDescent="0.25">
      <c r="A1757" t="s">
        <v>1787</v>
      </c>
      <c r="B1757">
        <v>15000000</v>
      </c>
      <c r="C1757">
        <v>48231</v>
      </c>
      <c r="D1757" t="s">
        <v>11</v>
      </c>
      <c r="E1757">
        <v>9.8659440000000007</v>
      </c>
      <c r="F1757" s="1">
        <v>40816</v>
      </c>
      <c r="G1757">
        <v>27462041</v>
      </c>
      <c r="H1757">
        <v>99</v>
      </c>
      <c r="I1757">
        <v>6.2</v>
      </c>
      <c r="J1757">
        <v>589</v>
      </c>
    </row>
    <row r="1758" spans="1:10" x14ac:dyDescent="0.25">
      <c r="A1758" t="s">
        <v>1788</v>
      </c>
      <c r="B1758">
        <v>8000000</v>
      </c>
      <c r="C1758">
        <v>40807</v>
      </c>
      <c r="D1758" t="s">
        <v>11</v>
      </c>
      <c r="E1758">
        <v>11.869481</v>
      </c>
      <c r="F1758" s="1">
        <v>40816</v>
      </c>
      <c r="G1758">
        <v>39187783</v>
      </c>
      <c r="H1758">
        <v>100</v>
      </c>
      <c r="I1758">
        <v>7</v>
      </c>
      <c r="J1758">
        <v>1287</v>
      </c>
    </row>
    <row r="1759" spans="1:10" x14ac:dyDescent="0.25">
      <c r="A1759" t="s">
        <v>1789</v>
      </c>
      <c r="B1759">
        <v>14000000</v>
      </c>
      <c r="C1759">
        <v>44754</v>
      </c>
      <c r="D1759" t="s">
        <v>11</v>
      </c>
      <c r="E1759">
        <v>5.1135729999999997</v>
      </c>
      <c r="F1759" s="1">
        <v>40816</v>
      </c>
      <c r="G1759">
        <v>46495</v>
      </c>
      <c r="H1759">
        <v>149</v>
      </c>
      <c r="I1759">
        <v>6.1</v>
      </c>
      <c r="J1759">
        <v>86</v>
      </c>
    </row>
    <row r="1760" spans="1:10" x14ac:dyDescent="0.25">
      <c r="A1760" t="s">
        <v>1790</v>
      </c>
      <c r="B1760">
        <v>20000000</v>
      </c>
      <c r="C1760">
        <v>63492</v>
      </c>
      <c r="D1760" t="s">
        <v>11</v>
      </c>
      <c r="E1760">
        <v>6.9580859999999998</v>
      </c>
      <c r="F1760" s="1">
        <v>40816</v>
      </c>
      <c r="G1760">
        <v>30426096</v>
      </c>
      <c r="H1760">
        <v>106</v>
      </c>
      <c r="I1760">
        <v>6.2</v>
      </c>
      <c r="J1760">
        <v>689</v>
      </c>
    </row>
    <row r="1761" spans="1:10" x14ac:dyDescent="0.25">
      <c r="A1761" t="s">
        <v>1791</v>
      </c>
      <c r="B1761">
        <v>50000000</v>
      </c>
      <c r="C1761">
        <v>69668</v>
      </c>
      <c r="D1761" t="s">
        <v>11</v>
      </c>
      <c r="E1761">
        <v>9.9956169999999993</v>
      </c>
      <c r="F1761" s="1">
        <v>40816</v>
      </c>
      <c r="G1761">
        <v>38502340</v>
      </c>
      <c r="H1761">
        <v>84</v>
      </c>
      <c r="I1761">
        <v>5.8</v>
      </c>
      <c r="J1761">
        <v>401</v>
      </c>
    </row>
    <row r="1762" spans="1:10" x14ac:dyDescent="0.25">
      <c r="A1762" t="s">
        <v>1792</v>
      </c>
      <c r="B1762">
        <v>1000000</v>
      </c>
      <c r="C1762">
        <v>72213</v>
      </c>
      <c r="D1762" t="s">
        <v>11</v>
      </c>
      <c r="E1762">
        <v>7.6665580000000002</v>
      </c>
      <c r="F1762" s="1">
        <v>40816</v>
      </c>
      <c r="G1762">
        <v>34522221</v>
      </c>
      <c r="H1762">
        <v>129</v>
      </c>
      <c r="I1762">
        <v>6.8</v>
      </c>
      <c r="J1762">
        <v>77</v>
      </c>
    </row>
    <row r="1763" spans="1:10" x14ac:dyDescent="0.25">
      <c r="A1763" t="s">
        <v>1793</v>
      </c>
      <c r="B1763">
        <v>110000000</v>
      </c>
      <c r="C1763">
        <v>39254</v>
      </c>
      <c r="D1763" t="s">
        <v>11</v>
      </c>
      <c r="E1763">
        <v>19.265552</v>
      </c>
      <c r="F1763" s="1">
        <v>40814</v>
      </c>
      <c r="G1763">
        <v>299268508</v>
      </c>
      <c r="H1763">
        <v>127</v>
      </c>
      <c r="I1763">
        <v>6.6</v>
      </c>
      <c r="J1763">
        <v>2749</v>
      </c>
    </row>
    <row r="1764" spans="1:10" x14ac:dyDescent="0.25">
      <c r="A1764" t="s">
        <v>1794</v>
      </c>
      <c r="B1764">
        <v>7000000</v>
      </c>
      <c r="C1764">
        <v>71859</v>
      </c>
      <c r="D1764" t="s">
        <v>11</v>
      </c>
      <c r="E1764">
        <v>5.3255739999999996</v>
      </c>
      <c r="F1764" s="1">
        <v>40814</v>
      </c>
      <c r="G1764">
        <v>6038942</v>
      </c>
      <c r="H1764">
        <v>112</v>
      </c>
      <c r="I1764">
        <v>7.4</v>
      </c>
      <c r="J1764">
        <v>687</v>
      </c>
    </row>
    <row r="1765" spans="1:10" x14ac:dyDescent="0.25">
      <c r="A1765" t="s">
        <v>1795</v>
      </c>
      <c r="B1765">
        <v>3500000</v>
      </c>
      <c r="C1765">
        <v>50839</v>
      </c>
      <c r="D1765" t="s">
        <v>11</v>
      </c>
      <c r="E1765">
        <v>8.340757</v>
      </c>
      <c r="F1765" s="1">
        <v>40814</v>
      </c>
      <c r="G1765">
        <v>19504039</v>
      </c>
      <c r="H1765">
        <v>107</v>
      </c>
      <c r="I1765">
        <v>6.7</v>
      </c>
      <c r="J1765">
        <v>531</v>
      </c>
    </row>
    <row r="1766" spans="1:10" x14ac:dyDescent="0.25">
      <c r="A1766" t="s">
        <v>1796</v>
      </c>
      <c r="B1766">
        <v>12500000</v>
      </c>
      <c r="C1766">
        <v>10316</v>
      </c>
      <c r="D1766" t="s">
        <v>11</v>
      </c>
      <c r="E1766">
        <v>6.8264699999999996</v>
      </c>
      <c r="F1766" s="1">
        <v>40810</v>
      </c>
      <c r="G1766">
        <v>75993061</v>
      </c>
      <c r="H1766">
        <v>101</v>
      </c>
      <c r="I1766">
        <v>6.5</v>
      </c>
      <c r="J1766">
        <v>924</v>
      </c>
    </row>
    <row r="1767" spans="1:10" x14ac:dyDescent="0.25">
      <c r="A1767" t="s">
        <v>1797</v>
      </c>
      <c r="B1767">
        <v>66000000</v>
      </c>
      <c r="C1767">
        <v>49021</v>
      </c>
      <c r="D1767" t="s">
        <v>11</v>
      </c>
      <c r="E1767">
        <v>8.0466320000000007</v>
      </c>
      <c r="F1767" s="1">
        <v>40809</v>
      </c>
      <c r="G1767">
        <v>57777106</v>
      </c>
      <c r="H1767">
        <v>116</v>
      </c>
      <c r="I1767">
        <v>6.1</v>
      </c>
      <c r="J1767">
        <v>703</v>
      </c>
    </row>
    <row r="1768" spans="1:10" x14ac:dyDescent="0.25">
      <c r="A1768" t="s">
        <v>1798</v>
      </c>
      <c r="B1768">
        <v>0</v>
      </c>
      <c r="C1768">
        <v>74879</v>
      </c>
      <c r="D1768" t="s">
        <v>607</v>
      </c>
      <c r="E1768">
        <v>4.4332609999999999</v>
      </c>
      <c r="F1768" s="1">
        <v>40809</v>
      </c>
      <c r="G1768">
        <v>138730</v>
      </c>
      <c r="H1768">
        <v>150</v>
      </c>
      <c r="I1768">
        <v>7.4</v>
      </c>
      <c r="J1768">
        <v>97</v>
      </c>
    </row>
    <row r="1769" spans="1:10" x14ac:dyDescent="0.25">
      <c r="A1769" t="s">
        <v>1799</v>
      </c>
      <c r="B1769">
        <v>0</v>
      </c>
      <c r="C1769">
        <v>72432</v>
      </c>
      <c r="D1769" t="s">
        <v>11</v>
      </c>
      <c r="E1769">
        <v>4.3630870000000002</v>
      </c>
      <c r="F1769" s="1">
        <v>40809</v>
      </c>
      <c r="G1769">
        <v>68945</v>
      </c>
      <c r="H1769">
        <v>100</v>
      </c>
      <c r="I1769">
        <v>6.5</v>
      </c>
      <c r="J1769">
        <v>119</v>
      </c>
    </row>
    <row r="1770" spans="1:10" x14ac:dyDescent="0.25">
      <c r="A1770" t="s">
        <v>1800</v>
      </c>
      <c r="B1770">
        <v>30000000</v>
      </c>
      <c r="C1770">
        <v>45610</v>
      </c>
      <c r="D1770" t="s">
        <v>11</v>
      </c>
      <c r="E1770">
        <v>5.8776700000000002</v>
      </c>
      <c r="F1770" s="1">
        <v>40809</v>
      </c>
      <c r="G1770">
        <v>2527904</v>
      </c>
      <c r="H1770">
        <v>129</v>
      </c>
      <c r="I1770">
        <v>6.4</v>
      </c>
      <c r="J1770">
        <v>292</v>
      </c>
    </row>
    <row r="1771" spans="1:10" x14ac:dyDescent="0.25">
      <c r="A1771" t="s">
        <v>1801</v>
      </c>
      <c r="B1771">
        <v>37000000</v>
      </c>
      <c r="C1771">
        <v>62837</v>
      </c>
      <c r="D1771" t="s">
        <v>11</v>
      </c>
      <c r="E1771">
        <v>6.6952290000000003</v>
      </c>
      <c r="F1771" s="1">
        <v>40809</v>
      </c>
      <c r="G1771">
        <v>95404397</v>
      </c>
      <c r="H1771">
        <v>113</v>
      </c>
      <c r="I1771">
        <v>6.6</v>
      </c>
      <c r="J1771">
        <v>166</v>
      </c>
    </row>
    <row r="1772" spans="1:10" x14ac:dyDescent="0.25">
      <c r="A1772" t="s">
        <v>1802</v>
      </c>
      <c r="B1772">
        <v>50000000</v>
      </c>
      <c r="C1772">
        <v>60308</v>
      </c>
      <c r="D1772" t="s">
        <v>11</v>
      </c>
      <c r="E1772">
        <v>15.785663</v>
      </c>
      <c r="F1772" s="1">
        <v>40808</v>
      </c>
      <c r="G1772">
        <v>110206216</v>
      </c>
      <c r="H1772">
        <v>133</v>
      </c>
      <c r="I1772">
        <v>7</v>
      </c>
      <c r="J1772">
        <v>1409</v>
      </c>
    </row>
    <row r="1773" spans="1:10" x14ac:dyDescent="0.25">
      <c r="A1773" t="s">
        <v>1803</v>
      </c>
      <c r="B1773">
        <v>35000000</v>
      </c>
      <c r="C1773">
        <v>59965</v>
      </c>
      <c r="D1773" t="s">
        <v>11</v>
      </c>
      <c r="E1773">
        <v>10.512109000000001</v>
      </c>
      <c r="F1773" s="1">
        <v>40808</v>
      </c>
      <c r="G1773">
        <v>82087155</v>
      </c>
      <c r="H1773">
        <v>106</v>
      </c>
      <c r="I1773">
        <v>5.6</v>
      </c>
      <c r="J1773">
        <v>987</v>
      </c>
    </row>
    <row r="1774" spans="1:10" x14ac:dyDescent="0.25">
      <c r="A1774" t="s">
        <v>1804</v>
      </c>
      <c r="B1774">
        <v>8000</v>
      </c>
      <c r="C1774">
        <v>79120</v>
      </c>
      <c r="D1774" t="s">
        <v>11</v>
      </c>
      <c r="E1774">
        <v>4.7271710000000002</v>
      </c>
      <c r="F1774" s="1">
        <v>40808</v>
      </c>
      <c r="G1774">
        <v>484592</v>
      </c>
      <c r="H1774">
        <v>96</v>
      </c>
      <c r="I1774">
        <v>7.5</v>
      </c>
      <c r="J1774">
        <v>164</v>
      </c>
    </row>
    <row r="1775" spans="1:10" x14ac:dyDescent="0.25">
      <c r="A1775" t="s">
        <v>1805</v>
      </c>
      <c r="B1775">
        <v>2200000</v>
      </c>
      <c r="C1775">
        <v>81481</v>
      </c>
      <c r="D1775" t="s">
        <v>111</v>
      </c>
      <c r="E1775">
        <v>4.3855740000000001</v>
      </c>
      <c r="F1775" s="1">
        <v>40808</v>
      </c>
      <c r="G1775">
        <v>31500000</v>
      </c>
      <c r="H1775">
        <v>125</v>
      </c>
      <c r="I1775">
        <v>8</v>
      </c>
      <c r="J1775">
        <v>88</v>
      </c>
    </row>
    <row r="1776" spans="1:10" x14ac:dyDescent="0.25">
      <c r="A1776" t="s">
        <v>1806</v>
      </c>
      <c r="B1776">
        <v>24000000</v>
      </c>
      <c r="C1776">
        <v>70868</v>
      </c>
      <c r="D1776" t="s">
        <v>11</v>
      </c>
      <c r="E1776">
        <v>6.5629819999999999</v>
      </c>
      <c r="F1776" s="1">
        <v>40802</v>
      </c>
      <c r="G1776">
        <v>30551495</v>
      </c>
      <c r="H1776">
        <v>89</v>
      </c>
      <c r="I1776">
        <v>5</v>
      </c>
      <c r="J1776">
        <v>142</v>
      </c>
    </row>
    <row r="1777" spans="1:10" x14ac:dyDescent="0.25">
      <c r="A1777" t="s">
        <v>1807</v>
      </c>
      <c r="B1777">
        <v>25000000</v>
      </c>
      <c r="C1777">
        <v>64639</v>
      </c>
      <c r="D1777" t="s">
        <v>11</v>
      </c>
      <c r="E1777">
        <v>8.0484220000000004</v>
      </c>
      <c r="F1777" s="1">
        <v>40802</v>
      </c>
      <c r="G1777">
        <v>10324441</v>
      </c>
      <c r="H1777">
        <v>110</v>
      </c>
      <c r="I1777">
        <v>5.5</v>
      </c>
      <c r="J1777">
        <v>147</v>
      </c>
    </row>
    <row r="1778" spans="1:10" x14ac:dyDescent="0.25">
      <c r="A1778" t="s">
        <v>1808</v>
      </c>
      <c r="B1778">
        <v>8000000</v>
      </c>
      <c r="C1778">
        <v>47760</v>
      </c>
      <c r="D1778" t="s">
        <v>11</v>
      </c>
      <c r="E1778">
        <v>6.1405560000000001</v>
      </c>
      <c r="F1778" s="1">
        <v>40802</v>
      </c>
      <c r="G1778">
        <v>163265</v>
      </c>
      <c r="H1778">
        <v>91</v>
      </c>
      <c r="I1778">
        <v>6.3</v>
      </c>
      <c r="J1778">
        <v>156</v>
      </c>
    </row>
    <row r="1779" spans="1:10" x14ac:dyDescent="0.25">
      <c r="A1779" t="s">
        <v>1809</v>
      </c>
      <c r="B1779">
        <v>25000000</v>
      </c>
      <c r="C1779">
        <v>72113</v>
      </c>
      <c r="D1779" t="s">
        <v>11</v>
      </c>
      <c r="E1779">
        <v>8.8448349999999998</v>
      </c>
      <c r="F1779" s="1">
        <v>40802</v>
      </c>
      <c r="G1779">
        <v>27603069</v>
      </c>
      <c r="H1779">
        <v>80</v>
      </c>
      <c r="I1779">
        <v>7</v>
      </c>
      <c r="J1779">
        <v>760</v>
      </c>
    </row>
    <row r="1780" spans="1:10" x14ac:dyDescent="0.25">
      <c r="A1780" t="s">
        <v>1810</v>
      </c>
      <c r="B1780">
        <v>45000000</v>
      </c>
      <c r="C1780">
        <v>58233</v>
      </c>
      <c r="D1780" t="s">
        <v>11</v>
      </c>
      <c r="E1780">
        <v>10.668658000000001</v>
      </c>
      <c r="F1780" s="1">
        <v>40801</v>
      </c>
      <c r="G1780">
        <v>160078586</v>
      </c>
      <c r="H1780">
        <v>101</v>
      </c>
      <c r="I1780">
        <v>6</v>
      </c>
      <c r="J1780">
        <v>1026</v>
      </c>
    </row>
    <row r="1781" spans="1:10" x14ac:dyDescent="0.25">
      <c r="A1781" t="s">
        <v>1811</v>
      </c>
      <c r="B1781">
        <v>10000000</v>
      </c>
      <c r="C1781">
        <v>82532</v>
      </c>
      <c r="D1781" t="s">
        <v>11</v>
      </c>
      <c r="E1781">
        <v>5.8727939999999998</v>
      </c>
      <c r="F1781" s="1">
        <v>40799</v>
      </c>
      <c r="G1781">
        <v>4417580</v>
      </c>
      <c r="H1781">
        <v>83</v>
      </c>
      <c r="I1781">
        <v>6.1</v>
      </c>
      <c r="J1781">
        <v>220</v>
      </c>
    </row>
    <row r="1782" spans="1:10" x14ac:dyDescent="0.25">
      <c r="A1782" t="s">
        <v>1812</v>
      </c>
      <c r="B1782">
        <v>0</v>
      </c>
      <c r="C1782">
        <v>98545</v>
      </c>
      <c r="D1782" t="s">
        <v>11</v>
      </c>
      <c r="E1782">
        <v>8.359985</v>
      </c>
      <c r="F1782" s="1">
        <v>40799</v>
      </c>
      <c r="G1782">
        <v>539896</v>
      </c>
      <c r="H1782">
        <v>96</v>
      </c>
      <c r="I1782">
        <v>5.7</v>
      </c>
      <c r="J1782">
        <v>43</v>
      </c>
    </row>
    <row r="1783" spans="1:10" x14ac:dyDescent="0.25">
      <c r="A1783" t="s">
        <v>1813</v>
      </c>
      <c r="B1783">
        <v>25000000</v>
      </c>
      <c r="C1783">
        <v>57431</v>
      </c>
      <c r="D1783" t="s">
        <v>11</v>
      </c>
      <c r="E1783">
        <v>13.105682</v>
      </c>
      <c r="F1783" s="1">
        <v>40798</v>
      </c>
      <c r="G1783">
        <v>34942188</v>
      </c>
      <c r="H1783">
        <v>81</v>
      </c>
      <c r="I1783">
        <v>5.4</v>
      </c>
      <c r="J1783">
        <v>330</v>
      </c>
    </row>
    <row r="1784" spans="1:10" x14ac:dyDescent="0.25">
      <c r="A1784" t="s">
        <v>1814</v>
      </c>
      <c r="B1784">
        <v>35000000</v>
      </c>
      <c r="C1784">
        <v>88794</v>
      </c>
      <c r="D1784" t="s">
        <v>11</v>
      </c>
      <c r="E1784">
        <v>9.529382</v>
      </c>
      <c r="F1784" s="1">
        <v>40797</v>
      </c>
      <c r="G1784">
        <v>84606030</v>
      </c>
      <c r="H1784">
        <v>137</v>
      </c>
      <c r="I1784">
        <v>6</v>
      </c>
      <c r="J1784">
        <v>766</v>
      </c>
    </row>
    <row r="1785" spans="1:10" x14ac:dyDescent="0.25">
      <c r="A1785" t="s">
        <v>1815</v>
      </c>
      <c r="B1785">
        <v>25000000</v>
      </c>
      <c r="C1785">
        <v>59440</v>
      </c>
      <c r="D1785" t="s">
        <v>11</v>
      </c>
      <c r="E1785">
        <v>13.121625999999999</v>
      </c>
      <c r="F1785" s="1">
        <v>40795</v>
      </c>
      <c r="G1785">
        <v>23057115</v>
      </c>
      <c r="H1785">
        <v>140</v>
      </c>
      <c r="I1785">
        <v>7.7</v>
      </c>
      <c r="J1785">
        <v>1297</v>
      </c>
    </row>
    <row r="1786" spans="1:10" x14ac:dyDescent="0.25">
      <c r="A1786" t="s">
        <v>1816</v>
      </c>
      <c r="B1786">
        <v>20000000</v>
      </c>
      <c r="C1786">
        <v>65057</v>
      </c>
      <c r="D1786" t="s">
        <v>11</v>
      </c>
      <c r="E1786">
        <v>11.794753</v>
      </c>
      <c r="F1786" s="1">
        <v>40795</v>
      </c>
      <c r="G1786">
        <v>177243185</v>
      </c>
      <c r="H1786">
        <v>115</v>
      </c>
      <c r="I1786">
        <v>6.7</v>
      </c>
      <c r="J1786">
        <v>956</v>
      </c>
    </row>
    <row r="1787" spans="1:10" x14ac:dyDescent="0.25">
      <c r="A1787" t="s">
        <v>1817</v>
      </c>
      <c r="B1787">
        <v>0</v>
      </c>
      <c r="C1787">
        <v>80038</v>
      </c>
      <c r="D1787" t="s">
        <v>11</v>
      </c>
      <c r="E1787">
        <v>7.9075709999999999</v>
      </c>
      <c r="F1787" s="1">
        <v>40795</v>
      </c>
      <c r="G1787">
        <v>12186625</v>
      </c>
      <c r="H1787">
        <v>100</v>
      </c>
      <c r="I1787">
        <v>5.7</v>
      </c>
      <c r="J1787">
        <v>175</v>
      </c>
    </row>
    <row r="1788" spans="1:10" x14ac:dyDescent="0.25">
      <c r="A1788" t="s">
        <v>1818</v>
      </c>
      <c r="B1788">
        <v>0</v>
      </c>
      <c r="C1788">
        <v>74306</v>
      </c>
      <c r="D1788" t="s">
        <v>11</v>
      </c>
      <c r="E1788">
        <v>10.001609999999999</v>
      </c>
      <c r="F1788" s="1">
        <v>40795</v>
      </c>
      <c r="G1788">
        <v>122550</v>
      </c>
      <c r="H1788">
        <v>104</v>
      </c>
      <c r="I1788">
        <v>7</v>
      </c>
      <c r="J1788">
        <v>373</v>
      </c>
    </row>
    <row r="1789" spans="1:10" x14ac:dyDescent="0.25">
      <c r="A1789" t="s">
        <v>1819</v>
      </c>
      <c r="B1789">
        <v>0</v>
      </c>
      <c r="C1789">
        <v>93084</v>
      </c>
      <c r="D1789" t="s">
        <v>11</v>
      </c>
      <c r="E1789">
        <v>3.3885649999999998</v>
      </c>
      <c r="F1789" s="1">
        <v>40795</v>
      </c>
      <c r="G1789">
        <v>21291</v>
      </c>
      <c r="H1789">
        <v>94</v>
      </c>
      <c r="I1789">
        <v>5.8</v>
      </c>
      <c r="J1789">
        <v>12</v>
      </c>
    </row>
    <row r="1790" spans="1:10" x14ac:dyDescent="0.25">
      <c r="A1790" t="s">
        <v>1820</v>
      </c>
      <c r="B1790">
        <v>4000000</v>
      </c>
      <c r="C1790">
        <v>85545</v>
      </c>
      <c r="D1790" t="s">
        <v>100</v>
      </c>
      <c r="E1790">
        <v>9.9214330000000004</v>
      </c>
      <c r="F1790" s="1">
        <v>40795</v>
      </c>
      <c r="G1790">
        <v>911466</v>
      </c>
      <c r="H1790">
        <v>96</v>
      </c>
      <c r="I1790">
        <v>5.0999999999999996</v>
      </c>
      <c r="J1790">
        <v>45</v>
      </c>
    </row>
    <row r="1791" spans="1:10" x14ac:dyDescent="0.25">
      <c r="A1791" t="s">
        <v>1821</v>
      </c>
      <c r="B1791">
        <v>0</v>
      </c>
      <c r="C1791">
        <v>89008</v>
      </c>
      <c r="D1791" t="s">
        <v>11</v>
      </c>
      <c r="E1791">
        <v>13.869344999999999</v>
      </c>
      <c r="F1791" s="1">
        <v>40795</v>
      </c>
      <c r="G1791">
        <v>366377</v>
      </c>
      <c r="H1791">
        <v>90</v>
      </c>
      <c r="I1791">
        <v>5.3</v>
      </c>
      <c r="J1791">
        <v>149</v>
      </c>
    </row>
    <row r="1792" spans="1:10" x14ac:dyDescent="0.25">
      <c r="A1792" t="s">
        <v>1822</v>
      </c>
      <c r="B1792">
        <v>5510000</v>
      </c>
      <c r="C1792">
        <v>74458</v>
      </c>
      <c r="D1792" t="s">
        <v>90</v>
      </c>
      <c r="E1792">
        <v>1.838865</v>
      </c>
      <c r="F1792" s="1">
        <v>40795</v>
      </c>
      <c r="G1792">
        <v>18050000</v>
      </c>
      <c r="H1792">
        <v>139</v>
      </c>
      <c r="I1792">
        <v>6.5</v>
      </c>
      <c r="J1792">
        <v>19</v>
      </c>
    </row>
    <row r="1793" spans="1:10" x14ac:dyDescent="0.25">
      <c r="A1793" t="s">
        <v>1823</v>
      </c>
      <c r="B1793">
        <v>25000000</v>
      </c>
      <c r="C1793">
        <v>50014</v>
      </c>
      <c r="D1793" t="s">
        <v>11</v>
      </c>
      <c r="E1793">
        <v>7.4861180000000003</v>
      </c>
      <c r="F1793" s="1">
        <v>40794</v>
      </c>
      <c r="G1793">
        <v>124272124</v>
      </c>
      <c r="H1793">
        <v>146</v>
      </c>
      <c r="I1793">
        <v>7.9</v>
      </c>
      <c r="J1793">
        <v>1966</v>
      </c>
    </row>
    <row r="1794" spans="1:10" x14ac:dyDescent="0.25">
      <c r="A1794" t="s">
        <v>1824</v>
      </c>
      <c r="B1794">
        <v>4000000</v>
      </c>
      <c r="C1794">
        <v>81390</v>
      </c>
      <c r="D1794" t="s">
        <v>11</v>
      </c>
      <c r="E1794">
        <v>6.7807519999999997</v>
      </c>
      <c r="F1794" s="1">
        <v>40790</v>
      </c>
      <c r="G1794">
        <v>25345000</v>
      </c>
      <c r="H1794">
        <v>99</v>
      </c>
      <c r="I1794">
        <v>6.2</v>
      </c>
      <c r="J1794">
        <v>160</v>
      </c>
    </row>
    <row r="1795" spans="1:10" x14ac:dyDescent="0.25">
      <c r="A1795" t="s">
        <v>1825</v>
      </c>
      <c r="B1795">
        <v>150000000</v>
      </c>
      <c r="C1795">
        <v>50321</v>
      </c>
      <c r="D1795" t="s">
        <v>11</v>
      </c>
      <c r="E1795">
        <v>7.2471699999999997</v>
      </c>
      <c r="F1795" s="1">
        <v>40789</v>
      </c>
      <c r="G1795">
        <v>38992758</v>
      </c>
      <c r="H1795">
        <v>88</v>
      </c>
      <c r="I1795">
        <v>5.6</v>
      </c>
      <c r="J1795">
        <v>202</v>
      </c>
    </row>
    <row r="1796" spans="1:10" x14ac:dyDescent="0.25">
      <c r="A1796" t="s">
        <v>1826</v>
      </c>
      <c r="B1796">
        <v>75000000</v>
      </c>
      <c r="C1796">
        <v>52451</v>
      </c>
      <c r="D1796" t="s">
        <v>11</v>
      </c>
      <c r="E1796">
        <v>6.3034660000000002</v>
      </c>
      <c r="F1796" s="1">
        <v>40786</v>
      </c>
      <c r="G1796">
        <v>132274484</v>
      </c>
      <c r="H1796">
        <v>110</v>
      </c>
      <c r="I1796">
        <v>5.6</v>
      </c>
      <c r="J1796">
        <v>945</v>
      </c>
    </row>
    <row r="1797" spans="1:10" x14ac:dyDescent="0.25">
      <c r="A1797" t="s">
        <v>1827</v>
      </c>
      <c r="B1797">
        <v>0</v>
      </c>
      <c r="C1797">
        <v>68818</v>
      </c>
      <c r="D1797" t="s">
        <v>11</v>
      </c>
      <c r="E1797">
        <v>4.1919279999999999</v>
      </c>
      <c r="F1797" s="1">
        <v>40786</v>
      </c>
      <c r="G1797">
        <v>623528</v>
      </c>
      <c r="H1797">
        <v>98</v>
      </c>
      <c r="I1797">
        <v>6.6</v>
      </c>
      <c r="J1797">
        <v>73</v>
      </c>
    </row>
    <row r="1798" spans="1:10" x14ac:dyDescent="0.25">
      <c r="A1798" t="s">
        <v>1828</v>
      </c>
      <c r="B1798">
        <v>22361</v>
      </c>
      <c r="C1798">
        <v>96239</v>
      </c>
      <c r="D1798" t="s">
        <v>11</v>
      </c>
      <c r="E1798">
        <v>0.67324700000000004</v>
      </c>
      <c r="F1798" s="1">
        <v>40786</v>
      </c>
      <c r="G1798">
        <v>721651</v>
      </c>
      <c r="H1798">
        <v>96</v>
      </c>
      <c r="I1798">
        <v>5.3</v>
      </c>
      <c r="J1798">
        <v>5</v>
      </c>
    </row>
    <row r="1799" spans="1:10" x14ac:dyDescent="0.25">
      <c r="A1799" t="s">
        <v>1829</v>
      </c>
      <c r="B1799">
        <v>130</v>
      </c>
      <c r="C1799">
        <v>73582</v>
      </c>
      <c r="D1799" t="s">
        <v>90</v>
      </c>
      <c r="E1799">
        <v>2.4020320000000002</v>
      </c>
      <c r="F1799" s="1">
        <v>40786</v>
      </c>
      <c r="G1799">
        <v>8</v>
      </c>
      <c r="H1799">
        <v>130</v>
      </c>
      <c r="I1799">
        <v>5.2</v>
      </c>
      <c r="J1799">
        <v>29</v>
      </c>
    </row>
    <row r="1800" spans="1:10" x14ac:dyDescent="0.25">
      <c r="A1800" t="s">
        <v>1830</v>
      </c>
      <c r="B1800">
        <v>6100000</v>
      </c>
      <c r="C1800">
        <v>76788</v>
      </c>
      <c r="D1800" t="s">
        <v>20</v>
      </c>
      <c r="E1800">
        <v>1.1457520000000001</v>
      </c>
      <c r="F1800" s="1">
        <v>40786</v>
      </c>
      <c r="G1800">
        <v>28000000</v>
      </c>
      <c r="H1800">
        <v>149</v>
      </c>
      <c r="I1800">
        <v>5.6</v>
      </c>
      <c r="J1800">
        <v>14</v>
      </c>
    </row>
    <row r="1801" spans="1:10" x14ac:dyDescent="0.25">
      <c r="A1801" t="s">
        <v>1831</v>
      </c>
      <c r="B1801">
        <v>10000000</v>
      </c>
      <c r="C1801">
        <v>59968</v>
      </c>
      <c r="D1801" t="s">
        <v>11</v>
      </c>
      <c r="E1801">
        <v>5.9181929999999996</v>
      </c>
      <c r="F1801" s="1">
        <v>40781</v>
      </c>
      <c r="G1801">
        <v>17273593</v>
      </c>
      <c r="H1801">
        <v>90</v>
      </c>
      <c r="I1801">
        <v>5.9</v>
      </c>
      <c r="J1801">
        <v>369</v>
      </c>
    </row>
    <row r="1802" spans="1:10" x14ac:dyDescent="0.25">
      <c r="A1802" t="s">
        <v>1832</v>
      </c>
      <c r="B1802">
        <v>2000000</v>
      </c>
      <c r="C1802">
        <v>50875</v>
      </c>
      <c r="D1802" t="s">
        <v>11</v>
      </c>
      <c r="E1802">
        <v>1.1374679999999999</v>
      </c>
      <c r="F1802" s="1">
        <v>40781</v>
      </c>
      <c r="G1802">
        <v>841733</v>
      </c>
      <c r="H1802">
        <v>109</v>
      </c>
      <c r="I1802">
        <v>5.3</v>
      </c>
      <c r="J1802">
        <v>14</v>
      </c>
    </row>
    <row r="1803" spans="1:10" x14ac:dyDescent="0.25">
      <c r="A1803" t="s">
        <v>1833</v>
      </c>
      <c r="B1803">
        <v>0</v>
      </c>
      <c r="C1803">
        <v>69798</v>
      </c>
      <c r="D1803" t="s">
        <v>11</v>
      </c>
      <c r="E1803">
        <v>5.747681</v>
      </c>
      <c r="F1803" s="1">
        <v>40774</v>
      </c>
      <c r="G1803">
        <v>88025781</v>
      </c>
      <c r="H1803">
        <v>97</v>
      </c>
      <c r="I1803">
        <v>6.2</v>
      </c>
      <c r="J1803">
        <v>341</v>
      </c>
    </row>
    <row r="1804" spans="1:10" x14ac:dyDescent="0.25">
      <c r="A1804" t="s">
        <v>1834</v>
      </c>
      <c r="B1804">
        <v>4000000</v>
      </c>
      <c r="C1804">
        <v>48572</v>
      </c>
      <c r="D1804" t="s">
        <v>11</v>
      </c>
      <c r="E1804">
        <v>6.3406549999999999</v>
      </c>
      <c r="F1804" s="1">
        <v>40774</v>
      </c>
      <c r="G1804">
        <v>1104682</v>
      </c>
      <c r="H1804">
        <v>88</v>
      </c>
      <c r="I1804">
        <v>5.9</v>
      </c>
      <c r="J1804">
        <v>321</v>
      </c>
    </row>
    <row r="1805" spans="1:10" x14ac:dyDescent="0.25">
      <c r="A1805" t="s">
        <v>1835</v>
      </c>
      <c r="B1805">
        <v>5000000</v>
      </c>
      <c r="C1805">
        <v>62046</v>
      </c>
      <c r="D1805" t="s">
        <v>11</v>
      </c>
      <c r="E1805">
        <v>8.1327479999999994</v>
      </c>
      <c r="F1805" s="1">
        <v>40774</v>
      </c>
      <c r="G1805">
        <v>3142154</v>
      </c>
      <c r="H1805">
        <v>87</v>
      </c>
      <c r="I1805">
        <v>6.2</v>
      </c>
      <c r="J1805">
        <v>261</v>
      </c>
    </row>
    <row r="1806" spans="1:10" x14ac:dyDescent="0.25">
      <c r="A1806" t="s">
        <v>1836</v>
      </c>
      <c r="B1806">
        <v>27000000</v>
      </c>
      <c r="C1806">
        <v>56288</v>
      </c>
      <c r="D1806" t="s">
        <v>11</v>
      </c>
      <c r="E1806">
        <v>9.5802139999999998</v>
      </c>
      <c r="F1806" s="1">
        <v>40773</v>
      </c>
      <c r="G1806">
        <v>85564310</v>
      </c>
      <c r="H1806">
        <v>89</v>
      </c>
      <c r="I1806">
        <v>4.4000000000000004</v>
      </c>
      <c r="J1806">
        <v>228</v>
      </c>
    </row>
    <row r="1807" spans="1:10" x14ac:dyDescent="0.25">
      <c r="A1807" t="s">
        <v>1837</v>
      </c>
      <c r="B1807">
        <v>17000000</v>
      </c>
      <c r="C1807">
        <v>58151</v>
      </c>
      <c r="D1807" t="s">
        <v>11</v>
      </c>
      <c r="E1807">
        <v>9.6652509999999996</v>
      </c>
      <c r="F1807" s="1">
        <v>40773</v>
      </c>
      <c r="G1807">
        <v>24922237</v>
      </c>
      <c r="H1807">
        <v>106</v>
      </c>
      <c r="I1807">
        <v>6</v>
      </c>
      <c r="J1807">
        <v>617</v>
      </c>
    </row>
    <row r="1808" spans="1:10" x14ac:dyDescent="0.25">
      <c r="A1808" t="s">
        <v>1838</v>
      </c>
      <c r="B1808">
        <v>13000000</v>
      </c>
      <c r="C1808">
        <v>63311</v>
      </c>
      <c r="D1808" t="s">
        <v>26</v>
      </c>
      <c r="E1808">
        <v>9.7825419999999994</v>
      </c>
      <c r="F1808" s="1">
        <v>40772</v>
      </c>
      <c r="G1808">
        <v>5774854</v>
      </c>
      <c r="H1808">
        <v>117</v>
      </c>
      <c r="I1808">
        <v>7.4</v>
      </c>
      <c r="J1808">
        <v>797</v>
      </c>
    </row>
    <row r="1809" spans="1:10" x14ac:dyDescent="0.25">
      <c r="A1809" t="s">
        <v>1839</v>
      </c>
      <c r="B1809">
        <v>90000000</v>
      </c>
      <c r="C1809">
        <v>37430</v>
      </c>
      <c r="D1809" t="s">
        <v>11</v>
      </c>
      <c r="E1809">
        <v>10.949076</v>
      </c>
      <c r="F1809" s="1">
        <v>40772</v>
      </c>
      <c r="G1809">
        <v>48795021</v>
      </c>
      <c r="H1809">
        <v>113</v>
      </c>
      <c r="I1809">
        <v>5.2</v>
      </c>
      <c r="J1809">
        <v>612</v>
      </c>
    </row>
    <row r="1810" spans="1:10" x14ac:dyDescent="0.25">
      <c r="A1810" t="s">
        <v>1840</v>
      </c>
      <c r="B1810">
        <v>4798235</v>
      </c>
      <c r="C1810">
        <v>77949</v>
      </c>
      <c r="D1810" t="s">
        <v>11</v>
      </c>
      <c r="E1810">
        <v>9.3365679999999998</v>
      </c>
      <c r="F1810" s="1">
        <v>40772</v>
      </c>
      <c r="G1810">
        <v>209696</v>
      </c>
      <c r="H1810">
        <v>107</v>
      </c>
      <c r="I1810">
        <v>6.3</v>
      </c>
      <c r="J1810">
        <v>470</v>
      </c>
    </row>
    <row r="1811" spans="1:10" x14ac:dyDescent="0.25">
      <c r="A1811" t="s">
        <v>1841</v>
      </c>
      <c r="B1811">
        <v>56000000</v>
      </c>
      <c r="C1811">
        <v>62838</v>
      </c>
      <c r="D1811" t="s">
        <v>11</v>
      </c>
      <c r="E1811">
        <v>6.9488180000000002</v>
      </c>
      <c r="F1811" s="1">
        <v>40767</v>
      </c>
      <c r="G1811">
        <v>142044638</v>
      </c>
      <c r="H1811">
        <v>118</v>
      </c>
      <c r="I1811">
        <v>5.7</v>
      </c>
      <c r="J1811">
        <v>744</v>
      </c>
    </row>
    <row r="1812" spans="1:10" x14ac:dyDescent="0.25">
      <c r="A1812" t="s">
        <v>1842</v>
      </c>
      <c r="B1812">
        <v>60000000</v>
      </c>
      <c r="C1812">
        <v>39538</v>
      </c>
      <c r="D1812" t="s">
        <v>11</v>
      </c>
      <c r="E1812">
        <v>8.2443589999999993</v>
      </c>
      <c r="F1812" s="1">
        <v>40764</v>
      </c>
      <c r="G1812">
        <v>137551594</v>
      </c>
      <c r="H1812">
        <v>106</v>
      </c>
      <c r="I1812">
        <v>6.2</v>
      </c>
      <c r="J1812">
        <v>1351</v>
      </c>
    </row>
    <row r="1813" spans="1:10" x14ac:dyDescent="0.25">
      <c r="A1813" t="s">
        <v>1843</v>
      </c>
      <c r="B1813">
        <v>1100000</v>
      </c>
      <c r="C1813">
        <v>94329</v>
      </c>
      <c r="D1813" t="s">
        <v>992</v>
      </c>
      <c r="E1813">
        <v>10.528833000000001</v>
      </c>
      <c r="F1813" s="1">
        <v>40764</v>
      </c>
      <c r="G1813">
        <v>4105187</v>
      </c>
      <c r="H1813">
        <v>101</v>
      </c>
      <c r="I1813">
        <v>7.3</v>
      </c>
      <c r="J1813">
        <v>1076</v>
      </c>
    </row>
    <row r="1814" spans="1:10" x14ac:dyDescent="0.25">
      <c r="A1814" t="s">
        <v>1844</v>
      </c>
      <c r="B1814">
        <v>0</v>
      </c>
      <c r="C1814">
        <v>85525</v>
      </c>
      <c r="D1814" t="s">
        <v>111</v>
      </c>
      <c r="E1814">
        <v>1.042432</v>
      </c>
      <c r="F1814" s="1">
        <v>40764</v>
      </c>
      <c r="G1814">
        <v>11</v>
      </c>
      <c r="H1814">
        <v>79</v>
      </c>
      <c r="I1814">
        <v>6.9</v>
      </c>
      <c r="J1814">
        <v>27</v>
      </c>
    </row>
    <row r="1815" spans="1:10" x14ac:dyDescent="0.25">
      <c r="A1815" t="s">
        <v>1845</v>
      </c>
      <c r="B1815">
        <v>35000000</v>
      </c>
      <c r="C1815">
        <v>51540</v>
      </c>
      <c r="D1815" t="s">
        <v>11</v>
      </c>
      <c r="E1815">
        <v>9.8569549999999992</v>
      </c>
      <c r="F1815" s="1">
        <v>40762</v>
      </c>
      <c r="G1815">
        <v>117000000</v>
      </c>
      <c r="H1815">
        <v>98</v>
      </c>
      <c r="I1815">
        <v>6.4</v>
      </c>
      <c r="J1815">
        <v>2341</v>
      </c>
    </row>
    <row r="1816" spans="1:10" x14ac:dyDescent="0.25">
      <c r="A1816" t="s">
        <v>1846</v>
      </c>
      <c r="B1816">
        <v>50000000</v>
      </c>
      <c r="C1816">
        <v>37686</v>
      </c>
      <c r="D1816" t="s">
        <v>11</v>
      </c>
      <c r="E1816">
        <v>19.529910999999998</v>
      </c>
      <c r="F1816" s="1">
        <v>40761</v>
      </c>
      <c r="G1816">
        <v>260095987</v>
      </c>
      <c r="H1816">
        <v>112</v>
      </c>
      <c r="I1816">
        <v>6.6</v>
      </c>
      <c r="J1816">
        <v>2496</v>
      </c>
    </row>
    <row r="1817" spans="1:10" x14ac:dyDescent="0.25">
      <c r="A1817" t="s">
        <v>1847</v>
      </c>
      <c r="B1817">
        <v>40000000</v>
      </c>
      <c r="C1817">
        <v>49012</v>
      </c>
      <c r="D1817" t="s">
        <v>11</v>
      </c>
      <c r="E1817">
        <v>9.6980749999999993</v>
      </c>
      <c r="F1817" s="1">
        <v>40759</v>
      </c>
      <c r="G1817">
        <v>45735397</v>
      </c>
      <c r="H1817">
        <v>110</v>
      </c>
      <c r="I1817">
        <v>5.3</v>
      </c>
      <c r="J1817">
        <v>270</v>
      </c>
    </row>
    <row r="1818" spans="1:10" x14ac:dyDescent="0.25">
      <c r="A1818" t="s">
        <v>1848</v>
      </c>
      <c r="B1818">
        <v>18000000</v>
      </c>
      <c r="C1818">
        <v>43959</v>
      </c>
      <c r="D1818" t="s">
        <v>11</v>
      </c>
      <c r="E1818">
        <v>11.009053</v>
      </c>
      <c r="F1818" s="1">
        <v>40759</v>
      </c>
      <c r="G1818">
        <v>47088990</v>
      </c>
      <c r="H1818">
        <v>106</v>
      </c>
      <c r="I1818">
        <v>6.9</v>
      </c>
      <c r="J1818">
        <v>355</v>
      </c>
    </row>
    <row r="1819" spans="1:10" x14ac:dyDescent="0.25">
      <c r="A1819" t="s">
        <v>1849</v>
      </c>
      <c r="B1819">
        <v>49900000</v>
      </c>
      <c r="C1819">
        <v>38319</v>
      </c>
      <c r="D1819" t="s">
        <v>11</v>
      </c>
      <c r="E1819">
        <v>5.6737500000000001</v>
      </c>
      <c r="F1819" s="1">
        <v>40759</v>
      </c>
      <c r="G1819">
        <v>26121638</v>
      </c>
      <c r="H1819">
        <v>102</v>
      </c>
      <c r="I1819">
        <v>5.2</v>
      </c>
      <c r="J1819">
        <v>511</v>
      </c>
    </row>
    <row r="1820" spans="1:10" x14ac:dyDescent="0.25">
      <c r="A1820" t="s">
        <v>1850</v>
      </c>
      <c r="B1820">
        <v>0</v>
      </c>
      <c r="C1820">
        <v>50081</v>
      </c>
      <c r="D1820" t="s">
        <v>11</v>
      </c>
      <c r="E1820">
        <v>2.92387</v>
      </c>
      <c r="F1820" s="1">
        <v>40759</v>
      </c>
      <c r="G1820">
        <v>7732325</v>
      </c>
      <c r="H1820">
        <v>40</v>
      </c>
      <c r="I1820">
        <v>7.2</v>
      </c>
      <c r="J1820">
        <v>20</v>
      </c>
    </row>
    <row r="1821" spans="1:10" x14ac:dyDescent="0.25">
      <c r="A1821" t="s">
        <v>1851</v>
      </c>
      <c r="B1821">
        <v>13100000</v>
      </c>
      <c r="C1821">
        <v>61400</v>
      </c>
      <c r="D1821" t="s">
        <v>90</v>
      </c>
      <c r="E1821">
        <v>1.417392</v>
      </c>
      <c r="F1821" s="1">
        <v>40759</v>
      </c>
      <c r="G1821">
        <v>4100000</v>
      </c>
      <c r="H1821">
        <v>140</v>
      </c>
      <c r="I1821">
        <v>5.7</v>
      </c>
      <c r="J1821">
        <v>16</v>
      </c>
    </row>
    <row r="1822" spans="1:10" x14ac:dyDescent="0.25">
      <c r="A1822" t="s">
        <v>1852</v>
      </c>
      <c r="B1822">
        <v>27000000</v>
      </c>
      <c r="C1822">
        <v>51876</v>
      </c>
      <c r="D1822" t="s">
        <v>11</v>
      </c>
      <c r="E1822">
        <v>12.114955</v>
      </c>
      <c r="F1822" s="1">
        <v>40758</v>
      </c>
      <c r="G1822">
        <v>161849455</v>
      </c>
      <c r="H1822">
        <v>105</v>
      </c>
      <c r="I1822">
        <v>7.1</v>
      </c>
      <c r="J1822">
        <v>3888</v>
      </c>
    </row>
    <row r="1823" spans="1:10" x14ac:dyDescent="0.25">
      <c r="A1823" t="s">
        <v>1853</v>
      </c>
      <c r="B1823">
        <v>70000000</v>
      </c>
      <c r="C1823">
        <v>44943</v>
      </c>
      <c r="D1823" t="s">
        <v>11</v>
      </c>
      <c r="E1823">
        <v>6.7537459999999996</v>
      </c>
      <c r="F1823" s="1">
        <v>40758</v>
      </c>
      <c r="G1823">
        <v>202466756</v>
      </c>
      <c r="H1823">
        <v>116</v>
      </c>
      <c r="I1823">
        <v>5.5</v>
      </c>
      <c r="J1823">
        <v>1462</v>
      </c>
    </row>
    <row r="1824" spans="1:10" x14ac:dyDescent="0.25">
      <c r="A1824" t="s">
        <v>1854</v>
      </c>
      <c r="B1824">
        <v>25000000</v>
      </c>
      <c r="C1824">
        <v>49494</v>
      </c>
      <c r="D1824" t="s">
        <v>11</v>
      </c>
      <c r="E1824">
        <v>6.1969289999999999</v>
      </c>
      <c r="F1824" s="1">
        <v>40757</v>
      </c>
      <c r="G1824">
        <v>27122040</v>
      </c>
      <c r="H1824">
        <v>114</v>
      </c>
      <c r="I1824">
        <v>5.9</v>
      </c>
      <c r="J1824">
        <v>426</v>
      </c>
    </row>
    <row r="1825" spans="1:10" x14ac:dyDescent="0.25">
      <c r="A1825" t="s">
        <v>1855</v>
      </c>
      <c r="B1825">
        <v>163000000</v>
      </c>
      <c r="C1825">
        <v>49849</v>
      </c>
      <c r="D1825" t="s">
        <v>11</v>
      </c>
      <c r="E1825">
        <v>10.958669</v>
      </c>
      <c r="F1825" s="1">
        <v>40753</v>
      </c>
      <c r="G1825">
        <v>174822325</v>
      </c>
      <c r="H1825">
        <v>119</v>
      </c>
      <c r="I1825">
        <v>5.4</v>
      </c>
      <c r="J1825">
        <v>2054</v>
      </c>
    </row>
    <row r="1826" spans="1:10" x14ac:dyDescent="0.25">
      <c r="A1826" t="s">
        <v>1856</v>
      </c>
      <c r="B1826">
        <v>50000000</v>
      </c>
      <c r="C1826">
        <v>50646</v>
      </c>
      <c r="D1826" t="s">
        <v>11</v>
      </c>
      <c r="E1826">
        <v>10.246173000000001</v>
      </c>
      <c r="F1826" s="1">
        <v>40753</v>
      </c>
      <c r="G1826">
        <v>142851197</v>
      </c>
      <c r="H1826">
        <v>118</v>
      </c>
      <c r="I1826">
        <v>7</v>
      </c>
      <c r="J1826">
        <v>2522</v>
      </c>
    </row>
    <row r="1827" spans="1:10" x14ac:dyDescent="0.25">
      <c r="A1827" t="s">
        <v>1857</v>
      </c>
      <c r="B1827">
        <v>110000000</v>
      </c>
      <c r="C1827">
        <v>41513</v>
      </c>
      <c r="D1827" t="s">
        <v>11</v>
      </c>
      <c r="E1827">
        <v>10.219758000000001</v>
      </c>
      <c r="F1827" s="1">
        <v>40753</v>
      </c>
      <c r="G1827">
        <v>563749323</v>
      </c>
      <c r="H1827">
        <v>103</v>
      </c>
      <c r="I1827">
        <v>5.5</v>
      </c>
      <c r="J1827">
        <v>1201</v>
      </c>
    </row>
    <row r="1828" spans="1:10" x14ac:dyDescent="0.25">
      <c r="A1828" t="s">
        <v>1858</v>
      </c>
      <c r="B1828">
        <v>0</v>
      </c>
      <c r="C1828">
        <v>72711</v>
      </c>
      <c r="D1828" t="s">
        <v>11</v>
      </c>
      <c r="E1828">
        <v>0.90493199999999996</v>
      </c>
      <c r="F1828" s="1">
        <v>40753</v>
      </c>
      <c r="G1828">
        <v>282448</v>
      </c>
      <c r="H1828">
        <v>125</v>
      </c>
      <c r="I1828">
        <v>5.7</v>
      </c>
      <c r="J1828">
        <v>12</v>
      </c>
    </row>
    <row r="1829" spans="1:10" x14ac:dyDescent="0.25">
      <c r="A1829" t="s">
        <v>1859</v>
      </c>
      <c r="B1829">
        <v>40000000</v>
      </c>
      <c r="C1829">
        <v>62835</v>
      </c>
      <c r="D1829" t="s">
        <v>11</v>
      </c>
      <c r="E1829">
        <v>8.0625780000000002</v>
      </c>
      <c r="F1829" s="1">
        <v>40751</v>
      </c>
      <c r="G1829">
        <v>60965854</v>
      </c>
      <c r="H1829">
        <v>108</v>
      </c>
      <c r="I1829">
        <v>6.5</v>
      </c>
      <c r="J1829">
        <v>848</v>
      </c>
    </row>
    <row r="1830" spans="1:10" x14ac:dyDescent="0.25">
      <c r="A1830" t="s">
        <v>1860</v>
      </c>
      <c r="B1830">
        <v>140000000</v>
      </c>
      <c r="C1830">
        <v>1771</v>
      </c>
      <c r="D1830" t="s">
        <v>11</v>
      </c>
      <c r="E1830">
        <v>19.323581999999998</v>
      </c>
      <c r="F1830" s="1">
        <v>40746</v>
      </c>
      <c r="G1830">
        <v>370569774</v>
      </c>
      <c r="H1830">
        <v>124</v>
      </c>
      <c r="I1830">
        <v>6.6</v>
      </c>
      <c r="J1830">
        <v>7174</v>
      </c>
    </row>
    <row r="1831" spans="1:10" x14ac:dyDescent="0.25">
      <c r="A1831" t="s">
        <v>1861</v>
      </c>
      <c r="B1831">
        <v>100000</v>
      </c>
      <c r="C1831">
        <v>55420</v>
      </c>
      <c r="D1831" t="s">
        <v>11</v>
      </c>
      <c r="E1831">
        <v>8.9573719999999994</v>
      </c>
      <c r="F1831" s="1">
        <v>40746</v>
      </c>
      <c r="G1831">
        <v>1776935</v>
      </c>
      <c r="H1831">
        <v>92</v>
      </c>
      <c r="I1831">
        <v>6.8</v>
      </c>
      <c r="J1831">
        <v>535</v>
      </c>
    </row>
    <row r="1832" spans="1:10" x14ac:dyDescent="0.25">
      <c r="A1832" t="s">
        <v>1862</v>
      </c>
      <c r="B1832">
        <v>3062000</v>
      </c>
      <c r="C1832">
        <v>70590</v>
      </c>
      <c r="D1832" t="s">
        <v>90</v>
      </c>
      <c r="E1832">
        <v>2.07741</v>
      </c>
      <c r="F1832" s="1">
        <v>40746</v>
      </c>
      <c r="G1832">
        <v>25034000</v>
      </c>
      <c r="H1832">
        <v>143</v>
      </c>
      <c r="I1832">
        <v>7</v>
      </c>
      <c r="J1832">
        <v>33</v>
      </c>
    </row>
    <row r="1833" spans="1:10" x14ac:dyDescent="0.25">
      <c r="A1833" t="s">
        <v>1863</v>
      </c>
      <c r="B1833">
        <v>35000000</v>
      </c>
      <c r="C1833">
        <v>50544</v>
      </c>
      <c r="D1833" t="s">
        <v>11</v>
      </c>
      <c r="E1833">
        <v>10.009007</v>
      </c>
      <c r="F1833" s="1">
        <v>40745</v>
      </c>
      <c r="G1833">
        <v>150483765</v>
      </c>
      <c r="H1833">
        <v>109</v>
      </c>
      <c r="I1833">
        <v>6.5</v>
      </c>
      <c r="J1833">
        <v>2306</v>
      </c>
    </row>
    <row r="1834" spans="1:10" x14ac:dyDescent="0.25">
      <c r="A1834" t="s">
        <v>1864</v>
      </c>
      <c r="B1834">
        <v>2000000</v>
      </c>
      <c r="C1834">
        <v>75438</v>
      </c>
      <c r="D1834" t="s">
        <v>15</v>
      </c>
      <c r="E1834">
        <v>0.39710600000000001</v>
      </c>
      <c r="F1834" s="1">
        <v>40745</v>
      </c>
      <c r="G1834">
        <v>8000000</v>
      </c>
      <c r="H1834">
        <v>81</v>
      </c>
      <c r="I1834">
        <v>3.1</v>
      </c>
      <c r="J1834">
        <v>7</v>
      </c>
    </row>
    <row r="1835" spans="1:10" x14ac:dyDescent="0.25">
      <c r="A1835" t="s">
        <v>1865</v>
      </c>
      <c r="B1835">
        <v>5000000</v>
      </c>
      <c r="C1835">
        <v>50357</v>
      </c>
      <c r="D1835" t="s">
        <v>11</v>
      </c>
      <c r="E1835">
        <v>10.711741999999999</v>
      </c>
      <c r="F1835" s="1">
        <v>40744</v>
      </c>
      <c r="G1835">
        <v>25562924</v>
      </c>
      <c r="H1835">
        <v>86</v>
      </c>
      <c r="I1835">
        <v>5</v>
      </c>
      <c r="J1835">
        <v>359</v>
      </c>
    </row>
    <row r="1836" spans="1:10" x14ac:dyDescent="0.25">
      <c r="A1836" t="s">
        <v>1866</v>
      </c>
      <c r="B1836">
        <v>134005</v>
      </c>
      <c r="C1836">
        <v>58882</v>
      </c>
      <c r="D1836" t="s">
        <v>11</v>
      </c>
      <c r="E1836">
        <v>2.0038320000000001</v>
      </c>
      <c r="F1836" s="1">
        <v>40739</v>
      </c>
      <c r="G1836">
        <v>1332231</v>
      </c>
      <c r="H1836">
        <v>104</v>
      </c>
      <c r="I1836">
        <v>5.3</v>
      </c>
      <c r="J1836">
        <v>22</v>
      </c>
    </row>
    <row r="1837" spans="1:10" x14ac:dyDescent="0.25">
      <c r="A1837" t="s">
        <v>1867</v>
      </c>
      <c r="B1837">
        <v>145000000</v>
      </c>
      <c r="C1837">
        <v>56292</v>
      </c>
      <c r="D1837" t="s">
        <v>11</v>
      </c>
      <c r="E1837">
        <v>14.258430000000001</v>
      </c>
      <c r="F1837" s="1">
        <v>40736</v>
      </c>
      <c r="G1837">
        <v>694713380</v>
      </c>
      <c r="H1837">
        <v>133</v>
      </c>
      <c r="I1837">
        <v>6.8</v>
      </c>
      <c r="J1837">
        <v>4026</v>
      </c>
    </row>
    <row r="1838" spans="1:10" x14ac:dyDescent="0.25">
      <c r="A1838" t="s">
        <v>1868</v>
      </c>
      <c r="B1838">
        <v>0</v>
      </c>
      <c r="C1838">
        <v>76543</v>
      </c>
      <c r="D1838" t="s">
        <v>11</v>
      </c>
      <c r="E1838">
        <v>4.5487739999999999</v>
      </c>
      <c r="F1838" s="1">
        <v>40734</v>
      </c>
      <c r="G1838">
        <v>22321</v>
      </c>
      <c r="H1838">
        <v>93</v>
      </c>
      <c r="I1838">
        <v>7.3</v>
      </c>
      <c r="J1838">
        <v>124</v>
      </c>
    </row>
    <row r="1839" spans="1:10" x14ac:dyDescent="0.25">
      <c r="A1839" t="s">
        <v>1869</v>
      </c>
      <c r="B1839">
        <v>0</v>
      </c>
      <c r="C1839">
        <v>86820</v>
      </c>
      <c r="D1839" t="s">
        <v>11</v>
      </c>
      <c r="E1839">
        <v>7.7167630000000003</v>
      </c>
      <c r="F1839" s="1">
        <v>40733</v>
      </c>
      <c r="G1839">
        <v>17801</v>
      </c>
      <c r="H1839">
        <v>85</v>
      </c>
      <c r="I1839">
        <v>4.4000000000000004</v>
      </c>
      <c r="J1839">
        <v>48</v>
      </c>
    </row>
    <row r="1840" spans="1:10" x14ac:dyDescent="0.25">
      <c r="A1840" t="s">
        <v>1870</v>
      </c>
      <c r="B1840">
        <v>125000000</v>
      </c>
      <c r="C1840">
        <v>12445</v>
      </c>
      <c r="D1840" t="s">
        <v>11</v>
      </c>
      <c r="E1840">
        <v>24.990736999999999</v>
      </c>
      <c r="F1840" s="1">
        <v>40731</v>
      </c>
      <c r="G1840">
        <v>1342000000</v>
      </c>
      <c r="H1840">
        <v>130</v>
      </c>
      <c r="I1840">
        <v>7.9</v>
      </c>
      <c r="J1840">
        <v>6141</v>
      </c>
    </row>
    <row r="1841" spans="1:10" x14ac:dyDescent="0.25">
      <c r="A1841" t="s">
        <v>1871</v>
      </c>
      <c r="B1841">
        <v>6000000</v>
      </c>
      <c r="C1841">
        <v>67913</v>
      </c>
      <c r="D1841" t="s">
        <v>11</v>
      </c>
      <c r="E1841">
        <v>11.256636</v>
      </c>
      <c r="F1841" s="1">
        <v>40731</v>
      </c>
      <c r="G1841">
        <v>19560274</v>
      </c>
      <c r="H1841">
        <v>96</v>
      </c>
      <c r="I1841">
        <v>6.8</v>
      </c>
      <c r="J1841">
        <v>378</v>
      </c>
    </row>
    <row r="1842" spans="1:10" x14ac:dyDescent="0.25">
      <c r="A1842" t="s">
        <v>1872</v>
      </c>
      <c r="B1842">
        <v>30000000</v>
      </c>
      <c r="C1842">
        <v>50456</v>
      </c>
      <c r="D1842" t="s">
        <v>11</v>
      </c>
      <c r="E1842">
        <v>8.0711960000000005</v>
      </c>
      <c r="F1842" s="1">
        <v>40728</v>
      </c>
      <c r="G1842">
        <v>63782078</v>
      </c>
      <c r="H1842">
        <v>111</v>
      </c>
      <c r="I1842">
        <v>6.5</v>
      </c>
      <c r="J1842">
        <v>1284</v>
      </c>
    </row>
    <row r="1843" spans="1:10" x14ac:dyDescent="0.25">
      <c r="A1843" t="s">
        <v>1873</v>
      </c>
      <c r="B1843">
        <v>40000000</v>
      </c>
      <c r="C1843">
        <v>23047</v>
      </c>
      <c r="D1843" t="s">
        <v>11</v>
      </c>
      <c r="E1843">
        <v>13.471159</v>
      </c>
      <c r="F1843" s="1">
        <v>40725</v>
      </c>
      <c r="G1843">
        <v>88100000</v>
      </c>
      <c r="H1843">
        <v>95</v>
      </c>
      <c r="I1843">
        <v>5.2</v>
      </c>
      <c r="J1843">
        <v>756</v>
      </c>
    </row>
    <row r="1844" spans="1:10" x14ac:dyDescent="0.25">
      <c r="A1844" t="s">
        <v>1874</v>
      </c>
      <c r="B1844">
        <v>30000000</v>
      </c>
      <c r="C1844">
        <v>59861</v>
      </c>
      <c r="D1844" t="s">
        <v>11</v>
      </c>
      <c r="E1844">
        <v>10.778028000000001</v>
      </c>
      <c r="F1844" s="1">
        <v>40724</v>
      </c>
      <c r="G1844">
        <v>36160375</v>
      </c>
      <c r="H1844">
        <v>98</v>
      </c>
      <c r="I1844">
        <v>5.7</v>
      </c>
      <c r="J1844">
        <v>369</v>
      </c>
    </row>
    <row r="1845" spans="1:10" x14ac:dyDescent="0.25">
      <c r="A1845" t="s">
        <v>1875</v>
      </c>
      <c r="B1845">
        <v>195000000</v>
      </c>
      <c r="C1845">
        <v>38356</v>
      </c>
      <c r="D1845" t="s">
        <v>11</v>
      </c>
      <c r="E1845">
        <v>4.5035049999999996</v>
      </c>
      <c r="F1845" s="1">
        <v>40722</v>
      </c>
      <c r="G1845">
        <v>1123746996</v>
      </c>
      <c r="H1845">
        <v>154</v>
      </c>
      <c r="I1845">
        <v>6.1</v>
      </c>
      <c r="J1845">
        <v>3351</v>
      </c>
    </row>
    <row r="1846" spans="1:10" x14ac:dyDescent="0.25">
      <c r="A1846" t="s">
        <v>1876</v>
      </c>
      <c r="B1846">
        <v>0</v>
      </c>
      <c r="C1846">
        <v>79611</v>
      </c>
      <c r="D1846" t="s">
        <v>15</v>
      </c>
      <c r="E1846">
        <v>1.0421119999999999</v>
      </c>
      <c r="F1846" s="1">
        <v>40720</v>
      </c>
      <c r="G1846">
        <v>73000</v>
      </c>
      <c r="H1846">
        <v>158</v>
      </c>
      <c r="I1846">
        <v>6.4</v>
      </c>
      <c r="J1846">
        <v>5</v>
      </c>
    </row>
    <row r="1847" spans="1:10" x14ac:dyDescent="0.25">
      <c r="A1847" t="s">
        <v>1877</v>
      </c>
      <c r="B1847">
        <v>0</v>
      </c>
      <c r="C1847">
        <v>65058</v>
      </c>
      <c r="D1847" t="s">
        <v>11</v>
      </c>
      <c r="E1847">
        <v>1.686871</v>
      </c>
      <c r="F1847" s="1">
        <v>40718</v>
      </c>
      <c r="G1847">
        <v>223959</v>
      </c>
      <c r="H1847">
        <v>89</v>
      </c>
      <c r="I1847">
        <v>6.2</v>
      </c>
      <c r="J1847">
        <v>39</v>
      </c>
    </row>
    <row r="1848" spans="1:10" x14ac:dyDescent="0.25">
      <c r="A1848" t="s">
        <v>1878</v>
      </c>
      <c r="B1848">
        <v>10000000</v>
      </c>
      <c r="C1848">
        <v>55720</v>
      </c>
      <c r="D1848" t="s">
        <v>11</v>
      </c>
      <c r="E1848">
        <v>3.0337969999999999</v>
      </c>
      <c r="F1848" s="1">
        <v>40718</v>
      </c>
      <c r="G1848">
        <v>1759252</v>
      </c>
      <c r="H1848">
        <v>98</v>
      </c>
      <c r="I1848">
        <v>7</v>
      </c>
      <c r="J1848">
        <v>54</v>
      </c>
    </row>
    <row r="1849" spans="1:10" x14ac:dyDescent="0.25">
      <c r="A1849" t="s">
        <v>1879</v>
      </c>
      <c r="B1849">
        <v>930000</v>
      </c>
      <c r="C1849">
        <v>91070</v>
      </c>
      <c r="D1849" t="s">
        <v>11</v>
      </c>
      <c r="E1849">
        <v>10.114319</v>
      </c>
      <c r="F1849" s="1">
        <v>40712</v>
      </c>
      <c r="G1849">
        <v>30905</v>
      </c>
      <c r="H1849">
        <v>100</v>
      </c>
      <c r="I1849">
        <v>5.3</v>
      </c>
      <c r="J1849">
        <v>66</v>
      </c>
    </row>
    <row r="1850" spans="1:10" x14ac:dyDescent="0.25">
      <c r="A1850" t="s">
        <v>1880</v>
      </c>
      <c r="B1850">
        <v>55000000</v>
      </c>
      <c r="C1850">
        <v>58224</v>
      </c>
      <c r="D1850" t="s">
        <v>11</v>
      </c>
      <c r="E1850">
        <v>15.214342</v>
      </c>
      <c r="F1850" s="1">
        <v>40711</v>
      </c>
      <c r="G1850">
        <v>187361754</v>
      </c>
      <c r="H1850">
        <v>94</v>
      </c>
      <c r="I1850">
        <v>5.7</v>
      </c>
      <c r="J1850">
        <v>775</v>
      </c>
    </row>
    <row r="1851" spans="1:10" x14ac:dyDescent="0.25">
      <c r="A1851" t="s">
        <v>1881</v>
      </c>
      <c r="B1851">
        <v>0</v>
      </c>
      <c r="C1851">
        <v>67273</v>
      </c>
      <c r="D1851" t="s">
        <v>11</v>
      </c>
      <c r="E1851">
        <v>2.5646949999999999</v>
      </c>
      <c r="F1851" s="1">
        <v>40711</v>
      </c>
      <c r="G1851">
        <v>386749</v>
      </c>
      <c r="H1851">
        <v>89</v>
      </c>
      <c r="I1851">
        <v>7.7</v>
      </c>
      <c r="J1851">
        <v>15</v>
      </c>
    </row>
    <row r="1852" spans="1:10" x14ac:dyDescent="0.25">
      <c r="A1852" t="s">
        <v>1882</v>
      </c>
      <c r="B1852">
        <v>0</v>
      </c>
      <c r="C1852">
        <v>64678</v>
      </c>
      <c r="D1852" t="s">
        <v>11</v>
      </c>
      <c r="E1852">
        <v>5.2445599999999999</v>
      </c>
      <c r="F1852" s="1">
        <v>40711</v>
      </c>
      <c r="G1852">
        <v>1406224</v>
      </c>
      <c r="H1852">
        <v>83</v>
      </c>
      <c r="I1852">
        <v>6.4</v>
      </c>
      <c r="J1852">
        <v>430</v>
      </c>
    </row>
    <row r="1853" spans="1:10" x14ac:dyDescent="0.25">
      <c r="A1853" t="s">
        <v>1883</v>
      </c>
      <c r="B1853">
        <v>200000000</v>
      </c>
      <c r="C1853">
        <v>44912</v>
      </c>
      <c r="D1853" t="s">
        <v>11</v>
      </c>
      <c r="E1853">
        <v>13.985631</v>
      </c>
      <c r="F1853" s="1">
        <v>40710</v>
      </c>
      <c r="G1853">
        <v>219851172</v>
      </c>
      <c r="H1853">
        <v>114</v>
      </c>
      <c r="I1853">
        <v>5.0999999999999996</v>
      </c>
      <c r="J1853">
        <v>2551</v>
      </c>
    </row>
    <row r="1854" spans="1:10" x14ac:dyDescent="0.25">
      <c r="A1854" t="s">
        <v>1884</v>
      </c>
      <c r="B1854">
        <v>4141459</v>
      </c>
      <c r="C1854">
        <v>87368</v>
      </c>
      <c r="D1854" t="s">
        <v>100</v>
      </c>
      <c r="E1854">
        <v>5.1093289999999998</v>
      </c>
      <c r="F1854" s="1">
        <v>40707</v>
      </c>
      <c r="G1854">
        <v>201607</v>
      </c>
      <c r="H1854">
        <v>87</v>
      </c>
      <c r="I1854">
        <v>5.6</v>
      </c>
      <c r="J1854">
        <v>103</v>
      </c>
    </row>
    <row r="1855" spans="1:10" x14ac:dyDescent="0.25">
      <c r="A1855" t="s">
        <v>1885</v>
      </c>
      <c r="B1855">
        <v>23000000</v>
      </c>
      <c r="C1855">
        <v>70435</v>
      </c>
      <c r="D1855" t="s">
        <v>11</v>
      </c>
      <c r="E1855">
        <v>9.5748169999999995</v>
      </c>
      <c r="F1855" s="1">
        <v>40705</v>
      </c>
      <c r="G1855">
        <v>33372606</v>
      </c>
      <c r="H1855">
        <v>93</v>
      </c>
      <c r="I1855">
        <v>5.6</v>
      </c>
      <c r="J1855">
        <v>508</v>
      </c>
    </row>
    <row r="1856" spans="1:10" x14ac:dyDescent="0.25">
      <c r="A1856" t="s">
        <v>1886</v>
      </c>
      <c r="B1856">
        <v>24000000</v>
      </c>
      <c r="C1856">
        <v>68817</v>
      </c>
      <c r="D1856" t="s">
        <v>11</v>
      </c>
      <c r="E1856">
        <v>6.1622570000000003</v>
      </c>
      <c r="F1856" s="1">
        <v>40704</v>
      </c>
      <c r="G1856">
        <v>63543328</v>
      </c>
      <c r="H1856">
        <v>113</v>
      </c>
      <c r="I1856">
        <v>6.4</v>
      </c>
      <c r="J1856">
        <v>438</v>
      </c>
    </row>
    <row r="1857" spans="1:10" x14ac:dyDescent="0.25">
      <c r="A1857" t="s">
        <v>1887</v>
      </c>
      <c r="B1857">
        <v>0</v>
      </c>
      <c r="C1857">
        <v>71157</v>
      </c>
      <c r="D1857" t="s">
        <v>100</v>
      </c>
      <c r="E1857">
        <v>8.9829600000000003</v>
      </c>
      <c r="F1857" s="1">
        <v>40704</v>
      </c>
      <c r="G1857">
        <v>20374201</v>
      </c>
      <c r="H1857">
        <v>127</v>
      </c>
      <c r="I1857">
        <v>7.9</v>
      </c>
      <c r="J1857">
        <v>292</v>
      </c>
    </row>
    <row r="1858" spans="1:10" x14ac:dyDescent="0.25">
      <c r="A1858" t="s">
        <v>1888</v>
      </c>
      <c r="B1858">
        <v>0</v>
      </c>
      <c r="C1858">
        <v>70954</v>
      </c>
      <c r="D1858" t="s">
        <v>11</v>
      </c>
      <c r="E1858">
        <v>10.265385999999999</v>
      </c>
      <c r="F1858" s="1">
        <v>40704</v>
      </c>
      <c r="G1858">
        <v>176669</v>
      </c>
      <c r="H1858">
        <v>102</v>
      </c>
      <c r="I1858">
        <v>6.7</v>
      </c>
      <c r="J1858">
        <v>237</v>
      </c>
    </row>
    <row r="1859" spans="1:10" x14ac:dyDescent="0.25">
      <c r="A1859" t="s">
        <v>1889</v>
      </c>
      <c r="B1859">
        <v>0</v>
      </c>
      <c r="C1859">
        <v>91549</v>
      </c>
      <c r="D1859" t="s">
        <v>11</v>
      </c>
      <c r="E1859">
        <v>3.4769380000000001</v>
      </c>
      <c r="F1859" s="1">
        <v>40703</v>
      </c>
      <c r="G1859">
        <v>3838</v>
      </c>
      <c r="H1859">
        <v>85</v>
      </c>
      <c r="I1859">
        <v>4.8</v>
      </c>
      <c r="J1859">
        <v>34</v>
      </c>
    </row>
    <row r="1860" spans="1:10" x14ac:dyDescent="0.25">
      <c r="A1860" t="s">
        <v>1890</v>
      </c>
      <c r="B1860">
        <v>15000000</v>
      </c>
      <c r="C1860">
        <v>64690</v>
      </c>
      <c r="D1860" t="s">
        <v>11</v>
      </c>
      <c r="E1860">
        <v>15.388875000000001</v>
      </c>
      <c r="F1860" s="1">
        <v>40702</v>
      </c>
      <c r="G1860">
        <v>78054825</v>
      </c>
      <c r="H1860">
        <v>100</v>
      </c>
      <c r="I1860">
        <v>7.4</v>
      </c>
      <c r="J1860">
        <v>3832</v>
      </c>
    </row>
    <row r="1861" spans="1:10" x14ac:dyDescent="0.25">
      <c r="A1861" t="s">
        <v>1891</v>
      </c>
      <c r="B1861">
        <v>80000000</v>
      </c>
      <c r="C1861">
        <v>38317</v>
      </c>
      <c r="D1861" t="s">
        <v>11</v>
      </c>
      <c r="E1861">
        <v>11.341084</v>
      </c>
      <c r="F1861" s="1">
        <v>40701</v>
      </c>
      <c r="G1861">
        <v>169852759</v>
      </c>
      <c r="H1861">
        <v>102</v>
      </c>
      <c r="I1861">
        <v>5.3</v>
      </c>
      <c r="J1861">
        <v>509</v>
      </c>
    </row>
    <row r="1862" spans="1:10" x14ac:dyDescent="0.25">
      <c r="A1862" t="s">
        <v>1892</v>
      </c>
      <c r="B1862">
        <v>0</v>
      </c>
      <c r="C1862">
        <v>75802</v>
      </c>
      <c r="D1862" t="s">
        <v>11</v>
      </c>
      <c r="E1862">
        <v>14.331454000000001</v>
      </c>
      <c r="F1862" s="1">
        <v>40700</v>
      </c>
      <c r="G1862">
        <v>9504139</v>
      </c>
      <c r="H1862">
        <v>100</v>
      </c>
      <c r="I1862">
        <v>6.6</v>
      </c>
      <c r="J1862">
        <v>262</v>
      </c>
    </row>
    <row r="1863" spans="1:10" x14ac:dyDescent="0.25">
      <c r="A1863" t="s">
        <v>1893</v>
      </c>
      <c r="B1863">
        <v>3000000</v>
      </c>
      <c r="C1863">
        <v>49010</v>
      </c>
      <c r="D1863" t="s">
        <v>11</v>
      </c>
      <c r="E1863">
        <v>10.926038</v>
      </c>
      <c r="F1863" s="1">
        <v>40699</v>
      </c>
      <c r="G1863">
        <v>748453</v>
      </c>
      <c r="H1863">
        <v>86</v>
      </c>
      <c r="I1863">
        <v>5.7</v>
      </c>
      <c r="J1863">
        <v>213</v>
      </c>
    </row>
    <row r="1864" spans="1:10" x14ac:dyDescent="0.25">
      <c r="A1864" t="s">
        <v>1894</v>
      </c>
      <c r="B1864">
        <v>0</v>
      </c>
      <c r="C1864">
        <v>64288</v>
      </c>
      <c r="D1864" t="s">
        <v>11</v>
      </c>
      <c r="E1864">
        <v>3.089226</v>
      </c>
      <c r="F1864" s="1">
        <v>40699</v>
      </c>
      <c r="G1864">
        <v>664747</v>
      </c>
      <c r="H1864">
        <v>90</v>
      </c>
      <c r="I1864">
        <v>7</v>
      </c>
      <c r="J1864">
        <v>46</v>
      </c>
    </row>
    <row r="1865" spans="1:10" x14ac:dyDescent="0.25">
      <c r="A1865" t="s">
        <v>1895</v>
      </c>
      <c r="B1865">
        <v>10000000</v>
      </c>
      <c r="C1865">
        <v>63493</v>
      </c>
      <c r="D1865" t="s">
        <v>11</v>
      </c>
      <c r="E1865">
        <v>4.8830850000000003</v>
      </c>
      <c r="F1865" s="1">
        <v>40699</v>
      </c>
      <c r="G1865">
        <v>610986</v>
      </c>
      <c r="H1865">
        <v>101</v>
      </c>
      <c r="I1865">
        <v>5.9</v>
      </c>
      <c r="J1865">
        <v>103</v>
      </c>
    </row>
    <row r="1866" spans="1:10" x14ac:dyDescent="0.25">
      <c r="A1866" t="s">
        <v>1896</v>
      </c>
      <c r="B1866">
        <v>6600000</v>
      </c>
      <c r="C1866">
        <v>57119</v>
      </c>
      <c r="D1866" t="s">
        <v>11</v>
      </c>
      <c r="E1866">
        <v>2.6642109999999999</v>
      </c>
      <c r="F1866" s="1">
        <v>40699</v>
      </c>
      <c r="G1866">
        <v>37710610</v>
      </c>
      <c r="H1866">
        <v>112</v>
      </c>
      <c r="I1866">
        <v>6</v>
      </c>
      <c r="J1866">
        <v>57</v>
      </c>
    </row>
    <row r="1867" spans="1:10" x14ac:dyDescent="0.25">
      <c r="A1867" t="s">
        <v>1897</v>
      </c>
      <c r="B1867">
        <v>0</v>
      </c>
      <c r="C1867">
        <v>63143</v>
      </c>
      <c r="D1867" t="s">
        <v>11</v>
      </c>
      <c r="E1867">
        <v>0.31753999999999999</v>
      </c>
      <c r="F1867" s="1">
        <v>40698</v>
      </c>
      <c r="G1867">
        <v>99303</v>
      </c>
      <c r="H1867">
        <v>94</v>
      </c>
      <c r="I1867">
        <v>6.5</v>
      </c>
      <c r="J1867">
        <v>4</v>
      </c>
    </row>
    <row r="1868" spans="1:10" x14ac:dyDescent="0.25">
      <c r="A1868" t="s">
        <v>1898</v>
      </c>
      <c r="B1868">
        <v>7400000</v>
      </c>
      <c r="C1868">
        <v>62215</v>
      </c>
      <c r="D1868" t="s">
        <v>362</v>
      </c>
      <c r="E1868">
        <v>8.1247670000000003</v>
      </c>
      <c r="F1868" s="1">
        <v>40689</v>
      </c>
      <c r="G1868">
        <v>21817298</v>
      </c>
      <c r="H1868">
        <v>136</v>
      </c>
      <c r="I1868">
        <v>7</v>
      </c>
      <c r="J1868">
        <v>915</v>
      </c>
    </row>
    <row r="1869" spans="1:10" x14ac:dyDescent="0.25">
      <c r="A1869" t="s">
        <v>1899</v>
      </c>
      <c r="B1869">
        <v>80000000</v>
      </c>
      <c r="C1869">
        <v>45243</v>
      </c>
      <c r="D1869" t="s">
        <v>11</v>
      </c>
      <c r="E1869">
        <v>21.893532</v>
      </c>
      <c r="F1869" s="1">
        <v>40688</v>
      </c>
      <c r="G1869">
        <v>254455986</v>
      </c>
      <c r="H1869">
        <v>102</v>
      </c>
      <c r="I1869">
        <v>6.2</v>
      </c>
      <c r="J1869">
        <v>3836</v>
      </c>
    </row>
    <row r="1870" spans="1:10" x14ac:dyDescent="0.25">
      <c r="A1870" t="s">
        <v>1900</v>
      </c>
      <c r="B1870">
        <v>150000000</v>
      </c>
      <c r="C1870">
        <v>49444</v>
      </c>
      <c r="D1870" t="s">
        <v>11</v>
      </c>
      <c r="E1870">
        <v>11.481921</v>
      </c>
      <c r="F1870" s="1">
        <v>40688</v>
      </c>
      <c r="G1870">
        <v>665692281</v>
      </c>
      <c r="H1870">
        <v>91</v>
      </c>
      <c r="I1870">
        <v>6.7</v>
      </c>
      <c r="J1870">
        <v>1925</v>
      </c>
    </row>
    <row r="1871" spans="1:10" x14ac:dyDescent="0.25">
      <c r="A1871" t="s">
        <v>1901</v>
      </c>
      <c r="B1871">
        <v>160000000</v>
      </c>
      <c r="C1871">
        <v>49538</v>
      </c>
      <c r="D1871" t="s">
        <v>11</v>
      </c>
      <c r="E1871">
        <v>0.73863299999999998</v>
      </c>
      <c r="F1871" s="1">
        <v>40687</v>
      </c>
      <c r="G1871">
        <v>353624124</v>
      </c>
      <c r="H1871">
        <v>132</v>
      </c>
      <c r="I1871">
        <v>7.1</v>
      </c>
      <c r="J1871">
        <v>5252</v>
      </c>
    </row>
    <row r="1872" spans="1:10" x14ac:dyDescent="0.25">
      <c r="A1872" t="s">
        <v>1902</v>
      </c>
      <c r="B1872">
        <v>15774948</v>
      </c>
      <c r="C1872">
        <v>55846</v>
      </c>
      <c r="D1872" t="s">
        <v>11</v>
      </c>
      <c r="E1872">
        <v>9.4918650000000007</v>
      </c>
      <c r="F1872" s="1">
        <v>40683</v>
      </c>
      <c r="G1872">
        <v>741875</v>
      </c>
      <c r="H1872">
        <v>97</v>
      </c>
      <c r="I1872">
        <v>6</v>
      </c>
      <c r="J1872">
        <v>496</v>
      </c>
    </row>
    <row r="1873" spans="1:10" x14ac:dyDescent="0.25">
      <c r="A1873" t="s">
        <v>1903</v>
      </c>
      <c r="B1873">
        <v>0</v>
      </c>
      <c r="C1873">
        <v>67958</v>
      </c>
      <c r="D1873" t="s">
        <v>15</v>
      </c>
      <c r="E1873">
        <v>0.86491300000000004</v>
      </c>
      <c r="F1873" s="1">
        <v>40682</v>
      </c>
      <c r="G1873">
        <v>400134</v>
      </c>
      <c r="H1873">
        <v>82</v>
      </c>
      <c r="I1873">
        <v>4</v>
      </c>
      <c r="J1873">
        <v>3</v>
      </c>
    </row>
    <row r="1874" spans="1:10" x14ac:dyDescent="0.25">
      <c r="A1874" t="s">
        <v>1904</v>
      </c>
      <c r="B1874">
        <v>32000000</v>
      </c>
      <c r="C1874">
        <v>8967</v>
      </c>
      <c r="D1874" t="s">
        <v>11</v>
      </c>
      <c r="E1874">
        <v>11.204539</v>
      </c>
      <c r="F1874" s="1">
        <v>40681</v>
      </c>
      <c r="G1874">
        <v>54674226</v>
      </c>
      <c r="H1874">
        <v>139</v>
      </c>
      <c r="I1874">
        <v>6.5</v>
      </c>
      <c r="J1874">
        <v>1009</v>
      </c>
    </row>
    <row r="1875" spans="1:10" x14ac:dyDescent="0.25">
      <c r="A1875" t="s">
        <v>1905</v>
      </c>
      <c r="B1875">
        <v>20000000</v>
      </c>
      <c r="C1875">
        <v>52449</v>
      </c>
      <c r="D1875" t="s">
        <v>11</v>
      </c>
      <c r="E1875">
        <v>7.3106859999999996</v>
      </c>
      <c r="F1875" s="1">
        <v>40679</v>
      </c>
      <c r="G1875">
        <v>216197492</v>
      </c>
      <c r="H1875">
        <v>92</v>
      </c>
      <c r="I1875">
        <v>5.4</v>
      </c>
      <c r="J1875">
        <v>1634</v>
      </c>
    </row>
    <row r="1876" spans="1:10" x14ac:dyDescent="0.25">
      <c r="A1876" t="s">
        <v>1906</v>
      </c>
      <c r="B1876">
        <v>0</v>
      </c>
      <c r="C1876">
        <v>67748</v>
      </c>
      <c r="D1876" t="s">
        <v>11</v>
      </c>
      <c r="E1876">
        <v>5.322953</v>
      </c>
      <c r="F1876" s="1">
        <v>40679</v>
      </c>
      <c r="G1876">
        <v>8452</v>
      </c>
      <c r="H1876">
        <v>119</v>
      </c>
      <c r="I1876">
        <v>6.3</v>
      </c>
      <c r="J1876">
        <v>107</v>
      </c>
    </row>
    <row r="1877" spans="1:10" x14ac:dyDescent="0.25">
      <c r="A1877" t="s">
        <v>1907</v>
      </c>
      <c r="B1877">
        <v>0</v>
      </c>
      <c r="C1877">
        <v>63686</v>
      </c>
      <c r="D1877" t="s">
        <v>11</v>
      </c>
      <c r="E1877">
        <v>1.6971179999999999</v>
      </c>
      <c r="F1877" s="1">
        <v>40679</v>
      </c>
      <c r="G1877">
        <v>3100000</v>
      </c>
      <c r="H1877">
        <v>77</v>
      </c>
      <c r="I1877">
        <v>6.2</v>
      </c>
      <c r="J1877">
        <v>53</v>
      </c>
    </row>
    <row r="1878" spans="1:10" x14ac:dyDescent="0.25">
      <c r="A1878" t="s">
        <v>1908</v>
      </c>
      <c r="B1878">
        <v>15000000</v>
      </c>
      <c r="C1878">
        <v>74643</v>
      </c>
      <c r="D1878" t="s">
        <v>11</v>
      </c>
      <c r="E1878">
        <v>11.440948000000001</v>
      </c>
      <c r="F1878" s="1">
        <v>40678</v>
      </c>
      <c r="G1878">
        <v>133432856</v>
      </c>
      <c r="H1878">
        <v>100</v>
      </c>
      <c r="I1878">
        <v>7.3</v>
      </c>
      <c r="J1878">
        <v>1075</v>
      </c>
    </row>
    <row r="1879" spans="1:10" x14ac:dyDescent="0.25">
      <c r="A1879" t="s">
        <v>1909</v>
      </c>
      <c r="B1879">
        <v>380000000</v>
      </c>
      <c r="C1879">
        <v>1865</v>
      </c>
      <c r="D1879" t="s">
        <v>11</v>
      </c>
      <c r="E1879">
        <v>27.887720000000002</v>
      </c>
      <c r="F1879" s="1">
        <v>40677</v>
      </c>
      <c r="G1879">
        <v>1045713802</v>
      </c>
      <c r="H1879">
        <v>136</v>
      </c>
      <c r="I1879">
        <v>6.4</v>
      </c>
      <c r="J1879">
        <v>5068</v>
      </c>
    </row>
    <row r="1880" spans="1:10" x14ac:dyDescent="0.25">
      <c r="A1880" t="s">
        <v>1910</v>
      </c>
      <c r="B1880">
        <v>0</v>
      </c>
      <c r="C1880">
        <v>61198</v>
      </c>
      <c r="D1880" t="s">
        <v>11</v>
      </c>
      <c r="E1880">
        <v>0.51719899999999996</v>
      </c>
      <c r="F1880" s="1">
        <v>40676</v>
      </c>
      <c r="G1880">
        <v>40836</v>
      </c>
      <c r="H1880">
        <v>92</v>
      </c>
      <c r="I1880">
        <v>5.5</v>
      </c>
      <c r="J1880">
        <v>2</v>
      </c>
    </row>
    <row r="1881" spans="1:10" x14ac:dyDescent="0.25">
      <c r="A1881" t="s">
        <v>1911</v>
      </c>
      <c r="B1881">
        <v>0</v>
      </c>
      <c r="C1881">
        <v>70758</v>
      </c>
      <c r="D1881" t="s">
        <v>11</v>
      </c>
      <c r="E1881">
        <v>7.2940000000000001E-3</v>
      </c>
      <c r="F1881" s="1">
        <v>40676</v>
      </c>
      <c r="G1881">
        <v>26488</v>
      </c>
      <c r="H1881">
        <v>82</v>
      </c>
      <c r="I1881">
        <v>0</v>
      </c>
      <c r="J1881">
        <v>0</v>
      </c>
    </row>
    <row r="1882" spans="1:10" x14ac:dyDescent="0.25">
      <c r="A1882" t="s">
        <v>1912</v>
      </c>
      <c r="B1882">
        <v>0</v>
      </c>
      <c r="C1882">
        <v>106417</v>
      </c>
      <c r="D1882" t="s">
        <v>134</v>
      </c>
      <c r="E1882">
        <v>1.1337600000000001</v>
      </c>
      <c r="F1882" s="1">
        <v>40674</v>
      </c>
      <c r="G1882">
        <v>15</v>
      </c>
      <c r="H1882">
        <v>133</v>
      </c>
      <c r="I1882">
        <v>4.8</v>
      </c>
      <c r="J1882">
        <v>4</v>
      </c>
    </row>
    <row r="1883" spans="1:10" x14ac:dyDescent="0.25">
      <c r="A1883" t="s">
        <v>1913</v>
      </c>
      <c r="B1883">
        <v>8000000</v>
      </c>
      <c r="C1883">
        <v>9364</v>
      </c>
      <c r="D1883" t="s">
        <v>11</v>
      </c>
      <c r="E1883">
        <v>5.2766849999999996</v>
      </c>
      <c r="F1883" s="1">
        <v>40672</v>
      </c>
      <c r="G1883">
        <v>100915</v>
      </c>
      <c r="H1883">
        <v>129</v>
      </c>
      <c r="I1883">
        <v>6</v>
      </c>
      <c r="J1883">
        <v>75</v>
      </c>
    </row>
    <row r="1884" spans="1:10" x14ac:dyDescent="0.25">
      <c r="A1884" t="s">
        <v>1914</v>
      </c>
      <c r="B1884">
        <v>52000000</v>
      </c>
      <c r="C1884">
        <v>49520</v>
      </c>
      <c r="D1884" t="s">
        <v>11</v>
      </c>
      <c r="E1884">
        <v>6.9061450000000004</v>
      </c>
      <c r="F1884" s="1">
        <v>40671</v>
      </c>
      <c r="G1884">
        <v>75450437</v>
      </c>
      <c r="H1884">
        <v>112</v>
      </c>
      <c r="I1884">
        <v>5.9</v>
      </c>
      <c r="J1884">
        <v>753</v>
      </c>
    </row>
    <row r="1885" spans="1:10" x14ac:dyDescent="0.25">
      <c r="A1885" t="s">
        <v>1915</v>
      </c>
      <c r="B1885">
        <v>35000000</v>
      </c>
      <c r="C1885">
        <v>49022</v>
      </c>
      <c r="D1885" t="s">
        <v>11</v>
      </c>
      <c r="E1885">
        <v>5.47309</v>
      </c>
      <c r="F1885" s="1">
        <v>40668</v>
      </c>
      <c r="G1885">
        <v>59901913</v>
      </c>
      <c r="H1885">
        <v>112</v>
      </c>
      <c r="I1885">
        <v>5.9</v>
      </c>
      <c r="J1885">
        <v>304</v>
      </c>
    </row>
    <row r="1886" spans="1:10" x14ac:dyDescent="0.25">
      <c r="A1886" t="s">
        <v>1916</v>
      </c>
      <c r="B1886">
        <v>60000000</v>
      </c>
      <c r="C1886">
        <v>38321</v>
      </c>
      <c r="D1886" t="s">
        <v>11</v>
      </c>
      <c r="E1886">
        <v>8.2599520000000002</v>
      </c>
      <c r="F1886" s="1">
        <v>40668</v>
      </c>
      <c r="G1886">
        <v>78309131</v>
      </c>
      <c r="H1886">
        <v>87</v>
      </c>
      <c r="I1886">
        <v>5.4</v>
      </c>
      <c r="J1886">
        <v>710</v>
      </c>
    </row>
    <row r="1887" spans="1:10" x14ac:dyDescent="0.25">
      <c r="A1887" t="s">
        <v>1917</v>
      </c>
      <c r="B1887">
        <v>0</v>
      </c>
      <c r="C1887">
        <v>134680</v>
      </c>
      <c r="D1887" t="s">
        <v>11</v>
      </c>
      <c r="E1887">
        <v>7.8770000000000003E-3</v>
      </c>
      <c r="F1887" s="1">
        <v>40665</v>
      </c>
      <c r="G1887">
        <v>60</v>
      </c>
      <c r="H1887">
        <v>60</v>
      </c>
      <c r="I1887">
        <v>0</v>
      </c>
      <c r="J1887">
        <v>0</v>
      </c>
    </row>
    <row r="1888" spans="1:10" x14ac:dyDescent="0.25">
      <c r="A1888" t="s">
        <v>1918</v>
      </c>
      <c r="B1888">
        <v>0</v>
      </c>
      <c r="C1888">
        <v>63144</v>
      </c>
      <c r="D1888" t="s">
        <v>11</v>
      </c>
      <c r="E1888">
        <v>1.3736409999999999</v>
      </c>
      <c r="F1888" s="1">
        <v>40662</v>
      </c>
      <c r="G1888">
        <v>429766</v>
      </c>
      <c r="H1888">
        <v>88</v>
      </c>
      <c r="I1888">
        <v>7.1</v>
      </c>
      <c r="J1888">
        <v>20</v>
      </c>
    </row>
    <row r="1889" spans="1:10" x14ac:dyDescent="0.25">
      <c r="A1889" t="s">
        <v>1919</v>
      </c>
      <c r="B1889">
        <v>8000000</v>
      </c>
      <c r="C1889">
        <v>51588</v>
      </c>
      <c r="D1889" t="s">
        <v>11</v>
      </c>
      <c r="E1889">
        <v>6.1676460000000004</v>
      </c>
      <c r="F1889" s="1">
        <v>40662</v>
      </c>
      <c r="G1889">
        <v>10130000</v>
      </c>
      <c r="H1889">
        <v>104</v>
      </c>
      <c r="I1889">
        <v>5.7</v>
      </c>
      <c r="J1889">
        <v>139</v>
      </c>
    </row>
    <row r="1890" spans="1:10" x14ac:dyDescent="0.25">
      <c r="A1890" t="s">
        <v>1920</v>
      </c>
      <c r="B1890">
        <v>30000000</v>
      </c>
      <c r="C1890">
        <v>57089</v>
      </c>
      <c r="D1890" t="s">
        <v>11</v>
      </c>
      <c r="E1890">
        <v>9.3825769999999995</v>
      </c>
      <c r="F1890" s="1">
        <v>40662</v>
      </c>
      <c r="G1890">
        <v>13521829</v>
      </c>
      <c r="H1890">
        <v>86</v>
      </c>
      <c r="I1890">
        <v>4.8</v>
      </c>
      <c r="J1890">
        <v>135</v>
      </c>
    </row>
    <row r="1891" spans="1:10" x14ac:dyDescent="0.25">
      <c r="A1891" t="s">
        <v>1921</v>
      </c>
      <c r="B1891">
        <v>32500000</v>
      </c>
      <c r="C1891">
        <v>55721</v>
      </c>
      <c r="D1891" t="s">
        <v>11</v>
      </c>
      <c r="E1891">
        <v>6.8109909999999996</v>
      </c>
      <c r="F1891" s="1">
        <v>40661</v>
      </c>
      <c r="G1891">
        <v>288383523</v>
      </c>
      <c r="H1891">
        <v>125</v>
      </c>
      <c r="I1891">
        <v>6.5</v>
      </c>
      <c r="J1891">
        <v>1697</v>
      </c>
    </row>
    <row r="1892" spans="1:10" x14ac:dyDescent="0.25">
      <c r="A1892" t="s">
        <v>1922</v>
      </c>
      <c r="B1892">
        <v>0</v>
      </c>
      <c r="C1892">
        <v>74308</v>
      </c>
      <c r="D1892" t="s">
        <v>11</v>
      </c>
      <c r="E1892">
        <v>4.1794770000000003</v>
      </c>
      <c r="F1892" s="1">
        <v>40657</v>
      </c>
      <c r="G1892">
        <v>72689</v>
      </c>
      <c r="H1892">
        <v>97</v>
      </c>
      <c r="I1892">
        <v>7.3</v>
      </c>
      <c r="J1892">
        <v>343</v>
      </c>
    </row>
    <row r="1893" spans="1:10" x14ac:dyDescent="0.25">
      <c r="A1893" t="s">
        <v>1923</v>
      </c>
      <c r="B1893">
        <v>0</v>
      </c>
      <c r="C1893">
        <v>57586</v>
      </c>
      <c r="D1893" t="s">
        <v>11</v>
      </c>
      <c r="E1893">
        <v>3.267026</v>
      </c>
      <c r="F1893" s="1">
        <v>40655</v>
      </c>
      <c r="G1893">
        <v>15240456</v>
      </c>
      <c r="H1893">
        <v>89</v>
      </c>
      <c r="I1893">
        <v>7.1</v>
      </c>
      <c r="J1893">
        <v>74</v>
      </c>
    </row>
    <row r="1894" spans="1:10" x14ac:dyDescent="0.25">
      <c r="A1894" t="s">
        <v>1924</v>
      </c>
      <c r="B1894">
        <v>0</v>
      </c>
      <c r="C1894">
        <v>58492</v>
      </c>
      <c r="D1894" t="s">
        <v>11</v>
      </c>
      <c r="E1894">
        <v>4.3981700000000004</v>
      </c>
      <c r="F1894" s="1">
        <v>40655</v>
      </c>
      <c r="G1894">
        <v>621951</v>
      </c>
      <c r="H1894">
        <v>87</v>
      </c>
      <c r="I1894">
        <v>6.3</v>
      </c>
      <c r="J1894">
        <v>89</v>
      </c>
    </row>
    <row r="1895" spans="1:10" x14ac:dyDescent="0.25">
      <c r="A1895" t="s">
        <v>1925</v>
      </c>
      <c r="B1895">
        <v>25000000</v>
      </c>
      <c r="C1895">
        <v>51017</v>
      </c>
      <c r="D1895" t="s">
        <v>11</v>
      </c>
      <c r="E1895">
        <v>2.5035940000000001</v>
      </c>
      <c r="F1895" s="1">
        <v>40655</v>
      </c>
      <c r="G1895">
        <v>53213633</v>
      </c>
      <c r="H1895">
        <v>106</v>
      </c>
      <c r="I1895">
        <v>6.7</v>
      </c>
      <c r="J1895">
        <v>51</v>
      </c>
    </row>
    <row r="1896" spans="1:10" x14ac:dyDescent="0.25">
      <c r="A1896" t="s">
        <v>1926</v>
      </c>
      <c r="B1896">
        <v>0</v>
      </c>
      <c r="C1896">
        <v>58887</v>
      </c>
      <c r="D1896" t="s">
        <v>11</v>
      </c>
      <c r="E1896">
        <v>0.69815300000000002</v>
      </c>
      <c r="F1896" s="1">
        <v>40655</v>
      </c>
      <c r="G1896">
        <v>38261</v>
      </c>
      <c r="H1896">
        <v>93</v>
      </c>
      <c r="I1896">
        <v>5.9</v>
      </c>
      <c r="J1896">
        <v>7</v>
      </c>
    </row>
    <row r="1897" spans="1:10" x14ac:dyDescent="0.25">
      <c r="A1897" t="s">
        <v>1927</v>
      </c>
      <c r="B1897">
        <v>150000000</v>
      </c>
      <c r="C1897">
        <v>10195</v>
      </c>
      <c r="D1897" t="s">
        <v>11</v>
      </c>
      <c r="E1897">
        <v>29.158488999999999</v>
      </c>
      <c r="F1897" s="1">
        <v>40654</v>
      </c>
      <c r="G1897">
        <v>449326618</v>
      </c>
      <c r="H1897">
        <v>115</v>
      </c>
      <c r="I1897">
        <v>6.6</v>
      </c>
      <c r="J1897">
        <v>6678</v>
      </c>
    </row>
    <row r="1898" spans="1:10" x14ac:dyDescent="0.25">
      <c r="A1898" t="s">
        <v>1928</v>
      </c>
      <c r="B1898">
        <v>125000000</v>
      </c>
      <c r="C1898">
        <v>51497</v>
      </c>
      <c r="D1898" t="s">
        <v>11</v>
      </c>
      <c r="E1898">
        <v>1.420361</v>
      </c>
      <c r="F1898" s="1">
        <v>40653</v>
      </c>
      <c r="G1898">
        <v>626137675</v>
      </c>
      <c r="H1898">
        <v>130</v>
      </c>
      <c r="I1898">
        <v>7.1</v>
      </c>
      <c r="J1898">
        <v>2491</v>
      </c>
    </row>
    <row r="1899" spans="1:10" x14ac:dyDescent="0.25">
      <c r="A1899" t="s">
        <v>1929</v>
      </c>
      <c r="B1899">
        <v>20</v>
      </c>
      <c r="C1899">
        <v>62796</v>
      </c>
      <c r="D1899" t="s">
        <v>11</v>
      </c>
      <c r="E1899">
        <v>2.4936379999999998</v>
      </c>
      <c r="F1899" s="1">
        <v>40651</v>
      </c>
      <c r="G1899">
        <v>15</v>
      </c>
      <c r="H1899">
        <v>83</v>
      </c>
      <c r="I1899">
        <v>5.8</v>
      </c>
      <c r="J1899">
        <v>30</v>
      </c>
    </row>
    <row r="1900" spans="1:10" x14ac:dyDescent="0.25">
      <c r="A1900" t="s">
        <v>1930</v>
      </c>
      <c r="B1900">
        <v>17000</v>
      </c>
      <c r="C1900">
        <v>58699</v>
      </c>
      <c r="D1900" t="s">
        <v>11</v>
      </c>
      <c r="E1900">
        <v>7.7593759999999996</v>
      </c>
      <c r="F1900" s="1">
        <v>40649</v>
      </c>
      <c r="G1900">
        <v>101236</v>
      </c>
      <c r="H1900">
        <v>106</v>
      </c>
      <c r="I1900">
        <v>6.4</v>
      </c>
      <c r="J1900">
        <v>54</v>
      </c>
    </row>
    <row r="1901" spans="1:10" x14ac:dyDescent="0.25">
      <c r="A1901" t="s">
        <v>1931</v>
      </c>
      <c r="B1901">
        <v>15000000</v>
      </c>
      <c r="C1901">
        <v>56780</v>
      </c>
      <c r="D1901" t="s">
        <v>11</v>
      </c>
      <c r="E1901">
        <v>3.4948999999999999</v>
      </c>
      <c r="F1901" s="1">
        <v>40647</v>
      </c>
      <c r="G1901">
        <v>4627375</v>
      </c>
      <c r="H1901">
        <v>97</v>
      </c>
      <c r="I1901">
        <v>5</v>
      </c>
      <c r="J1901">
        <v>61</v>
      </c>
    </row>
    <row r="1902" spans="1:10" x14ac:dyDescent="0.25">
      <c r="A1902" t="s">
        <v>1932</v>
      </c>
      <c r="B1902">
        <v>20000000</v>
      </c>
      <c r="C1902">
        <v>50601</v>
      </c>
      <c r="D1902" t="s">
        <v>11</v>
      </c>
      <c r="E1902">
        <v>3.174512</v>
      </c>
      <c r="F1902" s="1">
        <v>40647</v>
      </c>
      <c r="G1902">
        <v>17479</v>
      </c>
      <c r="H1902">
        <v>113</v>
      </c>
      <c r="I1902">
        <v>5.8</v>
      </c>
      <c r="J1902">
        <v>63</v>
      </c>
    </row>
    <row r="1903" spans="1:10" x14ac:dyDescent="0.25">
      <c r="A1903" t="s">
        <v>1933</v>
      </c>
      <c r="B1903">
        <v>30000000</v>
      </c>
      <c r="C1903">
        <v>51162</v>
      </c>
      <c r="D1903" t="s">
        <v>11</v>
      </c>
      <c r="E1903">
        <v>7.3576819999999996</v>
      </c>
      <c r="F1903" s="1">
        <v>40646</v>
      </c>
      <c r="G1903">
        <v>14460000</v>
      </c>
      <c r="H1903">
        <v>63</v>
      </c>
      <c r="I1903">
        <v>6.8</v>
      </c>
      <c r="J1903">
        <v>263</v>
      </c>
    </row>
    <row r="1904" spans="1:10" x14ac:dyDescent="0.25">
      <c r="A1904" t="s">
        <v>1934</v>
      </c>
      <c r="B1904">
        <v>5000000</v>
      </c>
      <c r="C1904">
        <v>42707</v>
      </c>
      <c r="D1904" t="s">
        <v>11</v>
      </c>
      <c r="E1904">
        <v>1.744659</v>
      </c>
      <c r="F1904" s="1">
        <v>40646</v>
      </c>
      <c r="G1904">
        <v>27046</v>
      </c>
      <c r="H1904">
        <v>121</v>
      </c>
      <c r="I1904">
        <v>5</v>
      </c>
      <c r="J1904">
        <v>18</v>
      </c>
    </row>
    <row r="1905" spans="1:10" x14ac:dyDescent="0.25">
      <c r="A1905" t="s">
        <v>1935</v>
      </c>
      <c r="B1905">
        <v>19000000</v>
      </c>
      <c r="C1905">
        <v>55465</v>
      </c>
      <c r="D1905" t="s">
        <v>11</v>
      </c>
      <c r="E1905">
        <v>10.724679</v>
      </c>
      <c r="F1905" s="1">
        <v>40644</v>
      </c>
      <c r="G1905">
        <v>35387212</v>
      </c>
      <c r="H1905">
        <v>108</v>
      </c>
      <c r="I1905">
        <v>6</v>
      </c>
      <c r="J1905">
        <v>335</v>
      </c>
    </row>
    <row r="1906" spans="1:10" x14ac:dyDescent="0.25">
      <c r="A1906" t="s">
        <v>1936</v>
      </c>
      <c r="B1906">
        <v>20000000</v>
      </c>
      <c r="C1906">
        <v>70586</v>
      </c>
      <c r="D1906" t="s">
        <v>11</v>
      </c>
      <c r="E1906">
        <v>4.8509679999999999</v>
      </c>
      <c r="F1906" s="1">
        <v>40644</v>
      </c>
      <c r="G1906">
        <v>2128186</v>
      </c>
      <c r="H1906">
        <v>85</v>
      </c>
      <c r="I1906">
        <v>4.7</v>
      </c>
      <c r="J1906">
        <v>150</v>
      </c>
    </row>
    <row r="1907" spans="1:10" x14ac:dyDescent="0.25">
      <c r="A1907" t="s">
        <v>1937</v>
      </c>
      <c r="B1907">
        <v>0</v>
      </c>
      <c r="C1907">
        <v>91186</v>
      </c>
      <c r="D1907" t="s">
        <v>162</v>
      </c>
      <c r="E1907">
        <v>2.7110409999999998</v>
      </c>
      <c r="F1907" s="1">
        <v>40642</v>
      </c>
      <c r="G1907">
        <v>2802459</v>
      </c>
      <c r="H1907">
        <v>118</v>
      </c>
      <c r="I1907">
        <v>6.9</v>
      </c>
      <c r="J1907">
        <v>45</v>
      </c>
    </row>
    <row r="1908" spans="1:10" x14ac:dyDescent="0.25">
      <c r="A1908" t="s">
        <v>1938</v>
      </c>
      <c r="B1908">
        <v>0</v>
      </c>
      <c r="C1908">
        <v>70670</v>
      </c>
      <c r="D1908" t="s">
        <v>11</v>
      </c>
      <c r="E1908">
        <v>9.0702149999999993</v>
      </c>
      <c r="F1908" s="1">
        <v>40641</v>
      </c>
      <c r="G1908">
        <v>15699707</v>
      </c>
      <c r="H1908">
        <v>100</v>
      </c>
      <c r="I1908">
        <v>7.2</v>
      </c>
      <c r="J1908">
        <v>404</v>
      </c>
    </row>
    <row r="1909" spans="1:10" x14ac:dyDescent="0.25">
      <c r="A1909" t="s">
        <v>1939</v>
      </c>
      <c r="B1909">
        <v>3550000</v>
      </c>
      <c r="C1909">
        <v>77117</v>
      </c>
      <c r="D1909" t="s">
        <v>111</v>
      </c>
      <c r="E1909">
        <v>2.7002329999999999</v>
      </c>
      <c r="F1909" s="1">
        <v>40638</v>
      </c>
      <c r="G1909">
        <v>48000000</v>
      </c>
      <c r="H1909">
        <v>124</v>
      </c>
      <c r="I1909">
        <v>8</v>
      </c>
      <c r="J1909">
        <v>56</v>
      </c>
    </row>
    <row r="1910" spans="1:10" x14ac:dyDescent="0.25">
      <c r="A1910" t="s">
        <v>1940</v>
      </c>
      <c r="B1910">
        <v>19000000</v>
      </c>
      <c r="C1910">
        <v>50725</v>
      </c>
      <c r="D1910" t="s">
        <v>11</v>
      </c>
      <c r="E1910">
        <v>8.1328110000000002</v>
      </c>
      <c r="F1910" s="1">
        <v>40636</v>
      </c>
      <c r="G1910">
        <v>6928068</v>
      </c>
      <c r="H1910">
        <v>97</v>
      </c>
      <c r="I1910">
        <v>6.2</v>
      </c>
      <c r="J1910">
        <v>215</v>
      </c>
    </row>
    <row r="1911" spans="1:10" x14ac:dyDescent="0.25">
      <c r="A1911" t="s">
        <v>1941</v>
      </c>
      <c r="B1911">
        <v>16000000</v>
      </c>
      <c r="C1911">
        <v>49950</v>
      </c>
      <c r="D1911" t="s">
        <v>11</v>
      </c>
      <c r="E1911">
        <v>8.4532930000000004</v>
      </c>
      <c r="F1911" s="1">
        <v>40635</v>
      </c>
      <c r="G1911">
        <v>40492759</v>
      </c>
      <c r="H1911">
        <v>91</v>
      </c>
      <c r="I1911">
        <v>5.3</v>
      </c>
      <c r="J1911">
        <v>230</v>
      </c>
    </row>
    <row r="1912" spans="1:10" x14ac:dyDescent="0.25">
      <c r="A1912" t="s">
        <v>1942</v>
      </c>
      <c r="B1912">
        <v>32000000</v>
      </c>
      <c r="C1912">
        <v>45612</v>
      </c>
      <c r="D1912" t="s">
        <v>11</v>
      </c>
      <c r="E1912">
        <v>9.7969620000000006</v>
      </c>
      <c r="F1912" s="1">
        <v>40632</v>
      </c>
      <c r="G1912">
        <v>147332697</v>
      </c>
      <c r="H1912">
        <v>93</v>
      </c>
      <c r="I1912">
        <v>7.1</v>
      </c>
      <c r="J1912">
        <v>2752</v>
      </c>
    </row>
    <row r="1913" spans="1:10" x14ac:dyDescent="0.25">
      <c r="A1913" t="s">
        <v>1943</v>
      </c>
      <c r="B1913">
        <v>63000000</v>
      </c>
      <c r="C1913">
        <v>50359</v>
      </c>
      <c r="D1913" t="s">
        <v>11</v>
      </c>
      <c r="E1913">
        <v>8.9044880000000006</v>
      </c>
      <c r="F1913" s="1">
        <v>40632</v>
      </c>
      <c r="G1913">
        <v>183953723</v>
      </c>
      <c r="H1913">
        <v>95</v>
      </c>
      <c r="I1913">
        <v>5.5</v>
      </c>
      <c r="J1913">
        <v>338</v>
      </c>
    </row>
    <row r="1914" spans="1:10" x14ac:dyDescent="0.25">
      <c r="A1914" t="s">
        <v>1944</v>
      </c>
      <c r="B1914">
        <v>21000000</v>
      </c>
      <c r="C1914">
        <v>60307</v>
      </c>
      <c r="D1914" t="s">
        <v>11</v>
      </c>
      <c r="E1914">
        <v>8.4253610000000005</v>
      </c>
      <c r="F1914" s="1">
        <v>40627</v>
      </c>
      <c r="G1914">
        <v>72417394</v>
      </c>
      <c r="H1914">
        <v>99</v>
      </c>
      <c r="I1914">
        <v>6.3</v>
      </c>
      <c r="J1914">
        <v>250</v>
      </c>
    </row>
    <row r="1915" spans="1:10" x14ac:dyDescent="0.25">
      <c r="A1915" t="s">
        <v>1945</v>
      </c>
      <c r="B1915">
        <v>400000</v>
      </c>
      <c r="C1915">
        <v>58333</v>
      </c>
      <c r="D1915" t="s">
        <v>90</v>
      </c>
      <c r="E1915">
        <v>1.2521329999999999</v>
      </c>
      <c r="F1915" s="1">
        <v>40627</v>
      </c>
      <c r="G1915">
        <v>252000</v>
      </c>
      <c r="H1915">
        <v>119</v>
      </c>
      <c r="I1915">
        <v>6.1</v>
      </c>
      <c r="J1915">
        <v>20</v>
      </c>
    </row>
    <row r="1916" spans="1:10" x14ac:dyDescent="0.25">
      <c r="A1916" t="s">
        <v>1946</v>
      </c>
      <c r="B1916">
        <v>82000000</v>
      </c>
      <c r="C1916">
        <v>23629</v>
      </c>
      <c r="D1916" t="s">
        <v>11</v>
      </c>
      <c r="E1916">
        <v>13.779527</v>
      </c>
      <c r="F1916" s="1">
        <v>40626</v>
      </c>
      <c r="G1916">
        <v>89792502</v>
      </c>
      <c r="H1916">
        <v>110</v>
      </c>
      <c r="I1916">
        <v>5.9</v>
      </c>
      <c r="J1916">
        <v>1661</v>
      </c>
    </row>
    <row r="1917" spans="1:10" x14ac:dyDescent="0.25">
      <c r="A1917" t="s">
        <v>1947</v>
      </c>
      <c r="B1917">
        <v>10831173</v>
      </c>
      <c r="C1917">
        <v>55725</v>
      </c>
      <c r="D1917" t="s">
        <v>11</v>
      </c>
      <c r="E1917">
        <v>4.4807230000000002</v>
      </c>
      <c r="F1917" s="1">
        <v>40620</v>
      </c>
      <c r="G1917">
        <v>10654385</v>
      </c>
      <c r="H1917">
        <v>106</v>
      </c>
      <c r="I1917">
        <v>6.7</v>
      </c>
      <c r="J1917">
        <v>176</v>
      </c>
    </row>
    <row r="1918" spans="1:10" x14ac:dyDescent="0.25">
      <c r="A1918" t="s">
        <v>1948</v>
      </c>
      <c r="B1918">
        <v>0</v>
      </c>
      <c r="C1918">
        <v>49020</v>
      </c>
      <c r="D1918" t="s">
        <v>11</v>
      </c>
      <c r="E1918">
        <v>7.3460989999999997</v>
      </c>
      <c r="F1918" s="1">
        <v>40620</v>
      </c>
      <c r="G1918">
        <v>864659</v>
      </c>
      <c r="H1918">
        <v>97</v>
      </c>
      <c r="I1918">
        <v>7.4</v>
      </c>
      <c r="J1918">
        <v>452</v>
      </c>
    </row>
    <row r="1919" spans="1:10" x14ac:dyDescent="0.25">
      <c r="A1919" t="s">
        <v>1949</v>
      </c>
      <c r="B1919">
        <v>4000000</v>
      </c>
      <c r="C1919">
        <v>56401</v>
      </c>
      <c r="D1919" t="s">
        <v>11</v>
      </c>
      <c r="E1919">
        <v>13.504065000000001</v>
      </c>
      <c r="F1919" s="1">
        <v>40620</v>
      </c>
      <c r="G1919">
        <v>253899</v>
      </c>
      <c r="H1919">
        <v>105</v>
      </c>
      <c r="I1919">
        <v>7.3</v>
      </c>
      <c r="J1919">
        <v>42</v>
      </c>
    </row>
    <row r="1920" spans="1:10" x14ac:dyDescent="0.25">
      <c r="A1920" t="s">
        <v>1950</v>
      </c>
      <c r="B1920">
        <v>0</v>
      </c>
      <c r="C1920">
        <v>57829</v>
      </c>
      <c r="D1920" t="s">
        <v>429</v>
      </c>
      <c r="E1920">
        <v>3.7683529999999998</v>
      </c>
      <c r="F1920" s="1">
        <v>40620</v>
      </c>
      <c r="G1920">
        <v>342519</v>
      </c>
      <c r="H1920">
        <v>92</v>
      </c>
      <c r="I1920">
        <v>6.4</v>
      </c>
      <c r="J1920">
        <v>24</v>
      </c>
    </row>
    <row r="1921" spans="1:10" x14ac:dyDescent="0.25">
      <c r="A1921" t="s">
        <v>1951</v>
      </c>
      <c r="B1921">
        <v>40000000</v>
      </c>
      <c r="C1921">
        <v>50348</v>
      </c>
      <c r="D1921" t="s">
        <v>11</v>
      </c>
      <c r="E1921">
        <v>6.807442</v>
      </c>
      <c r="F1921" s="1">
        <v>40619</v>
      </c>
      <c r="G1921">
        <v>85412898</v>
      </c>
      <c r="H1921">
        <v>119</v>
      </c>
      <c r="I1921">
        <v>7</v>
      </c>
      <c r="J1921">
        <v>923</v>
      </c>
    </row>
    <row r="1922" spans="1:10" x14ac:dyDescent="0.25">
      <c r="A1922" t="s">
        <v>1952</v>
      </c>
      <c r="B1922">
        <v>20000000</v>
      </c>
      <c r="C1922">
        <v>43935</v>
      </c>
      <c r="D1922" t="s">
        <v>11</v>
      </c>
      <c r="E1922">
        <v>12.763976</v>
      </c>
      <c r="F1922" s="1">
        <v>40618</v>
      </c>
      <c r="G1922">
        <v>4634062</v>
      </c>
      <c r="H1922">
        <v>107</v>
      </c>
      <c r="I1922">
        <v>4.5</v>
      </c>
      <c r="J1922">
        <v>142</v>
      </c>
    </row>
    <row r="1923" spans="1:10" x14ac:dyDescent="0.25">
      <c r="A1923" t="s">
        <v>1953</v>
      </c>
      <c r="B1923">
        <v>38000000</v>
      </c>
      <c r="C1923">
        <v>55787</v>
      </c>
      <c r="D1923" t="s">
        <v>11</v>
      </c>
      <c r="E1923">
        <v>7.6494660000000003</v>
      </c>
      <c r="F1923" s="1">
        <v>40617</v>
      </c>
      <c r="G1923">
        <v>114156230</v>
      </c>
      <c r="H1923">
        <v>120</v>
      </c>
      <c r="I1923">
        <v>6.7</v>
      </c>
      <c r="J1923">
        <v>879</v>
      </c>
    </row>
    <row r="1924" spans="1:10" x14ac:dyDescent="0.25">
      <c r="A1924" t="s">
        <v>1954</v>
      </c>
      <c r="B1924">
        <v>110000000</v>
      </c>
      <c r="C1924">
        <v>50619</v>
      </c>
      <c r="D1924" t="s">
        <v>11</v>
      </c>
      <c r="E1924">
        <v>25.9725</v>
      </c>
      <c r="F1924" s="1">
        <v>40617</v>
      </c>
      <c r="G1924">
        <v>712171856</v>
      </c>
      <c r="H1924">
        <v>117</v>
      </c>
      <c r="I1924">
        <v>5.8</v>
      </c>
      <c r="J1924">
        <v>2622</v>
      </c>
    </row>
    <row r="1925" spans="1:10" x14ac:dyDescent="0.25">
      <c r="A1925" t="s">
        <v>1955</v>
      </c>
      <c r="B1925">
        <v>3000000</v>
      </c>
      <c r="C1925">
        <v>38541</v>
      </c>
      <c r="D1925" t="s">
        <v>11</v>
      </c>
      <c r="E1925">
        <v>7.4066090000000004</v>
      </c>
      <c r="F1925" s="1">
        <v>40615</v>
      </c>
      <c r="G1925">
        <v>22000</v>
      </c>
      <c r="H1925">
        <v>112</v>
      </c>
      <c r="I1925">
        <v>5.7</v>
      </c>
      <c r="J1925">
        <v>198</v>
      </c>
    </row>
    <row r="1926" spans="1:10" x14ac:dyDescent="0.25">
      <c r="A1926" t="s">
        <v>1956</v>
      </c>
      <c r="B1926">
        <v>0</v>
      </c>
      <c r="C1926">
        <v>59439</v>
      </c>
      <c r="D1926" t="s">
        <v>11</v>
      </c>
      <c r="E1926">
        <v>0.416296</v>
      </c>
      <c r="F1926" s="1">
        <v>40615</v>
      </c>
      <c r="G1926">
        <v>55282</v>
      </c>
      <c r="H1926">
        <v>90</v>
      </c>
      <c r="I1926">
        <v>6</v>
      </c>
      <c r="J1926">
        <v>8</v>
      </c>
    </row>
    <row r="1927" spans="1:10" x14ac:dyDescent="0.25">
      <c r="A1927" t="s">
        <v>1957</v>
      </c>
      <c r="B1927">
        <v>0</v>
      </c>
      <c r="C1927">
        <v>79697</v>
      </c>
      <c r="D1927" t="s">
        <v>11</v>
      </c>
      <c r="E1927">
        <v>8.3283570000000005</v>
      </c>
      <c r="F1927" s="1">
        <v>40611</v>
      </c>
      <c r="G1927">
        <v>175706</v>
      </c>
      <c r="H1927">
        <v>90</v>
      </c>
      <c r="I1927">
        <v>5.8</v>
      </c>
      <c r="J1927">
        <v>154</v>
      </c>
    </row>
    <row r="1928" spans="1:10" x14ac:dyDescent="0.25">
      <c r="A1928" t="s">
        <v>1958</v>
      </c>
      <c r="B1928">
        <v>93000000</v>
      </c>
      <c r="C1928">
        <v>61791</v>
      </c>
      <c r="D1928" t="s">
        <v>11</v>
      </c>
      <c r="E1928">
        <v>41.613762000000001</v>
      </c>
      <c r="F1928" s="1">
        <v>40610</v>
      </c>
      <c r="G1928">
        <v>482860185</v>
      </c>
      <c r="H1928">
        <v>105</v>
      </c>
      <c r="I1928">
        <v>7</v>
      </c>
      <c r="J1928">
        <v>4452</v>
      </c>
    </row>
    <row r="1929" spans="1:10" x14ac:dyDescent="0.25">
      <c r="A1929">
        <v>1911</v>
      </c>
      <c r="B1929">
        <v>30000000</v>
      </c>
      <c r="C1929">
        <v>76349</v>
      </c>
      <c r="D1929" t="s">
        <v>103</v>
      </c>
      <c r="E1929">
        <v>3.8351310000000001</v>
      </c>
      <c r="F1929" s="1">
        <v>40609</v>
      </c>
      <c r="G1929">
        <v>108348</v>
      </c>
      <c r="H1929">
        <v>125</v>
      </c>
      <c r="I1929">
        <v>5</v>
      </c>
      <c r="J1929">
        <v>41</v>
      </c>
    </row>
    <row r="1930" spans="1:10" x14ac:dyDescent="0.25">
      <c r="A1930" t="s">
        <v>1959</v>
      </c>
      <c r="B1930">
        <v>0</v>
      </c>
      <c r="C1930">
        <v>53328</v>
      </c>
      <c r="D1930" t="s">
        <v>11</v>
      </c>
      <c r="E1930">
        <v>7.8210000000000002E-2</v>
      </c>
      <c r="F1930" s="1">
        <v>40608</v>
      </c>
      <c r="G1930">
        <v>90425</v>
      </c>
      <c r="H1930">
        <v>95</v>
      </c>
      <c r="I1930">
        <v>9</v>
      </c>
      <c r="J1930">
        <v>2</v>
      </c>
    </row>
    <row r="1931" spans="1:10" x14ac:dyDescent="0.25">
      <c r="A1931" t="s">
        <v>1960</v>
      </c>
      <c r="B1931">
        <v>1</v>
      </c>
      <c r="C1931">
        <v>59296</v>
      </c>
      <c r="D1931" t="s">
        <v>11</v>
      </c>
      <c r="E1931">
        <v>4.0601219999999998</v>
      </c>
      <c r="F1931" s="1">
        <v>40608</v>
      </c>
      <c r="G1931">
        <v>1378</v>
      </c>
      <c r="H1931">
        <v>90</v>
      </c>
      <c r="I1931">
        <v>5.0999999999999996</v>
      </c>
      <c r="J1931">
        <v>73</v>
      </c>
    </row>
    <row r="1932" spans="1:10" x14ac:dyDescent="0.25">
      <c r="A1932" t="s">
        <v>1961</v>
      </c>
      <c r="B1932">
        <v>90000000</v>
      </c>
      <c r="C1932">
        <v>46195</v>
      </c>
      <c r="D1932" t="s">
        <v>11</v>
      </c>
      <c r="E1932">
        <v>10.403228</v>
      </c>
      <c r="F1932" s="1">
        <v>40606</v>
      </c>
      <c r="G1932">
        <v>484635760</v>
      </c>
      <c r="H1932">
        <v>96</v>
      </c>
      <c r="I1932">
        <v>6.5</v>
      </c>
      <c r="J1932">
        <v>2213</v>
      </c>
    </row>
    <row r="1933" spans="1:10" x14ac:dyDescent="0.25">
      <c r="A1933" t="s">
        <v>1962</v>
      </c>
      <c r="B1933">
        <v>50200000</v>
      </c>
      <c r="C1933">
        <v>38050</v>
      </c>
      <c r="D1933" t="s">
        <v>11</v>
      </c>
      <c r="E1933">
        <v>9.4203010000000003</v>
      </c>
      <c r="F1933" s="1">
        <v>40605</v>
      </c>
      <c r="G1933">
        <v>127869379</v>
      </c>
      <c r="H1933">
        <v>106</v>
      </c>
      <c r="I1933">
        <v>6.5</v>
      </c>
      <c r="J1933">
        <v>1677</v>
      </c>
    </row>
    <row r="1934" spans="1:10" x14ac:dyDescent="0.25">
      <c r="A1934" t="s">
        <v>1963</v>
      </c>
      <c r="B1934">
        <v>30000000</v>
      </c>
      <c r="C1934">
        <v>48340</v>
      </c>
      <c r="D1934" t="s">
        <v>11</v>
      </c>
      <c r="E1934">
        <v>7.000775</v>
      </c>
      <c r="F1934" s="1">
        <v>40604</v>
      </c>
      <c r="G1934">
        <v>108609310</v>
      </c>
      <c r="H1934">
        <v>108</v>
      </c>
      <c r="I1934">
        <v>5.8</v>
      </c>
      <c r="J1934">
        <v>347</v>
      </c>
    </row>
    <row r="1935" spans="1:10" x14ac:dyDescent="0.25">
      <c r="A1935" t="s">
        <v>1964</v>
      </c>
      <c r="B1935">
        <v>0</v>
      </c>
      <c r="C1935">
        <v>45156</v>
      </c>
      <c r="D1935" t="s">
        <v>11</v>
      </c>
      <c r="E1935">
        <v>7.1748690000000002</v>
      </c>
      <c r="F1935" s="1">
        <v>40604</v>
      </c>
      <c r="G1935">
        <v>1296937</v>
      </c>
      <c r="H1935">
        <v>106</v>
      </c>
      <c r="I1935">
        <v>6.2</v>
      </c>
      <c r="J1935">
        <v>205</v>
      </c>
    </row>
    <row r="1936" spans="1:10" x14ac:dyDescent="0.25">
      <c r="A1936" t="s">
        <v>1965</v>
      </c>
      <c r="B1936">
        <v>3000000</v>
      </c>
      <c r="C1936">
        <v>57701</v>
      </c>
      <c r="D1936" t="s">
        <v>15</v>
      </c>
      <c r="E1936">
        <v>0.44526900000000003</v>
      </c>
      <c r="F1936" s="1">
        <v>40604</v>
      </c>
      <c r="G1936">
        <v>1957000</v>
      </c>
      <c r="H1936">
        <v>90</v>
      </c>
      <c r="I1936">
        <v>4.7</v>
      </c>
      <c r="J1936">
        <v>3</v>
      </c>
    </row>
    <row r="1937" spans="1:10" x14ac:dyDescent="0.25">
      <c r="A1937" t="s">
        <v>1966</v>
      </c>
      <c r="B1937">
        <v>36000000</v>
      </c>
      <c r="C1937">
        <v>48988</v>
      </c>
      <c r="D1937" t="s">
        <v>11</v>
      </c>
      <c r="E1937">
        <v>9.1327300000000005</v>
      </c>
      <c r="F1937" s="1">
        <v>40599</v>
      </c>
      <c r="G1937">
        <v>83160734</v>
      </c>
      <c r="H1937">
        <v>105</v>
      </c>
      <c r="I1937">
        <v>5.4</v>
      </c>
      <c r="J1937">
        <v>627</v>
      </c>
    </row>
    <row r="1938" spans="1:10" x14ac:dyDescent="0.25">
      <c r="A1938" t="s">
        <v>1967</v>
      </c>
      <c r="B1938">
        <v>50000000</v>
      </c>
      <c r="C1938">
        <v>47327</v>
      </c>
      <c r="D1938" t="s">
        <v>11</v>
      </c>
      <c r="E1938">
        <v>7.6688289999999997</v>
      </c>
      <c r="F1938" s="1">
        <v>40598</v>
      </c>
      <c r="G1938">
        <v>28931401</v>
      </c>
      <c r="H1938">
        <v>105</v>
      </c>
      <c r="I1938">
        <v>5.3</v>
      </c>
      <c r="J1938">
        <v>608</v>
      </c>
    </row>
    <row r="1939" spans="1:10" x14ac:dyDescent="0.25">
      <c r="A1939" t="s">
        <v>1968</v>
      </c>
      <c r="B1939">
        <v>4317946</v>
      </c>
      <c r="C1939">
        <v>57276</v>
      </c>
      <c r="D1939" t="s">
        <v>257</v>
      </c>
      <c r="E1939">
        <v>12.452985</v>
      </c>
      <c r="F1939" s="1">
        <v>40598</v>
      </c>
      <c r="G1939">
        <v>14624826</v>
      </c>
      <c r="H1939">
        <v>106</v>
      </c>
      <c r="I1939">
        <v>7.3</v>
      </c>
      <c r="J1939">
        <v>76</v>
      </c>
    </row>
    <row r="1940" spans="1:10" x14ac:dyDescent="0.25">
      <c r="A1940" t="s">
        <v>1969</v>
      </c>
      <c r="B1940">
        <v>50000000</v>
      </c>
      <c r="C1940">
        <v>46529</v>
      </c>
      <c r="D1940" t="s">
        <v>11</v>
      </c>
      <c r="E1940">
        <v>9.3883759999999992</v>
      </c>
      <c r="F1940" s="1">
        <v>40592</v>
      </c>
      <c r="G1940">
        <v>144492830</v>
      </c>
      <c r="H1940">
        <v>109</v>
      </c>
      <c r="I1940">
        <v>5.9</v>
      </c>
      <c r="J1940">
        <v>1606</v>
      </c>
    </row>
    <row r="1941" spans="1:10" x14ac:dyDescent="0.25">
      <c r="A1941" t="s">
        <v>1970</v>
      </c>
      <c r="B1941">
        <v>30000000</v>
      </c>
      <c r="C1941">
        <v>48138</v>
      </c>
      <c r="D1941" t="s">
        <v>11</v>
      </c>
      <c r="E1941">
        <v>14.443599000000001</v>
      </c>
      <c r="F1941" s="1">
        <v>40590</v>
      </c>
      <c r="G1941">
        <v>130786397</v>
      </c>
      <c r="H1941">
        <v>113</v>
      </c>
      <c r="I1941">
        <v>6.5</v>
      </c>
      <c r="J1941">
        <v>1288</v>
      </c>
    </row>
    <row r="1942" spans="1:10" x14ac:dyDescent="0.25">
      <c r="A1942" t="s">
        <v>1971</v>
      </c>
      <c r="B1942">
        <v>32000000</v>
      </c>
      <c r="C1942">
        <v>38322</v>
      </c>
      <c r="D1942" t="s">
        <v>11</v>
      </c>
      <c r="E1942">
        <v>7.5647770000000003</v>
      </c>
      <c r="F1942" s="1">
        <v>40590</v>
      </c>
      <c r="G1942">
        <v>83615414</v>
      </c>
      <c r="H1942">
        <v>107</v>
      </c>
      <c r="I1942">
        <v>5.3</v>
      </c>
      <c r="J1942">
        <v>322</v>
      </c>
    </row>
    <row r="1943" spans="1:10" x14ac:dyDescent="0.25">
      <c r="A1943" t="s">
        <v>1972</v>
      </c>
      <c r="B1943">
        <v>40000000</v>
      </c>
      <c r="C1943">
        <v>39513</v>
      </c>
      <c r="D1943" t="s">
        <v>11</v>
      </c>
      <c r="E1943">
        <v>10.243819999999999</v>
      </c>
      <c r="F1943" s="1">
        <v>40588</v>
      </c>
      <c r="G1943">
        <v>97552050</v>
      </c>
      <c r="H1943">
        <v>104</v>
      </c>
      <c r="I1943">
        <v>6.5</v>
      </c>
      <c r="J1943">
        <v>1825</v>
      </c>
    </row>
    <row r="1944" spans="1:10" x14ac:dyDescent="0.25">
      <c r="A1944" t="s">
        <v>1973</v>
      </c>
      <c r="B1944">
        <v>7700000</v>
      </c>
      <c r="C1944">
        <v>101173</v>
      </c>
      <c r="D1944" t="s">
        <v>11</v>
      </c>
      <c r="E1944">
        <v>6.9146150000000004</v>
      </c>
      <c r="F1944" s="1">
        <v>40588</v>
      </c>
      <c r="G1944">
        <v>1072602</v>
      </c>
      <c r="H1944">
        <v>123</v>
      </c>
      <c r="I1944">
        <v>5.9</v>
      </c>
      <c r="J1944">
        <v>133</v>
      </c>
    </row>
    <row r="1945" spans="1:10" x14ac:dyDescent="0.25">
      <c r="A1945" t="s">
        <v>1974</v>
      </c>
      <c r="B1945">
        <v>75000000</v>
      </c>
      <c r="C1945">
        <v>59108</v>
      </c>
      <c r="D1945" t="s">
        <v>11</v>
      </c>
      <c r="E1945">
        <v>7.7629169999999998</v>
      </c>
      <c r="F1945" s="1">
        <v>40585</v>
      </c>
      <c r="G1945">
        <v>152930623</v>
      </c>
      <c r="H1945">
        <v>104</v>
      </c>
      <c r="I1945">
        <v>5.8</v>
      </c>
      <c r="J1945">
        <v>945</v>
      </c>
    </row>
    <row r="1946" spans="1:10" x14ac:dyDescent="0.25">
      <c r="A1946" t="s">
        <v>1975</v>
      </c>
      <c r="B1946">
        <v>13000000</v>
      </c>
      <c r="C1946">
        <v>77338</v>
      </c>
      <c r="D1946" t="s">
        <v>100</v>
      </c>
      <c r="E1946">
        <v>16.086919000000002</v>
      </c>
      <c r="F1946" s="1">
        <v>40585</v>
      </c>
      <c r="G1946">
        <v>426480871</v>
      </c>
      <c r="H1946">
        <v>112</v>
      </c>
      <c r="I1946">
        <v>8.1999999999999993</v>
      </c>
      <c r="J1946">
        <v>5410</v>
      </c>
    </row>
    <row r="1947" spans="1:10" x14ac:dyDescent="0.25">
      <c r="A1947" t="s">
        <v>1976</v>
      </c>
      <c r="B1947">
        <v>10000000</v>
      </c>
      <c r="C1947">
        <v>74513</v>
      </c>
      <c r="D1947" t="s">
        <v>100</v>
      </c>
      <c r="E1947">
        <v>5.3583999999999996</v>
      </c>
      <c r="F1947" s="1">
        <v>40585</v>
      </c>
      <c r="G1947">
        <v>10759</v>
      </c>
      <c r="H1947">
        <v>109</v>
      </c>
      <c r="I1947">
        <v>6.4</v>
      </c>
      <c r="J1947">
        <v>132</v>
      </c>
    </row>
    <row r="1948" spans="1:10" x14ac:dyDescent="0.25">
      <c r="A1948" t="s">
        <v>1977</v>
      </c>
      <c r="B1948">
        <v>6500000</v>
      </c>
      <c r="C1948">
        <v>76025</v>
      </c>
      <c r="D1948" t="s">
        <v>11</v>
      </c>
      <c r="E1948">
        <v>11.72049</v>
      </c>
      <c r="F1948" s="1">
        <v>40584</v>
      </c>
      <c r="G1948">
        <v>17693675</v>
      </c>
      <c r="H1948">
        <v>100</v>
      </c>
      <c r="I1948">
        <v>7</v>
      </c>
      <c r="J1948">
        <v>897</v>
      </c>
    </row>
    <row r="1949" spans="1:10" x14ac:dyDescent="0.25">
      <c r="A1949" t="s">
        <v>1978</v>
      </c>
      <c r="B1949">
        <v>28000000</v>
      </c>
      <c r="C1949">
        <v>65055</v>
      </c>
      <c r="D1949" t="s">
        <v>11</v>
      </c>
      <c r="E1949">
        <v>6.0624250000000002</v>
      </c>
      <c r="F1949" s="1">
        <v>40583</v>
      </c>
      <c r="G1949">
        <v>10126458</v>
      </c>
      <c r="H1949">
        <v>91</v>
      </c>
      <c r="I1949">
        <v>4.9000000000000004</v>
      </c>
      <c r="J1949">
        <v>134</v>
      </c>
    </row>
    <row r="1950" spans="1:10" x14ac:dyDescent="0.25">
      <c r="A1950" t="s">
        <v>1979</v>
      </c>
      <c r="B1950">
        <v>500000</v>
      </c>
      <c r="C1950">
        <v>74725</v>
      </c>
      <c r="D1950" t="s">
        <v>11</v>
      </c>
      <c r="E1950">
        <v>15.014569</v>
      </c>
      <c r="F1950" s="1">
        <v>40583</v>
      </c>
      <c r="G1950">
        <v>171760</v>
      </c>
      <c r="H1950">
        <v>95</v>
      </c>
      <c r="I1950">
        <v>6</v>
      </c>
      <c r="J1950">
        <v>214</v>
      </c>
    </row>
    <row r="1951" spans="1:10" x14ac:dyDescent="0.25">
      <c r="A1951" t="s">
        <v>1980</v>
      </c>
      <c r="B1951">
        <v>17000000</v>
      </c>
      <c r="C1951">
        <v>74998</v>
      </c>
      <c r="D1951" t="s">
        <v>11</v>
      </c>
      <c r="E1951">
        <v>10.250997</v>
      </c>
      <c r="F1951" s="1">
        <v>40583</v>
      </c>
      <c r="G1951">
        <v>12355798</v>
      </c>
      <c r="H1951">
        <v>105</v>
      </c>
      <c r="I1951">
        <v>5.8</v>
      </c>
      <c r="J1951">
        <v>314</v>
      </c>
    </row>
    <row r="1952" spans="1:10" x14ac:dyDescent="0.25">
      <c r="A1952" t="s">
        <v>1981</v>
      </c>
      <c r="B1952">
        <v>0</v>
      </c>
      <c r="C1952">
        <v>73686</v>
      </c>
      <c r="D1952" t="s">
        <v>257</v>
      </c>
      <c r="E1952">
        <v>3.3057120000000002</v>
      </c>
      <c r="F1952" s="1">
        <v>40583</v>
      </c>
      <c r="G1952">
        <v>5576725</v>
      </c>
      <c r="H1952">
        <v>145</v>
      </c>
      <c r="I1952">
        <v>7.1</v>
      </c>
      <c r="J1952">
        <v>45</v>
      </c>
    </row>
    <row r="1953" spans="1:10" x14ac:dyDescent="0.25">
      <c r="A1953" t="s">
        <v>1982</v>
      </c>
      <c r="B1953">
        <v>0</v>
      </c>
      <c r="C1953">
        <v>77874</v>
      </c>
      <c r="D1953" t="s">
        <v>11</v>
      </c>
      <c r="E1953">
        <v>1.3233330000000001</v>
      </c>
      <c r="F1953" s="1">
        <v>40583</v>
      </c>
      <c r="G1953">
        <v>17011</v>
      </c>
      <c r="H1953">
        <v>92</v>
      </c>
      <c r="I1953">
        <v>5.2</v>
      </c>
      <c r="J1953">
        <v>12</v>
      </c>
    </row>
    <row r="1954" spans="1:10" x14ac:dyDescent="0.25">
      <c r="A1954" t="s">
        <v>1983</v>
      </c>
      <c r="B1954">
        <v>0</v>
      </c>
      <c r="C1954">
        <v>80518</v>
      </c>
      <c r="D1954" t="s">
        <v>134</v>
      </c>
      <c r="E1954">
        <v>2.4634010000000002</v>
      </c>
      <c r="F1954" s="1">
        <v>40581</v>
      </c>
      <c r="G1954">
        <v>7401480</v>
      </c>
      <c r="H1954">
        <v>110</v>
      </c>
      <c r="I1954">
        <v>6.9</v>
      </c>
      <c r="J1954">
        <v>55</v>
      </c>
    </row>
    <row r="1955" spans="1:10" x14ac:dyDescent="0.25">
      <c r="A1955" t="s">
        <v>1984</v>
      </c>
      <c r="B1955">
        <v>135000000</v>
      </c>
      <c r="C1955">
        <v>44896</v>
      </c>
      <c r="D1955" t="s">
        <v>11</v>
      </c>
      <c r="E1955">
        <v>10.581925</v>
      </c>
      <c r="F1955" s="1">
        <v>40577</v>
      </c>
      <c r="G1955">
        <v>245724603</v>
      </c>
      <c r="H1955">
        <v>107</v>
      </c>
      <c r="I1955">
        <v>6.6</v>
      </c>
      <c r="J1955">
        <v>2094</v>
      </c>
    </row>
    <row r="1956" spans="1:10" x14ac:dyDescent="0.25">
      <c r="A1956" t="s">
        <v>1985</v>
      </c>
      <c r="B1956">
        <v>15000000</v>
      </c>
      <c r="C1956">
        <v>51828</v>
      </c>
      <c r="D1956" t="s">
        <v>11</v>
      </c>
      <c r="E1956">
        <v>11.239012000000001</v>
      </c>
      <c r="F1956" s="1">
        <v>40577</v>
      </c>
      <c r="G1956">
        <v>59389433</v>
      </c>
      <c r="H1956">
        <v>107</v>
      </c>
      <c r="I1956">
        <v>7</v>
      </c>
      <c r="J1956">
        <v>1006</v>
      </c>
    </row>
    <row r="1957" spans="1:10" x14ac:dyDescent="0.25">
      <c r="A1957" t="s">
        <v>1986</v>
      </c>
      <c r="B1957">
        <v>8000000</v>
      </c>
      <c r="C1957">
        <v>58232</v>
      </c>
      <c r="D1957" t="s">
        <v>11</v>
      </c>
      <c r="E1957">
        <v>6.4962590000000002</v>
      </c>
      <c r="F1957" s="1">
        <v>40576</v>
      </c>
      <c r="G1957">
        <v>1749457</v>
      </c>
      <c r="H1957">
        <v>96</v>
      </c>
      <c r="I1957">
        <v>6.4</v>
      </c>
      <c r="J1957">
        <v>209</v>
      </c>
    </row>
    <row r="1958" spans="1:10" x14ac:dyDescent="0.25">
      <c r="A1958" t="s">
        <v>1987</v>
      </c>
      <c r="B1958">
        <v>5650000</v>
      </c>
      <c r="C1958">
        <v>53174</v>
      </c>
      <c r="D1958" t="s">
        <v>257</v>
      </c>
      <c r="E1958">
        <v>5.2446099999999998</v>
      </c>
      <c r="F1958" s="1">
        <v>40576</v>
      </c>
      <c r="G1958">
        <v>43000000</v>
      </c>
      <c r="H1958">
        <v>123</v>
      </c>
      <c r="I1958">
        <v>6.4</v>
      </c>
      <c r="J1958">
        <v>103</v>
      </c>
    </row>
    <row r="1959" spans="1:10" x14ac:dyDescent="0.25">
      <c r="A1959" t="s">
        <v>1988</v>
      </c>
      <c r="B1959">
        <v>37000000</v>
      </c>
      <c r="C1959">
        <v>48171</v>
      </c>
      <c r="D1959" t="s">
        <v>11</v>
      </c>
      <c r="E1959">
        <v>7.1281169999999996</v>
      </c>
      <c r="F1959" s="1">
        <v>40571</v>
      </c>
      <c r="G1959">
        <v>96047633</v>
      </c>
      <c r="H1959">
        <v>114</v>
      </c>
      <c r="I1959">
        <v>5.8</v>
      </c>
      <c r="J1959">
        <v>577</v>
      </c>
    </row>
    <row r="1960" spans="1:10" x14ac:dyDescent="0.25">
      <c r="A1960" t="s">
        <v>1989</v>
      </c>
      <c r="B1960">
        <v>93</v>
      </c>
      <c r="C1960">
        <v>50217</v>
      </c>
      <c r="D1960" t="s">
        <v>11</v>
      </c>
      <c r="E1960">
        <v>11.096527</v>
      </c>
      <c r="F1960" s="1">
        <v>40571</v>
      </c>
      <c r="G1960">
        <v>2500000</v>
      </c>
      <c r="H1960">
        <v>107</v>
      </c>
      <c r="I1960">
        <v>5</v>
      </c>
      <c r="J1960">
        <v>87</v>
      </c>
    </row>
    <row r="1961" spans="1:10" x14ac:dyDescent="0.25">
      <c r="A1961" t="s">
        <v>1990</v>
      </c>
      <c r="B1961">
        <v>45202</v>
      </c>
      <c r="C1961">
        <v>66150</v>
      </c>
      <c r="D1961" t="s">
        <v>11</v>
      </c>
      <c r="E1961">
        <v>4.9555420000000003</v>
      </c>
      <c r="F1961" s="1">
        <v>40570</v>
      </c>
      <c r="G1961">
        <v>225861</v>
      </c>
      <c r="H1961">
        <v>95</v>
      </c>
      <c r="I1961">
        <v>7.3</v>
      </c>
      <c r="J1961">
        <v>84</v>
      </c>
    </row>
    <row r="1962" spans="1:10" x14ac:dyDescent="0.25">
      <c r="A1962" t="s">
        <v>1991</v>
      </c>
      <c r="B1962">
        <v>0</v>
      </c>
      <c r="C1962">
        <v>51999</v>
      </c>
      <c r="D1962" t="s">
        <v>11</v>
      </c>
      <c r="E1962">
        <v>11.047948</v>
      </c>
      <c r="F1962" s="1">
        <v>40567</v>
      </c>
      <c r="G1962">
        <v>908000</v>
      </c>
      <c r="H1962">
        <v>92</v>
      </c>
      <c r="I1962">
        <v>6.9</v>
      </c>
      <c r="J1962">
        <v>298</v>
      </c>
    </row>
    <row r="1963" spans="1:10" x14ac:dyDescent="0.25">
      <c r="A1963" t="s">
        <v>1992</v>
      </c>
      <c r="B1963">
        <v>0</v>
      </c>
      <c r="C1963">
        <v>51996</v>
      </c>
      <c r="D1963" t="s">
        <v>11</v>
      </c>
      <c r="E1963">
        <v>9.6423500000000004</v>
      </c>
      <c r="F1963" s="1">
        <v>40567</v>
      </c>
      <c r="G1963">
        <v>790421</v>
      </c>
      <c r="H1963">
        <v>93</v>
      </c>
      <c r="I1963">
        <v>6.1</v>
      </c>
      <c r="J1963">
        <v>41</v>
      </c>
    </row>
    <row r="1964" spans="1:10" x14ac:dyDescent="0.25">
      <c r="A1964" t="s">
        <v>1993</v>
      </c>
      <c r="B1964">
        <v>17000000</v>
      </c>
      <c r="C1964">
        <v>38117</v>
      </c>
      <c r="D1964" t="s">
        <v>11</v>
      </c>
      <c r="E1964">
        <v>7.3645630000000004</v>
      </c>
      <c r="F1964" s="1">
        <v>40564</v>
      </c>
      <c r="G1964">
        <v>43165571</v>
      </c>
      <c r="H1964">
        <v>86</v>
      </c>
      <c r="I1964">
        <v>5.9</v>
      </c>
      <c r="J1964">
        <v>878</v>
      </c>
    </row>
    <row r="1965" spans="1:10" x14ac:dyDescent="0.25">
      <c r="A1965" t="s">
        <v>1994</v>
      </c>
      <c r="B1965">
        <v>25000000</v>
      </c>
      <c r="C1965">
        <v>41630</v>
      </c>
      <c r="D1965" t="s">
        <v>11</v>
      </c>
      <c r="E1965">
        <v>8.8805700000000005</v>
      </c>
      <c r="F1965" s="1">
        <v>40564</v>
      </c>
      <c r="G1965">
        <v>147780440</v>
      </c>
      <c r="H1965">
        <v>107</v>
      </c>
      <c r="I1965">
        <v>6.1</v>
      </c>
      <c r="J1965">
        <v>1367</v>
      </c>
    </row>
    <row r="1966" spans="1:10" x14ac:dyDescent="0.25">
      <c r="A1966" t="s">
        <v>1995</v>
      </c>
      <c r="B1966">
        <v>2000000</v>
      </c>
      <c r="C1966">
        <v>92182</v>
      </c>
      <c r="D1966" t="s">
        <v>11</v>
      </c>
      <c r="E1966">
        <v>10.239941</v>
      </c>
      <c r="F1966" s="1">
        <v>40564</v>
      </c>
      <c r="G1966">
        <v>13101672</v>
      </c>
      <c r="H1966">
        <v>85</v>
      </c>
      <c r="I1966">
        <v>5.2</v>
      </c>
      <c r="J1966">
        <v>125</v>
      </c>
    </row>
    <row r="1967" spans="1:10" x14ac:dyDescent="0.25">
      <c r="A1967" t="s">
        <v>1996</v>
      </c>
      <c r="B1967">
        <v>29000000</v>
      </c>
      <c r="C1967">
        <v>55292</v>
      </c>
      <c r="D1967" t="s">
        <v>162</v>
      </c>
      <c r="E1967">
        <v>5.3112450000000004</v>
      </c>
      <c r="F1967" s="1">
        <v>40563</v>
      </c>
      <c r="G1967">
        <v>33662874</v>
      </c>
      <c r="H1967">
        <v>131</v>
      </c>
      <c r="I1967">
        <v>6.5</v>
      </c>
      <c r="J1967">
        <v>102</v>
      </c>
    </row>
    <row r="1968" spans="1:10" x14ac:dyDescent="0.25">
      <c r="A1968" t="s">
        <v>1997</v>
      </c>
      <c r="B1968">
        <v>6500000</v>
      </c>
      <c r="C1968">
        <v>57889</v>
      </c>
      <c r="D1968" t="s">
        <v>15</v>
      </c>
      <c r="E1968">
        <v>0.87747699999999995</v>
      </c>
      <c r="F1968" s="1">
        <v>40562</v>
      </c>
      <c r="G1968">
        <v>9816332</v>
      </c>
      <c r="H1968">
        <v>102</v>
      </c>
      <c r="I1968">
        <v>3</v>
      </c>
      <c r="J1968">
        <v>8</v>
      </c>
    </row>
    <row r="1969" spans="1:10" x14ac:dyDescent="0.25">
      <c r="A1969" t="s">
        <v>1998</v>
      </c>
      <c r="B1969">
        <v>4000000</v>
      </c>
      <c r="C1969">
        <v>68016</v>
      </c>
      <c r="D1969" t="s">
        <v>20</v>
      </c>
      <c r="E1969">
        <v>0.37298700000000001</v>
      </c>
      <c r="F1969" s="1">
        <v>40557</v>
      </c>
      <c r="G1969">
        <v>6000000</v>
      </c>
      <c r="H1969">
        <v>160</v>
      </c>
      <c r="I1969">
        <v>6.8</v>
      </c>
      <c r="J1969">
        <v>8</v>
      </c>
    </row>
    <row r="1970" spans="1:10" x14ac:dyDescent="0.25">
      <c r="A1970" t="s">
        <v>1999</v>
      </c>
      <c r="B1970">
        <v>70000000</v>
      </c>
      <c r="C1970">
        <v>44564</v>
      </c>
      <c r="D1970" t="s">
        <v>11</v>
      </c>
      <c r="E1970">
        <v>7.5130670000000004</v>
      </c>
      <c r="F1970" s="1">
        <v>40556</v>
      </c>
      <c r="G1970">
        <v>67112664</v>
      </c>
      <c r="H1970">
        <v>111</v>
      </c>
      <c r="I1970">
        <v>5.2</v>
      </c>
      <c r="J1970">
        <v>306</v>
      </c>
    </row>
    <row r="1971" spans="1:10" x14ac:dyDescent="0.25">
      <c r="A1971" t="s">
        <v>2000</v>
      </c>
      <c r="B1971">
        <v>36000000</v>
      </c>
      <c r="C1971">
        <v>45772</v>
      </c>
      <c r="D1971" t="s">
        <v>11</v>
      </c>
      <c r="E1971">
        <v>9.2444690000000005</v>
      </c>
      <c r="F1971" s="1">
        <v>40556</v>
      </c>
      <c r="G1971">
        <v>189712432</v>
      </c>
      <c r="H1971">
        <v>84</v>
      </c>
      <c r="I1971">
        <v>5.8</v>
      </c>
      <c r="J1971">
        <v>547</v>
      </c>
    </row>
    <row r="1972" spans="1:10" x14ac:dyDescent="0.25">
      <c r="A1972" t="s">
        <v>2001</v>
      </c>
      <c r="B1972">
        <v>40000000</v>
      </c>
      <c r="C1972">
        <v>27582</v>
      </c>
      <c r="D1972" t="s">
        <v>11</v>
      </c>
      <c r="E1972">
        <v>9.8323420000000006</v>
      </c>
      <c r="F1972" s="1">
        <v>40556</v>
      </c>
      <c r="G1972">
        <v>51070807</v>
      </c>
      <c r="H1972">
        <v>93</v>
      </c>
      <c r="I1972">
        <v>6.3</v>
      </c>
      <c r="J1972">
        <v>1066</v>
      </c>
    </row>
    <row r="1973" spans="1:10" x14ac:dyDescent="0.25">
      <c r="A1973" t="s">
        <v>2002</v>
      </c>
      <c r="B1973">
        <v>750000</v>
      </c>
      <c r="C1973">
        <v>58428</v>
      </c>
      <c r="D1973" t="s">
        <v>11</v>
      </c>
      <c r="E1973">
        <v>8.5607260000000007</v>
      </c>
      <c r="F1973" s="1">
        <v>40555</v>
      </c>
      <c r="G1973">
        <v>78396</v>
      </c>
      <c r="H1973">
        <v>102</v>
      </c>
      <c r="I1973">
        <v>5.4</v>
      </c>
      <c r="J1973">
        <v>223</v>
      </c>
    </row>
    <row r="1974" spans="1:10" x14ac:dyDescent="0.25">
      <c r="A1974" t="s">
        <v>2003</v>
      </c>
      <c r="B1974">
        <v>25000000</v>
      </c>
      <c r="C1974">
        <v>53487</v>
      </c>
      <c r="D1974" t="s">
        <v>11</v>
      </c>
      <c r="E1974">
        <v>10.710831000000001</v>
      </c>
      <c r="F1974" s="1">
        <v>40553</v>
      </c>
      <c r="G1974">
        <v>11790979</v>
      </c>
      <c r="H1974">
        <v>118</v>
      </c>
      <c r="I1974">
        <v>6.7</v>
      </c>
      <c r="J1974">
        <v>275</v>
      </c>
    </row>
    <row r="1975" spans="1:10" x14ac:dyDescent="0.25">
      <c r="A1975" t="s">
        <v>2004</v>
      </c>
      <c r="B1975">
        <v>15000000</v>
      </c>
      <c r="C1975">
        <v>80591</v>
      </c>
      <c r="D1975" t="s">
        <v>11</v>
      </c>
      <c r="E1975">
        <v>4.9744820000000001</v>
      </c>
      <c r="F1975" s="1">
        <v>40552</v>
      </c>
      <c r="G1975">
        <v>868439</v>
      </c>
      <c r="H1975">
        <v>119</v>
      </c>
      <c r="I1975">
        <v>5.8</v>
      </c>
      <c r="J1975">
        <v>62</v>
      </c>
    </row>
    <row r="1976" spans="1:10" x14ac:dyDescent="0.25">
      <c r="A1976" t="s">
        <v>2005</v>
      </c>
      <c r="B1976">
        <v>4090000</v>
      </c>
      <c r="C1976">
        <v>67109</v>
      </c>
      <c r="D1976" t="s">
        <v>90</v>
      </c>
      <c r="E1976">
        <v>1.9324889999999999</v>
      </c>
      <c r="F1976" s="1">
        <v>40550</v>
      </c>
      <c r="G1976">
        <v>18035000</v>
      </c>
      <c r="H1976">
        <v>102</v>
      </c>
      <c r="I1976">
        <v>7</v>
      </c>
      <c r="J1976">
        <v>39</v>
      </c>
    </row>
    <row r="1977" spans="1:10" x14ac:dyDescent="0.25">
      <c r="A1977" t="s">
        <v>2006</v>
      </c>
      <c r="B1977">
        <v>20000000</v>
      </c>
      <c r="C1977">
        <v>59860</v>
      </c>
      <c r="D1977" t="s">
        <v>11</v>
      </c>
      <c r="E1977">
        <v>8.3483499999999999</v>
      </c>
      <c r="F1977" s="1">
        <v>40550</v>
      </c>
      <c r="G1977">
        <v>17425000</v>
      </c>
      <c r="H1977">
        <v>109</v>
      </c>
      <c r="I1977">
        <v>6</v>
      </c>
      <c r="J1977">
        <v>611</v>
      </c>
    </row>
    <row r="1978" spans="1:10" x14ac:dyDescent="0.25">
      <c r="A1978" t="s">
        <v>2007</v>
      </c>
      <c r="B1978">
        <v>0</v>
      </c>
      <c r="C1978">
        <v>51993</v>
      </c>
      <c r="D1978" t="s">
        <v>11</v>
      </c>
      <c r="E1978">
        <v>2.6972200000000002</v>
      </c>
      <c r="F1978" s="1">
        <v>40550</v>
      </c>
      <c r="G1978">
        <v>144633</v>
      </c>
      <c r="H1978">
        <v>105</v>
      </c>
      <c r="I1978">
        <v>6.6</v>
      </c>
      <c r="J1978">
        <v>44</v>
      </c>
    </row>
    <row r="1979" spans="1:10" x14ac:dyDescent="0.25">
      <c r="A1979" t="s">
        <v>2008</v>
      </c>
      <c r="B1979">
        <v>0</v>
      </c>
      <c r="C1979">
        <v>77881</v>
      </c>
      <c r="D1979" t="s">
        <v>11</v>
      </c>
      <c r="E1979">
        <v>0.23551800000000001</v>
      </c>
      <c r="F1979" s="1">
        <v>40550</v>
      </c>
      <c r="G1979">
        <v>58840</v>
      </c>
      <c r="H1979">
        <v>95</v>
      </c>
      <c r="I1979">
        <v>5.3</v>
      </c>
      <c r="J1979">
        <v>3</v>
      </c>
    </row>
    <row r="1980" spans="1:10" x14ac:dyDescent="0.25">
      <c r="A1980" t="s">
        <v>2009</v>
      </c>
      <c r="B1980">
        <v>0</v>
      </c>
      <c r="C1980">
        <v>63687</v>
      </c>
      <c r="D1980" t="s">
        <v>11</v>
      </c>
      <c r="E1980">
        <v>7.7653E-2</v>
      </c>
      <c r="F1980" s="1">
        <v>40547</v>
      </c>
      <c r="G1980">
        <v>67821</v>
      </c>
      <c r="H1980">
        <v>75</v>
      </c>
      <c r="I1980">
        <v>7.5</v>
      </c>
      <c r="J1980">
        <v>2</v>
      </c>
    </row>
    <row r="1981" spans="1:10" x14ac:dyDescent="0.25">
      <c r="A1981" t="s">
        <v>2010</v>
      </c>
      <c r="B1981">
        <v>3347850</v>
      </c>
      <c r="C1981">
        <v>58522</v>
      </c>
      <c r="D1981" t="s">
        <v>631</v>
      </c>
      <c r="E1981">
        <v>2.9065029999999998</v>
      </c>
      <c r="F1981" s="1">
        <v>40547</v>
      </c>
      <c r="G1981">
        <v>1248748</v>
      </c>
      <c r="H1981">
        <v>108</v>
      </c>
      <c r="I1981">
        <v>6.8</v>
      </c>
      <c r="J1981">
        <v>74</v>
      </c>
    </row>
    <row r="1982" spans="1:10" x14ac:dyDescent="0.25">
      <c r="A1982" t="s">
        <v>2011</v>
      </c>
      <c r="B1982">
        <v>0</v>
      </c>
      <c r="C1982">
        <v>54540</v>
      </c>
      <c r="D1982" t="s">
        <v>11</v>
      </c>
      <c r="E1982">
        <v>3.58087</v>
      </c>
      <c r="F1982" s="1">
        <v>40545</v>
      </c>
      <c r="G1982">
        <v>12000000</v>
      </c>
      <c r="H1982">
        <v>93</v>
      </c>
      <c r="I1982">
        <v>5.4</v>
      </c>
      <c r="J1982">
        <v>60</v>
      </c>
    </row>
    <row r="1983" spans="1:10" x14ac:dyDescent="0.25">
      <c r="A1983" t="s">
        <v>2012</v>
      </c>
      <c r="B1983">
        <v>6000000</v>
      </c>
      <c r="C1983">
        <v>65650</v>
      </c>
      <c r="D1983" t="s">
        <v>11</v>
      </c>
      <c r="E1983">
        <v>8.278079</v>
      </c>
      <c r="F1983" s="1">
        <v>40544</v>
      </c>
      <c r="G1983">
        <v>5206</v>
      </c>
      <c r="H1983">
        <v>93</v>
      </c>
      <c r="I1983">
        <v>5</v>
      </c>
      <c r="J1983">
        <v>52</v>
      </c>
    </row>
    <row r="1984" spans="1:10" x14ac:dyDescent="0.25">
      <c r="A1984" t="s">
        <v>2013</v>
      </c>
      <c r="B1984">
        <v>13400000</v>
      </c>
      <c r="C1984">
        <v>70829</v>
      </c>
      <c r="D1984" t="s">
        <v>11</v>
      </c>
      <c r="E1984">
        <v>1.223071</v>
      </c>
      <c r="F1984" s="1">
        <v>40541</v>
      </c>
      <c r="G1984">
        <v>16700000</v>
      </c>
      <c r="H1984">
        <v>100</v>
      </c>
      <c r="I1984">
        <v>4.7</v>
      </c>
      <c r="J1984">
        <v>7</v>
      </c>
    </row>
    <row r="1985" spans="1:10" x14ac:dyDescent="0.25">
      <c r="A1985" t="s">
        <v>2014</v>
      </c>
      <c r="B1985">
        <v>3000000</v>
      </c>
      <c r="C1985">
        <v>52939</v>
      </c>
      <c r="D1985" t="s">
        <v>15</v>
      </c>
      <c r="E1985">
        <v>1.4123330000000001</v>
      </c>
      <c r="F1985" s="1">
        <v>40541</v>
      </c>
      <c r="G1985">
        <v>19010585</v>
      </c>
      <c r="H1985">
        <v>73</v>
      </c>
      <c r="I1985">
        <v>5.6</v>
      </c>
      <c r="J1985">
        <v>15</v>
      </c>
    </row>
    <row r="1986" spans="1:10" x14ac:dyDescent="0.25">
      <c r="A1986" t="s">
        <v>2015</v>
      </c>
      <c r="B1986">
        <v>3500000</v>
      </c>
      <c r="C1986">
        <v>46705</v>
      </c>
      <c r="D1986" t="s">
        <v>11</v>
      </c>
      <c r="E1986">
        <v>11.107913999999999</v>
      </c>
      <c r="F1986" s="1">
        <v>40539</v>
      </c>
      <c r="G1986">
        <v>16566240</v>
      </c>
      <c r="H1986">
        <v>112</v>
      </c>
      <c r="I1986">
        <v>6.9</v>
      </c>
      <c r="J1986">
        <v>911</v>
      </c>
    </row>
    <row r="1987" spans="1:10" x14ac:dyDescent="0.25">
      <c r="A1987" t="s">
        <v>2016</v>
      </c>
      <c r="B1987">
        <v>112000000</v>
      </c>
      <c r="C1987">
        <v>38745</v>
      </c>
      <c r="D1987" t="s">
        <v>11</v>
      </c>
      <c r="E1987">
        <v>7.5657990000000002</v>
      </c>
      <c r="F1987" s="1">
        <v>40537</v>
      </c>
      <c r="G1987">
        <v>237382724</v>
      </c>
      <c r="H1987">
        <v>85</v>
      </c>
      <c r="I1987">
        <v>4.9000000000000004</v>
      </c>
      <c r="J1987">
        <v>633</v>
      </c>
    </row>
    <row r="1988" spans="1:10" x14ac:dyDescent="0.25">
      <c r="A1988" t="s">
        <v>2017</v>
      </c>
      <c r="B1988">
        <v>0</v>
      </c>
      <c r="C1988">
        <v>53256</v>
      </c>
      <c r="D1988" t="s">
        <v>257</v>
      </c>
      <c r="E1988">
        <v>4.8988820000000004</v>
      </c>
      <c r="F1988" s="1">
        <v>40535</v>
      </c>
      <c r="G1988">
        <v>2611555</v>
      </c>
      <c r="H1988">
        <v>119</v>
      </c>
      <c r="I1988">
        <v>6.3</v>
      </c>
      <c r="J1988">
        <v>31</v>
      </c>
    </row>
    <row r="1989" spans="1:10" x14ac:dyDescent="0.25">
      <c r="A1989" t="s">
        <v>2018</v>
      </c>
      <c r="B1989">
        <v>38000000</v>
      </c>
      <c r="C1989">
        <v>44264</v>
      </c>
      <c r="D1989" t="s">
        <v>11</v>
      </c>
      <c r="E1989">
        <v>10.730765</v>
      </c>
      <c r="F1989" s="1">
        <v>40534</v>
      </c>
      <c r="G1989">
        <v>252276927</v>
      </c>
      <c r="H1989">
        <v>110</v>
      </c>
      <c r="I1989">
        <v>7.2</v>
      </c>
      <c r="J1989">
        <v>1701</v>
      </c>
    </row>
    <row r="1990" spans="1:10" x14ac:dyDescent="0.25">
      <c r="A1990" t="s">
        <v>2019</v>
      </c>
      <c r="B1990">
        <v>15000000</v>
      </c>
      <c r="C1990">
        <v>45272</v>
      </c>
      <c r="D1990" t="s">
        <v>11</v>
      </c>
      <c r="E1990">
        <v>4.5820239999999997</v>
      </c>
      <c r="F1990" s="1">
        <v>40534</v>
      </c>
      <c r="G1990">
        <v>20529194</v>
      </c>
      <c r="H1990">
        <v>117</v>
      </c>
      <c r="I1990">
        <v>5.9</v>
      </c>
      <c r="J1990">
        <v>80</v>
      </c>
    </row>
    <row r="1991" spans="1:10" x14ac:dyDescent="0.25">
      <c r="A1991" t="s">
        <v>2020</v>
      </c>
      <c r="B1991">
        <v>100000000</v>
      </c>
      <c r="C1991">
        <v>39451</v>
      </c>
      <c r="D1991" t="s">
        <v>11</v>
      </c>
      <c r="E1991">
        <v>9.7394099999999995</v>
      </c>
      <c r="F1991" s="1">
        <v>40533</v>
      </c>
      <c r="G1991">
        <v>310650585</v>
      </c>
      <c r="H1991">
        <v>98</v>
      </c>
      <c r="I1991">
        <v>5.5</v>
      </c>
      <c r="J1991">
        <v>1092</v>
      </c>
    </row>
    <row r="1992" spans="1:10" x14ac:dyDescent="0.25">
      <c r="A1992" t="s">
        <v>2021</v>
      </c>
      <c r="B1992">
        <v>25000000</v>
      </c>
      <c r="C1992">
        <v>45317</v>
      </c>
      <c r="D1992" t="s">
        <v>11</v>
      </c>
      <c r="E1992">
        <v>14.141837000000001</v>
      </c>
      <c r="F1992" s="1">
        <v>40529</v>
      </c>
      <c r="G1992">
        <v>93617009</v>
      </c>
      <c r="H1992">
        <v>116</v>
      </c>
      <c r="I1992">
        <v>7.2</v>
      </c>
      <c r="J1992">
        <v>1512</v>
      </c>
    </row>
    <row r="1993" spans="1:10" x14ac:dyDescent="0.25">
      <c r="A1993" t="s">
        <v>2022</v>
      </c>
      <c r="B1993">
        <v>120000000</v>
      </c>
      <c r="C1993">
        <v>42888</v>
      </c>
      <c r="D1993" t="s">
        <v>11</v>
      </c>
      <c r="E1993">
        <v>5.4583870000000001</v>
      </c>
      <c r="F1993" s="1">
        <v>40529</v>
      </c>
      <c r="G1993">
        <v>48668907</v>
      </c>
      <c r="H1993">
        <v>121</v>
      </c>
      <c r="I1993">
        <v>4.9000000000000004</v>
      </c>
      <c r="J1993">
        <v>229</v>
      </c>
    </row>
    <row r="1994" spans="1:10" x14ac:dyDescent="0.25">
      <c r="A1994" t="s">
        <v>2023</v>
      </c>
      <c r="B1994">
        <v>7000000</v>
      </c>
      <c r="C1994">
        <v>56812</v>
      </c>
      <c r="D1994" t="s">
        <v>26</v>
      </c>
      <c r="E1994">
        <v>4.8961959999999998</v>
      </c>
      <c r="F1994" s="1">
        <v>40529</v>
      </c>
      <c r="G1994">
        <v>3218666</v>
      </c>
      <c r="H1994">
        <v>101</v>
      </c>
      <c r="I1994">
        <v>6.6</v>
      </c>
      <c r="J1994">
        <v>95</v>
      </c>
    </row>
    <row r="1995" spans="1:10" x14ac:dyDescent="0.25">
      <c r="A1995" t="s">
        <v>2024</v>
      </c>
      <c r="B1995">
        <v>5000000</v>
      </c>
      <c r="C1995">
        <v>27585</v>
      </c>
      <c r="D1995" t="s">
        <v>11</v>
      </c>
      <c r="E1995">
        <v>7.0079929999999999</v>
      </c>
      <c r="F1995" s="1">
        <v>40528</v>
      </c>
      <c r="G1995">
        <v>5129058</v>
      </c>
      <c r="H1995">
        <v>91</v>
      </c>
      <c r="I1995">
        <v>6.8</v>
      </c>
      <c r="J1995">
        <v>167</v>
      </c>
    </row>
    <row r="1996" spans="1:10" x14ac:dyDescent="0.25">
      <c r="A1996" t="s">
        <v>2025</v>
      </c>
      <c r="B1996">
        <v>0</v>
      </c>
      <c r="C1996">
        <v>52264</v>
      </c>
      <c r="D1996" t="s">
        <v>100</v>
      </c>
      <c r="E1996">
        <v>3.4068200000000002</v>
      </c>
      <c r="F1996" s="1">
        <v>40525</v>
      </c>
      <c r="G1996">
        <v>309973</v>
      </c>
      <c r="H1996">
        <v>70</v>
      </c>
      <c r="I1996">
        <v>6.5</v>
      </c>
      <c r="J1996">
        <v>68</v>
      </c>
    </row>
    <row r="1997" spans="1:10" x14ac:dyDescent="0.25">
      <c r="A1997" t="s">
        <v>2026</v>
      </c>
      <c r="B1997">
        <v>5000000</v>
      </c>
      <c r="C1997">
        <v>57809</v>
      </c>
      <c r="D1997" t="s">
        <v>15</v>
      </c>
      <c r="E1997">
        <v>2.0255049999999999</v>
      </c>
      <c r="F1997" s="1">
        <v>40524</v>
      </c>
      <c r="G1997">
        <v>22772019</v>
      </c>
      <c r="H1997">
        <v>89</v>
      </c>
      <c r="I1997">
        <v>6.1</v>
      </c>
      <c r="J1997">
        <v>16</v>
      </c>
    </row>
    <row r="1998" spans="1:10" x14ac:dyDescent="0.25">
      <c r="A1998" t="s">
        <v>2027</v>
      </c>
      <c r="B1998">
        <v>65000</v>
      </c>
      <c r="C1998">
        <v>47607</v>
      </c>
      <c r="D1998" t="s">
        <v>11</v>
      </c>
      <c r="E1998">
        <v>2.799356</v>
      </c>
      <c r="F1998" s="1">
        <v>40523</v>
      </c>
      <c r="G1998">
        <v>416498</v>
      </c>
      <c r="H1998">
        <v>99</v>
      </c>
      <c r="I1998">
        <v>5.6</v>
      </c>
      <c r="J1998">
        <v>60</v>
      </c>
    </row>
    <row r="1999" spans="1:10" x14ac:dyDescent="0.25">
      <c r="A1999" t="s">
        <v>2028</v>
      </c>
      <c r="B1999">
        <v>4000000</v>
      </c>
      <c r="C1999">
        <v>70695</v>
      </c>
      <c r="D1999" t="s">
        <v>11</v>
      </c>
      <c r="E1999">
        <v>10.964499</v>
      </c>
      <c r="F1999" s="1">
        <v>40521</v>
      </c>
      <c r="G1999">
        <v>55125</v>
      </c>
      <c r="H1999">
        <v>90</v>
      </c>
      <c r="I1999">
        <v>6.4</v>
      </c>
      <c r="J1999">
        <v>71</v>
      </c>
    </row>
    <row r="2000" spans="1:10" x14ac:dyDescent="0.25">
      <c r="A2000" t="s">
        <v>2029</v>
      </c>
      <c r="B2000">
        <v>0</v>
      </c>
      <c r="C2000">
        <v>59437</v>
      </c>
      <c r="D2000" t="s">
        <v>11</v>
      </c>
      <c r="E2000">
        <v>2.114833</v>
      </c>
      <c r="F2000" s="1">
        <v>40521</v>
      </c>
      <c r="G2000">
        <v>63931</v>
      </c>
      <c r="H2000">
        <v>100</v>
      </c>
      <c r="I2000">
        <v>6.1</v>
      </c>
      <c r="J2000">
        <v>29</v>
      </c>
    </row>
    <row r="2001" spans="1:10" x14ac:dyDescent="0.25">
      <c r="A2001" t="s">
        <v>2030</v>
      </c>
      <c r="B2001">
        <v>60000000</v>
      </c>
      <c r="C2001">
        <v>38167</v>
      </c>
      <c r="D2001" t="s">
        <v>11</v>
      </c>
      <c r="E2001">
        <v>15.904833999999999</v>
      </c>
      <c r="F2001" s="1">
        <v>40520</v>
      </c>
      <c r="G2001">
        <v>204594016</v>
      </c>
      <c r="H2001">
        <v>133</v>
      </c>
      <c r="I2001">
        <v>5.8</v>
      </c>
      <c r="J2001">
        <v>655</v>
      </c>
    </row>
    <row r="2002" spans="1:10" x14ac:dyDescent="0.25">
      <c r="A2002" t="s">
        <v>2031</v>
      </c>
      <c r="B2002">
        <v>200000000</v>
      </c>
      <c r="C2002">
        <v>20662</v>
      </c>
      <c r="D2002" t="s">
        <v>11</v>
      </c>
      <c r="E2002">
        <v>10.56812</v>
      </c>
      <c r="F2002" s="1">
        <v>40517</v>
      </c>
      <c r="G2002">
        <v>310669540</v>
      </c>
      <c r="H2002">
        <v>140</v>
      </c>
      <c r="I2002">
        <v>6.2</v>
      </c>
      <c r="J2002">
        <v>1434</v>
      </c>
    </row>
    <row r="2003" spans="1:10" x14ac:dyDescent="0.25">
      <c r="A2003" t="s">
        <v>2032</v>
      </c>
      <c r="B2003">
        <v>16000000</v>
      </c>
      <c r="C2003">
        <v>23169</v>
      </c>
      <c r="D2003" t="s">
        <v>11</v>
      </c>
      <c r="E2003">
        <v>8.3077190000000005</v>
      </c>
      <c r="F2003" s="1">
        <v>40515</v>
      </c>
      <c r="G2003">
        <v>56032889</v>
      </c>
      <c r="H2003">
        <v>113</v>
      </c>
      <c r="I2003">
        <v>6.9</v>
      </c>
      <c r="J2003">
        <v>980</v>
      </c>
    </row>
    <row r="2004" spans="1:10" x14ac:dyDescent="0.25">
      <c r="A2004" t="s">
        <v>2033</v>
      </c>
      <c r="B2004">
        <v>14000000</v>
      </c>
      <c r="C2004">
        <v>34563</v>
      </c>
      <c r="D2004" t="s">
        <v>11</v>
      </c>
      <c r="E2004">
        <v>8.2048939999999995</v>
      </c>
      <c r="F2004" s="1">
        <v>40515</v>
      </c>
      <c r="G2004">
        <v>21409028</v>
      </c>
      <c r="H2004">
        <v>103</v>
      </c>
      <c r="I2004">
        <v>5.7</v>
      </c>
      <c r="J2004">
        <v>40</v>
      </c>
    </row>
    <row r="2005" spans="1:10" x14ac:dyDescent="0.25">
      <c r="A2005">
        <v>13</v>
      </c>
      <c r="B2005">
        <v>0</v>
      </c>
      <c r="C2005">
        <v>44982</v>
      </c>
      <c r="D2005" t="s">
        <v>11</v>
      </c>
      <c r="E2005">
        <v>14.67986</v>
      </c>
      <c r="F2005" s="1">
        <v>40515</v>
      </c>
      <c r="G2005">
        <v>3317662</v>
      </c>
      <c r="H2005">
        <v>97</v>
      </c>
      <c r="I2005">
        <v>5.9</v>
      </c>
      <c r="J2005">
        <v>247</v>
      </c>
    </row>
    <row r="2006" spans="1:10" x14ac:dyDescent="0.25">
      <c r="A2006" t="s">
        <v>2034</v>
      </c>
      <c r="B2006">
        <v>0</v>
      </c>
      <c r="C2006">
        <v>52013</v>
      </c>
      <c r="D2006" t="s">
        <v>11</v>
      </c>
      <c r="E2006">
        <v>0.82703499999999996</v>
      </c>
      <c r="F2006" s="1">
        <v>40515</v>
      </c>
      <c r="G2006">
        <v>58</v>
      </c>
      <c r="H2006">
        <v>83</v>
      </c>
      <c r="I2006">
        <v>6.8</v>
      </c>
      <c r="J2006">
        <v>15</v>
      </c>
    </row>
    <row r="2007" spans="1:10" x14ac:dyDescent="0.25">
      <c r="A2007" t="s">
        <v>2035</v>
      </c>
      <c r="B2007">
        <v>45000000</v>
      </c>
      <c r="C2007">
        <v>11439</v>
      </c>
      <c r="D2007" t="s">
        <v>11</v>
      </c>
      <c r="E2007">
        <v>6.7648200000000003</v>
      </c>
      <c r="F2007" s="1">
        <v>40514</v>
      </c>
      <c r="G2007">
        <v>60222298</v>
      </c>
      <c r="H2007">
        <v>128</v>
      </c>
      <c r="I2007">
        <v>6.7</v>
      </c>
      <c r="J2007">
        <v>681</v>
      </c>
    </row>
    <row r="2008" spans="1:10" x14ac:dyDescent="0.25">
      <c r="A2008" t="s">
        <v>2036</v>
      </c>
      <c r="B2008">
        <v>12000000</v>
      </c>
      <c r="C2008">
        <v>26022</v>
      </c>
      <c r="D2008" t="s">
        <v>90</v>
      </c>
      <c r="E2008">
        <v>11.264586</v>
      </c>
      <c r="F2008" s="1">
        <v>40514</v>
      </c>
      <c r="G2008">
        <v>42345360</v>
      </c>
      <c r="H2008">
        <v>145</v>
      </c>
      <c r="I2008">
        <v>7.7</v>
      </c>
      <c r="J2008">
        <v>237</v>
      </c>
    </row>
    <row r="2009" spans="1:10" x14ac:dyDescent="0.25">
      <c r="A2009" t="s">
        <v>2037</v>
      </c>
      <c r="B2009">
        <v>7000000</v>
      </c>
      <c r="C2009">
        <v>40794</v>
      </c>
      <c r="D2009" t="s">
        <v>631</v>
      </c>
      <c r="E2009">
        <v>5.6332430000000002</v>
      </c>
      <c r="F2009" s="1">
        <v>40514</v>
      </c>
      <c r="G2009">
        <v>8220215</v>
      </c>
      <c r="H2009">
        <v>110</v>
      </c>
      <c r="I2009">
        <v>7.1</v>
      </c>
      <c r="J2009">
        <v>122</v>
      </c>
    </row>
    <row r="2010" spans="1:10" x14ac:dyDescent="0.25">
      <c r="A2010" t="s">
        <v>2038</v>
      </c>
      <c r="B2010">
        <v>40000000</v>
      </c>
      <c r="C2010">
        <v>38357</v>
      </c>
      <c r="D2010" t="s">
        <v>11</v>
      </c>
      <c r="E2010">
        <v>10.771255</v>
      </c>
      <c r="F2010" s="1">
        <v>40513</v>
      </c>
      <c r="G2010">
        <v>58785180</v>
      </c>
      <c r="H2010">
        <v>102</v>
      </c>
      <c r="I2010">
        <v>6.1</v>
      </c>
      <c r="J2010">
        <v>420</v>
      </c>
    </row>
    <row r="2011" spans="1:10" x14ac:dyDescent="0.25">
      <c r="A2011" t="s">
        <v>2039</v>
      </c>
      <c r="B2011">
        <v>260000000</v>
      </c>
      <c r="C2011">
        <v>38757</v>
      </c>
      <c r="D2011" t="s">
        <v>11</v>
      </c>
      <c r="E2011">
        <v>14.684761</v>
      </c>
      <c r="F2011" s="1">
        <v>40506</v>
      </c>
      <c r="G2011">
        <v>591794936</v>
      </c>
      <c r="H2011">
        <v>100</v>
      </c>
      <c r="I2011">
        <v>7.4</v>
      </c>
      <c r="J2011">
        <v>3419</v>
      </c>
    </row>
    <row r="2012" spans="1:10" x14ac:dyDescent="0.25">
      <c r="A2012" t="s">
        <v>2040</v>
      </c>
      <c r="B2012">
        <v>90000000</v>
      </c>
      <c r="C2012">
        <v>49852</v>
      </c>
      <c r="D2012" t="s">
        <v>11</v>
      </c>
      <c r="E2012">
        <v>3.3949280000000002</v>
      </c>
      <c r="F2012" s="1">
        <v>40506</v>
      </c>
      <c r="G2012">
        <v>16178959</v>
      </c>
      <c r="H2012">
        <v>110</v>
      </c>
      <c r="I2012">
        <v>5.3</v>
      </c>
      <c r="J2012">
        <v>52</v>
      </c>
    </row>
    <row r="2013" spans="1:10" x14ac:dyDescent="0.25">
      <c r="A2013" t="s">
        <v>2041</v>
      </c>
      <c r="B2013">
        <v>24000000</v>
      </c>
      <c r="C2013">
        <v>41283</v>
      </c>
      <c r="D2013" t="s">
        <v>11</v>
      </c>
      <c r="E2013">
        <v>9.0149720000000002</v>
      </c>
      <c r="F2013" s="1">
        <v>40505</v>
      </c>
      <c r="G2013">
        <v>23081726</v>
      </c>
      <c r="H2013">
        <v>98</v>
      </c>
      <c r="I2013">
        <v>6.1</v>
      </c>
      <c r="J2013">
        <v>577</v>
      </c>
    </row>
    <row r="2014" spans="1:10" x14ac:dyDescent="0.25">
      <c r="A2014" t="s">
        <v>2042</v>
      </c>
      <c r="B2014">
        <v>55000000</v>
      </c>
      <c r="C2014">
        <v>42297</v>
      </c>
      <c r="D2014" t="s">
        <v>11</v>
      </c>
      <c r="E2014">
        <v>9.2765389999999996</v>
      </c>
      <c r="F2014" s="1">
        <v>40505</v>
      </c>
      <c r="G2014">
        <v>89519773</v>
      </c>
      <c r="H2014">
        <v>119</v>
      </c>
      <c r="I2014">
        <v>6.9</v>
      </c>
      <c r="J2014">
        <v>581</v>
      </c>
    </row>
    <row r="2015" spans="1:10" x14ac:dyDescent="0.25">
      <c r="A2015" t="s">
        <v>2043</v>
      </c>
      <c r="B2015">
        <v>30000000</v>
      </c>
      <c r="C2015">
        <v>43347</v>
      </c>
      <c r="D2015" t="s">
        <v>11</v>
      </c>
      <c r="E2015">
        <v>7.5756959999999998</v>
      </c>
      <c r="F2015" s="1">
        <v>40504</v>
      </c>
      <c r="G2015">
        <v>102820008</v>
      </c>
      <c r="H2015">
        <v>112</v>
      </c>
      <c r="I2015">
        <v>6.6</v>
      </c>
      <c r="J2015">
        <v>1268</v>
      </c>
    </row>
    <row r="2016" spans="1:10" x14ac:dyDescent="0.25">
      <c r="A2016" t="s">
        <v>2044</v>
      </c>
      <c r="B2016">
        <v>30000000</v>
      </c>
      <c r="C2016">
        <v>43539</v>
      </c>
      <c r="D2016" t="s">
        <v>11</v>
      </c>
      <c r="E2016">
        <v>9.5914249999999992</v>
      </c>
      <c r="F2016" s="1">
        <v>40500</v>
      </c>
      <c r="G2016">
        <v>51148651</v>
      </c>
      <c r="H2016">
        <v>133</v>
      </c>
      <c r="I2016">
        <v>6.9</v>
      </c>
      <c r="J2016">
        <v>927</v>
      </c>
    </row>
    <row r="2017" spans="1:10" x14ac:dyDescent="0.25">
      <c r="A2017" t="s">
        <v>679</v>
      </c>
      <c r="B2017">
        <v>0</v>
      </c>
      <c r="C2017">
        <v>138853</v>
      </c>
      <c r="D2017" t="s">
        <v>134</v>
      </c>
      <c r="E2017">
        <v>0.21501300000000001</v>
      </c>
      <c r="F2017" s="1">
        <v>40495</v>
      </c>
      <c r="G2017">
        <v>9833553</v>
      </c>
      <c r="H2017">
        <v>116</v>
      </c>
      <c r="I2017">
        <v>4.3</v>
      </c>
      <c r="J2017">
        <v>4</v>
      </c>
    </row>
    <row r="2018" spans="1:10" x14ac:dyDescent="0.25">
      <c r="A2018" t="s">
        <v>2045</v>
      </c>
      <c r="B2018">
        <v>80000000</v>
      </c>
      <c r="C2018">
        <v>41515</v>
      </c>
      <c r="D2018" t="s">
        <v>11</v>
      </c>
      <c r="E2018">
        <v>6.5982960000000004</v>
      </c>
      <c r="F2018" s="1">
        <v>40494</v>
      </c>
      <c r="G2018">
        <v>201584141</v>
      </c>
      <c r="H2018">
        <v>80</v>
      </c>
      <c r="I2018">
        <v>5.2</v>
      </c>
      <c r="J2018">
        <v>228</v>
      </c>
    </row>
    <row r="2019" spans="1:10" x14ac:dyDescent="0.25">
      <c r="A2019" t="s">
        <v>2046</v>
      </c>
      <c r="B2019">
        <v>0</v>
      </c>
      <c r="C2019">
        <v>57703</v>
      </c>
      <c r="D2019" t="s">
        <v>134</v>
      </c>
      <c r="E2019">
        <v>6.9727230000000002</v>
      </c>
      <c r="F2019" s="1">
        <v>40494</v>
      </c>
      <c r="G2019">
        <v>17636261</v>
      </c>
      <c r="H2019">
        <v>133</v>
      </c>
      <c r="I2019">
        <v>6.6</v>
      </c>
      <c r="J2019">
        <v>61</v>
      </c>
    </row>
    <row r="2020" spans="1:10" x14ac:dyDescent="0.25">
      <c r="A2020" t="s">
        <v>2047</v>
      </c>
      <c r="B2020">
        <v>10000000</v>
      </c>
      <c r="C2020">
        <v>42684</v>
      </c>
      <c r="D2020" t="s">
        <v>11</v>
      </c>
      <c r="E2020">
        <v>7.6760169999999999</v>
      </c>
      <c r="F2020" s="1">
        <v>40493</v>
      </c>
      <c r="G2020">
        <v>66821036</v>
      </c>
      <c r="H2020">
        <v>100</v>
      </c>
      <c r="I2020">
        <v>4.7</v>
      </c>
      <c r="J2020">
        <v>516</v>
      </c>
    </row>
    <row r="2021" spans="1:10" x14ac:dyDescent="0.25">
      <c r="A2021" t="s">
        <v>2048</v>
      </c>
      <c r="B2021">
        <v>12500000</v>
      </c>
      <c r="C2021">
        <v>45094</v>
      </c>
      <c r="D2021" t="s">
        <v>11</v>
      </c>
      <c r="E2021">
        <v>11.024462</v>
      </c>
      <c r="F2021" s="1">
        <v>40491</v>
      </c>
      <c r="G2021">
        <v>6732980</v>
      </c>
      <c r="H2021">
        <v>107</v>
      </c>
      <c r="I2021">
        <v>7</v>
      </c>
      <c r="J2021">
        <v>195</v>
      </c>
    </row>
    <row r="2022" spans="1:10" x14ac:dyDescent="0.25">
      <c r="A2022" t="s">
        <v>2049</v>
      </c>
      <c r="B2022">
        <v>10000000</v>
      </c>
      <c r="C2022">
        <v>43552</v>
      </c>
      <c r="D2022" t="s">
        <v>11</v>
      </c>
      <c r="E2022">
        <v>8.4194270000000007</v>
      </c>
      <c r="F2022" s="1">
        <v>40491</v>
      </c>
      <c r="G2022">
        <v>1068682</v>
      </c>
      <c r="H2022">
        <v>92</v>
      </c>
      <c r="I2022">
        <v>4.8</v>
      </c>
      <c r="J2022">
        <v>165</v>
      </c>
    </row>
    <row r="2023" spans="1:10" x14ac:dyDescent="0.25">
      <c r="A2023" t="s">
        <v>2050</v>
      </c>
      <c r="B2023">
        <v>3200000</v>
      </c>
      <c r="C2023">
        <v>55347</v>
      </c>
      <c r="D2023" t="s">
        <v>11</v>
      </c>
      <c r="E2023">
        <v>6.7263900000000003</v>
      </c>
      <c r="F2023" s="1">
        <v>40491</v>
      </c>
      <c r="G2023">
        <v>5332926</v>
      </c>
      <c r="H2023">
        <v>105</v>
      </c>
      <c r="I2023">
        <v>6.8</v>
      </c>
      <c r="J2023">
        <v>353</v>
      </c>
    </row>
    <row r="2024" spans="1:10" x14ac:dyDescent="0.25">
      <c r="A2024" t="s">
        <v>2051</v>
      </c>
      <c r="B2024">
        <v>2000000</v>
      </c>
      <c r="C2024">
        <v>39013</v>
      </c>
      <c r="D2024" t="s">
        <v>11</v>
      </c>
      <c r="E2024">
        <v>7.2794100000000004</v>
      </c>
      <c r="F2024" s="1">
        <v>40488</v>
      </c>
      <c r="G2024">
        <v>13831503</v>
      </c>
      <c r="H2024">
        <v>100</v>
      </c>
      <c r="I2024">
        <v>6.8</v>
      </c>
      <c r="J2024">
        <v>575</v>
      </c>
    </row>
    <row r="2025" spans="1:10" x14ac:dyDescent="0.25">
      <c r="A2025" t="s">
        <v>2052</v>
      </c>
      <c r="B2025">
        <v>19000000</v>
      </c>
      <c r="C2025">
        <v>41210</v>
      </c>
      <c r="D2025" t="s">
        <v>11</v>
      </c>
      <c r="E2025">
        <v>5.6954079999999996</v>
      </c>
      <c r="F2025" s="1">
        <v>40487</v>
      </c>
      <c r="G2025">
        <v>49830607</v>
      </c>
      <c r="H2025">
        <v>101</v>
      </c>
      <c r="I2025">
        <v>5.9</v>
      </c>
      <c r="J2025">
        <v>599</v>
      </c>
    </row>
    <row r="2026" spans="1:10" x14ac:dyDescent="0.25">
      <c r="A2026" t="s">
        <v>2053</v>
      </c>
      <c r="B2026">
        <v>7000000</v>
      </c>
      <c r="C2026">
        <v>23830</v>
      </c>
      <c r="D2026" t="s">
        <v>11</v>
      </c>
      <c r="E2026">
        <v>15.280219000000001</v>
      </c>
      <c r="F2026" s="1">
        <v>40487</v>
      </c>
      <c r="G2026">
        <v>7644937</v>
      </c>
      <c r="H2026">
        <v>90</v>
      </c>
      <c r="I2026">
        <v>6.1</v>
      </c>
      <c r="J2026">
        <v>243</v>
      </c>
    </row>
    <row r="2027" spans="1:10" x14ac:dyDescent="0.25">
      <c r="A2027" t="s">
        <v>2054</v>
      </c>
      <c r="B2027">
        <v>20000000</v>
      </c>
      <c r="C2027">
        <v>48289</v>
      </c>
      <c r="D2027" t="s">
        <v>11</v>
      </c>
      <c r="E2027">
        <v>8.4266109999999994</v>
      </c>
      <c r="F2027" s="1">
        <v>40486</v>
      </c>
      <c r="G2027">
        <v>45636368</v>
      </c>
      <c r="H2027">
        <v>113</v>
      </c>
      <c r="I2027">
        <v>6.2</v>
      </c>
      <c r="J2027">
        <v>261</v>
      </c>
    </row>
    <row r="2028" spans="1:10" x14ac:dyDescent="0.25">
      <c r="A2028" t="s">
        <v>2055</v>
      </c>
      <c r="B2028">
        <v>100000000</v>
      </c>
      <c r="C2028">
        <v>22972</v>
      </c>
      <c r="D2028" t="s">
        <v>11</v>
      </c>
      <c r="E2028">
        <v>11.174041000000001</v>
      </c>
      <c r="F2028" s="1">
        <v>40485</v>
      </c>
      <c r="G2028">
        <v>94882889</v>
      </c>
      <c r="H2028">
        <v>115</v>
      </c>
      <c r="I2028">
        <v>6.4</v>
      </c>
      <c r="J2028">
        <v>730</v>
      </c>
    </row>
    <row r="2029" spans="1:10" x14ac:dyDescent="0.25">
      <c r="A2029" t="s">
        <v>2056</v>
      </c>
      <c r="B2029">
        <v>20000000</v>
      </c>
      <c r="C2029">
        <v>34016</v>
      </c>
      <c r="D2029" t="s">
        <v>11</v>
      </c>
      <c r="E2029">
        <v>8.1012470000000008</v>
      </c>
      <c r="F2029" s="1">
        <v>40485</v>
      </c>
      <c r="G2029">
        <v>49779728</v>
      </c>
      <c r="H2029">
        <v>104</v>
      </c>
      <c r="I2029">
        <v>5.9</v>
      </c>
      <c r="J2029">
        <v>544</v>
      </c>
    </row>
    <row r="2030" spans="1:10" x14ac:dyDescent="0.25">
      <c r="A2030" t="s">
        <v>2057</v>
      </c>
      <c r="B2030">
        <v>0</v>
      </c>
      <c r="C2030">
        <v>31007</v>
      </c>
      <c r="D2030" t="s">
        <v>11</v>
      </c>
      <c r="E2030">
        <v>6.1828019999999997</v>
      </c>
      <c r="F2030" s="1">
        <v>40480</v>
      </c>
      <c r="G2030">
        <v>42145</v>
      </c>
      <c r="H2030">
        <v>110</v>
      </c>
      <c r="I2030">
        <v>6.5</v>
      </c>
      <c r="J2030">
        <v>141</v>
      </c>
    </row>
    <row r="2031" spans="1:10" x14ac:dyDescent="0.25">
      <c r="A2031" t="s">
        <v>2058</v>
      </c>
      <c r="B2031">
        <v>10000000</v>
      </c>
      <c r="C2031">
        <v>50204</v>
      </c>
      <c r="D2031" t="s">
        <v>11</v>
      </c>
      <c r="E2031">
        <v>7.7875930000000002</v>
      </c>
      <c r="F2031" s="1">
        <v>40480</v>
      </c>
      <c r="G2031">
        <v>4349187</v>
      </c>
      <c r="H2031">
        <v>91</v>
      </c>
      <c r="I2031">
        <v>6.1</v>
      </c>
      <c r="J2031">
        <v>151</v>
      </c>
    </row>
    <row r="2032" spans="1:10" x14ac:dyDescent="0.25">
      <c r="A2032" t="s">
        <v>2059</v>
      </c>
      <c r="B2032">
        <v>3500000</v>
      </c>
      <c r="C2032">
        <v>46146</v>
      </c>
      <c r="D2032" t="s">
        <v>2060</v>
      </c>
      <c r="E2032">
        <v>6.0976840000000001</v>
      </c>
      <c r="F2032" s="1">
        <v>40480</v>
      </c>
      <c r="G2032">
        <v>4159678</v>
      </c>
      <c r="H2032">
        <v>103</v>
      </c>
      <c r="I2032">
        <v>6.7</v>
      </c>
      <c r="J2032">
        <v>590</v>
      </c>
    </row>
    <row r="2033" spans="1:10" x14ac:dyDescent="0.25">
      <c r="A2033" t="s">
        <v>2061</v>
      </c>
      <c r="B2033">
        <v>0</v>
      </c>
      <c r="C2033">
        <v>52274</v>
      </c>
      <c r="D2033" t="s">
        <v>26</v>
      </c>
      <c r="E2033">
        <v>5.0203980000000001</v>
      </c>
      <c r="F2033" s="1">
        <v>40480</v>
      </c>
      <c r="G2033">
        <v>12884923</v>
      </c>
      <c r="H2033">
        <v>118</v>
      </c>
      <c r="I2033">
        <v>6.7</v>
      </c>
      <c r="J2033">
        <v>214</v>
      </c>
    </row>
    <row r="2034" spans="1:10" x14ac:dyDescent="0.25">
      <c r="A2034" t="s">
        <v>2062</v>
      </c>
      <c r="B2034">
        <v>130000000</v>
      </c>
      <c r="C2034">
        <v>38055</v>
      </c>
      <c r="D2034" t="s">
        <v>11</v>
      </c>
      <c r="E2034">
        <v>11.603904999999999</v>
      </c>
      <c r="F2034" s="1">
        <v>40479</v>
      </c>
      <c r="G2034">
        <v>321887208</v>
      </c>
      <c r="H2034">
        <v>95</v>
      </c>
      <c r="I2034">
        <v>6.7</v>
      </c>
      <c r="J2034">
        <v>1968</v>
      </c>
    </row>
    <row r="2035" spans="1:10" x14ac:dyDescent="0.25">
      <c r="A2035" t="s">
        <v>979</v>
      </c>
      <c r="B2035">
        <v>30000000</v>
      </c>
      <c r="C2035">
        <v>52505</v>
      </c>
      <c r="D2035" t="s">
        <v>11</v>
      </c>
      <c r="E2035">
        <v>6.212898</v>
      </c>
      <c r="F2035" s="1">
        <v>40479</v>
      </c>
      <c r="G2035">
        <v>102000000</v>
      </c>
      <c r="H2035">
        <v>98</v>
      </c>
      <c r="I2035">
        <v>6</v>
      </c>
      <c r="J2035">
        <v>131</v>
      </c>
    </row>
    <row r="2036" spans="1:10" x14ac:dyDescent="0.25">
      <c r="A2036" t="s">
        <v>2063</v>
      </c>
      <c r="B2036">
        <v>30000000</v>
      </c>
      <c r="C2036">
        <v>46829</v>
      </c>
      <c r="D2036" t="s">
        <v>11</v>
      </c>
      <c r="E2036">
        <v>7.524794</v>
      </c>
      <c r="F2036" s="1">
        <v>40477</v>
      </c>
      <c r="G2036">
        <v>8454301</v>
      </c>
      <c r="H2036">
        <v>134</v>
      </c>
      <c r="I2036">
        <v>7.2</v>
      </c>
      <c r="J2036">
        <v>131</v>
      </c>
    </row>
    <row r="2037" spans="1:10" x14ac:dyDescent="0.25">
      <c r="A2037" t="s">
        <v>2064</v>
      </c>
      <c r="B2037">
        <v>0</v>
      </c>
      <c r="C2037">
        <v>53079</v>
      </c>
      <c r="D2037" t="s">
        <v>11</v>
      </c>
      <c r="E2037">
        <v>3.0631629999999999</v>
      </c>
      <c r="F2037" s="1">
        <v>40477</v>
      </c>
      <c r="G2037">
        <v>28200</v>
      </c>
      <c r="H2037">
        <v>116</v>
      </c>
      <c r="I2037">
        <v>7.6</v>
      </c>
      <c r="J2037">
        <v>12</v>
      </c>
    </row>
    <row r="2038" spans="1:10" x14ac:dyDescent="0.25">
      <c r="A2038" t="s">
        <v>2065</v>
      </c>
      <c r="B2038">
        <v>0</v>
      </c>
      <c r="C2038">
        <v>59266</v>
      </c>
      <c r="D2038" t="s">
        <v>11</v>
      </c>
      <c r="E2038">
        <v>0.70729699999999995</v>
      </c>
      <c r="F2038" s="1">
        <v>40473</v>
      </c>
      <c r="G2038">
        <v>21268</v>
      </c>
      <c r="H2038">
        <v>94</v>
      </c>
      <c r="I2038">
        <v>6.1</v>
      </c>
      <c r="J2038">
        <v>9</v>
      </c>
    </row>
    <row r="2039" spans="1:10" x14ac:dyDescent="0.25">
      <c r="A2039" t="s">
        <v>2066</v>
      </c>
      <c r="B2039">
        <v>20000000</v>
      </c>
      <c r="C2039">
        <v>41439</v>
      </c>
      <c r="D2039" t="s">
        <v>11</v>
      </c>
      <c r="E2039">
        <v>16.626655</v>
      </c>
      <c r="F2039" s="1">
        <v>40472</v>
      </c>
      <c r="G2039">
        <v>136150434</v>
      </c>
      <c r="H2039">
        <v>90</v>
      </c>
      <c r="I2039">
        <v>5.8</v>
      </c>
      <c r="J2039">
        <v>758</v>
      </c>
    </row>
    <row r="2040" spans="1:10" x14ac:dyDescent="0.25">
      <c r="A2040" t="s">
        <v>2067</v>
      </c>
      <c r="B2040">
        <v>15000000</v>
      </c>
      <c r="C2040">
        <v>44129</v>
      </c>
      <c r="D2040" t="s">
        <v>11</v>
      </c>
      <c r="E2040">
        <v>5.858803</v>
      </c>
      <c r="F2040" s="1">
        <v>40472</v>
      </c>
      <c r="G2040">
        <v>4882577</v>
      </c>
      <c r="H2040">
        <v>104</v>
      </c>
      <c r="I2040">
        <v>6.4</v>
      </c>
      <c r="J2040">
        <v>218</v>
      </c>
    </row>
    <row r="2041" spans="1:10" x14ac:dyDescent="0.25">
      <c r="A2041" t="s">
        <v>2068</v>
      </c>
      <c r="B2041">
        <v>3000000</v>
      </c>
      <c r="C2041">
        <v>41436</v>
      </c>
      <c r="D2041" t="s">
        <v>11</v>
      </c>
      <c r="E2041">
        <v>7.3889329999999998</v>
      </c>
      <c r="F2041" s="1">
        <v>40471</v>
      </c>
      <c r="G2041">
        <v>177512032</v>
      </c>
      <c r="H2041">
        <v>91</v>
      </c>
      <c r="I2041">
        <v>5.7</v>
      </c>
      <c r="J2041">
        <v>734</v>
      </c>
    </row>
    <row r="2042" spans="1:10" x14ac:dyDescent="0.25">
      <c r="A2042" t="s">
        <v>2069</v>
      </c>
      <c r="B2042">
        <v>0</v>
      </c>
      <c r="C2042">
        <v>45958</v>
      </c>
      <c r="D2042" t="s">
        <v>26</v>
      </c>
      <c r="E2042">
        <v>7.1315679999999997</v>
      </c>
      <c r="F2042" s="1">
        <v>40471</v>
      </c>
      <c r="G2042">
        <v>25147786</v>
      </c>
      <c r="H2042">
        <v>148</v>
      </c>
      <c r="I2042">
        <v>7.1</v>
      </c>
      <c r="J2042">
        <v>299</v>
      </c>
    </row>
    <row r="2043" spans="1:10" x14ac:dyDescent="0.25">
      <c r="A2043" t="s">
        <v>2070</v>
      </c>
      <c r="B2043">
        <v>25000000</v>
      </c>
      <c r="C2043">
        <v>48034</v>
      </c>
      <c r="D2043" t="s">
        <v>100</v>
      </c>
      <c r="E2043">
        <v>7.5943339999999999</v>
      </c>
      <c r="F2043" s="1">
        <v>40471</v>
      </c>
      <c r="G2043">
        <v>48531470</v>
      </c>
      <c r="H2043">
        <v>154</v>
      </c>
      <c r="I2043">
        <v>7.1</v>
      </c>
      <c r="J2043">
        <v>396</v>
      </c>
    </row>
    <row r="2044" spans="1:10" x14ac:dyDescent="0.25">
      <c r="A2044" t="s">
        <v>2071</v>
      </c>
      <c r="B2044">
        <v>0</v>
      </c>
      <c r="C2044">
        <v>61935</v>
      </c>
      <c r="D2044" t="s">
        <v>1079</v>
      </c>
      <c r="E2044">
        <v>0.19087899999999999</v>
      </c>
      <c r="F2044" s="1">
        <v>40471</v>
      </c>
      <c r="G2044">
        <v>3082901</v>
      </c>
      <c r="H2044">
        <v>120</v>
      </c>
      <c r="I2044">
        <v>5.8</v>
      </c>
      <c r="J2044">
        <v>4</v>
      </c>
    </row>
    <row r="2045" spans="1:10" x14ac:dyDescent="0.25">
      <c r="A2045" t="s">
        <v>2072</v>
      </c>
      <c r="B2045">
        <v>3837625</v>
      </c>
      <c r="C2045">
        <v>63943</v>
      </c>
      <c r="D2045" t="s">
        <v>11</v>
      </c>
      <c r="E2045">
        <v>0.74966500000000003</v>
      </c>
      <c r="F2045" s="1">
        <v>40470</v>
      </c>
      <c r="G2045">
        <v>3867000</v>
      </c>
      <c r="H2045">
        <v>103</v>
      </c>
      <c r="I2045">
        <v>6.3</v>
      </c>
      <c r="J2045">
        <v>15</v>
      </c>
    </row>
    <row r="2046" spans="1:10" x14ac:dyDescent="0.25">
      <c r="A2046" t="s">
        <v>2073</v>
      </c>
      <c r="B2046">
        <v>250000000</v>
      </c>
      <c r="C2046">
        <v>12444</v>
      </c>
      <c r="D2046" t="s">
        <v>11</v>
      </c>
      <c r="E2046">
        <v>23.300362</v>
      </c>
      <c r="F2046" s="1">
        <v>40468</v>
      </c>
      <c r="G2046">
        <v>954305868</v>
      </c>
      <c r="H2046">
        <v>146</v>
      </c>
      <c r="I2046">
        <v>7.5</v>
      </c>
      <c r="J2046">
        <v>5708</v>
      </c>
    </row>
    <row r="2047" spans="1:10" x14ac:dyDescent="0.25">
      <c r="A2047" t="s">
        <v>2074</v>
      </c>
      <c r="B2047">
        <v>20000000</v>
      </c>
      <c r="C2047">
        <v>16290</v>
      </c>
      <c r="D2047" t="s">
        <v>11</v>
      </c>
      <c r="E2047">
        <v>10.997517999999999</v>
      </c>
      <c r="F2047" s="1">
        <v>40466</v>
      </c>
      <c r="G2047">
        <v>117224271</v>
      </c>
      <c r="H2047">
        <v>94</v>
      </c>
      <c r="I2047">
        <v>6.4</v>
      </c>
      <c r="J2047">
        <v>434</v>
      </c>
    </row>
    <row r="2048" spans="1:10" x14ac:dyDescent="0.25">
      <c r="A2048" t="s">
        <v>2075</v>
      </c>
      <c r="B2048">
        <v>50000000</v>
      </c>
      <c r="C2048">
        <v>44603</v>
      </c>
      <c r="D2048" t="s">
        <v>11</v>
      </c>
      <c r="E2048">
        <v>7.9427659999999998</v>
      </c>
      <c r="F2048" s="1">
        <v>40466</v>
      </c>
      <c r="G2048">
        <v>105197635</v>
      </c>
      <c r="H2048">
        <v>129</v>
      </c>
      <c r="I2048">
        <v>5.8</v>
      </c>
      <c r="J2048">
        <v>517</v>
      </c>
    </row>
    <row r="2049" spans="1:10" x14ac:dyDescent="0.25">
      <c r="A2049" t="s">
        <v>2076</v>
      </c>
      <c r="B2049">
        <v>5000000</v>
      </c>
      <c r="C2049">
        <v>45658</v>
      </c>
      <c r="D2049" t="s">
        <v>11</v>
      </c>
      <c r="E2049">
        <v>4.7799940000000003</v>
      </c>
      <c r="F2049" s="1">
        <v>40466</v>
      </c>
      <c r="G2049">
        <v>2614773</v>
      </c>
      <c r="H2049">
        <v>97</v>
      </c>
      <c r="I2049">
        <v>6</v>
      </c>
      <c r="J2049">
        <v>210</v>
      </c>
    </row>
    <row r="2050" spans="1:10" x14ac:dyDescent="0.25">
      <c r="A2050" t="s">
        <v>2077</v>
      </c>
      <c r="B2050">
        <v>0</v>
      </c>
      <c r="C2050">
        <v>58936</v>
      </c>
      <c r="D2050" t="s">
        <v>11</v>
      </c>
      <c r="E2050">
        <v>0.68451600000000001</v>
      </c>
      <c r="F2050" s="1">
        <v>40466</v>
      </c>
      <c r="G2050">
        <v>133771</v>
      </c>
      <c r="H2050">
        <v>112</v>
      </c>
      <c r="I2050">
        <v>5.0999999999999996</v>
      </c>
      <c r="J2050">
        <v>8</v>
      </c>
    </row>
    <row r="2051" spans="1:10" x14ac:dyDescent="0.25">
      <c r="A2051" t="s">
        <v>2078</v>
      </c>
      <c r="B2051">
        <v>58000000</v>
      </c>
      <c r="C2051">
        <v>39514</v>
      </c>
      <c r="D2051" t="s">
        <v>11</v>
      </c>
      <c r="E2051">
        <v>12.595165</v>
      </c>
      <c r="F2051" s="1">
        <v>40464</v>
      </c>
      <c r="G2051">
        <v>71664962</v>
      </c>
      <c r="H2051">
        <v>111</v>
      </c>
      <c r="I2051">
        <v>6.6</v>
      </c>
      <c r="J2051">
        <v>2858</v>
      </c>
    </row>
    <row r="2052" spans="1:10" x14ac:dyDescent="0.25">
      <c r="A2052" t="s">
        <v>2079</v>
      </c>
      <c r="B2052">
        <v>0</v>
      </c>
      <c r="C2052">
        <v>56212</v>
      </c>
      <c r="D2052" t="s">
        <v>15</v>
      </c>
      <c r="E2052">
        <v>1.444925</v>
      </c>
      <c r="F2052" s="1">
        <v>40464</v>
      </c>
      <c r="G2052">
        <v>183640</v>
      </c>
      <c r="H2052">
        <v>83</v>
      </c>
      <c r="I2052">
        <v>7</v>
      </c>
      <c r="J2052">
        <v>13</v>
      </c>
    </row>
    <row r="2053" spans="1:10" x14ac:dyDescent="0.25">
      <c r="A2053" t="s">
        <v>2080</v>
      </c>
      <c r="B2053">
        <v>170000000</v>
      </c>
      <c r="C2053">
        <v>20526</v>
      </c>
      <c r="D2053" t="s">
        <v>11</v>
      </c>
      <c r="E2053">
        <v>21.259</v>
      </c>
      <c r="F2053" s="1">
        <v>40463</v>
      </c>
      <c r="G2053">
        <v>400062763</v>
      </c>
      <c r="H2053">
        <v>125</v>
      </c>
      <c r="I2053">
        <v>6.3</v>
      </c>
      <c r="J2053">
        <v>2895</v>
      </c>
    </row>
    <row r="2054" spans="1:10" x14ac:dyDescent="0.25">
      <c r="A2054" t="s">
        <v>2081</v>
      </c>
      <c r="B2054">
        <v>3000000</v>
      </c>
      <c r="C2054">
        <v>51423</v>
      </c>
      <c r="D2054" t="s">
        <v>427</v>
      </c>
      <c r="E2054">
        <v>0.702712</v>
      </c>
      <c r="F2054" s="1">
        <v>40463</v>
      </c>
      <c r="G2054">
        <v>4800080</v>
      </c>
      <c r="H2054">
        <v>99</v>
      </c>
      <c r="I2054">
        <v>6.2</v>
      </c>
      <c r="J2054">
        <v>10</v>
      </c>
    </row>
    <row r="2055" spans="1:10" x14ac:dyDescent="0.25">
      <c r="A2055" t="s">
        <v>2082</v>
      </c>
      <c r="B2055">
        <v>25000000</v>
      </c>
      <c r="C2055">
        <v>48838</v>
      </c>
      <c r="D2055" t="s">
        <v>11</v>
      </c>
      <c r="E2055">
        <v>11.421915</v>
      </c>
      <c r="F2055" s="1">
        <v>40462</v>
      </c>
      <c r="G2055">
        <v>4644108</v>
      </c>
      <c r="H2055">
        <v>103</v>
      </c>
      <c r="I2055">
        <v>5.7</v>
      </c>
      <c r="J2055">
        <v>261</v>
      </c>
    </row>
    <row r="2056" spans="1:10" x14ac:dyDescent="0.25">
      <c r="A2056" t="s">
        <v>2083</v>
      </c>
      <c r="B2056">
        <v>0</v>
      </c>
      <c r="C2056">
        <v>51447</v>
      </c>
      <c r="D2056" t="s">
        <v>100</v>
      </c>
      <c r="E2056">
        <v>5.8993250000000002</v>
      </c>
      <c r="F2056" s="1">
        <v>40462</v>
      </c>
      <c r="G2056">
        <v>1611000</v>
      </c>
      <c r="H2056">
        <v>103</v>
      </c>
      <c r="I2056">
        <v>6.1</v>
      </c>
      <c r="J2056">
        <v>105</v>
      </c>
    </row>
    <row r="2057" spans="1:10" x14ac:dyDescent="0.25">
      <c r="A2057" t="s">
        <v>2084</v>
      </c>
      <c r="B2057">
        <v>6000000</v>
      </c>
      <c r="C2057">
        <v>57521</v>
      </c>
      <c r="D2057" t="s">
        <v>2085</v>
      </c>
      <c r="E2057">
        <v>3.5461459999999998</v>
      </c>
      <c r="F2057" s="1">
        <v>40461</v>
      </c>
      <c r="G2057">
        <v>3770657</v>
      </c>
      <c r="H2057">
        <v>108</v>
      </c>
      <c r="I2057">
        <v>6.9</v>
      </c>
      <c r="J2057">
        <v>33</v>
      </c>
    </row>
    <row r="2058" spans="1:10" x14ac:dyDescent="0.25">
      <c r="A2058" t="s">
        <v>2086</v>
      </c>
      <c r="B2058">
        <v>0</v>
      </c>
      <c r="C2058">
        <v>48502</v>
      </c>
      <c r="D2058" t="s">
        <v>26</v>
      </c>
      <c r="E2058">
        <v>0.31843700000000003</v>
      </c>
      <c r="F2058" s="1">
        <v>40461</v>
      </c>
      <c r="G2058">
        <v>170000</v>
      </c>
      <c r="H2058">
        <v>95</v>
      </c>
      <c r="I2058">
        <v>6.6</v>
      </c>
      <c r="J2058">
        <v>5</v>
      </c>
    </row>
    <row r="2059" spans="1:10" x14ac:dyDescent="0.25">
      <c r="A2059" t="s">
        <v>2087</v>
      </c>
      <c r="B2059">
        <v>8000000</v>
      </c>
      <c r="C2059">
        <v>37735</v>
      </c>
      <c r="D2059" t="s">
        <v>11</v>
      </c>
      <c r="E2059">
        <v>15.138144</v>
      </c>
      <c r="F2059" s="1">
        <v>40460</v>
      </c>
      <c r="G2059">
        <v>74952305</v>
      </c>
      <c r="H2059">
        <v>92</v>
      </c>
      <c r="I2059">
        <v>6.7</v>
      </c>
      <c r="J2059">
        <v>2282</v>
      </c>
    </row>
    <row r="2060" spans="1:10" x14ac:dyDescent="0.25">
      <c r="A2060" t="s">
        <v>2088</v>
      </c>
      <c r="B2060">
        <v>4500000</v>
      </c>
      <c r="C2060">
        <v>41556</v>
      </c>
      <c r="D2060" t="s">
        <v>11</v>
      </c>
      <c r="E2060">
        <v>8.7862690000000008</v>
      </c>
      <c r="F2060" s="1">
        <v>40460</v>
      </c>
      <c r="G2060">
        <v>123820</v>
      </c>
      <c r="H2060">
        <v>95</v>
      </c>
      <c r="I2060">
        <v>4.8</v>
      </c>
      <c r="J2060">
        <v>83</v>
      </c>
    </row>
    <row r="2061" spans="1:10" x14ac:dyDescent="0.25">
      <c r="A2061" t="s">
        <v>2089</v>
      </c>
      <c r="B2061">
        <v>0</v>
      </c>
      <c r="C2061">
        <v>59490</v>
      </c>
      <c r="D2061" t="s">
        <v>11</v>
      </c>
      <c r="E2061">
        <v>4.5085879999999996</v>
      </c>
      <c r="F2061" s="1">
        <v>40460</v>
      </c>
      <c r="G2061">
        <v>6467348</v>
      </c>
      <c r="H2061">
        <v>90</v>
      </c>
      <c r="I2061">
        <v>7.1</v>
      </c>
      <c r="J2061">
        <v>85</v>
      </c>
    </row>
    <row r="2062" spans="1:10" x14ac:dyDescent="0.25">
      <c r="A2062" t="s">
        <v>2090</v>
      </c>
      <c r="B2062">
        <v>2000000</v>
      </c>
      <c r="C2062">
        <v>42889</v>
      </c>
      <c r="D2062" t="s">
        <v>11</v>
      </c>
      <c r="E2062">
        <v>2.2350680000000001</v>
      </c>
      <c r="F2062" s="1">
        <v>40460</v>
      </c>
      <c r="G2062">
        <v>563706</v>
      </c>
      <c r="H2062">
        <v>120</v>
      </c>
      <c r="I2062">
        <v>4.5999999999999996</v>
      </c>
      <c r="J2062">
        <v>19</v>
      </c>
    </row>
    <row r="2063" spans="1:10" x14ac:dyDescent="0.25">
      <c r="A2063" t="s">
        <v>2091</v>
      </c>
      <c r="B2063">
        <v>9500000</v>
      </c>
      <c r="C2063">
        <v>44945</v>
      </c>
      <c r="D2063" t="s">
        <v>11</v>
      </c>
      <c r="E2063">
        <v>7.7780969999999998</v>
      </c>
      <c r="F2063" s="1">
        <v>40460</v>
      </c>
      <c r="G2063">
        <v>120000</v>
      </c>
      <c r="H2063">
        <v>104</v>
      </c>
      <c r="I2063">
        <v>6.6</v>
      </c>
      <c r="J2063">
        <v>314</v>
      </c>
    </row>
    <row r="2064" spans="1:10" x14ac:dyDescent="0.25">
      <c r="A2064" t="s">
        <v>2092</v>
      </c>
      <c r="B2064">
        <v>0</v>
      </c>
      <c r="C2064">
        <v>59468</v>
      </c>
      <c r="D2064" t="s">
        <v>11</v>
      </c>
      <c r="E2064">
        <v>7.1310320000000003</v>
      </c>
      <c r="F2064" s="1">
        <v>40460</v>
      </c>
      <c r="G2064">
        <v>4430765</v>
      </c>
      <c r="H2064">
        <v>128</v>
      </c>
      <c r="I2064">
        <v>7.2</v>
      </c>
      <c r="J2064">
        <v>166</v>
      </c>
    </row>
    <row r="2065" spans="1:10" x14ac:dyDescent="0.25">
      <c r="A2065" t="s">
        <v>2093</v>
      </c>
      <c r="B2065">
        <v>25000000</v>
      </c>
      <c r="C2065">
        <v>60309</v>
      </c>
      <c r="D2065" t="s">
        <v>11</v>
      </c>
      <c r="E2065">
        <v>5.481452</v>
      </c>
      <c r="F2065" s="1">
        <v>40460</v>
      </c>
      <c r="G2065">
        <v>15478800</v>
      </c>
      <c r="H2065">
        <v>122</v>
      </c>
      <c r="I2065">
        <v>6.2</v>
      </c>
      <c r="J2065">
        <v>138</v>
      </c>
    </row>
    <row r="2066" spans="1:10" x14ac:dyDescent="0.25">
      <c r="A2066" t="s">
        <v>2094</v>
      </c>
      <c r="B2066">
        <v>0</v>
      </c>
      <c r="C2066">
        <v>63946</v>
      </c>
      <c r="D2066" t="s">
        <v>100</v>
      </c>
      <c r="E2066">
        <v>0.21455199999999999</v>
      </c>
      <c r="F2066" s="1">
        <v>40460</v>
      </c>
      <c r="G2066">
        <v>43880</v>
      </c>
      <c r="H2066">
        <v>96</v>
      </c>
      <c r="I2066">
        <v>5.4</v>
      </c>
      <c r="J2066">
        <v>5</v>
      </c>
    </row>
    <row r="2067" spans="1:10" x14ac:dyDescent="0.25">
      <c r="A2067" t="s">
        <v>2095</v>
      </c>
      <c r="B2067">
        <v>6200000</v>
      </c>
      <c r="C2067">
        <v>91073</v>
      </c>
      <c r="D2067" t="s">
        <v>111</v>
      </c>
      <c r="E2067">
        <v>1.0772520000000001</v>
      </c>
      <c r="F2067" s="1">
        <v>40460</v>
      </c>
      <c r="G2067">
        <v>4820000</v>
      </c>
      <c r="H2067">
        <v>113</v>
      </c>
      <c r="I2067">
        <v>6.9</v>
      </c>
      <c r="J2067">
        <v>22</v>
      </c>
    </row>
    <row r="2068" spans="1:10" x14ac:dyDescent="0.25">
      <c r="A2068" t="s">
        <v>91</v>
      </c>
      <c r="B2068">
        <v>135000</v>
      </c>
      <c r="C2068">
        <v>44010</v>
      </c>
      <c r="D2068" t="s">
        <v>11</v>
      </c>
      <c r="E2068">
        <v>0.58887199999999995</v>
      </c>
      <c r="F2068" s="1">
        <v>40460</v>
      </c>
      <c r="G2068">
        <v>10474</v>
      </c>
      <c r="H2068">
        <v>94</v>
      </c>
      <c r="I2068">
        <v>5.3</v>
      </c>
      <c r="J2068">
        <v>2</v>
      </c>
    </row>
    <row r="2069" spans="1:10" x14ac:dyDescent="0.25">
      <c r="A2069" t="s">
        <v>2096</v>
      </c>
      <c r="B2069">
        <v>80000000</v>
      </c>
      <c r="C2069">
        <v>41216</v>
      </c>
      <c r="D2069" t="s">
        <v>11</v>
      </c>
      <c r="E2069">
        <v>17.674047999999999</v>
      </c>
      <c r="F2069" s="1">
        <v>40458</v>
      </c>
      <c r="G2069">
        <v>140073390</v>
      </c>
      <c r="H2069">
        <v>97</v>
      </c>
      <c r="I2069">
        <v>6.5</v>
      </c>
      <c r="J2069">
        <v>715</v>
      </c>
    </row>
    <row r="2070" spans="1:10" x14ac:dyDescent="0.25">
      <c r="A2070" t="s">
        <v>2097</v>
      </c>
      <c r="B2070">
        <v>110000000</v>
      </c>
      <c r="C2070">
        <v>34544</v>
      </c>
      <c r="D2070" t="s">
        <v>11</v>
      </c>
      <c r="E2070">
        <v>16.747793000000001</v>
      </c>
      <c r="F2070" s="1">
        <v>40457</v>
      </c>
      <c r="G2070">
        <v>177238796</v>
      </c>
      <c r="H2070">
        <v>117</v>
      </c>
      <c r="I2070">
        <v>6.2</v>
      </c>
      <c r="J2070">
        <v>1737</v>
      </c>
    </row>
    <row r="2071" spans="1:10" x14ac:dyDescent="0.25">
      <c r="A2071" t="s">
        <v>2098</v>
      </c>
      <c r="B2071">
        <v>40000000</v>
      </c>
      <c r="C2071">
        <v>38575</v>
      </c>
      <c r="D2071" t="s">
        <v>11</v>
      </c>
      <c r="E2071">
        <v>11.690780999999999</v>
      </c>
      <c r="F2071" s="1">
        <v>40457</v>
      </c>
      <c r="G2071">
        <v>357852395</v>
      </c>
      <c r="H2071">
        <v>140</v>
      </c>
      <c r="I2071">
        <v>6.2</v>
      </c>
      <c r="J2071">
        <v>1675</v>
      </c>
    </row>
    <row r="2072" spans="1:10" x14ac:dyDescent="0.25">
      <c r="A2072" t="s">
        <v>2099</v>
      </c>
      <c r="B2072">
        <v>0</v>
      </c>
      <c r="C2072">
        <v>46105</v>
      </c>
      <c r="D2072" t="s">
        <v>11</v>
      </c>
      <c r="E2072">
        <v>1.550254</v>
      </c>
      <c r="F2072" s="1">
        <v>40455</v>
      </c>
      <c r="G2072">
        <v>90275</v>
      </c>
      <c r="H2072">
        <v>102</v>
      </c>
      <c r="I2072">
        <v>8</v>
      </c>
      <c r="J2072">
        <v>20</v>
      </c>
    </row>
    <row r="2073" spans="1:10" x14ac:dyDescent="0.25">
      <c r="A2073" t="s">
        <v>2100</v>
      </c>
      <c r="B2073">
        <v>52000000</v>
      </c>
      <c r="C2073">
        <v>32856</v>
      </c>
      <c r="D2073" t="s">
        <v>11</v>
      </c>
      <c r="E2073">
        <v>7.4667209999999997</v>
      </c>
      <c r="F2073" s="1">
        <v>40453</v>
      </c>
      <c r="G2073">
        <v>216485654</v>
      </c>
      <c r="H2073">
        <v>125</v>
      </c>
      <c r="I2073">
        <v>5.7</v>
      </c>
      <c r="J2073">
        <v>1043</v>
      </c>
    </row>
    <row r="2074" spans="1:10" x14ac:dyDescent="0.25">
      <c r="A2074" t="s">
        <v>2101</v>
      </c>
      <c r="B2074">
        <v>40000000</v>
      </c>
      <c r="C2074">
        <v>37799</v>
      </c>
      <c r="D2074" t="s">
        <v>11</v>
      </c>
      <c r="E2074">
        <v>16.972995000000001</v>
      </c>
      <c r="F2074" s="1">
        <v>40451</v>
      </c>
      <c r="G2074">
        <v>224920315</v>
      </c>
      <c r="H2074">
        <v>120</v>
      </c>
      <c r="I2074">
        <v>7.1</v>
      </c>
      <c r="J2074">
        <v>3492</v>
      </c>
    </row>
    <row r="2075" spans="1:10" x14ac:dyDescent="0.25">
      <c r="A2075" t="s">
        <v>2102</v>
      </c>
      <c r="B2075">
        <v>650000</v>
      </c>
      <c r="C2075">
        <v>52015</v>
      </c>
      <c r="D2075" t="s">
        <v>11</v>
      </c>
      <c r="E2075">
        <v>7.8142550000000002</v>
      </c>
      <c r="F2075" s="1">
        <v>40451</v>
      </c>
      <c r="G2075">
        <v>33245</v>
      </c>
      <c r="H2075">
        <v>98</v>
      </c>
      <c r="I2075">
        <v>6.2</v>
      </c>
      <c r="J2075">
        <v>290</v>
      </c>
    </row>
    <row r="2076" spans="1:10" x14ac:dyDescent="0.25">
      <c r="A2076" t="s">
        <v>2103</v>
      </c>
      <c r="B2076">
        <v>2000000</v>
      </c>
      <c r="C2076">
        <v>63281</v>
      </c>
      <c r="D2076" t="s">
        <v>11</v>
      </c>
      <c r="E2076">
        <v>0.12184399999999999</v>
      </c>
      <c r="F2076" s="1">
        <v>40451</v>
      </c>
      <c r="G2076">
        <v>1268793</v>
      </c>
      <c r="H2076">
        <v>107</v>
      </c>
      <c r="I2076">
        <v>4</v>
      </c>
      <c r="J2076">
        <v>3</v>
      </c>
    </row>
    <row r="2077" spans="1:10" x14ac:dyDescent="0.25">
      <c r="A2077" t="s">
        <v>2104</v>
      </c>
      <c r="B2077">
        <v>1987650</v>
      </c>
      <c r="C2077">
        <v>26388</v>
      </c>
      <c r="D2077" t="s">
        <v>11</v>
      </c>
      <c r="E2077">
        <v>7.389437</v>
      </c>
      <c r="F2077" s="1">
        <v>40445</v>
      </c>
      <c r="G2077">
        <v>19152480</v>
      </c>
      <c r="H2077">
        <v>94</v>
      </c>
      <c r="I2077">
        <v>6.6</v>
      </c>
      <c r="J2077">
        <v>853</v>
      </c>
    </row>
    <row r="2078" spans="1:10" x14ac:dyDescent="0.25">
      <c r="A2078" t="s">
        <v>2105</v>
      </c>
      <c r="B2078">
        <v>20000000</v>
      </c>
      <c r="C2078">
        <v>38303</v>
      </c>
      <c r="D2078" t="s">
        <v>11</v>
      </c>
      <c r="E2078">
        <v>12.820452</v>
      </c>
      <c r="F2078" s="1">
        <v>40445</v>
      </c>
      <c r="G2078">
        <v>32005248</v>
      </c>
      <c r="H2078">
        <v>105</v>
      </c>
      <c r="I2078">
        <v>6</v>
      </c>
      <c r="J2078">
        <v>380</v>
      </c>
    </row>
    <row r="2079" spans="1:10" x14ac:dyDescent="0.25">
      <c r="A2079" t="s">
        <v>2106</v>
      </c>
      <c r="B2079">
        <v>6400000</v>
      </c>
      <c r="C2079">
        <v>44566</v>
      </c>
      <c r="D2079" t="s">
        <v>90</v>
      </c>
      <c r="E2079">
        <v>1.82294</v>
      </c>
      <c r="F2079" s="1">
        <v>40445</v>
      </c>
      <c r="G2079">
        <v>5900000</v>
      </c>
      <c r="H2079">
        <v>151</v>
      </c>
      <c r="I2079">
        <v>6.1</v>
      </c>
      <c r="J2079">
        <v>27</v>
      </c>
    </row>
    <row r="2080" spans="1:10" x14ac:dyDescent="0.25">
      <c r="A2080" t="s">
        <v>2107</v>
      </c>
      <c r="B2080">
        <v>0</v>
      </c>
      <c r="C2080">
        <v>43943</v>
      </c>
      <c r="D2080" t="s">
        <v>11</v>
      </c>
      <c r="E2080">
        <v>3.5814339999999998</v>
      </c>
      <c r="F2080" s="1">
        <v>40444</v>
      </c>
      <c r="G2080">
        <v>538000</v>
      </c>
      <c r="H2080">
        <v>89</v>
      </c>
      <c r="I2080">
        <v>6.1</v>
      </c>
      <c r="J2080">
        <v>39</v>
      </c>
    </row>
    <row r="2081" spans="1:10" x14ac:dyDescent="0.25">
      <c r="A2081" t="s">
        <v>2108</v>
      </c>
      <c r="B2081">
        <v>0</v>
      </c>
      <c r="C2081">
        <v>45320</v>
      </c>
      <c r="D2081" t="s">
        <v>11</v>
      </c>
      <c r="E2081">
        <v>0.53593100000000005</v>
      </c>
      <c r="F2081" s="1">
        <v>40440</v>
      </c>
      <c r="G2081">
        <v>11000</v>
      </c>
      <c r="H2081">
        <v>88</v>
      </c>
      <c r="I2081">
        <v>7.3</v>
      </c>
      <c r="J2081">
        <v>3</v>
      </c>
    </row>
    <row r="2082" spans="1:10" x14ac:dyDescent="0.25">
      <c r="A2082" t="s">
        <v>2109</v>
      </c>
      <c r="B2082">
        <v>13000000</v>
      </c>
      <c r="C2082">
        <v>48492</v>
      </c>
      <c r="D2082" t="s">
        <v>103</v>
      </c>
      <c r="E2082">
        <v>7.1754800000000003</v>
      </c>
      <c r="F2082" s="1">
        <v>40439</v>
      </c>
      <c r="G2082">
        <v>51723285</v>
      </c>
      <c r="H2082">
        <v>119</v>
      </c>
      <c r="I2082">
        <v>6.5</v>
      </c>
      <c r="J2082">
        <v>101</v>
      </c>
    </row>
    <row r="2083" spans="1:10" x14ac:dyDescent="0.25">
      <c r="A2083" t="s">
        <v>2110</v>
      </c>
      <c r="B2083">
        <v>30000</v>
      </c>
      <c r="C2083">
        <v>42296</v>
      </c>
      <c r="D2083" t="s">
        <v>11</v>
      </c>
      <c r="E2083">
        <v>5.1747379999999996</v>
      </c>
      <c r="F2083" s="1">
        <v>40438</v>
      </c>
      <c r="G2083">
        <v>3045943</v>
      </c>
      <c r="H2083">
        <v>87</v>
      </c>
      <c r="I2083">
        <v>6.5</v>
      </c>
      <c r="J2083">
        <v>201</v>
      </c>
    </row>
    <row r="2084" spans="1:10" x14ac:dyDescent="0.25">
      <c r="A2084" t="s">
        <v>2111</v>
      </c>
      <c r="B2084">
        <v>20000000</v>
      </c>
      <c r="C2084">
        <v>12819</v>
      </c>
      <c r="D2084" t="s">
        <v>11</v>
      </c>
      <c r="E2084">
        <v>8.1664499999999993</v>
      </c>
      <c r="F2084" s="1">
        <v>40438</v>
      </c>
      <c r="G2084">
        <v>39300000</v>
      </c>
      <c r="H2084">
        <v>88</v>
      </c>
      <c r="I2084">
        <v>5.3</v>
      </c>
      <c r="J2084">
        <v>125</v>
      </c>
    </row>
    <row r="2085" spans="1:10" x14ac:dyDescent="0.25">
      <c r="A2085" t="s">
        <v>2112</v>
      </c>
      <c r="B2085">
        <v>12500000</v>
      </c>
      <c r="C2085">
        <v>45324</v>
      </c>
      <c r="D2085" t="s">
        <v>11</v>
      </c>
      <c r="E2085">
        <v>8.5508000000000006</v>
      </c>
      <c r="F2085" s="1">
        <v>40437</v>
      </c>
      <c r="G2085">
        <v>1083683</v>
      </c>
      <c r="H2085">
        <v>108</v>
      </c>
      <c r="I2085">
        <v>6</v>
      </c>
      <c r="J2085">
        <v>94</v>
      </c>
    </row>
    <row r="2086" spans="1:10" x14ac:dyDescent="0.25">
      <c r="A2086" t="s">
        <v>2113</v>
      </c>
      <c r="B2086">
        <v>10000000</v>
      </c>
      <c r="C2086">
        <v>53457</v>
      </c>
      <c r="D2086" t="s">
        <v>100</v>
      </c>
      <c r="E2086">
        <v>6.0912240000000004</v>
      </c>
      <c r="F2086" s="1">
        <v>40437</v>
      </c>
      <c r="G2086">
        <v>17511906</v>
      </c>
      <c r="H2086">
        <v>111</v>
      </c>
      <c r="I2086">
        <v>7.2</v>
      </c>
      <c r="J2086">
        <v>200</v>
      </c>
    </row>
    <row r="2087" spans="1:10" x14ac:dyDescent="0.25">
      <c r="A2087" t="s">
        <v>2114</v>
      </c>
      <c r="B2087">
        <v>37000000</v>
      </c>
      <c r="C2087">
        <v>23168</v>
      </c>
      <c r="D2087" t="s">
        <v>11</v>
      </c>
      <c r="E2087">
        <v>13.081203</v>
      </c>
      <c r="F2087" s="1">
        <v>40436</v>
      </c>
      <c r="G2087">
        <v>154026136</v>
      </c>
      <c r="H2087">
        <v>125</v>
      </c>
      <c r="I2087">
        <v>7</v>
      </c>
      <c r="J2087">
        <v>1516</v>
      </c>
    </row>
    <row r="2088" spans="1:10" x14ac:dyDescent="0.25">
      <c r="A2088" t="s">
        <v>2115</v>
      </c>
      <c r="B2088">
        <v>15000000</v>
      </c>
      <c r="C2088">
        <v>42188</v>
      </c>
      <c r="D2088" t="s">
        <v>11</v>
      </c>
      <c r="E2088">
        <v>8.2787939999999995</v>
      </c>
      <c r="F2088" s="1">
        <v>40436</v>
      </c>
      <c r="G2088">
        <v>9455232</v>
      </c>
      <c r="H2088">
        <v>104</v>
      </c>
      <c r="I2088">
        <v>6.8</v>
      </c>
      <c r="J2088">
        <v>755</v>
      </c>
    </row>
    <row r="2089" spans="1:10" x14ac:dyDescent="0.25">
      <c r="A2089" t="s">
        <v>2116</v>
      </c>
      <c r="B2089">
        <v>0</v>
      </c>
      <c r="C2089">
        <v>55632</v>
      </c>
      <c r="D2089" t="s">
        <v>11</v>
      </c>
      <c r="E2089">
        <v>1.1852879999999999</v>
      </c>
      <c r="F2089" s="1">
        <v>40436</v>
      </c>
      <c r="G2089">
        <v>10967</v>
      </c>
      <c r="H2089">
        <v>79</v>
      </c>
      <c r="I2089">
        <v>5.2</v>
      </c>
      <c r="J2089">
        <v>18</v>
      </c>
    </row>
    <row r="2090" spans="1:10" x14ac:dyDescent="0.25">
      <c r="A2090" t="s">
        <v>2117</v>
      </c>
      <c r="B2090">
        <v>1500000</v>
      </c>
      <c r="C2090">
        <v>49018</v>
      </c>
      <c r="D2090" t="s">
        <v>11</v>
      </c>
      <c r="E2090">
        <v>17.248139999999999</v>
      </c>
      <c r="F2090" s="1">
        <v>40434</v>
      </c>
      <c r="G2090">
        <v>97009150</v>
      </c>
      <c r="H2090">
        <v>103</v>
      </c>
      <c r="I2090">
        <v>6.8</v>
      </c>
      <c r="J2090">
        <v>1775</v>
      </c>
    </row>
    <row r="2091" spans="1:10" x14ac:dyDescent="0.25">
      <c r="A2091" t="s">
        <v>2118</v>
      </c>
      <c r="B2091">
        <v>10000000</v>
      </c>
      <c r="C2091">
        <v>45657</v>
      </c>
      <c r="D2091" t="s">
        <v>11</v>
      </c>
      <c r="E2091">
        <v>5.7279869999999997</v>
      </c>
      <c r="F2091" s="1">
        <v>40434</v>
      </c>
      <c r="G2091">
        <v>498974</v>
      </c>
      <c r="H2091">
        <v>88</v>
      </c>
      <c r="I2091">
        <v>5.8</v>
      </c>
      <c r="J2091">
        <v>334</v>
      </c>
    </row>
    <row r="2092" spans="1:10" x14ac:dyDescent="0.25">
      <c r="A2092" t="s">
        <v>2119</v>
      </c>
      <c r="B2092">
        <v>1500000</v>
      </c>
      <c r="C2092">
        <v>46523</v>
      </c>
      <c r="D2092" t="s">
        <v>1079</v>
      </c>
      <c r="E2092">
        <v>4.3306579999999997</v>
      </c>
      <c r="F2092" s="1">
        <v>40433</v>
      </c>
      <c r="G2092">
        <v>8786756</v>
      </c>
      <c r="H2092">
        <v>84</v>
      </c>
      <c r="I2092">
        <v>6.3</v>
      </c>
      <c r="J2092">
        <v>73</v>
      </c>
    </row>
    <row r="2093" spans="1:10" x14ac:dyDescent="0.25">
      <c r="A2093" t="s">
        <v>2120</v>
      </c>
      <c r="B2093">
        <v>60000000</v>
      </c>
      <c r="C2093">
        <v>35791</v>
      </c>
      <c r="D2093" t="s">
        <v>11</v>
      </c>
      <c r="E2093">
        <v>0.452934</v>
      </c>
      <c r="F2093" s="1">
        <v>40430</v>
      </c>
      <c r="G2093">
        <v>300228084</v>
      </c>
      <c r="H2093">
        <v>97</v>
      </c>
      <c r="I2093">
        <v>5.8</v>
      </c>
      <c r="J2093">
        <v>1382</v>
      </c>
    </row>
    <row r="2094" spans="1:10" x14ac:dyDescent="0.25">
      <c r="A2094" t="s">
        <v>2121</v>
      </c>
      <c r="B2094">
        <v>2500000</v>
      </c>
      <c r="C2094">
        <v>45132</v>
      </c>
      <c r="D2094" t="s">
        <v>11</v>
      </c>
      <c r="E2094">
        <v>8.3096350000000001</v>
      </c>
      <c r="F2094" s="1">
        <v>40430</v>
      </c>
      <c r="G2094">
        <v>324138</v>
      </c>
      <c r="H2094">
        <v>96</v>
      </c>
      <c r="I2094">
        <v>6.6</v>
      </c>
      <c r="J2094">
        <v>446</v>
      </c>
    </row>
    <row r="2095" spans="1:10" x14ac:dyDescent="0.25">
      <c r="A2095" t="s">
        <v>2122</v>
      </c>
      <c r="B2095">
        <v>6000000</v>
      </c>
      <c r="C2095">
        <v>58857</v>
      </c>
      <c r="D2095" t="s">
        <v>134</v>
      </c>
      <c r="E2095">
        <v>9.5342319999999994</v>
      </c>
      <c r="F2095" s="1">
        <v>40430</v>
      </c>
      <c r="G2095">
        <v>17555141</v>
      </c>
      <c r="H2095">
        <v>141</v>
      </c>
      <c r="I2095">
        <v>7.1</v>
      </c>
      <c r="J2095">
        <v>362</v>
      </c>
    </row>
    <row r="2096" spans="1:10" x14ac:dyDescent="0.25">
      <c r="A2096" t="s">
        <v>2123</v>
      </c>
      <c r="B2096">
        <v>3500000</v>
      </c>
      <c r="C2096">
        <v>39781</v>
      </c>
      <c r="D2096" t="s">
        <v>11</v>
      </c>
      <c r="E2096">
        <v>5.8991550000000004</v>
      </c>
      <c r="F2096" s="1">
        <v>40428</v>
      </c>
      <c r="G2096">
        <v>34705850</v>
      </c>
      <c r="H2096">
        <v>106</v>
      </c>
      <c r="I2096">
        <v>6.5</v>
      </c>
      <c r="J2096">
        <v>512</v>
      </c>
    </row>
    <row r="2097" spans="1:10" x14ac:dyDescent="0.25">
      <c r="A2097" t="s">
        <v>2124</v>
      </c>
      <c r="B2097">
        <v>500000</v>
      </c>
      <c r="C2097">
        <v>45649</v>
      </c>
      <c r="D2097" t="s">
        <v>11</v>
      </c>
      <c r="E2097">
        <v>5.3059050000000001</v>
      </c>
      <c r="F2097" s="1">
        <v>40428</v>
      </c>
      <c r="G2097">
        <v>98017</v>
      </c>
      <c r="H2097">
        <v>85</v>
      </c>
      <c r="I2097">
        <v>5.7</v>
      </c>
      <c r="J2097">
        <v>252</v>
      </c>
    </row>
    <row r="2098" spans="1:10" x14ac:dyDescent="0.25">
      <c r="A2098" t="s">
        <v>2125</v>
      </c>
      <c r="B2098">
        <v>4500000</v>
      </c>
      <c r="C2098">
        <v>36419</v>
      </c>
      <c r="D2098" t="s">
        <v>11</v>
      </c>
      <c r="E2098">
        <v>9.0637969999999992</v>
      </c>
      <c r="F2098" s="1">
        <v>40425</v>
      </c>
      <c r="G2098">
        <v>3606395</v>
      </c>
      <c r="H2098">
        <v>104</v>
      </c>
      <c r="I2098">
        <v>5.4</v>
      </c>
      <c r="J2098">
        <v>253</v>
      </c>
    </row>
    <row r="2099" spans="1:10" x14ac:dyDescent="0.25">
      <c r="A2099" t="s">
        <v>2126</v>
      </c>
      <c r="B2099">
        <v>25000000</v>
      </c>
      <c r="C2099">
        <v>35552</v>
      </c>
      <c r="D2099" t="s">
        <v>100</v>
      </c>
      <c r="E2099">
        <v>6.7105980000000001</v>
      </c>
      <c r="F2099" s="1">
        <v>40425</v>
      </c>
      <c r="G2099">
        <v>34100000</v>
      </c>
      <c r="H2099">
        <v>105</v>
      </c>
      <c r="I2099">
        <v>5.9</v>
      </c>
      <c r="J2099">
        <v>325</v>
      </c>
    </row>
    <row r="2100" spans="1:10" x14ac:dyDescent="0.25">
      <c r="A2100" t="s">
        <v>2127</v>
      </c>
      <c r="B2100">
        <v>20000000</v>
      </c>
      <c r="C2100">
        <v>27579</v>
      </c>
      <c r="D2100" t="s">
        <v>11</v>
      </c>
      <c r="E2100">
        <v>7.2756489999999996</v>
      </c>
      <c r="F2100" s="1">
        <v>40421</v>
      </c>
      <c r="G2100">
        <v>65464324</v>
      </c>
      <c r="H2100">
        <v>104</v>
      </c>
      <c r="I2100">
        <v>5.8</v>
      </c>
      <c r="J2100">
        <v>488</v>
      </c>
    </row>
    <row r="2101" spans="1:10" x14ac:dyDescent="0.25">
      <c r="A2101" t="s">
        <v>2128</v>
      </c>
      <c r="B2101">
        <v>1800000</v>
      </c>
      <c r="C2101">
        <v>38358</v>
      </c>
      <c r="D2101" t="s">
        <v>11</v>
      </c>
      <c r="E2101">
        <v>6.3971090000000004</v>
      </c>
      <c r="F2101" s="1">
        <v>40417</v>
      </c>
      <c r="G2101">
        <v>67738090</v>
      </c>
      <c r="H2101">
        <v>87</v>
      </c>
      <c r="I2101">
        <v>5.6</v>
      </c>
      <c r="J2101">
        <v>330</v>
      </c>
    </row>
    <row r="2102" spans="1:10" x14ac:dyDescent="0.25">
      <c r="A2102" t="s">
        <v>2129</v>
      </c>
      <c r="B2102">
        <v>10000000</v>
      </c>
      <c r="C2102">
        <v>12645</v>
      </c>
      <c r="D2102" t="s">
        <v>11</v>
      </c>
      <c r="E2102">
        <v>4.1632069999999999</v>
      </c>
      <c r="F2102" s="1">
        <v>40417</v>
      </c>
      <c r="G2102">
        <v>55089</v>
      </c>
      <c r="H2102">
        <v>100</v>
      </c>
      <c r="I2102">
        <v>6.3</v>
      </c>
      <c r="J2102">
        <v>39</v>
      </c>
    </row>
    <row r="2103" spans="1:10" x14ac:dyDescent="0.25">
      <c r="A2103" t="s">
        <v>2130</v>
      </c>
      <c r="B2103">
        <v>30000</v>
      </c>
      <c r="C2103">
        <v>38568</v>
      </c>
      <c r="D2103" t="s">
        <v>11</v>
      </c>
      <c r="E2103">
        <v>5.416588</v>
      </c>
      <c r="F2103" s="1">
        <v>40416</v>
      </c>
      <c r="G2103">
        <v>617000</v>
      </c>
      <c r="H2103">
        <v>84</v>
      </c>
      <c r="I2103">
        <v>6.8</v>
      </c>
      <c r="J2103">
        <v>68</v>
      </c>
    </row>
    <row r="2104" spans="1:10" x14ac:dyDescent="0.25">
      <c r="A2104" t="s">
        <v>2131</v>
      </c>
      <c r="B2104">
        <v>2500000</v>
      </c>
      <c r="C2104">
        <v>43919</v>
      </c>
      <c r="D2104" t="s">
        <v>11</v>
      </c>
      <c r="E2104">
        <v>12.525758</v>
      </c>
      <c r="F2104" s="1">
        <v>40416</v>
      </c>
      <c r="G2104">
        <v>52604</v>
      </c>
      <c r="H2104">
        <v>89</v>
      </c>
      <c r="I2104">
        <v>5.6</v>
      </c>
      <c r="J2104">
        <v>91</v>
      </c>
    </row>
    <row r="2105" spans="1:10" x14ac:dyDescent="0.25">
      <c r="A2105" t="s">
        <v>2132</v>
      </c>
      <c r="B2105">
        <v>32000000</v>
      </c>
      <c r="C2105">
        <v>22907</v>
      </c>
      <c r="D2105" t="s">
        <v>11</v>
      </c>
      <c r="E2105">
        <v>7.0004210000000002</v>
      </c>
      <c r="F2105" s="1">
        <v>40416</v>
      </c>
      <c r="G2105">
        <v>69055695</v>
      </c>
      <c r="H2105">
        <v>107</v>
      </c>
      <c r="I2105">
        <v>6.1</v>
      </c>
      <c r="J2105">
        <v>399</v>
      </c>
    </row>
    <row r="2106" spans="1:10" x14ac:dyDescent="0.25">
      <c r="A2106" t="s">
        <v>2133</v>
      </c>
      <c r="B2106">
        <v>0</v>
      </c>
      <c r="C2106">
        <v>46837</v>
      </c>
      <c r="D2106" t="s">
        <v>11</v>
      </c>
      <c r="E2106">
        <v>5.4470200000000002</v>
      </c>
      <c r="F2106" s="1">
        <v>40412</v>
      </c>
      <c r="G2106">
        <v>539957</v>
      </c>
      <c r="H2106">
        <v>86</v>
      </c>
      <c r="I2106">
        <v>5.5</v>
      </c>
      <c r="J2106">
        <v>113</v>
      </c>
    </row>
    <row r="2107" spans="1:10" x14ac:dyDescent="0.25">
      <c r="A2107" t="s">
        <v>2134</v>
      </c>
      <c r="B2107">
        <v>24000000</v>
      </c>
      <c r="C2107">
        <v>43593</v>
      </c>
      <c r="D2107" t="s">
        <v>11</v>
      </c>
      <c r="E2107">
        <v>8.2121320000000004</v>
      </c>
      <c r="F2107" s="1">
        <v>40410</v>
      </c>
      <c r="G2107">
        <v>83188165</v>
      </c>
      <c r="H2107">
        <v>88</v>
      </c>
      <c r="I2107">
        <v>5.3</v>
      </c>
      <c r="J2107">
        <v>599</v>
      </c>
    </row>
    <row r="2108" spans="1:10" x14ac:dyDescent="0.25">
      <c r="A2108" t="s">
        <v>2135</v>
      </c>
      <c r="B2108">
        <v>35000000</v>
      </c>
      <c r="C2108">
        <v>39486</v>
      </c>
      <c r="D2108" t="s">
        <v>11</v>
      </c>
      <c r="E2108">
        <v>7.6813830000000003</v>
      </c>
      <c r="F2108" s="1">
        <v>40410</v>
      </c>
      <c r="G2108">
        <v>60251371</v>
      </c>
      <c r="H2108">
        <v>123</v>
      </c>
      <c r="I2108">
        <v>6.8</v>
      </c>
      <c r="J2108">
        <v>103</v>
      </c>
    </row>
    <row r="2109" spans="1:10" x14ac:dyDescent="0.25">
      <c r="A2109" t="s">
        <v>2136</v>
      </c>
      <c r="B2109">
        <v>20000000</v>
      </c>
      <c r="C2109">
        <v>40264</v>
      </c>
      <c r="D2109" t="s">
        <v>11</v>
      </c>
      <c r="E2109">
        <v>8.1294070000000005</v>
      </c>
      <c r="F2109" s="1">
        <v>40408</v>
      </c>
      <c r="G2109">
        <v>80547866</v>
      </c>
      <c r="H2109">
        <v>82</v>
      </c>
      <c r="I2109">
        <v>4.2</v>
      </c>
      <c r="J2109">
        <v>326</v>
      </c>
    </row>
    <row r="2110" spans="1:10" x14ac:dyDescent="0.25">
      <c r="A2110" t="s">
        <v>2137</v>
      </c>
      <c r="B2110">
        <v>2270000</v>
      </c>
      <c r="C2110">
        <v>44549</v>
      </c>
      <c r="D2110" t="s">
        <v>90</v>
      </c>
      <c r="E2110">
        <v>2.9272260000000001</v>
      </c>
      <c r="F2110" s="1">
        <v>40403</v>
      </c>
      <c r="G2110">
        <v>6900000</v>
      </c>
      <c r="H2110">
        <v>104</v>
      </c>
      <c r="I2110">
        <v>7.7</v>
      </c>
      <c r="J2110">
        <v>17</v>
      </c>
    </row>
    <row r="2111" spans="1:10" x14ac:dyDescent="0.25">
      <c r="A2111" t="s">
        <v>2138</v>
      </c>
      <c r="B2111">
        <v>155000000</v>
      </c>
      <c r="C2111">
        <v>10140</v>
      </c>
      <c r="D2111" t="s">
        <v>11</v>
      </c>
      <c r="E2111">
        <v>12.383398</v>
      </c>
      <c r="F2111" s="1">
        <v>40403</v>
      </c>
      <c r="G2111">
        <v>415686217</v>
      </c>
      <c r="H2111">
        <v>113</v>
      </c>
      <c r="I2111">
        <v>6.2</v>
      </c>
      <c r="J2111">
        <v>1555</v>
      </c>
    </row>
    <row r="2112" spans="1:10" x14ac:dyDescent="0.25">
      <c r="A2112" t="s">
        <v>2139</v>
      </c>
      <c r="B2112">
        <v>100000000</v>
      </c>
      <c r="C2112">
        <v>37710</v>
      </c>
      <c r="D2112" t="s">
        <v>11</v>
      </c>
      <c r="E2112">
        <v>12.845045000000001</v>
      </c>
      <c r="F2112" s="1">
        <v>40402</v>
      </c>
      <c r="G2112">
        <v>278731369</v>
      </c>
      <c r="H2112">
        <v>103</v>
      </c>
      <c r="I2112">
        <v>6</v>
      </c>
      <c r="J2112">
        <v>1744</v>
      </c>
    </row>
    <row r="2113" spans="1:10" x14ac:dyDescent="0.25">
      <c r="A2113" t="s">
        <v>2140</v>
      </c>
      <c r="B2113">
        <v>2000000</v>
      </c>
      <c r="C2113">
        <v>44639</v>
      </c>
      <c r="D2113" t="s">
        <v>11</v>
      </c>
      <c r="E2113">
        <v>10.305350000000001</v>
      </c>
      <c r="F2113" s="1">
        <v>40400</v>
      </c>
      <c r="G2113">
        <v>7871522</v>
      </c>
      <c r="H2113">
        <v>109</v>
      </c>
      <c r="I2113">
        <v>7.7</v>
      </c>
      <c r="J2113">
        <v>287</v>
      </c>
    </row>
    <row r="2114" spans="1:10" x14ac:dyDescent="0.25">
      <c r="A2114" t="s">
        <v>2141</v>
      </c>
      <c r="B2114">
        <v>25000000</v>
      </c>
      <c r="C2114">
        <v>43931</v>
      </c>
      <c r="D2114" t="s">
        <v>11</v>
      </c>
      <c r="E2114">
        <v>5.2829759999999997</v>
      </c>
      <c r="F2114" s="1">
        <v>40400</v>
      </c>
      <c r="G2114">
        <v>19829957</v>
      </c>
      <c r="H2114">
        <v>107</v>
      </c>
      <c r="I2114">
        <v>5.2</v>
      </c>
      <c r="J2114">
        <v>150</v>
      </c>
    </row>
    <row r="2115" spans="1:10" x14ac:dyDescent="0.25">
      <c r="A2115" t="s">
        <v>2142</v>
      </c>
      <c r="B2115">
        <v>0</v>
      </c>
      <c r="C2115">
        <v>47931</v>
      </c>
      <c r="D2115" t="s">
        <v>411</v>
      </c>
      <c r="E2115">
        <v>12.334357000000001</v>
      </c>
      <c r="F2115" s="1">
        <v>40400</v>
      </c>
      <c r="G2115">
        <v>63027681</v>
      </c>
      <c r="H2115">
        <v>115</v>
      </c>
      <c r="I2115">
        <v>7.5</v>
      </c>
      <c r="J2115">
        <v>477</v>
      </c>
    </row>
    <row r="2116" spans="1:10" x14ac:dyDescent="0.25">
      <c r="A2116" t="s">
        <v>2143</v>
      </c>
      <c r="B2116">
        <v>0</v>
      </c>
      <c r="C2116">
        <v>55246</v>
      </c>
      <c r="D2116" t="s">
        <v>11</v>
      </c>
      <c r="E2116">
        <v>4.1865990000000002</v>
      </c>
      <c r="F2116" s="1">
        <v>40400</v>
      </c>
      <c r="G2116">
        <v>22270</v>
      </c>
      <c r="H2116">
        <v>89</v>
      </c>
      <c r="I2116">
        <v>5.2</v>
      </c>
      <c r="J2116">
        <v>20</v>
      </c>
    </row>
    <row r="2117" spans="1:10" x14ac:dyDescent="0.25">
      <c r="A2117" t="s">
        <v>2144</v>
      </c>
      <c r="B2117">
        <v>27000000</v>
      </c>
      <c r="C2117">
        <v>43930</v>
      </c>
      <c r="D2117" t="s">
        <v>11</v>
      </c>
      <c r="E2117">
        <v>4.9834750000000003</v>
      </c>
      <c r="F2117" s="1">
        <v>40398</v>
      </c>
      <c r="G2117">
        <v>16504936</v>
      </c>
      <c r="H2117">
        <v>103</v>
      </c>
      <c r="I2117">
        <v>6.2</v>
      </c>
      <c r="J2117">
        <v>195</v>
      </c>
    </row>
    <row r="2118" spans="1:10" x14ac:dyDescent="0.25">
      <c r="A2118" t="s">
        <v>2145</v>
      </c>
      <c r="B2118">
        <v>69000000</v>
      </c>
      <c r="C2118">
        <v>20352</v>
      </c>
      <c r="D2118" t="s">
        <v>11</v>
      </c>
      <c r="E2118">
        <v>22.274501999999998</v>
      </c>
      <c r="F2118" s="1">
        <v>40397</v>
      </c>
      <c r="G2118">
        <v>543513985</v>
      </c>
      <c r="H2118">
        <v>95</v>
      </c>
      <c r="I2118">
        <v>7.1</v>
      </c>
      <c r="J2118">
        <v>6595</v>
      </c>
    </row>
    <row r="2119" spans="1:10" x14ac:dyDescent="0.25">
      <c r="A2119" t="s">
        <v>2146</v>
      </c>
      <c r="B2119">
        <v>55000000</v>
      </c>
      <c r="C2119">
        <v>35056</v>
      </c>
      <c r="D2119" t="s">
        <v>11</v>
      </c>
      <c r="E2119">
        <v>8.4437359999999995</v>
      </c>
      <c r="F2119" s="1">
        <v>40394</v>
      </c>
      <c r="G2119">
        <v>152263880</v>
      </c>
      <c r="H2119">
        <v>97</v>
      </c>
      <c r="I2119">
        <v>5.9</v>
      </c>
      <c r="J2119">
        <v>1148</v>
      </c>
    </row>
    <row r="2120" spans="1:10" x14ac:dyDescent="0.25">
      <c r="A2120" t="s">
        <v>2147</v>
      </c>
      <c r="B2120">
        <v>19000000</v>
      </c>
      <c r="C2120">
        <v>25195</v>
      </c>
      <c r="D2120" t="s">
        <v>11</v>
      </c>
      <c r="E2120">
        <v>7.4323110000000003</v>
      </c>
      <c r="F2120" s="1">
        <v>40391</v>
      </c>
      <c r="G2120">
        <v>29922472</v>
      </c>
      <c r="H2120">
        <v>100</v>
      </c>
      <c r="I2120">
        <v>6.5</v>
      </c>
      <c r="J2120">
        <v>474</v>
      </c>
    </row>
    <row r="2121" spans="1:10" x14ac:dyDescent="0.25">
      <c r="A2121" t="s">
        <v>2148</v>
      </c>
      <c r="B2121">
        <v>0</v>
      </c>
      <c r="C2121">
        <v>35458</v>
      </c>
      <c r="D2121" t="s">
        <v>11</v>
      </c>
      <c r="E2121">
        <v>3.1700529999999998</v>
      </c>
      <c r="F2121" s="1">
        <v>40391</v>
      </c>
      <c r="G2121">
        <v>88335</v>
      </c>
      <c r="H2121">
        <v>136</v>
      </c>
      <c r="I2121">
        <v>5.2</v>
      </c>
      <c r="J2121">
        <v>33</v>
      </c>
    </row>
    <row r="2122" spans="1:10" x14ac:dyDescent="0.25">
      <c r="A2122" t="s">
        <v>2149</v>
      </c>
      <c r="B2122">
        <v>69000000</v>
      </c>
      <c r="C2122">
        <v>38778</v>
      </c>
      <c r="D2122" t="s">
        <v>11</v>
      </c>
      <c r="E2122">
        <v>11.623718</v>
      </c>
      <c r="F2122" s="1">
        <v>40389</v>
      </c>
      <c r="G2122">
        <v>86387857</v>
      </c>
      <c r="H2122">
        <v>114</v>
      </c>
      <c r="I2122">
        <v>5.5</v>
      </c>
      <c r="J2122">
        <v>542</v>
      </c>
    </row>
    <row r="2123" spans="1:10" x14ac:dyDescent="0.25">
      <c r="A2123" t="s">
        <v>2150</v>
      </c>
      <c r="B2123">
        <v>85000000</v>
      </c>
      <c r="C2123">
        <v>39691</v>
      </c>
      <c r="D2123" t="s">
        <v>11</v>
      </c>
      <c r="E2123">
        <v>7.9416370000000001</v>
      </c>
      <c r="F2123" s="1">
        <v>40389</v>
      </c>
      <c r="G2123">
        <v>112483764</v>
      </c>
      <c r="H2123">
        <v>82</v>
      </c>
      <c r="I2123">
        <v>4.9000000000000004</v>
      </c>
      <c r="J2123">
        <v>122</v>
      </c>
    </row>
    <row r="2124" spans="1:10" x14ac:dyDescent="0.25">
      <c r="A2124" t="s">
        <v>2151</v>
      </c>
      <c r="B2124">
        <v>0</v>
      </c>
      <c r="C2124">
        <v>44998</v>
      </c>
      <c r="D2124" t="s">
        <v>11</v>
      </c>
      <c r="E2124">
        <v>0.118135</v>
      </c>
      <c r="F2124" s="1">
        <v>40389</v>
      </c>
      <c r="G2124">
        <v>12000</v>
      </c>
      <c r="H2124">
        <v>92</v>
      </c>
      <c r="I2124">
        <v>6</v>
      </c>
      <c r="J2124">
        <v>1</v>
      </c>
    </row>
    <row r="2125" spans="1:10" x14ac:dyDescent="0.25">
      <c r="A2125" t="s">
        <v>2152</v>
      </c>
      <c r="B2125">
        <v>0</v>
      </c>
      <c r="C2125">
        <v>40662</v>
      </c>
      <c r="D2125" t="s">
        <v>11</v>
      </c>
      <c r="E2125">
        <v>7.0393249999999998</v>
      </c>
      <c r="F2125" s="1">
        <v>40386</v>
      </c>
      <c r="G2125">
        <v>6629178</v>
      </c>
      <c r="H2125">
        <v>75</v>
      </c>
      <c r="I2125">
        <v>7.6</v>
      </c>
      <c r="J2125">
        <v>459</v>
      </c>
    </row>
    <row r="2126" spans="1:10" x14ac:dyDescent="0.25">
      <c r="A2126" t="s">
        <v>2153</v>
      </c>
      <c r="B2126">
        <v>60000000</v>
      </c>
      <c r="C2126">
        <v>22538</v>
      </c>
      <c r="D2126" t="s">
        <v>11</v>
      </c>
      <c r="E2126">
        <v>13.793301</v>
      </c>
      <c r="F2126" s="1">
        <v>40386</v>
      </c>
      <c r="G2126">
        <v>47664559</v>
      </c>
      <c r="H2126">
        <v>112</v>
      </c>
      <c r="I2126">
        <v>7.2</v>
      </c>
      <c r="J2126">
        <v>2185</v>
      </c>
    </row>
    <row r="2127" spans="1:10" x14ac:dyDescent="0.25">
      <c r="A2127" t="s">
        <v>2154</v>
      </c>
      <c r="B2127">
        <v>7500000</v>
      </c>
      <c r="C2127">
        <v>44565</v>
      </c>
      <c r="D2127" t="s">
        <v>90</v>
      </c>
      <c r="E2127">
        <v>0.49404700000000001</v>
      </c>
      <c r="F2127" s="1">
        <v>40382</v>
      </c>
      <c r="G2127">
        <v>10000000</v>
      </c>
      <c r="H2127">
        <v>155</v>
      </c>
      <c r="I2127">
        <v>5.0999999999999996</v>
      </c>
      <c r="J2127">
        <v>10</v>
      </c>
    </row>
    <row r="2128" spans="1:10" x14ac:dyDescent="0.25">
      <c r="A2128" t="s">
        <v>2155</v>
      </c>
      <c r="B2128">
        <v>110000000</v>
      </c>
      <c r="C2128">
        <v>27576</v>
      </c>
      <c r="D2128" t="s">
        <v>11</v>
      </c>
      <c r="E2128">
        <v>8.7044549999999994</v>
      </c>
      <c r="F2128" s="1">
        <v>40380</v>
      </c>
      <c r="G2128">
        <v>293329073</v>
      </c>
      <c r="H2128">
        <v>100</v>
      </c>
      <c r="I2128">
        <v>6.2</v>
      </c>
      <c r="J2128">
        <v>2125</v>
      </c>
    </row>
    <row r="2129" spans="1:10" x14ac:dyDescent="0.25">
      <c r="A2129" t="s">
        <v>2156</v>
      </c>
      <c r="B2129">
        <v>37000000</v>
      </c>
      <c r="C2129">
        <v>51739</v>
      </c>
      <c r="D2129" t="s">
        <v>134</v>
      </c>
      <c r="E2129">
        <v>8.6360519999999994</v>
      </c>
      <c r="F2129" s="1">
        <v>40375</v>
      </c>
      <c r="G2129">
        <v>145570827</v>
      </c>
      <c r="H2129">
        <v>94</v>
      </c>
      <c r="I2129">
        <v>7.4</v>
      </c>
      <c r="J2129">
        <v>701</v>
      </c>
    </row>
    <row r="2130" spans="1:10" x14ac:dyDescent="0.25">
      <c r="A2130" t="s">
        <v>2157</v>
      </c>
      <c r="B2130">
        <v>0</v>
      </c>
      <c r="C2130">
        <v>55567</v>
      </c>
      <c r="D2130" t="s">
        <v>11</v>
      </c>
      <c r="E2130">
        <v>0.22183700000000001</v>
      </c>
      <c r="F2130" s="1">
        <v>40375</v>
      </c>
      <c r="G2130">
        <v>531826</v>
      </c>
      <c r="H2130">
        <v>105</v>
      </c>
      <c r="I2130">
        <v>3.9</v>
      </c>
      <c r="J2130">
        <v>6</v>
      </c>
    </row>
    <row r="2131" spans="1:10" x14ac:dyDescent="0.25">
      <c r="A2131" t="s">
        <v>2158</v>
      </c>
      <c r="B2131">
        <v>160000000</v>
      </c>
      <c r="C2131">
        <v>27205</v>
      </c>
      <c r="D2131" t="s">
        <v>11</v>
      </c>
      <c r="E2131">
        <v>29.108149000000001</v>
      </c>
      <c r="F2131" s="1">
        <v>40373</v>
      </c>
      <c r="G2131">
        <v>825532764</v>
      </c>
      <c r="H2131">
        <v>148</v>
      </c>
      <c r="I2131">
        <v>8.1</v>
      </c>
      <c r="J2131">
        <v>14075</v>
      </c>
    </row>
    <row r="2132" spans="1:10" x14ac:dyDescent="0.25">
      <c r="A2132" t="s">
        <v>2159</v>
      </c>
      <c r="B2132">
        <v>150000000</v>
      </c>
      <c r="C2132">
        <v>27022</v>
      </c>
      <c r="D2132" t="s">
        <v>11</v>
      </c>
      <c r="E2132">
        <v>12.533524999999999</v>
      </c>
      <c r="F2132" s="1">
        <v>40372</v>
      </c>
      <c r="G2132">
        <v>215283742</v>
      </c>
      <c r="H2132">
        <v>109</v>
      </c>
      <c r="I2132">
        <v>5.9</v>
      </c>
      <c r="J2132">
        <v>1526</v>
      </c>
    </row>
    <row r="2133" spans="1:10" x14ac:dyDescent="0.25">
      <c r="A2133" t="s">
        <v>2160</v>
      </c>
      <c r="B2133">
        <v>22000000</v>
      </c>
      <c r="C2133">
        <v>44113</v>
      </c>
      <c r="D2133" t="s">
        <v>11</v>
      </c>
      <c r="E2133">
        <v>11.275131999999999</v>
      </c>
      <c r="F2133" s="1">
        <v>40369</v>
      </c>
      <c r="G2133">
        <v>9479718</v>
      </c>
      <c r="H2133">
        <v>105</v>
      </c>
      <c r="I2133">
        <v>5.2</v>
      </c>
      <c r="J2133">
        <v>195</v>
      </c>
    </row>
    <row r="2134" spans="1:10" x14ac:dyDescent="0.25">
      <c r="A2134" t="s">
        <v>2161</v>
      </c>
      <c r="B2134">
        <v>0</v>
      </c>
      <c r="C2134">
        <v>58496</v>
      </c>
      <c r="D2134" t="s">
        <v>11</v>
      </c>
      <c r="E2134">
        <v>11.331859</v>
      </c>
      <c r="F2134" s="1">
        <v>40369</v>
      </c>
      <c r="G2134">
        <v>8212430</v>
      </c>
      <c r="H2134">
        <v>106</v>
      </c>
      <c r="I2134">
        <v>8.1</v>
      </c>
      <c r="J2134">
        <v>282</v>
      </c>
    </row>
    <row r="2135" spans="1:10" x14ac:dyDescent="0.25">
      <c r="A2135" t="s">
        <v>2162</v>
      </c>
      <c r="B2135">
        <v>0</v>
      </c>
      <c r="C2135">
        <v>46934</v>
      </c>
      <c r="D2135" t="s">
        <v>11</v>
      </c>
      <c r="E2135">
        <v>2.6113369999999998</v>
      </c>
      <c r="F2135" s="1">
        <v>40369</v>
      </c>
      <c r="G2135">
        <v>850994</v>
      </c>
      <c r="H2135">
        <v>121</v>
      </c>
      <c r="I2135">
        <v>6</v>
      </c>
      <c r="J2135">
        <v>52</v>
      </c>
    </row>
    <row r="2136" spans="1:10" x14ac:dyDescent="0.25">
      <c r="A2136" t="s">
        <v>2163</v>
      </c>
      <c r="B2136">
        <v>0</v>
      </c>
      <c r="C2136">
        <v>41215</v>
      </c>
      <c r="D2136" t="s">
        <v>11</v>
      </c>
      <c r="E2136">
        <v>12.183845</v>
      </c>
      <c r="F2136" s="1">
        <v>40365</v>
      </c>
      <c r="G2136">
        <v>265318</v>
      </c>
      <c r="H2136">
        <v>102</v>
      </c>
      <c r="I2136">
        <v>5.9</v>
      </c>
      <c r="J2136">
        <v>252</v>
      </c>
    </row>
    <row r="2137" spans="1:10" x14ac:dyDescent="0.25">
      <c r="A2137" t="s">
        <v>2164</v>
      </c>
      <c r="B2137">
        <v>967686</v>
      </c>
      <c r="C2137">
        <v>37495</v>
      </c>
      <c r="D2137" t="s">
        <v>11</v>
      </c>
      <c r="E2137">
        <v>11.934044999999999</v>
      </c>
      <c r="F2137" s="1">
        <v>40364</v>
      </c>
      <c r="G2137">
        <v>4270000</v>
      </c>
      <c r="H2137">
        <v>101</v>
      </c>
      <c r="I2137">
        <v>7.1</v>
      </c>
      <c r="J2137">
        <v>428</v>
      </c>
    </row>
    <row r="2138" spans="1:10" x14ac:dyDescent="0.25">
      <c r="A2138" t="s">
        <v>2165</v>
      </c>
      <c r="B2138">
        <v>6250000</v>
      </c>
      <c r="C2138">
        <v>37822</v>
      </c>
      <c r="D2138" t="s">
        <v>90</v>
      </c>
      <c r="E2138">
        <v>1.490661</v>
      </c>
      <c r="F2138" s="1">
        <v>40364</v>
      </c>
      <c r="G2138">
        <v>8500000</v>
      </c>
      <c r="H2138">
        <v>144</v>
      </c>
      <c r="I2138">
        <v>5.6</v>
      </c>
      <c r="J2138">
        <v>17</v>
      </c>
    </row>
    <row r="2139" spans="1:10" x14ac:dyDescent="0.25">
      <c r="A2139" t="s">
        <v>2166</v>
      </c>
      <c r="B2139">
        <v>150000000</v>
      </c>
      <c r="C2139">
        <v>10196</v>
      </c>
      <c r="D2139" t="s">
        <v>11</v>
      </c>
      <c r="E2139">
        <v>9.5446570000000008</v>
      </c>
      <c r="F2139" s="1">
        <v>40359</v>
      </c>
      <c r="G2139">
        <v>318502923</v>
      </c>
      <c r="H2139">
        <v>103</v>
      </c>
      <c r="I2139">
        <v>4.7</v>
      </c>
      <c r="J2139">
        <v>1180</v>
      </c>
    </row>
    <row r="2140" spans="1:10" x14ac:dyDescent="0.25">
      <c r="A2140" t="s">
        <v>2167</v>
      </c>
      <c r="B2140">
        <v>0</v>
      </c>
      <c r="C2140">
        <v>39312</v>
      </c>
      <c r="D2140" t="s">
        <v>11</v>
      </c>
      <c r="E2140">
        <v>4.5778809999999996</v>
      </c>
      <c r="F2140" s="1">
        <v>40354</v>
      </c>
      <c r="G2140">
        <v>1422910</v>
      </c>
      <c r="H2140">
        <v>93</v>
      </c>
      <c r="I2140">
        <v>7.3</v>
      </c>
      <c r="J2140">
        <v>117</v>
      </c>
    </row>
    <row r="2141" spans="1:10" x14ac:dyDescent="0.25">
      <c r="A2141" t="s">
        <v>2168</v>
      </c>
      <c r="B2141">
        <v>80000000</v>
      </c>
      <c r="C2141">
        <v>38365</v>
      </c>
      <c r="D2141" t="s">
        <v>11</v>
      </c>
      <c r="E2141">
        <v>23.981251</v>
      </c>
      <c r="F2141" s="1">
        <v>40353</v>
      </c>
      <c r="G2141">
        <v>271430189</v>
      </c>
      <c r="H2141">
        <v>102</v>
      </c>
      <c r="I2141">
        <v>6</v>
      </c>
      <c r="J2141">
        <v>1746</v>
      </c>
    </row>
    <row r="2142" spans="1:10" x14ac:dyDescent="0.25">
      <c r="A2142" t="s">
        <v>2169</v>
      </c>
      <c r="B2142">
        <v>68000000</v>
      </c>
      <c r="C2142">
        <v>24021</v>
      </c>
      <c r="D2142" t="s">
        <v>11</v>
      </c>
      <c r="E2142">
        <v>34.047398999999999</v>
      </c>
      <c r="F2142" s="1">
        <v>40352</v>
      </c>
      <c r="G2142">
        <v>698491347</v>
      </c>
      <c r="H2142">
        <v>124</v>
      </c>
      <c r="I2142">
        <v>5.9</v>
      </c>
      <c r="J2142">
        <v>2382</v>
      </c>
    </row>
    <row r="2143" spans="1:10" x14ac:dyDescent="0.25">
      <c r="A2143" t="s">
        <v>2170</v>
      </c>
      <c r="B2143">
        <v>47000000</v>
      </c>
      <c r="C2143">
        <v>20533</v>
      </c>
      <c r="D2143" t="s">
        <v>11</v>
      </c>
      <c r="E2143">
        <v>9.4828060000000001</v>
      </c>
      <c r="F2143" s="1">
        <v>40347</v>
      </c>
      <c r="G2143">
        <v>10539000</v>
      </c>
      <c r="H2143">
        <v>80</v>
      </c>
      <c r="I2143">
        <v>4.5</v>
      </c>
      <c r="J2143">
        <v>427</v>
      </c>
    </row>
    <row r="2144" spans="1:10" x14ac:dyDescent="0.25">
      <c r="A2144" t="s">
        <v>2171</v>
      </c>
      <c r="B2144">
        <v>500000</v>
      </c>
      <c r="C2144">
        <v>43933</v>
      </c>
      <c r="D2144" t="s">
        <v>11</v>
      </c>
      <c r="E2144">
        <v>6.1543749999999999</v>
      </c>
      <c r="F2144" s="1">
        <v>40347</v>
      </c>
      <c r="G2144">
        <v>4242978</v>
      </c>
      <c r="H2144">
        <v>94</v>
      </c>
      <c r="I2144">
        <v>6.2</v>
      </c>
      <c r="J2144">
        <v>597</v>
      </c>
    </row>
    <row r="2145" spans="1:10" x14ac:dyDescent="0.25">
      <c r="A2145" t="s">
        <v>2172</v>
      </c>
      <c r="B2145">
        <v>4500000</v>
      </c>
      <c r="C2145">
        <v>37460</v>
      </c>
      <c r="D2145" t="s">
        <v>90</v>
      </c>
      <c r="E2145">
        <v>1.160169</v>
      </c>
      <c r="F2145" s="1">
        <v>40347</v>
      </c>
      <c r="G2145">
        <v>4200000</v>
      </c>
      <c r="H2145">
        <v>138</v>
      </c>
      <c r="I2145">
        <v>4.2</v>
      </c>
      <c r="J2145">
        <v>15</v>
      </c>
    </row>
    <row r="2146" spans="1:10" x14ac:dyDescent="0.25">
      <c r="A2146" t="s">
        <v>2173</v>
      </c>
      <c r="B2146">
        <v>8000000</v>
      </c>
      <c r="C2146">
        <v>44147</v>
      </c>
      <c r="D2146" t="s">
        <v>11</v>
      </c>
      <c r="E2146">
        <v>6.7128940000000004</v>
      </c>
      <c r="F2146" s="1">
        <v>40346</v>
      </c>
      <c r="G2146">
        <v>3453043</v>
      </c>
      <c r="H2146">
        <v>98</v>
      </c>
      <c r="I2146">
        <v>6.4</v>
      </c>
      <c r="J2146">
        <v>218</v>
      </c>
    </row>
    <row r="2147" spans="1:10" x14ac:dyDescent="0.25">
      <c r="A2147" t="s">
        <v>2174</v>
      </c>
      <c r="B2147">
        <v>2000000</v>
      </c>
      <c r="C2147">
        <v>43947</v>
      </c>
      <c r="D2147" t="s">
        <v>11</v>
      </c>
      <c r="E2147">
        <v>12.805294</v>
      </c>
      <c r="F2147" s="1">
        <v>40346</v>
      </c>
      <c r="G2147">
        <v>572809</v>
      </c>
      <c r="H2147">
        <v>108</v>
      </c>
      <c r="I2147">
        <v>6.3</v>
      </c>
      <c r="J2147">
        <v>537</v>
      </c>
    </row>
    <row r="2148" spans="1:10" x14ac:dyDescent="0.25">
      <c r="A2148" t="s">
        <v>2175</v>
      </c>
      <c r="B2148">
        <v>200000000</v>
      </c>
      <c r="C2148">
        <v>10193</v>
      </c>
      <c r="D2148" t="s">
        <v>11</v>
      </c>
      <c r="E2148">
        <v>16.966470000000001</v>
      </c>
      <c r="F2148" s="1">
        <v>40345</v>
      </c>
      <c r="G2148">
        <v>1066969703</v>
      </c>
      <c r="H2148">
        <v>103</v>
      </c>
      <c r="I2148">
        <v>7.6</v>
      </c>
      <c r="J2148">
        <v>4710</v>
      </c>
    </row>
    <row r="2149" spans="1:10" x14ac:dyDescent="0.25">
      <c r="A2149" t="s">
        <v>2176</v>
      </c>
      <c r="B2149">
        <v>10400000</v>
      </c>
      <c r="C2149">
        <v>51200</v>
      </c>
      <c r="D2149" t="s">
        <v>11</v>
      </c>
      <c r="E2149">
        <v>3.106814</v>
      </c>
      <c r="F2149" s="1">
        <v>40345</v>
      </c>
      <c r="G2149">
        <v>20967660</v>
      </c>
      <c r="H2149">
        <v>120</v>
      </c>
      <c r="I2149">
        <v>7</v>
      </c>
      <c r="J2149">
        <v>38</v>
      </c>
    </row>
    <row r="2150" spans="1:10" x14ac:dyDescent="0.25">
      <c r="A2150" t="s">
        <v>2177</v>
      </c>
      <c r="B2150">
        <v>117000000</v>
      </c>
      <c r="C2150">
        <v>37834</v>
      </c>
      <c r="D2150" t="s">
        <v>11</v>
      </c>
      <c r="E2150">
        <v>12.758941999999999</v>
      </c>
      <c r="F2150" s="1">
        <v>40344</v>
      </c>
      <c r="G2150">
        <v>261930431</v>
      </c>
      <c r="H2150">
        <v>109</v>
      </c>
      <c r="I2150">
        <v>5.9</v>
      </c>
      <c r="J2150">
        <v>1583</v>
      </c>
    </row>
    <row r="2151" spans="1:10" x14ac:dyDescent="0.25">
      <c r="A2151" t="s">
        <v>2178</v>
      </c>
      <c r="B2151">
        <v>25000000</v>
      </c>
      <c r="C2151">
        <v>46261</v>
      </c>
      <c r="D2151" t="s">
        <v>11</v>
      </c>
      <c r="E2151">
        <v>8.6781699999999997</v>
      </c>
      <c r="F2151" s="1">
        <v>40340</v>
      </c>
      <c r="G2151">
        <v>36993168</v>
      </c>
      <c r="H2151">
        <v>99</v>
      </c>
      <c r="I2151">
        <v>5.4</v>
      </c>
      <c r="J2151">
        <v>347</v>
      </c>
    </row>
    <row r="2152" spans="1:10" x14ac:dyDescent="0.25">
      <c r="A2152" t="s">
        <v>2179</v>
      </c>
      <c r="B2152">
        <v>0</v>
      </c>
      <c r="C2152">
        <v>59435</v>
      </c>
      <c r="D2152" t="s">
        <v>11</v>
      </c>
      <c r="E2152">
        <v>2.23481</v>
      </c>
      <c r="F2152" s="1">
        <v>40339</v>
      </c>
      <c r="G2152">
        <v>1279</v>
      </c>
      <c r="H2152">
        <v>96</v>
      </c>
      <c r="I2152">
        <v>5.3</v>
      </c>
      <c r="J2152">
        <v>39</v>
      </c>
    </row>
    <row r="2153" spans="1:10" x14ac:dyDescent="0.25">
      <c r="A2153" t="s">
        <v>2180</v>
      </c>
      <c r="B2153">
        <v>0</v>
      </c>
      <c r="C2153">
        <v>61263</v>
      </c>
      <c r="D2153" t="s">
        <v>100</v>
      </c>
      <c r="E2153">
        <v>1.7649809999999999</v>
      </c>
      <c r="F2153" s="1">
        <v>40339</v>
      </c>
      <c r="G2153">
        <v>404</v>
      </c>
      <c r="H2153">
        <v>90</v>
      </c>
      <c r="I2153">
        <v>6.9</v>
      </c>
      <c r="J2153">
        <v>9</v>
      </c>
    </row>
    <row r="2154" spans="1:10" x14ac:dyDescent="0.25">
      <c r="A2154" t="s">
        <v>2181</v>
      </c>
      <c r="B2154">
        <v>500000</v>
      </c>
      <c r="C2154">
        <v>57186</v>
      </c>
      <c r="D2154" t="s">
        <v>2182</v>
      </c>
      <c r="E2154">
        <v>1.0184770000000001</v>
      </c>
      <c r="F2154" s="1">
        <v>40339</v>
      </c>
      <c r="G2154">
        <v>198</v>
      </c>
      <c r="H2154">
        <v>97</v>
      </c>
      <c r="I2154">
        <v>5.9</v>
      </c>
      <c r="J2154">
        <v>14</v>
      </c>
    </row>
    <row r="2155" spans="1:10" x14ac:dyDescent="0.25">
      <c r="A2155" t="s">
        <v>2183</v>
      </c>
      <c r="B2155">
        <v>15000000</v>
      </c>
      <c r="C2155">
        <v>45269</v>
      </c>
      <c r="D2155" t="s">
        <v>11</v>
      </c>
      <c r="E2155">
        <v>11.260387</v>
      </c>
      <c r="F2155" s="1">
        <v>40338</v>
      </c>
      <c r="G2155">
        <v>414211549</v>
      </c>
      <c r="H2155">
        <v>118</v>
      </c>
      <c r="I2155">
        <v>7.6</v>
      </c>
      <c r="J2155">
        <v>2817</v>
      </c>
    </row>
    <row r="2156" spans="1:10" x14ac:dyDescent="0.25">
      <c r="A2156" t="s">
        <v>2184</v>
      </c>
      <c r="B2156">
        <v>100000000</v>
      </c>
      <c r="C2156">
        <v>27581</v>
      </c>
      <c r="D2156" t="s">
        <v>11</v>
      </c>
      <c r="E2156">
        <v>12.536621</v>
      </c>
      <c r="F2156" s="1">
        <v>40337</v>
      </c>
      <c r="G2156">
        <v>170432927</v>
      </c>
      <c r="H2156">
        <v>107</v>
      </c>
      <c r="I2156">
        <v>6.1</v>
      </c>
      <c r="J2156">
        <v>1406</v>
      </c>
    </row>
    <row r="2157" spans="1:10" x14ac:dyDescent="0.25">
      <c r="A2157" t="s">
        <v>2185</v>
      </c>
      <c r="B2157">
        <v>14000000</v>
      </c>
      <c r="C2157">
        <v>43949</v>
      </c>
      <c r="D2157" t="s">
        <v>11</v>
      </c>
      <c r="E2157">
        <v>10.279685000000001</v>
      </c>
      <c r="F2157" s="1">
        <v>40337</v>
      </c>
      <c r="G2157">
        <v>1755212</v>
      </c>
      <c r="H2157">
        <v>89</v>
      </c>
      <c r="I2157">
        <v>7.4</v>
      </c>
      <c r="J2157">
        <v>426</v>
      </c>
    </row>
    <row r="2158" spans="1:10" x14ac:dyDescent="0.25">
      <c r="A2158" t="s">
        <v>2186</v>
      </c>
      <c r="B2158">
        <v>8000000</v>
      </c>
      <c r="C2158">
        <v>43923</v>
      </c>
      <c r="D2158" t="s">
        <v>11</v>
      </c>
      <c r="E2158">
        <v>8.1720129999999997</v>
      </c>
      <c r="F2158" s="1">
        <v>40336</v>
      </c>
      <c r="G2158">
        <v>6491240</v>
      </c>
      <c r="H2158">
        <v>101</v>
      </c>
      <c r="I2158">
        <v>6.9</v>
      </c>
      <c r="J2158">
        <v>691</v>
      </c>
    </row>
    <row r="2159" spans="1:10" x14ac:dyDescent="0.25">
      <c r="A2159" t="s">
        <v>2187</v>
      </c>
      <c r="B2159">
        <v>2500000</v>
      </c>
      <c r="C2159">
        <v>69976</v>
      </c>
      <c r="D2159" t="s">
        <v>15</v>
      </c>
      <c r="E2159">
        <v>0.20943400000000001</v>
      </c>
      <c r="F2159" s="1">
        <v>40334</v>
      </c>
      <c r="G2159">
        <v>1477030</v>
      </c>
      <c r="H2159">
        <v>0</v>
      </c>
      <c r="I2159">
        <v>5.9</v>
      </c>
      <c r="J2159">
        <v>4</v>
      </c>
    </row>
    <row r="2160" spans="1:10" x14ac:dyDescent="0.25">
      <c r="A2160" t="s">
        <v>2188</v>
      </c>
      <c r="B2160">
        <v>0</v>
      </c>
      <c r="C2160">
        <v>34764</v>
      </c>
      <c r="D2160" t="s">
        <v>11</v>
      </c>
      <c r="E2160">
        <v>1.8479159999999999</v>
      </c>
      <c r="F2160" s="1">
        <v>40331</v>
      </c>
      <c r="G2160">
        <v>293500</v>
      </c>
      <c r="H2160">
        <v>155</v>
      </c>
      <c r="I2160">
        <v>5.9</v>
      </c>
      <c r="J2160">
        <v>22</v>
      </c>
    </row>
    <row r="2161" spans="1:10" x14ac:dyDescent="0.25">
      <c r="A2161" t="s">
        <v>2189</v>
      </c>
      <c r="B2161">
        <v>2200000</v>
      </c>
      <c r="C2161">
        <v>62756</v>
      </c>
      <c r="D2161" t="s">
        <v>20</v>
      </c>
      <c r="E2161">
        <v>1.132835</v>
      </c>
      <c r="F2161" s="1">
        <v>40326</v>
      </c>
      <c r="G2161">
        <v>9700000</v>
      </c>
      <c r="H2161">
        <v>154</v>
      </c>
      <c r="I2161">
        <v>6.9</v>
      </c>
      <c r="J2161">
        <v>19</v>
      </c>
    </row>
    <row r="2162" spans="1:10" x14ac:dyDescent="0.25">
      <c r="A2162" t="s">
        <v>2190</v>
      </c>
      <c r="B2162">
        <v>100000000</v>
      </c>
      <c r="C2162">
        <v>37786</v>
      </c>
      <c r="D2162" t="s">
        <v>11</v>
      </c>
      <c r="E2162">
        <v>7.2559909999999999</v>
      </c>
      <c r="F2162" s="1">
        <v>40324</v>
      </c>
      <c r="G2162">
        <v>288347692</v>
      </c>
      <c r="H2162">
        <v>146</v>
      </c>
      <c r="I2162">
        <v>5.5</v>
      </c>
      <c r="J2162">
        <v>434</v>
      </c>
    </row>
    <row r="2163" spans="1:10" x14ac:dyDescent="0.25">
      <c r="A2163" t="s">
        <v>2191</v>
      </c>
      <c r="B2163">
        <v>10000000</v>
      </c>
      <c r="C2163">
        <v>37931</v>
      </c>
      <c r="D2163" t="s">
        <v>11</v>
      </c>
      <c r="E2163">
        <v>11.107782</v>
      </c>
      <c r="F2163" s="1">
        <v>40319</v>
      </c>
      <c r="G2163">
        <v>6110000</v>
      </c>
      <c r="H2163">
        <v>90</v>
      </c>
      <c r="I2163">
        <v>5.0999999999999996</v>
      </c>
      <c r="J2163">
        <v>184</v>
      </c>
    </row>
    <row r="2164" spans="1:10" x14ac:dyDescent="0.25">
      <c r="A2164" t="s">
        <v>2192</v>
      </c>
      <c r="B2164">
        <v>22000000</v>
      </c>
      <c r="C2164">
        <v>38363</v>
      </c>
      <c r="D2164" t="s">
        <v>11</v>
      </c>
      <c r="E2164">
        <v>6.3037850000000004</v>
      </c>
      <c r="F2164" s="1">
        <v>40318</v>
      </c>
      <c r="G2164">
        <v>24188922</v>
      </c>
      <c r="H2164">
        <v>108</v>
      </c>
      <c r="I2164">
        <v>6.5</v>
      </c>
      <c r="J2164">
        <v>239</v>
      </c>
    </row>
    <row r="2165" spans="1:10" x14ac:dyDescent="0.25">
      <c r="A2165" t="s">
        <v>2193</v>
      </c>
      <c r="B2165">
        <v>800000</v>
      </c>
      <c r="C2165">
        <v>43212</v>
      </c>
      <c r="D2165" t="s">
        <v>111</v>
      </c>
      <c r="E2165">
        <v>1.0494840000000001</v>
      </c>
      <c r="F2165" s="1">
        <v>40318</v>
      </c>
      <c r="G2165">
        <v>4214668</v>
      </c>
      <c r="H2165">
        <v>100</v>
      </c>
      <c r="I2165">
        <v>6.6</v>
      </c>
      <c r="J2165">
        <v>6</v>
      </c>
    </row>
    <row r="2166" spans="1:10" x14ac:dyDescent="0.25">
      <c r="A2166" t="s">
        <v>2194</v>
      </c>
      <c r="B2166">
        <v>150000000</v>
      </c>
      <c r="C2166">
        <v>9543</v>
      </c>
      <c r="D2166" t="s">
        <v>11</v>
      </c>
      <c r="E2166">
        <v>18.459955000000001</v>
      </c>
      <c r="F2166" s="1">
        <v>40317</v>
      </c>
      <c r="G2166">
        <v>335154643</v>
      </c>
      <c r="H2166">
        <v>116</v>
      </c>
      <c r="I2166">
        <v>6.2</v>
      </c>
      <c r="J2166">
        <v>2372</v>
      </c>
    </row>
    <row r="2167" spans="1:10" x14ac:dyDescent="0.25">
      <c r="A2167" t="s">
        <v>2195</v>
      </c>
      <c r="B2167">
        <v>18000000</v>
      </c>
      <c r="C2167">
        <v>43434</v>
      </c>
      <c r="D2167" t="s">
        <v>11</v>
      </c>
      <c r="E2167">
        <v>4.5580749999999997</v>
      </c>
      <c r="F2167" s="1">
        <v>40317</v>
      </c>
      <c r="G2167">
        <v>871279</v>
      </c>
      <c r="H2167">
        <v>338</v>
      </c>
      <c r="I2167">
        <v>6.7</v>
      </c>
      <c r="J2167">
        <v>50</v>
      </c>
    </row>
    <row r="2168" spans="1:10" x14ac:dyDescent="0.25">
      <c r="A2168" t="s">
        <v>2196</v>
      </c>
      <c r="B2168">
        <v>5773100</v>
      </c>
      <c r="C2168">
        <v>41592</v>
      </c>
      <c r="D2168" t="s">
        <v>11</v>
      </c>
      <c r="E2168">
        <v>4.2902760000000004</v>
      </c>
      <c r="F2168" s="1">
        <v>40317</v>
      </c>
      <c r="G2168">
        <v>18144030</v>
      </c>
      <c r="H2168">
        <v>98</v>
      </c>
      <c r="I2168">
        <v>6.1</v>
      </c>
      <c r="J2168">
        <v>98</v>
      </c>
    </row>
    <row r="2169" spans="1:10" x14ac:dyDescent="0.25">
      <c r="A2169" t="s">
        <v>2197</v>
      </c>
      <c r="B2169">
        <v>4000000</v>
      </c>
      <c r="C2169">
        <v>46332</v>
      </c>
      <c r="D2169" t="s">
        <v>100</v>
      </c>
      <c r="E2169">
        <v>4.4768359999999996</v>
      </c>
      <c r="F2169" s="1">
        <v>40316</v>
      </c>
      <c r="G2169">
        <v>41424067</v>
      </c>
      <c r="H2169">
        <v>120</v>
      </c>
      <c r="I2169">
        <v>6.5</v>
      </c>
      <c r="J2169">
        <v>93</v>
      </c>
    </row>
    <row r="2170" spans="1:10" x14ac:dyDescent="0.25">
      <c r="A2170" t="s">
        <v>2198</v>
      </c>
      <c r="B2170">
        <v>0</v>
      </c>
      <c r="C2170">
        <v>55061</v>
      </c>
      <c r="D2170" t="s">
        <v>11</v>
      </c>
      <c r="E2170">
        <v>2.178315</v>
      </c>
      <c r="F2170" s="1">
        <v>40315</v>
      </c>
      <c r="G2170">
        <v>693181</v>
      </c>
      <c r="H2170">
        <v>101</v>
      </c>
      <c r="I2170">
        <v>5.7</v>
      </c>
      <c r="J2170">
        <v>32</v>
      </c>
    </row>
    <row r="2171" spans="1:10" x14ac:dyDescent="0.25">
      <c r="A2171" t="s">
        <v>2199</v>
      </c>
      <c r="B2171">
        <v>165000000</v>
      </c>
      <c r="C2171">
        <v>10192</v>
      </c>
      <c r="D2171" t="s">
        <v>11</v>
      </c>
      <c r="E2171">
        <v>11.803808</v>
      </c>
      <c r="F2171" s="1">
        <v>40314</v>
      </c>
      <c r="G2171">
        <v>752600867</v>
      </c>
      <c r="H2171">
        <v>93</v>
      </c>
      <c r="I2171">
        <v>6</v>
      </c>
      <c r="J2171">
        <v>2021</v>
      </c>
    </row>
    <row r="2172" spans="1:10" x14ac:dyDescent="0.25">
      <c r="A2172" t="s">
        <v>2200</v>
      </c>
      <c r="B2172">
        <v>0</v>
      </c>
      <c r="C2172">
        <v>51241</v>
      </c>
      <c r="D2172" t="s">
        <v>100</v>
      </c>
      <c r="E2172">
        <v>5.4831630000000002</v>
      </c>
      <c r="F2172" s="1">
        <v>40314</v>
      </c>
      <c r="G2172">
        <v>62985</v>
      </c>
      <c r="H2172">
        <v>97</v>
      </c>
      <c r="I2172">
        <v>7.4</v>
      </c>
      <c r="J2172">
        <v>265</v>
      </c>
    </row>
    <row r="2173" spans="1:10" x14ac:dyDescent="0.25">
      <c r="A2173" t="s">
        <v>2201</v>
      </c>
      <c r="B2173">
        <v>9000000</v>
      </c>
      <c r="C2173">
        <v>39806</v>
      </c>
      <c r="D2173" t="s">
        <v>11</v>
      </c>
      <c r="E2173">
        <v>1.8182959999999999</v>
      </c>
      <c r="F2173" s="1">
        <v>40312</v>
      </c>
      <c r="G2173">
        <v>771499</v>
      </c>
      <c r="H2173">
        <v>130</v>
      </c>
      <c r="I2173">
        <v>4.8</v>
      </c>
      <c r="J2173">
        <v>14</v>
      </c>
    </row>
    <row r="2174" spans="1:10" x14ac:dyDescent="0.25">
      <c r="A2174" t="s">
        <v>2202</v>
      </c>
      <c r="B2174">
        <v>0</v>
      </c>
      <c r="C2174">
        <v>38093</v>
      </c>
      <c r="D2174" t="s">
        <v>11</v>
      </c>
      <c r="E2174">
        <v>8.8703249999999993</v>
      </c>
      <c r="F2174" s="1">
        <v>40312</v>
      </c>
      <c r="G2174">
        <v>21520719</v>
      </c>
      <c r="H2174">
        <v>100</v>
      </c>
      <c r="I2174">
        <v>6</v>
      </c>
      <c r="J2174">
        <v>102</v>
      </c>
    </row>
    <row r="2175" spans="1:10" x14ac:dyDescent="0.25">
      <c r="A2175" t="s">
        <v>2203</v>
      </c>
      <c r="B2175">
        <v>0</v>
      </c>
      <c r="C2175">
        <v>47909</v>
      </c>
      <c r="D2175" t="s">
        <v>111</v>
      </c>
      <c r="E2175">
        <v>2.7066140000000001</v>
      </c>
      <c r="F2175" s="1">
        <v>40311</v>
      </c>
      <c r="G2175">
        <v>349899</v>
      </c>
      <c r="H2175">
        <v>139</v>
      </c>
      <c r="I2175">
        <v>6.9</v>
      </c>
      <c r="J2175">
        <v>48</v>
      </c>
    </row>
    <row r="2176" spans="1:10" x14ac:dyDescent="0.25">
      <c r="A2176" t="s">
        <v>2204</v>
      </c>
      <c r="B2176">
        <v>0</v>
      </c>
      <c r="C2176">
        <v>55151</v>
      </c>
      <c r="D2176" t="s">
        <v>307</v>
      </c>
      <c r="E2176">
        <v>1.812899</v>
      </c>
      <c r="F2176" s="1">
        <v>40311</v>
      </c>
      <c r="G2176">
        <v>20666</v>
      </c>
      <c r="H2176">
        <v>99</v>
      </c>
      <c r="I2176">
        <v>6.5</v>
      </c>
      <c r="J2176">
        <v>15</v>
      </c>
    </row>
    <row r="2177" spans="1:10" x14ac:dyDescent="0.25">
      <c r="A2177" t="s">
        <v>2205</v>
      </c>
      <c r="B2177">
        <v>18000000</v>
      </c>
      <c r="C2177">
        <v>44115</v>
      </c>
      <c r="D2177" t="s">
        <v>11</v>
      </c>
      <c r="E2177">
        <v>11.176797000000001</v>
      </c>
      <c r="F2177" s="1">
        <v>40309</v>
      </c>
      <c r="G2177">
        <v>35692920</v>
      </c>
      <c r="H2177">
        <v>94</v>
      </c>
      <c r="I2177">
        <v>7</v>
      </c>
      <c r="J2177">
        <v>2668</v>
      </c>
    </row>
    <row r="2178" spans="1:10" x14ac:dyDescent="0.25">
      <c r="A2178" t="s">
        <v>2206</v>
      </c>
      <c r="B2178">
        <v>8000000</v>
      </c>
      <c r="C2178">
        <v>44009</v>
      </c>
      <c r="D2178" t="s">
        <v>11</v>
      </c>
      <c r="E2178">
        <v>5.0006570000000004</v>
      </c>
      <c r="F2178" s="1">
        <v>40309</v>
      </c>
      <c r="G2178">
        <v>18124262</v>
      </c>
      <c r="H2178">
        <v>129</v>
      </c>
      <c r="I2178">
        <v>7</v>
      </c>
      <c r="J2178">
        <v>97</v>
      </c>
    </row>
    <row r="2179" spans="1:10" x14ac:dyDescent="0.25">
      <c r="A2179" t="s">
        <v>2207</v>
      </c>
      <c r="B2179">
        <v>0</v>
      </c>
      <c r="C2179">
        <v>44944</v>
      </c>
      <c r="D2179" t="s">
        <v>11</v>
      </c>
      <c r="E2179">
        <v>2.2169590000000001</v>
      </c>
      <c r="F2179" s="1">
        <v>40309</v>
      </c>
      <c r="G2179">
        <v>37000000</v>
      </c>
      <c r="H2179">
        <v>134</v>
      </c>
      <c r="I2179">
        <v>7</v>
      </c>
      <c r="J2179">
        <v>22</v>
      </c>
    </row>
    <row r="2180" spans="1:10" x14ac:dyDescent="0.25">
      <c r="A2180" t="s">
        <v>2208</v>
      </c>
      <c r="B2180">
        <v>0</v>
      </c>
      <c r="C2180">
        <v>49850</v>
      </c>
      <c r="D2180" t="s">
        <v>631</v>
      </c>
      <c r="E2180">
        <v>1.462024</v>
      </c>
      <c r="F2180" s="1">
        <v>40309</v>
      </c>
      <c r="G2180">
        <v>1700000</v>
      </c>
      <c r="H2180">
        <v>105</v>
      </c>
      <c r="I2180">
        <v>6.4</v>
      </c>
      <c r="J2180">
        <v>22</v>
      </c>
    </row>
    <row r="2181" spans="1:10" x14ac:dyDescent="0.25">
      <c r="A2181" t="s">
        <v>2209</v>
      </c>
      <c r="B2181">
        <v>0</v>
      </c>
      <c r="C2181">
        <v>57120</v>
      </c>
      <c r="D2181" t="s">
        <v>11</v>
      </c>
      <c r="E2181">
        <v>4.7257629999999997</v>
      </c>
      <c r="F2181" s="1">
        <v>40307</v>
      </c>
      <c r="G2181">
        <v>876302</v>
      </c>
      <c r="H2181">
        <v>104</v>
      </c>
      <c r="I2181">
        <v>6.5</v>
      </c>
      <c r="J2181">
        <v>79</v>
      </c>
    </row>
    <row r="2182" spans="1:10" x14ac:dyDescent="0.25">
      <c r="A2182" t="s">
        <v>2210</v>
      </c>
      <c r="B2182">
        <v>2745000</v>
      </c>
      <c r="C2182">
        <v>43083</v>
      </c>
      <c r="D2182" t="s">
        <v>1309</v>
      </c>
      <c r="E2182">
        <v>0.63534999999999997</v>
      </c>
      <c r="F2182" s="1">
        <v>40306</v>
      </c>
      <c r="G2182">
        <v>5850000</v>
      </c>
      <c r="H2182">
        <v>88</v>
      </c>
      <c r="I2182">
        <v>7.5</v>
      </c>
      <c r="J2182">
        <v>10</v>
      </c>
    </row>
    <row r="2183" spans="1:10" x14ac:dyDescent="0.25">
      <c r="A2183" t="s">
        <v>2211</v>
      </c>
      <c r="B2183">
        <v>0</v>
      </c>
      <c r="C2183">
        <v>43209</v>
      </c>
      <c r="D2183" t="s">
        <v>1124</v>
      </c>
      <c r="E2183">
        <v>9.5966850000000008</v>
      </c>
      <c r="F2183" s="1">
        <v>40303</v>
      </c>
      <c r="G2183">
        <v>2340363</v>
      </c>
      <c r="H2183">
        <v>95</v>
      </c>
      <c r="I2183">
        <v>5.2</v>
      </c>
      <c r="J2183">
        <v>96</v>
      </c>
    </row>
    <row r="2184" spans="1:10" x14ac:dyDescent="0.25">
      <c r="A2184" t="s">
        <v>2212</v>
      </c>
      <c r="B2184">
        <v>165000000</v>
      </c>
      <c r="C2184">
        <v>10191</v>
      </c>
      <c r="D2184" t="s">
        <v>11</v>
      </c>
      <c r="E2184">
        <v>14.416681000000001</v>
      </c>
      <c r="F2184" s="1">
        <v>40301</v>
      </c>
      <c r="G2184">
        <v>494878759</v>
      </c>
      <c r="H2184">
        <v>98</v>
      </c>
      <c r="I2184">
        <v>7.5</v>
      </c>
      <c r="J2184">
        <v>4319</v>
      </c>
    </row>
    <row r="2185" spans="1:10" x14ac:dyDescent="0.25">
      <c r="A2185" t="s">
        <v>2213</v>
      </c>
      <c r="B2185">
        <v>52000000</v>
      </c>
      <c r="C2185">
        <v>26389</v>
      </c>
      <c r="D2185" t="s">
        <v>11</v>
      </c>
      <c r="E2185">
        <v>6.8855930000000001</v>
      </c>
      <c r="F2185" s="1">
        <v>40300</v>
      </c>
      <c r="G2185">
        <v>52826594</v>
      </c>
      <c r="H2185">
        <v>92</v>
      </c>
      <c r="I2185">
        <v>6.2</v>
      </c>
      <c r="J2185">
        <v>684</v>
      </c>
    </row>
    <row r="2186" spans="1:10" x14ac:dyDescent="0.25">
      <c r="A2186" t="s">
        <v>1089</v>
      </c>
      <c r="B2186">
        <v>0</v>
      </c>
      <c r="C2186">
        <v>44363</v>
      </c>
      <c r="D2186" t="s">
        <v>11</v>
      </c>
      <c r="E2186">
        <v>10.245682</v>
      </c>
      <c r="F2186" s="1">
        <v>40300</v>
      </c>
      <c r="G2186">
        <v>3065860</v>
      </c>
      <c r="H2186">
        <v>93</v>
      </c>
      <c r="I2186">
        <v>5.9</v>
      </c>
      <c r="J2186">
        <v>586</v>
      </c>
    </row>
    <row r="2187" spans="1:10" x14ac:dyDescent="0.25">
      <c r="A2187" t="s">
        <v>2214</v>
      </c>
      <c r="B2187">
        <v>35000000</v>
      </c>
      <c r="C2187">
        <v>23437</v>
      </c>
      <c r="D2187" t="s">
        <v>11</v>
      </c>
      <c r="E2187">
        <v>10.401910000000001</v>
      </c>
      <c r="F2187" s="1">
        <v>40298</v>
      </c>
      <c r="G2187">
        <v>115664037</v>
      </c>
      <c r="H2187">
        <v>95</v>
      </c>
      <c r="I2187">
        <v>5.5</v>
      </c>
      <c r="J2187">
        <v>771</v>
      </c>
    </row>
    <row r="2188" spans="1:10" x14ac:dyDescent="0.25">
      <c r="A2188" t="s">
        <v>2215</v>
      </c>
      <c r="B2188">
        <v>0</v>
      </c>
      <c r="C2188">
        <v>56811</v>
      </c>
      <c r="D2188" t="s">
        <v>11</v>
      </c>
      <c r="E2188">
        <v>2.065029</v>
      </c>
      <c r="F2188" s="1">
        <v>40297</v>
      </c>
      <c r="G2188">
        <v>35456</v>
      </c>
      <c r="H2188">
        <v>85</v>
      </c>
      <c r="I2188">
        <v>6.1</v>
      </c>
      <c r="J2188">
        <v>58</v>
      </c>
    </row>
    <row r="2189" spans="1:10" x14ac:dyDescent="0.25">
      <c r="A2189" t="s">
        <v>2216</v>
      </c>
      <c r="B2189">
        <v>200000000</v>
      </c>
      <c r="C2189">
        <v>10138</v>
      </c>
      <c r="D2189" t="s">
        <v>11</v>
      </c>
      <c r="E2189">
        <v>19.083344</v>
      </c>
      <c r="F2189" s="1">
        <v>40296</v>
      </c>
      <c r="G2189">
        <v>623933331</v>
      </c>
      <c r="H2189">
        <v>124</v>
      </c>
      <c r="I2189">
        <v>6.6</v>
      </c>
      <c r="J2189">
        <v>6969</v>
      </c>
    </row>
    <row r="2190" spans="1:10" x14ac:dyDescent="0.25">
      <c r="A2190" t="s">
        <v>2217</v>
      </c>
      <c r="B2190">
        <v>0</v>
      </c>
      <c r="C2190">
        <v>43920</v>
      </c>
      <c r="D2190" t="s">
        <v>11</v>
      </c>
      <c r="E2190">
        <v>5.059285</v>
      </c>
      <c r="F2190" s="1">
        <v>40292</v>
      </c>
      <c r="G2190">
        <v>430041</v>
      </c>
      <c r="H2190">
        <v>91</v>
      </c>
      <c r="I2190">
        <v>7.5</v>
      </c>
      <c r="J2190">
        <v>104</v>
      </c>
    </row>
    <row r="2191" spans="1:10" x14ac:dyDescent="0.25">
      <c r="A2191" t="s">
        <v>2218</v>
      </c>
      <c r="B2191">
        <v>25000000</v>
      </c>
      <c r="C2191">
        <v>34813</v>
      </c>
      <c r="D2191" t="s">
        <v>11</v>
      </c>
      <c r="E2191">
        <v>12.798367000000001</v>
      </c>
      <c r="F2191" s="1">
        <v>40291</v>
      </c>
      <c r="G2191">
        <v>23580000</v>
      </c>
      <c r="H2191">
        <v>97</v>
      </c>
      <c r="I2191">
        <v>6.2</v>
      </c>
      <c r="J2191">
        <v>522</v>
      </c>
    </row>
    <row r="2192" spans="1:10" x14ac:dyDescent="0.25">
      <c r="A2192" t="s">
        <v>2219</v>
      </c>
      <c r="B2192">
        <v>35000000</v>
      </c>
      <c r="C2192">
        <v>34806</v>
      </c>
      <c r="D2192" t="s">
        <v>11</v>
      </c>
      <c r="E2192">
        <v>6.6299989999999998</v>
      </c>
      <c r="F2192" s="1">
        <v>40291</v>
      </c>
      <c r="G2192">
        <v>77477008</v>
      </c>
      <c r="H2192">
        <v>106</v>
      </c>
      <c r="I2192">
        <v>5.7</v>
      </c>
      <c r="J2192">
        <v>468</v>
      </c>
    </row>
    <row r="2193" spans="1:10" x14ac:dyDescent="0.25">
      <c r="A2193" t="s">
        <v>2220</v>
      </c>
      <c r="B2193">
        <v>250000</v>
      </c>
      <c r="C2193">
        <v>91911</v>
      </c>
      <c r="D2193" t="s">
        <v>11</v>
      </c>
      <c r="E2193">
        <v>0.38671699999999998</v>
      </c>
      <c r="F2193" s="1">
        <v>40291</v>
      </c>
      <c r="G2193">
        <v>23859</v>
      </c>
      <c r="H2193">
        <v>97</v>
      </c>
      <c r="I2193">
        <v>5.5</v>
      </c>
      <c r="J2193">
        <v>3</v>
      </c>
    </row>
    <row r="2194" spans="1:10" x14ac:dyDescent="0.25">
      <c r="A2194" t="s">
        <v>2221</v>
      </c>
      <c r="B2194">
        <v>12902809</v>
      </c>
      <c r="C2194">
        <v>37472</v>
      </c>
      <c r="D2194" t="s">
        <v>162</v>
      </c>
      <c r="E2194">
        <v>1.9601999999999999</v>
      </c>
      <c r="F2194" s="1">
        <v>40289</v>
      </c>
      <c r="G2194">
        <v>36000000</v>
      </c>
      <c r="H2194">
        <v>109</v>
      </c>
      <c r="I2194">
        <v>7.2</v>
      </c>
      <c r="J2194">
        <v>684</v>
      </c>
    </row>
    <row r="2195" spans="1:10" x14ac:dyDescent="0.25">
      <c r="A2195" t="s">
        <v>2222</v>
      </c>
      <c r="B2195">
        <v>21000000</v>
      </c>
      <c r="C2195">
        <v>34803</v>
      </c>
      <c r="D2195" t="s">
        <v>11</v>
      </c>
      <c r="E2195">
        <v>10.863441</v>
      </c>
      <c r="F2195" s="1">
        <v>40283</v>
      </c>
      <c r="G2195">
        <v>49050886</v>
      </c>
      <c r="H2195">
        <v>92</v>
      </c>
      <c r="I2195">
        <v>5.5</v>
      </c>
      <c r="J2195">
        <v>248</v>
      </c>
    </row>
    <row r="2196" spans="1:10" x14ac:dyDescent="0.25">
      <c r="A2196" t="s">
        <v>2223</v>
      </c>
      <c r="B2196">
        <v>3500000</v>
      </c>
      <c r="C2196">
        <v>37851</v>
      </c>
      <c r="D2196" t="s">
        <v>15</v>
      </c>
      <c r="E2196">
        <v>0.88424100000000005</v>
      </c>
      <c r="F2196" s="1">
        <v>40283</v>
      </c>
      <c r="G2196">
        <v>2294357</v>
      </c>
      <c r="H2196">
        <v>0</v>
      </c>
      <c r="I2196">
        <v>5.0999999999999996</v>
      </c>
      <c r="J2196">
        <v>14</v>
      </c>
    </row>
    <row r="2197" spans="1:10" x14ac:dyDescent="0.25">
      <c r="A2197" t="s">
        <v>2224</v>
      </c>
      <c r="B2197">
        <v>0</v>
      </c>
      <c r="C2197">
        <v>50838</v>
      </c>
      <c r="D2197" t="s">
        <v>11</v>
      </c>
      <c r="E2197">
        <v>5.0539050000000003</v>
      </c>
      <c r="F2197" s="1">
        <v>40280</v>
      </c>
      <c r="G2197">
        <v>8020</v>
      </c>
      <c r="H2197">
        <v>91</v>
      </c>
      <c r="I2197">
        <v>5.2</v>
      </c>
      <c r="J2197">
        <v>104</v>
      </c>
    </row>
    <row r="2198" spans="1:10" x14ac:dyDescent="0.25">
      <c r="A2198" t="s">
        <v>2225</v>
      </c>
      <c r="B2198">
        <v>65000000</v>
      </c>
      <c r="C2198">
        <v>41733</v>
      </c>
      <c r="D2198" t="s">
        <v>11</v>
      </c>
      <c r="E2198">
        <v>11.739560000000001</v>
      </c>
      <c r="F2198" s="1">
        <v>40279</v>
      </c>
      <c r="G2198">
        <v>211780824</v>
      </c>
      <c r="H2198">
        <v>95</v>
      </c>
      <c r="I2198">
        <v>6.2</v>
      </c>
      <c r="J2198">
        <v>1737</v>
      </c>
    </row>
    <row r="2199" spans="1:10" x14ac:dyDescent="0.25">
      <c r="A2199" t="s">
        <v>2226</v>
      </c>
      <c r="B2199">
        <v>100000000</v>
      </c>
      <c r="C2199">
        <v>44048</v>
      </c>
      <c r="D2199" t="s">
        <v>11</v>
      </c>
      <c r="E2199">
        <v>12.697058999999999</v>
      </c>
      <c r="F2199" s="1">
        <v>40279</v>
      </c>
      <c r="G2199">
        <v>167805466</v>
      </c>
      <c r="H2199">
        <v>98</v>
      </c>
      <c r="I2199">
        <v>6.3</v>
      </c>
      <c r="J2199">
        <v>1193</v>
      </c>
    </row>
    <row r="2200" spans="1:10" x14ac:dyDescent="0.25">
      <c r="A2200" t="s">
        <v>2227</v>
      </c>
      <c r="B2200">
        <v>0</v>
      </c>
      <c r="C2200">
        <v>43938</v>
      </c>
      <c r="D2200" t="s">
        <v>11</v>
      </c>
      <c r="E2200">
        <v>2.1660810000000001</v>
      </c>
      <c r="F2200" s="1">
        <v>40279</v>
      </c>
      <c r="G2200">
        <v>25</v>
      </c>
      <c r="H2200">
        <v>89</v>
      </c>
      <c r="I2200">
        <v>5.6</v>
      </c>
      <c r="J2200">
        <v>11</v>
      </c>
    </row>
    <row r="2201" spans="1:10" x14ac:dyDescent="0.25">
      <c r="A2201" t="s">
        <v>2228</v>
      </c>
      <c r="B2201">
        <v>6800000</v>
      </c>
      <c r="C2201">
        <v>46738</v>
      </c>
      <c r="D2201" t="s">
        <v>100</v>
      </c>
      <c r="E2201">
        <v>8.596012</v>
      </c>
      <c r="F2201" s="1">
        <v>40277</v>
      </c>
      <c r="G2201">
        <v>7103838</v>
      </c>
      <c r="H2201">
        <v>130</v>
      </c>
      <c r="I2201">
        <v>7.9</v>
      </c>
      <c r="J2201">
        <v>496</v>
      </c>
    </row>
    <row r="2202" spans="1:10" x14ac:dyDescent="0.25">
      <c r="A2202" t="s">
        <v>2229</v>
      </c>
      <c r="B2202">
        <v>30000000</v>
      </c>
      <c r="C2202">
        <v>41233</v>
      </c>
      <c r="D2202" t="s">
        <v>11</v>
      </c>
      <c r="E2202">
        <v>9.1117819999999998</v>
      </c>
      <c r="F2202" s="1">
        <v>40276</v>
      </c>
      <c r="G2202">
        <v>159291809</v>
      </c>
      <c r="H2202">
        <v>107</v>
      </c>
      <c r="I2202">
        <v>6.6</v>
      </c>
      <c r="J2202">
        <v>595</v>
      </c>
    </row>
    <row r="2203" spans="1:10" x14ac:dyDescent="0.25">
      <c r="A2203" t="s">
        <v>2230</v>
      </c>
      <c r="B2203">
        <v>0</v>
      </c>
      <c r="C2203">
        <v>51608</v>
      </c>
      <c r="D2203" t="s">
        <v>111</v>
      </c>
      <c r="E2203">
        <v>9.023244</v>
      </c>
      <c r="F2203" s="1">
        <v>40276</v>
      </c>
      <c r="G2203">
        <v>43059790</v>
      </c>
      <c r="H2203">
        <v>119</v>
      </c>
      <c r="I2203">
        <v>7.6</v>
      </c>
      <c r="J2203">
        <v>338</v>
      </c>
    </row>
    <row r="2204" spans="1:10" x14ac:dyDescent="0.25">
      <c r="A2204" t="s">
        <v>2231</v>
      </c>
      <c r="B2204">
        <v>50000000</v>
      </c>
      <c r="C2204">
        <v>38579</v>
      </c>
      <c r="D2204" t="s">
        <v>11</v>
      </c>
      <c r="E2204">
        <v>12.285545000000001</v>
      </c>
      <c r="F2204" s="1">
        <v>40274</v>
      </c>
      <c r="G2204">
        <v>83761844</v>
      </c>
      <c r="H2204">
        <v>87</v>
      </c>
      <c r="I2204">
        <v>5</v>
      </c>
      <c r="J2204">
        <v>150</v>
      </c>
    </row>
    <row r="2205" spans="1:10" x14ac:dyDescent="0.25">
      <c r="A2205" t="s">
        <v>2232</v>
      </c>
      <c r="B2205">
        <v>75000000</v>
      </c>
      <c r="C2205">
        <v>37821</v>
      </c>
      <c r="D2205" t="s">
        <v>11</v>
      </c>
      <c r="E2205">
        <v>6.5406209999999998</v>
      </c>
      <c r="F2205" s="1">
        <v>40274</v>
      </c>
      <c r="G2205">
        <v>98159963</v>
      </c>
      <c r="H2205">
        <v>100</v>
      </c>
      <c r="I2205">
        <v>5.7</v>
      </c>
      <c r="J2205">
        <v>792</v>
      </c>
    </row>
    <row r="2206" spans="1:10" x14ac:dyDescent="0.25">
      <c r="A2206" t="s">
        <v>2233</v>
      </c>
      <c r="B2206">
        <v>40000000</v>
      </c>
      <c r="C2206">
        <v>32823</v>
      </c>
      <c r="D2206" t="s">
        <v>11</v>
      </c>
      <c r="E2206">
        <v>7.3333500000000003</v>
      </c>
      <c r="F2206" s="1">
        <v>40274</v>
      </c>
      <c r="G2206">
        <v>90029656</v>
      </c>
      <c r="H2206">
        <v>109</v>
      </c>
      <c r="I2206">
        <v>5.9</v>
      </c>
      <c r="J2206">
        <v>626</v>
      </c>
    </row>
    <row r="2207" spans="1:10" x14ac:dyDescent="0.25">
      <c r="A2207" t="s">
        <v>2234</v>
      </c>
      <c r="B2207">
        <v>5000000</v>
      </c>
      <c r="C2207">
        <v>56928</v>
      </c>
      <c r="D2207" t="s">
        <v>11</v>
      </c>
      <c r="E2207">
        <v>1.608163</v>
      </c>
      <c r="F2207" s="1">
        <v>40274</v>
      </c>
      <c r="G2207">
        <v>31649</v>
      </c>
      <c r="H2207">
        <v>98</v>
      </c>
      <c r="I2207">
        <v>5.5</v>
      </c>
      <c r="J2207">
        <v>12</v>
      </c>
    </row>
    <row r="2208" spans="1:10" x14ac:dyDescent="0.25">
      <c r="A2208" t="s">
        <v>2235</v>
      </c>
      <c r="B2208">
        <v>1950000</v>
      </c>
      <c r="C2208">
        <v>35428</v>
      </c>
      <c r="D2208" t="s">
        <v>15</v>
      </c>
      <c r="E2208">
        <v>3.0226660000000001</v>
      </c>
      <c r="F2208" s="1">
        <v>40271</v>
      </c>
      <c r="G2208">
        <v>12005838</v>
      </c>
      <c r="H2208">
        <v>93</v>
      </c>
      <c r="I2208">
        <v>7.6</v>
      </c>
      <c r="J2208">
        <v>46</v>
      </c>
    </row>
    <row r="2209" spans="1:10" x14ac:dyDescent="0.25">
      <c r="A2209" t="s">
        <v>2236</v>
      </c>
      <c r="B2209">
        <v>25000000</v>
      </c>
      <c r="C2209">
        <v>22971</v>
      </c>
      <c r="D2209" t="s">
        <v>11</v>
      </c>
      <c r="E2209">
        <v>8.3714790000000008</v>
      </c>
      <c r="F2209" s="1">
        <v>40270</v>
      </c>
      <c r="G2209">
        <v>114977104</v>
      </c>
      <c r="H2209">
        <v>115</v>
      </c>
      <c r="I2209">
        <v>6.6</v>
      </c>
      <c r="J2209">
        <v>1302</v>
      </c>
    </row>
    <row r="2210" spans="1:10" x14ac:dyDescent="0.25">
      <c r="A2210" t="s">
        <v>2237</v>
      </c>
      <c r="B2210">
        <v>7000000</v>
      </c>
      <c r="C2210">
        <v>34586</v>
      </c>
      <c r="D2210" t="s">
        <v>11</v>
      </c>
      <c r="E2210">
        <v>1.011029</v>
      </c>
      <c r="F2210" s="1">
        <v>40270</v>
      </c>
      <c r="G2210">
        <v>15172408</v>
      </c>
      <c r="H2210">
        <v>103</v>
      </c>
      <c r="I2210">
        <v>6.4</v>
      </c>
      <c r="J2210">
        <v>12</v>
      </c>
    </row>
    <row r="2211" spans="1:10" x14ac:dyDescent="0.25">
      <c r="A2211" t="s">
        <v>2238</v>
      </c>
      <c r="B2211">
        <v>22000000</v>
      </c>
      <c r="C2211">
        <v>41505</v>
      </c>
      <c r="D2211" t="s">
        <v>11</v>
      </c>
      <c r="E2211">
        <v>11.634377000000001</v>
      </c>
      <c r="F2211" s="1">
        <v>40264</v>
      </c>
      <c r="G2211">
        <v>851517</v>
      </c>
      <c r="H2211">
        <v>112</v>
      </c>
      <c r="I2211">
        <v>5.7</v>
      </c>
      <c r="J2211">
        <v>213</v>
      </c>
    </row>
    <row r="2212" spans="1:10" x14ac:dyDescent="0.25">
      <c r="A2212" t="s">
        <v>2239</v>
      </c>
      <c r="B2212">
        <v>0</v>
      </c>
      <c r="C2212">
        <v>27583</v>
      </c>
      <c r="D2212" t="s">
        <v>11</v>
      </c>
      <c r="E2212">
        <v>8.5092309999999998</v>
      </c>
      <c r="F2212" s="1">
        <v>40263</v>
      </c>
      <c r="G2212">
        <v>6153967</v>
      </c>
      <c r="H2212">
        <v>107</v>
      </c>
      <c r="I2212">
        <v>6</v>
      </c>
      <c r="J2212">
        <v>163</v>
      </c>
    </row>
    <row r="2213" spans="1:10" x14ac:dyDescent="0.25">
      <c r="A2213" t="s">
        <v>2240</v>
      </c>
      <c r="B2213">
        <v>36000000</v>
      </c>
      <c r="C2213">
        <v>23048</v>
      </c>
      <c r="D2213" t="s">
        <v>11</v>
      </c>
      <c r="E2213">
        <v>11.967651999999999</v>
      </c>
      <c r="F2213" s="1">
        <v>40263</v>
      </c>
      <c r="G2213">
        <v>64572262</v>
      </c>
      <c r="H2213">
        <v>101</v>
      </c>
      <c r="I2213">
        <v>5.9</v>
      </c>
      <c r="J2213">
        <v>911</v>
      </c>
    </row>
    <row r="2214" spans="1:10" x14ac:dyDescent="0.25">
      <c r="A2214" t="s">
        <v>2241</v>
      </c>
      <c r="B2214">
        <v>35000000</v>
      </c>
      <c r="C2214">
        <v>35019</v>
      </c>
      <c r="D2214" t="s">
        <v>11</v>
      </c>
      <c r="E2214">
        <v>8.9832750000000008</v>
      </c>
      <c r="F2214" s="1">
        <v>40263</v>
      </c>
      <c r="G2214">
        <v>93246388</v>
      </c>
      <c r="H2214">
        <v>109</v>
      </c>
      <c r="I2214">
        <v>6</v>
      </c>
      <c r="J2214">
        <v>450</v>
      </c>
    </row>
    <row r="2215" spans="1:10" x14ac:dyDescent="0.25">
      <c r="A2215" t="s">
        <v>2242</v>
      </c>
      <c r="B2215">
        <v>0</v>
      </c>
      <c r="C2215">
        <v>55244</v>
      </c>
      <c r="D2215" t="s">
        <v>11</v>
      </c>
      <c r="E2215">
        <v>1.172363</v>
      </c>
      <c r="F2215" s="1">
        <v>40261</v>
      </c>
      <c r="G2215">
        <v>1339650</v>
      </c>
      <c r="H2215">
        <v>84</v>
      </c>
      <c r="I2215">
        <v>7.9</v>
      </c>
      <c r="J2215">
        <v>31</v>
      </c>
    </row>
    <row r="2216" spans="1:10" x14ac:dyDescent="0.25">
      <c r="A2216" t="s">
        <v>2243</v>
      </c>
      <c r="B2216">
        <v>28000000</v>
      </c>
      <c r="C2216">
        <v>23483</v>
      </c>
      <c r="D2216" t="s">
        <v>11</v>
      </c>
      <c r="E2216">
        <v>17.260449999999999</v>
      </c>
      <c r="F2216" s="1">
        <v>40259</v>
      </c>
      <c r="G2216">
        <v>96188903</v>
      </c>
      <c r="H2216">
        <v>117</v>
      </c>
      <c r="I2216">
        <v>7.1</v>
      </c>
      <c r="J2216">
        <v>4747</v>
      </c>
    </row>
    <row r="2217" spans="1:10" x14ac:dyDescent="0.25">
      <c r="A2217" t="s">
        <v>2244</v>
      </c>
      <c r="B2217">
        <v>30000000</v>
      </c>
      <c r="C2217">
        <v>42194</v>
      </c>
      <c r="D2217" t="s">
        <v>11</v>
      </c>
      <c r="E2217">
        <v>12.17886</v>
      </c>
      <c r="F2217" s="1">
        <v>40257</v>
      </c>
      <c r="G2217">
        <v>967000</v>
      </c>
      <c r="H2217">
        <v>92</v>
      </c>
      <c r="I2217">
        <v>5.2</v>
      </c>
      <c r="J2217">
        <v>185</v>
      </c>
    </row>
    <row r="2218" spans="1:10" x14ac:dyDescent="0.25">
      <c r="A2218" t="s">
        <v>2245</v>
      </c>
      <c r="B2218">
        <v>10000000</v>
      </c>
      <c r="C2218">
        <v>27586</v>
      </c>
      <c r="D2218" t="s">
        <v>11</v>
      </c>
      <c r="E2218">
        <v>19.42051</v>
      </c>
      <c r="F2218" s="1">
        <v>40256</v>
      </c>
      <c r="G2218">
        <v>2995811</v>
      </c>
      <c r="H2218">
        <v>106</v>
      </c>
      <c r="I2218">
        <v>6.3</v>
      </c>
      <c r="J2218">
        <v>262</v>
      </c>
    </row>
    <row r="2219" spans="1:10" x14ac:dyDescent="0.25">
      <c r="A2219" t="s">
        <v>2246</v>
      </c>
      <c r="B2219">
        <v>15000000</v>
      </c>
      <c r="C2219">
        <v>33217</v>
      </c>
      <c r="D2219" t="s">
        <v>11</v>
      </c>
      <c r="E2219">
        <v>12.139919000000001</v>
      </c>
      <c r="F2219" s="1">
        <v>40256</v>
      </c>
      <c r="G2219">
        <v>75700498</v>
      </c>
      <c r="H2219">
        <v>92</v>
      </c>
      <c r="I2219">
        <v>5.9</v>
      </c>
      <c r="J2219">
        <v>369</v>
      </c>
    </row>
    <row r="2220" spans="1:10" x14ac:dyDescent="0.25">
      <c r="A2220" t="s">
        <v>2247</v>
      </c>
      <c r="B2220">
        <v>32000000</v>
      </c>
      <c r="C2220">
        <v>31867</v>
      </c>
      <c r="D2220" t="s">
        <v>11</v>
      </c>
      <c r="E2220">
        <v>7.5029669999999999</v>
      </c>
      <c r="F2220" s="1">
        <v>40255</v>
      </c>
      <c r="G2220">
        <v>18409891</v>
      </c>
      <c r="H2220">
        <v>111</v>
      </c>
      <c r="I2220">
        <v>6.2</v>
      </c>
      <c r="J2220">
        <v>627</v>
      </c>
    </row>
    <row r="2221" spans="1:10" x14ac:dyDescent="0.25">
      <c r="A2221" t="s">
        <v>2248</v>
      </c>
      <c r="B2221">
        <v>25000000</v>
      </c>
      <c r="C2221">
        <v>36696</v>
      </c>
      <c r="D2221" t="s">
        <v>15</v>
      </c>
      <c r="E2221">
        <v>4.0377070000000002</v>
      </c>
      <c r="F2221" s="1">
        <v>40255</v>
      </c>
      <c r="G2221">
        <v>6500000</v>
      </c>
      <c r="H2221">
        <v>85</v>
      </c>
      <c r="I2221">
        <v>6.3</v>
      </c>
      <c r="J2221">
        <v>10</v>
      </c>
    </row>
    <row r="2222" spans="1:10" x14ac:dyDescent="0.25">
      <c r="A2222" t="s">
        <v>2249</v>
      </c>
      <c r="B2222">
        <v>8700000</v>
      </c>
      <c r="C2222">
        <v>41211</v>
      </c>
      <c r="D2222" t="s">
        <v>100</v>
      </c>
      <c r="E2222">
        <v>5.5466870000000004</v>
      </c>
      <c r="F2222" s="1">
        <v>40254</v>
      </c>
      <c r="G2222">
        <v>47355187</v>
      </c>
      <c r="H2222">
        <v>105</v>
      </c>
      <c r="I2222">
        <v>6.5</v>
      </c>
      <c r="J2222">
        <v>388</v>
      </c>
    </row>
    <row r="2223" spans="1:10" x14ac:dyDescent="0.25">
      <c r="A2223" t="s">
        <v>2250</v>
      </c>
      <c r="B2223">
        <v>40000000</v>
      </c>
      <c r="C2223">
        <v>27573</v>
      </c>
      <c r="D2223" t="s">
        <v>11</v>
      </c>
      <c r="E2223">
        <v>6.7152630000000002</v>
      </c>
      <c r="F2223" s="1">
        <v>40253</v>
      </c>
      <c r="G2223">
        <v>136000000</v>
      </c>
      <c r="H2223">
        <v>110</v>
      </c>
      <c r="I2223">
        <v>5.6</v>
      </c>
      <c r="J2223">
        <v>878</v>
      </c>
    </row>
    <row r="2224" spans="1:10" x14ac:dyDescent="0.25">
      <c r="A2224" t="s">
        <v>2251</v>
      </c>
      <c r="B2224">
        <v>0</v>
      </c>
      <c r="C2224">
        <v>56272</v>
      </c>
      <c r="D2224" t="s">
        <v>11</v>
      </c>
      <c r="E2224">
        <v>4.1186990000000003</v>
      </c>
      <c r="F2224" s="1">
        <v>40251</v>
      </c>
      <c r="G2224">
        <v>10</v>
      </c>
      <c r="H2224">
        <v>98</v>
      </c>
      <c r="I2224">
        <v>4.7</v>
      </c>
      <c r="J2224">
        <v>49</v>
      </c>
    </row>
    <row r="2225" spans="1:10" x14ac:dyDescent="0.25">
      <c r="A2225" t="s">
        <v>2252</v>
      </c>
      <c r="B2225">
        <v>14734000</v>
      </c>
      <c r="C2225">
        <v>57695</v>
      </c>
      <c r="D2225" t="s">
        <v>100</v>
      </c>
      <c r="E2225">
        <v>2.156145</v>
      </c>
      <c r="F2225" s="1">
        <v>40248</v>
      </c>
      <c r="G2225">
        <v>6775121</v>
      </c>
      <c r="H2225">
        <v>139</v>
      </c>
      <c r="I2225">
        <v>6.4</v>
      </c>
      <c r="J2225">
        <v>42</v>
      </c>
    </row>
    <row r="2226" spans="1:10" x14ac:dyDescent="0.25">
      <c r="A2226" t="s">
        <v>2253</v>
      </c>
      <c r="B2226">
        <v>30000000</v>
      </c>
      <c r="C2226">
        <v>49009</v>
      </c>
      <c r="D2226" t="s">
        <v>11</v>
      </c>
      <c r="E2226">
        <v>9.4020820000000001</v>
      </c>
      <c r="F2226" s="1">
        <v>40246</v>
      </c>
      <c r="G2226">
        <v>20348249</v>
      </c>
      <c r="H2226">
        <v>133</v>
      </c>
      <c r="I2226">
        <v>6.8</v>
      </c>
      <c r="J2226">
        <v>462</v>
      </c>
    </row>
    <row r="2227" spans="1:10" x14ac:dyDescent="0.25">
      <c r="A2227" t="s">
        <v>2254</v>
      </c>
      <c r="B2227">
        <v>0</v>
      </c>
      <c r="C2227">
        <v>89704</v>
      </c>
      <c r="D2227" t="s">
        <v>11</v>
      </c>
      <c r="E2227">
        <v>2.4090760000000002</v>
      </c>
      <c r="F2227" s="1">
        <v>40246</v>
      </c>
      <c r="G2227">
        <v>338987</v>
      </c>
      <c r="H2227">
        <v>94</v>
      </c>
      <c r="I2227">
        <v>7.6</v>
      </c>
      <c r="J2227">
        <v>37</v>
      </c>
    </row>
    <row r="2228" spans="1:10" x14ac:dyDescent="0.25">
      <c r="A2228" t="s">
        <v>2255</v>
      </c>
      <c r="B2228">
        <v>80000000</v>
      </c>
      <c r="C2228">
        <v>27578</v>
      </c>
      <c r="D2228" t="s">
        <v>11</v>
      </c>
      <c r="E2228">
        <v>14.75562</v>
      </c>
      <c r="F2228" s="1">
        <v>40245</v>
      </c>
      <c r="G2228">
        <v>274470394</v>
      </c>
      <c r="H2228">
        <v>103</v>
      </c>
      <c r="I2228">
        <v>6</v>
      </c>
      <c r="J2228">
        <v>2977</v>
      </c>
    </row>
    <row r="2229" spans="1:10" x14ac:dyDescent="0.25">
      <c r="A2229" t="s">
        <v>2256</v>
      </c>
      <c r="B2229">
        <v>40000000</v>
      </c>
      <c r="C2229">
        <v>34851</v>
      </c>
      <c r="D2229" t="s">
        <v>11</v>
      </c>
      <c r="E2229">
        <v>9.034929</v>
      </c>
      <c r="F2229" s="1">
        <v>40244</v>
      </c>
      <c r="G2229">
        <v>126248813</v>
      </c>
      <c r="H2229">
        <v>107</v>
      </c>
      <c r="I2229">
        <v>6</v>
      </c>
      <c r="J2229">
        <v>1231</v>
      </c>
    </row>
    <row r="2230" spans="1:10" x14ac:dyDescent="0.25">
      <c r="A2230" t="s">
        <v>2257</v>
      </c>
      <c r="B2230">
        <v>5000000</v>
      </c>
      <c r="C2230">
        <v>44629</v>
      </c>
      <c r="D2230" t="s">
        <v>11</v>
      </c>
      <c r="E2230">
        <v>9.6493120000000001</v>
      </c>
      <c r="F2230" s="1">
        <v>40243</v>
      </c>
      <c r="G2230">
        <v>1000000</v>
      </c>
      <c r="H2230">
        <v>113</v>
      </c>
      <c r="I2230">
        <v>6.7</v>
      </c>
      <c r="J2230">
        <v>240</v>
      </c>
    </row>
    <row r="2231" spans="1:10" x14ac:dyDescent="0.25">
      <c r="A2231" t="s">
        <v>2258</v>
      </c>
      <c r="B2231">
        <v>200000000</v>
      </c>
      <c r="C2231">
        <v>12155</v>
      </c>
      <c r="D2231" t="s">
        <v>11</v>
      </c>
      <c r="E2231">
        <v>17.285093</v>
      </c>
      <c r="F2231" s="1">
        <v>40240</v>
      </c>
      <c r="G2231">
        <v>1025491110</v>
      </c>
      <c r="H2231">
        <v>108</v>
      </c>
      <c r="I2231">
        <v>6.4</v>
      </c>
      <c r="J2231">
        <v>4773</v>
      </c>
    </row>
    <row r="2232" spans="1:10" x14ac:dyDescent="0.25">
      <c r="A2232" t="s">
        <v>2259</v>
      </c>
      <c r="B2232">
        <v>30000000</v>
      </c>
      <c r="C2232">
        <v>23742</v>
      </c>
      <c r="D2232" t="s">
        <v>11</v>
      </c>
      <c r="E2232">
        <v>14.313079</v>
      </c>
      <c r="F2232" s="1">
        <v>40235</v>
      </c>
      <c r="G2232">
        <v>55583804</v>
      </c>
      <c r="H2232">
        <v>107</v>
      </c>
      <c r="I2232">
        <v>5.3</v>
      </c>
      <c r="J2232">
        <v>518</v>
      </c>
    </row>
    <row r="2233" spans="1:10" x14ac:dyDescent="0.25">
      <c r="A2233" t="s">
        <v>2260</v>
      </c>
      <c r="B2233">
        <v>20000000</v>
      </c>
      <c r="C2233">
        <v>29427</v>
      </c>
      <c r="D2233" t="s">
        <v>11</v>
      </c>
      <c r="E2233">
        <v>10.914555999999999</v>
      </c>
      <c r="F2233" s="1">
        <v>40235</v>
      </c>
      <c r="G2233">
        <v>54956140</v>
      </c>
      <c r="H2233">
        <v>101</v>
      </c>
      <c r="I2233">
        <v>6.2</v>
      </c>
      <c r="J2233">
        <v>649</v>
      </c>
    </row>
    <row r="2234" spans="1:10" x14ac:dyDescent="0.25">
      <c r="A2234" t="s">
        <v>2261</v>
      </c>
      <c r="B2234">
        <v>3750000</v>
      </c>
      <c r="C2234">
        <v>34144</v>
      </c>
      <c r="D2234" t="s">
        <v>90</v>
      </c>
      <c r="E2234">
        <v>0.59705799999999998</v>
      </c>
      <c r="F2234" s="1">
        <v>40235</v>
      </c>
      <c r="G2234">
        <v>5000000</v>
      </c>
      <c r="H2234">
        <v>155</v>
      </c>
      <c r="I2234">
        <v>6.2</v>
      </c>
      <c r="J2234">
        <v>9</v>
      </c>
    </row>
    <row r="2235" spans="1:10" x14ac:dyDescent="0.25">
      <c r="A2235" t="s">
        <v>2262</v>
      </c>
      <c r="B2235">
        <v>3000000</v>
      </c>
      <c r="C2235">
        <v>37941</v>
      </c>
      <c r="D2235" t="s">
        <v>20</v>
      </c>
      <c r="E2235">
        <v>1.036233</v>
      </c>
      <c r="F2235" s="1">
        <v>40235</v>
      </c>
      <c r="G2235">
        <v>12000000</v>
      </c>
      <c r="H2235">
        <v>157</v>
      </c>
      <c r="I2235">
        <v>7.7</v>
      </c>
      <c r="J2235">
        <v>19</v>
      </c>
    </row>
    <row r="2236" spans="1:10" x14ac:dyDescent="0.25">
      <c r="A2236" t="s">
        <v>2263</v>
      </c>
      <c r="B2236">
        <v>0</v>
      </c>
      <c r="C2236">
        <v>47812</v>
      </c>
      <c r="D2236" t="s">
        <v>15</v>
      </c>
      <c r="E2236">
        <v>0.31843700000000003</v>
      </c>
      <c r="F2236" s="1">
        <v>40234</v>
      </c>
      <c r="G2236">
        <v>10198357</v>
      </c>
      <c r="H2236">
        <v>93</v>
      </c>
      <c r="I2236">
        <v>5.9</v>
      </c>
      <c r="J2236">
        <v>5</v>
      </c>
    </row>
    <row r="2237" spans="1:10" x14ac:dyDescent="0.25">
      <c r="A2237" t="s">
        <v>2264</v>
      </c>
      <c r="B2237">
        <v>0</v>
      </c>
      <c r="C2237">
        <v>55283</v>
      </c>
      <c r="D2237" t="s">
        <v>66</v>
      </c>
      <c r="E2237">
        <v>0.38020399999999999</v>
      </c>
      <c r="F2237" s="1">
        <v>40228</v>
      </c>
      <c r="G2237">
        <v>1458709</v>
      </c>
      <c r="H2237">
        <v>172</v>
      </c>
      <c r="I2237">
        <v>5.0999999999999996</v>
      </c>
      <c r="J2237">
        <v>7</v>
      </c>
    </row>
    <row r="2238" spans="1:10" x14ac:dyDescent="0.25">
      <c r="A2238" t="s">
        <v>2265</v>
      </c>
      <c r="B2238">
        <v>80000000</v>
      </c>
      <c r="C2238">
        <v>11324</v>
      </c>
      <c r="D2238" t="s">
        <v>11</v>
      </c>
      <c r="E2238">
        <v>15.813629000000001</v>
      </c>
      <c r="F2238" s="1">
        <v>40227</v>
      </c>
      <c r="G2238">
        <v>294804195</v>
      </c>
      <c r="H2238">
        <v>138</v>
      </c>
      <c r="I2238">
        <v>7.8</v>
      </c>
      <c r="J2238">
        <v>6559</v>
      </c>
    </row>
    <row r="2239" spans="1:10" x14ac:dyDescent="0.25">
      <c r="A2239" t="s">
        <v>2266</v>
      </c>
      <c r="B2239">
        <v>0</v>
      </c>
      <c r="C2239">
        <v>55893</v>
      </c>
      <c r="D2239" t="s">
        <v>11</v>
      </c>
      <c r="E2239">
        <v>0.51425699999999996</v>
      </c>
      <c r="F2239" s="1">
        <v>40227</v>
      </c>
      <c r="G2239">
        <v>48132</v>
      </c>
      <c r="H2239">
        <v>87</v>
      </c>
      <c r="I2239">
        <v>6.7</v>
      </c>
      <c r="J2239">
        <v>6</v>
      </c>
    </row>
    <row r="2240" spans="1:10" x14ac:dyDescent="0.25">
      <c r="A2240" t="s">
        <v>2267</v>
      </c>
      <c r="B2240">
        <v>0</v>
      </c>
      <c r="C2240">
        <v>36699</v>
      </c>
      <c r="D2240" t="s">
        <v>11</v>
      </c>
      <c r="E2240">
        <v>1.2189589999999999</v>
      </c>
      <c r="F2240" s="1">
        <v>40227</v>
      </c>
      <c r="G2240">
        <v>8910819</v>
      </c>
      <c r="H2240">
        <v>101</v>
      </c>
      <c r="I2240">
        <v>5.2</v>
      </c>
      <c r="J2240">
        <v>9</v>
      </c>
    </row>
    <row r="2241" spans="1:10" x14ac:dyDescent="0.25">
      <c r="A2241" t="s">
        <v>2268</v>
      </c>
      <c r="B2241">
        <v>100000</v>
      </c>
      <c r="C2241">
        <v>31261</v>
      </c>
      <c r="D2241" t="s">
        <v>11</v>
      </c>
      <c r="E2241">
        <v>1.731527</v>
      </c>
      <c r="F2241" s="1">
        <v>40225</v>
      </c>
      <c r="G2241">
        <v>1000000</v>
      </c>
      <c r="H2241">
        <v>120</v>
      </c>
      <c r="I2241">
        <v>6.9</v>
      </c>
      <c r="J2241">
        <v>25</v>
      </c>
    </row>
    <row r="2242" spans="1:10" x14ac:dyDescent="0.25">
      <c r="A2242" t="s">
        <v>2269</v>
      </c>
      <c r="B2242">
        <v>18000000</v>
      </c>
      <c r="C2242">
        <v>41201</v>
      </c>
      <c r="D2242" t="s">
        <v>100</v>
      </c>
      <c r="E2242">
        <v>6.9716110000000002</v>
      </c>
      <c r="F2242" s="1">
        <v>40225</v>
      </c>
      <c r="G2242">
        <v>5602431</v>
      </c>
      <c r="H2242">
        <v>80</v>
      </c>
      <c r="I2242">
        <v>7.2</v>
      </c>
      <c r="J2242">
        <v>177</v>
      </c>
    </row>
    <row r="2243" spans="1:10" x14ac:dyDescent="0.25">
      <c r="A2243" t="s">
        <v>2270</v>
      </c>
      <c r="B2243">
        <v>12000000</v>
      </c>
      <c r="C2243">
        <v>23759</v>
      </c>
      <c r="D2243" t="s">
        <v>11</v>
      </c>
      <c r="E2243">
        <v>13.009410000000001</v>
      </c>
      <c r="F2243" s="1">
        <v>40224</v>
      </c>
      <c r="G2243">
        <v>6814789</v>
      </c>
      <c r="H2243">
        <v>97</v>
      </c>
      <c r="I2243">
        <v>6</v>
      </c>
      <c r="J2243">
        <v>394</v>
      </c>
    </row>
    <row r="2244" spans="1:10" x14ac:dyDescent="0.25">
      <c r="A2244" t="s">
        <v>2271</v>
      </c>
      <c r="B2244">
        <v>3</v>
      </c>
      <c r="C2244">
        <v>39356</v>
      </c>
      <c r="D2244" t="s">
        <v>11</v>
      </c>
      <c r="E2244">
        <v>3.308503</v>
      </c>
      <c r="F2244" s="1">
        <v>40223</v>
      </c>
      <c r="G2244">
        <v>43</v>
      </c>
      <c r="H2244">
        <v>87</v>
      </c>
      <c r="I2244">
        <v>7.5</v>
      </c>
      <c r="J2244">
        <v>66</v>
      </c>
    </row>
    <row r="2245" spans="1:10" x14ac:dyDescent="0.25">
      <c r="A2245" t="s">
        <v>2272</v>
      </c>
      <c r="B2245">
        <v>3900000</v>
      </c>
      <c r="C2245">
        <v>54524</v>
      </c>
      <c r="D2245" t="s">
        <v>257</v>
      </c>
      <c r="E2245">
        <v>1.824255</v>
      </c>
      <c r="F2245" s="1">
        <v>40223</v>
      </c>
      <c r="G2245">
        <v>208475</v>
      </c>
      <c r="H2245">
        <v>96</v>
      </c>
      <c r="I2245">
        <v>6.7</v>
      </c>
      <c r="J2245">
        <v>31</v>
      </c>
    </row>
    <row r="2246" spans="1:10" x14ac:dyDescent="0.25">
      <c r="A2246" t="s">
        <v>2273</v>
      </c>
      <c r="B2246">
        <v>13000000</v>
      </c>
      <c r="C2246">
        <v>44214</v>
      </c>
      <c r="D2246" t="s">
        <v>11</v>
      </c>
      <c r="E2246">
        <v>12.989056</v>
      </c>
      <c r="F2246" s="1">
        <v>40221</v>
      </c>
      <c r="G2246">
        <v>327803731</v>
      </c>
      <c r="H2246">
        <v>108</v>
      </c>
      <c r="I2246">
        <v>7.3</v>
      </c>
      <c r="J2246">
        <v>4562</v>
      </c>
    </row>
    <row r="2247" spans="1:10" x14ac:dyDescent="0.25">
      <c r="A2247" t="s">
        <v>2274</v>
      </c>
      <c r="B2247">
        <v>42000000</v>
      </c>
      <c r="C2247">
        <v>46528</v>
      </c>
      <c r="D2247" t="s">
        <v>11</v>
      </c>
      <c r="E2247">
        <v>5.5108050000000004</v>
      </c>
      <c r="F2247" s="1">
        <v>40221</v>
      </c>
      <c r="G2247">
        <v>11087569</v>
      </c>
      <c r="H2247">
        <v>100</v>
      </c>
      <c r="I2247">
        <v>6.3</v>
      </c>
      <c r="J2247">
        <v>138</v>
      </c>
    </row>
    <row r="2248" spans="1:10" x14ac:dyDescent="0.25">
      <c r="A2248" t="s">
        <v>2275</v>
      </c>
      <c r="B2248">
        <v>38000000</v>
      </c>
      <c r="C2248">
        <v>38408</v>
      </c>
      <c r="D2248" t="s">
        <v>11</v>
      </c>
      <c r="E2248">
        <v>7.8249620000000002</v>
      </c>
      <c r="F2248" s="1">
        <v>40219</v>
      </c>
      <c r="G2248">
        <v>105610124</v>
      </c>
      <c r="H2248">
        <v>114</v>
      </c>
      <c r="I2248">
        <v>6.6</v>
      </c>
      <c r="J2248">
        <v>873</v>
      </c>
    </row>
    <row r="2249" spans="1:10" x14ac:dyDescent="0.25">
      <c r="A2249" t="s">
        <v>2276</v>
      </c>
      <c r="B2249">
        <v>70000000</v>
      </c>
      <c r="C2249">
        <v>33909</v>
      </c>
      <c r="D2249" t="s">
        <v>11</v>
      </c>
      <c r="E2249">
        <v>9.8198640000000008</v>
      </c>
      <c r="F2249" s="1">
        <v>40218</v>
      </c>
      <c r="G2249">
        <v>134748021</v>
      </c>
      <c r="H2249">
        <v>133</v>
      </c>
      <c r="I2249">
        <v>5.8</v>
      </c>
      <c r="J2249">
        <v>504</v>
      </c>
    </row>
    <row r="2250" spans="1:10" x14ac:dyDescent="0.25">
      <c r="A2250" t="s">
        <v>2277</v>
      </c>
      <c r="B2250">
        <v>4600000</v>
      </c>
      <c r="C2250">
        <v>44877</v>
      </c>
      <c r="D2250" t="s">
        <v>11</v>
      </c>
      <c r="E2250">
        <v>5.8056660000000004</v>
      </c>
      <c r="F2250" s="1">
        <v>40215</v>
      </c>
      <c r="G2250">
        <v>1163967</v>
      </c>
      <c r="H2250">
        <v>117</v>
      </c>
      <c r="I2250">
        <v>5.9</v>
      </c>
      <c r="J2250">
        <v>63</v>
      </c>
    </row>
    <row r="2251" spans="1:10" x14ac:dyDescent="0.25">
      <c r="A2251" t="s">
        <v>2278</v>
      </c>
      <c r="B2251">
        <v>35000000</v>
      </c>
      <c r="C2251">
        <v>35169</v>
      </c>
      <c r="D2251" t="s">
        <v>11</v>
      </c>
      <c r="E2251">
        <v>10.794556</v>
      </c>
      <c r="F2251" s="1">
        <v>40213</v>
      </c>
      <c r="G2251">
        <v>39340177</v>
      </c>
      <c r="H2251">
        <v>92</v>
      </c>
      <c r="I2251">
        <v>4.5999999999999996</v>
      </c>
      <c r="J2251">
        <v>150</v>
      </c>
    </row>
    <row r="2252" spans="1:10" x14ac:dyDescent="0.25">
      <c r="A2252" t="s">
        <v>2279</v>
      </c>
      <c r="B2252">
        <v>20000000</v>
      </c>
      <c r="C2252">
        <v>35688</v>
      </c>
      <c r="D2252" t="s">
        <v>11</v>
      </c>
      <c r="E2252">
        <v>2.5768149999999999</v>
      </c>
      <c r="F2252" s="1">
        <v>40213</v>
      </c>
      <c r="G2252">
        <v>60072596</v>
      </c>
      <c r="H2252">
        <v>121</v>
      </c>
      <c r="I2252">
        <v>6.1</v>
      </c>
      <c r="J2252">
        <v>29</v>
      </c>
    </row>
    <row r="2253" spans="1:10" x14ac:dyDescent="0.25">
      <c r="A2253" t="s">
        <v>2280</v>
      </c>
      <c r="B2253">
        <v>0</v>
      </c>
      <c r="C2253">
        <v>30675</v>
      </c>
      <c r="D2253" t="s">
        <v>11</v>
      </c>
      <c r="E2253">
        <v>5.7699569999999998</v>
      </c>
      <c r="F2253" s="1">
        <v>40211</v>
      </c>
      <c r="G2253">
        <v>7000000</v>
      </c>
      <c r="H2253">
        <v>81</v>
      </c>
      <c r="I2253">
        <v>6.7</v>
      </c>
      <c r="J2253">
        <v>108</v>
      </c>
    </row>
    <row r="2254" spans="1:10" x14ac:dyDescent="0.25">
      <c r="A2254" t="s">
        <v>2281</v>
      </c>
      <c r="B2254">
        <v>0</v>
      </c>
      <c r="C2254">
        <v>13477</v>
      </c>
      <c r="D2254" t="s">
        <v>11</v>
      </c>
      <c r="E2254">
        <v>10.118112999999999</v>
      </c>
      <c r="F2254" s="1">
        <v>40207</v>
      </c>
      <c r="G2254">
        <v>36699403</v>
      </c>
      <c r="H2254">
        <v>91</v>
      </c>
      <c r="I2254">
        <v>5.7</v>
      </c>
      <c r="J2254">
        <v>389</v>
      </c>
    </row>
    <row r="2255" spans="1:10" x14ac:dyDescent="0.25">
      <c r="A2255" t="s">
        <v>2282</v>
      </c>
      <c r="B2255">
        <v>80000000</v>
      </c>
      <c r="C2255">
        <v>12201</v>
      </c>
      <c r="D2255" t="s">
        <v>11</v>
      </c>
      <c r="E2255">
        <v>9.5540669999999999</v>
      </c>
      <c r="F2255" s="1">
        <v>40207</v>
      </c>
      <c r="G2255">
        <v>74901339</v>
      </c>
      <c r="H2255">
        <v>117</v>
      </c>
      <c r="I2255">
        <v>6.2</v>
      </c>
      <c r="J2255">
        <v>496</v>
      </c>
    </row>
    <row r="2256" spans="1:10" x14ac:dyDescent="0.25">
      <c r="A2256" t="s">
        <v>2283</v>
      </c>
      <c r="B2256">
        <v>0</v>
      </c>
      <c r="C2256">
        <v>34134</v>
      </c>
      <c r="D2256" t="s">
        <v>11</v>
      </c>
      <c r="E2256">
        <v>6.8331480000000004</v>
      </c>
      <c r="F2256" s="1">
        <v>40204</v>
      </c>
      <c r="G2256">
        <v>16441438</v>
      </c>
      <c r="H2256">
        <v>75</v>
      </c>
      <c r="I2256">
        <v>6.2</v>
      </c>
      <c r="J2256">
        <v>89</v>
      </c>
    </row>
    <row r="2257" spans="1:10" x14ac:dyDescent="0.25">
      <c r="A2257" t="s">
        <v>2284</v>
      </c>
      <c r="B2257">
        <v>0</v>
      </c>
      <c r="C2257">
        <v>54602</v>
      </c>
      <c r="D2257" t="s">
        <v>11</v>
      </c>
      <c r="E2257">
        <v>2.1507860000000001</v>
      </c>
      <c r="F2257" s="1">
        <v>40203</v>
      </c>
      <c r="G2257">
        <v>14944</v>
      </c>
      <c r="H2257">
        <v>98</v>
      </c>
      <c r="I2257">
        <v>5.8</v>
      </c>
      <c r="J2257">
        <v>13</v>
      </c>
    </row>
    <row r="2258" spans="1:10" x14ac:dyDescent="0.25">
      <c r="A2258" t="s">
        <v>2285</v>
      </c>
      <c r="B2258">
        <v>0</v>
      </c>
      <c r="C2258">
        <v>39452</v>
      </c>
      <c r="D2258" t="s">
        <v>11</v>
      </c>
      <c r="E2258">
        <v>5.188466</v>
      </c>
      <c r="F2258" s="1">
        <v>40202</v>
      </c>
      <c r="G2258">
        <v>4790751</v>
      </c>
      <c r="H2258">
        <v>87</v>
      </c>
      <c r="I2258">
        <v>7.6</v>
      </c>
      <c r="J2258">
        <v>314</v>
      </c>
    </row>
    <row r="2259" spans="1:10" x14ac:dyDescent="0.25">
      <c r="A2259" t="s">
        <v>2286</v>
      </c>
      <c r="B2259">
        <v>1500000</v>
      </c>
      <c r="C2259">
        <v>46689</v>
      </c>
      <c r="D2259" t="s">
        <v>11</v>
      </c>
      <c r="E2259">
        <v>2.627643</v>
      </c>
      <c r="F2259" s="1">
        <v>40202</v>
      </c>
      <c r="G2259">
        <v>187716</v>
      </c>
      <c r="H2259">
        <v>90</v>
      </c>
      <c r="I2259">
        <v>7.6</v>
      </c>
      <c r="J2259">
        <v>34</v>
      </c>
    </row>
    <row r="2260" spans="1:10" x14ac:dyDescent="0.25">
      <c r="A2260" t="s">
        <v>2287</v>
      </c>
      <c r="B2260">
        <v>5000000</v>
      </c>
      <c r="C2260">
        <v>46838</v>
      </c>
      <c r="D2260" t="s">
        <v>11</v>
      </c>
      <c r="E2260">
        <v>6.7718680000000004</v>
      </c>
      <c r="F2260" s="1">
        <v>40200</v>
      </c>
      <c r="G2260">
        <v>5476793</v>
      </c>
      <c r="H2260">
        <v>89</v>
      </c>
      <c r="I2260">
        <v>7.3</v>
      </c>
      <c r="J2260">
        <v>860</v>
      </c>
    </row>
    <row r="2261" spans="1:10" x14ac:dyDescent="0.25">
      <c r="A2261" t="s">
        <v>2288</v>
      </c>
      <c r="B2261">
        <v>7000000</v>
      </c>
      <c r="C2261">
        <v>44835</v>
      </c>
      <c r="D2261" t="s">
        <v>11</v>
      </c>
      <c r="E2261">
        <v>5.8869720000000001</v>
      </c>
      <c r="F2261" s="1">
        <v>40200</v>
      </c>
      <c r="G2261">
        <v>382946</v>
      </c>
      <c r="H2261">
        <v>106</v>
      </c>
      <c r="I2261">
        <v>6.7</v>
      </c>
      <c r="J2261">
        <v>218</v>
      </c>
    </row>
    <row r="2262" spans="1:10" x14ac:dyDescent="0.25">
      <c r="A2262" t="s">
        <v>2289</v>
      </c>
      <c r="B2262">
        <v>26000000</v>
      </c>
      <c r="C2262">
        <v>22894</v>
      </c>
      <c r="D2262" t="s">
        <v>11</v>
      </c>
      <c r="E2262">
        <v>13.795875000000001</v>
      </c>
      <c r="F2262" s="1">
        <v>40199</v>
      </c>
      <c r="G2262">
        <v>67918658</v>
      </c>
      <c r="H2262">
        <v>100</v>
      </c>
      <c r="I2262">
        <v>5.2</v>
      </c>
      <c r="J2262">
        <v>643</v>
      </c>
    </row>
    <row r="2263" spans="1:10" x14ac:dyDescent="0.25">
      <c r="A2263" t="s">
        <v>2290</v>
      </c>
      <c r="B2263">
        <v>31000000</v>
      </c>
      <c r="C2263">
        <v>27569</v>
      </c>
      <c r="D2263" t="s">
        <v>11</v>
      </c>
      <c r="E2263">
        <v>6.523155</v>
      </c>
      <c r="F2263" s="1">
        <v>40199</v>
      </c>
      <c r="G2263">
        <v>15134293</v>
      </c>
      <c r="H2263">
        <v>105</v>
      </c>
      <c r="I2263">
        <v>6</v>
      </c>
      <c r="J2263">
        <v>93</v>
      </c>
    </row>
    <row r="2264" spans="1:10" x14ac:dyDescent="0.25">
      <c r="A2264" t="s">
        <v>2291</v>
      </c>
      <c r="B2264">
        <v>2000000</v>
      </c>
      <c r="C2264">
        <v>31059</v>
      </c>
      <c r="D2264" t="s">
        <v>11</v>
      </c>
      <c r="E2264">
        <v>0.99528499999999998</v>
      </c>
      <c r="F2264" s="1">
        <v>40199</v>
      </c>
      <c r="G2264">
        <v>22212223</v>
      </c>
      <c r="H2264">
        <v>85</v>
      </c>
      <c r="I2264">
        <v>4.5999999999999996</v>
      </c>
      <c r="J2264">
        <v>15</v>
      </c>
    </row>
    <row r="2265" spans="1:10" x14ac:dyDescent="0.25">
      <c r="A2265" t="s">
        <v>2292</v>
      </c>
      <c r="B2265">
        <v>0</v>
      </c>
      <c r="C2265">
        <v>47218</v>
      </c>
      <c r="D2265" t="s">
        <v>11</v>
      </c>
      <c r="E2265">
        <v>9.6687840000000005</v>
      </c>
      <c r="F2265" s="1">
        <v>40198</v>
      </c>
      <c r="G2265">
        <v>215576</v>
      </c>
      <c r="H2265">
        <v>100</v>
      </c>
      <c r="I2265">
        <v>6.4</v>
      </c>
      <c r="J2265">
        <v>89</v>
      </c>
    </row>
    <row r="2266" spans="1:10" x14ac:dyDescent="0.25">
      <c r="A2266" t="s">
        <v>2293</v>
      </c>
      <c r="B2266">
        <v>28000000</v>
      </c>
      <c r="C2266">
        <v>23172</v>
      </c>
      <c r="D2266" t="s">
        <v>11</v>
      </c>
      <c r="E2266">
        <v>6.6634219999999997</v>
      </c>
      <c r="F2266" s="1">
        <v>40193</v>
      </c>
      <c r="G2266">
        <v>45236543</v>
      </c>
      <c r="H2266">
        <v>94</v>
      </c>
      <c r="I2266">
        <v>5.5</v>
      </c>
      <c r="J2266">
        <v>351</v>
      </c>
    </row>
    <row r="2267" spans="1:10" x14ac:dyDescent="0.25">
      <c r="A2267" t="s">
        <v>2294</v>
      </c>
      <c r="B2267">
        <v>380000</v>
      </c>
      <c r="C2267">
        <v>114564</v>
      </c>
      <c r="D2267" t="s">
        <v>11</v>
      </c>
      <c r="E2267">
        <v>4.3519000000000002E-2</v>
      </c>
      <c r="F2267" s="1">
        <v>40193</v>
      </c>
      <c r="G2267">
        <v>520000</v>
      </c>
      <c r="H2267">
        <v>0</v>
      </c>
      <c r="I2267">
        <v>8</v>
      </c>
      <c r="J2267">
        <v>1</v>
      </c>
    </row>
    <row r="2268" spans="1:10" x14ac:dyDescent="0.25">
      <c r="A2268" t="s">
        <v>2295</v>
      </c>
      <c r="B2268">
        <v>80000000</v>
      </c>
      <c r="C2268">
        <v>20504</v>
      </c>
      <c r="D2268" t="s">
        <v>11</v>
      </c>
      <c r="E2268">
        <v>14.398529999999999</v>
      </c>
      <c r="F2268" s="1">
        <v>40192</v>
      </c>
      <c r="G2268">
        <v>157107755</v>
      </c>
      <c r="H2268">
        <v>118</v>
      </c>
      <c r="I2268">
        <v>6.6</v>
      </c>
      <c r="J2268">
        <v>2207</v>
      </c>
    </row>
    <row r="2269" spans="1:10" x14ac:dyDescent="0.25">
      <c r="A2269" t="s">
        <v>2296</v>
      </c>
      <c r="B2269">
        <v>48000000</v>
      </c>
      <c r="C2269">
        <v>23023</v>
      </c>
      <c r="D2269" t="s">
        <v>11</v>
      </c>
      <c r="E2269">
        <v>6.7446799999999998</v>
      </c>
      <c r="F2269" s="1">
        <v>40192</v>
      </c>
      <c r="G2269">
        <v>112462508</v>
      </c>
      <c r="H2269">
        <v>101</v>
      </c>
      <c r="I2269">
        <v>5.2</v>
      </c>
      <c r="J2269">
        <v>500</v>
      </c>
    </row>
    <row r="2270" spans="1:10" x14ac:dyDescent="0.25">
      <c r="A2270" t="s">
        <v>2297</v>
      </c>
      <c r="B2270">
        <v>0</v>
      </c>
      <c r="C2270">
        <v>45077</v>
      </c>
      <c r="D2270" t="s">
        <v>11</v>
      </c>
      <c r="E2270">
        <v>1.954863</v>
      </c>
      <c r="F2270" s="1">
        <v>40192</v>
      </c>
      <c r="G2270">
        <v>18000</v>
      </c>
      <c r="H2270">
        <v>93</v>
      </c>
      <c r="I2270">
        <v>5.2</v>
      </c>
      <c r="J2270">
        <v>30</v>
      </c>
    </row>
    <row r="2271" spans="1:10" x14ac:dyDescent="0.25">
      <c r="A2271" t="s">
        <v>2298</v>
      </c>
      <c r="B2271">
        <v>12000000</v>
      </c>
      <c r="C2271">
        <v>53172</v>
      </c>
      <c r="D2271" t="s">
        <v>11</v>
      </c>
      <c r="E2271">
        <v>5.1451849999999997</v>
      </c>
      <c r="F2271" s="1">
        <v>40192</v>
      </c>
      <c r="G2271">
        <v>204940</v>
      </c>
      <c r="H2271">
        <v>108</v>
      </c>
      <c r="I2271">
        <v>5.8</v>
      </c>
      <c r="J2271">
        <v>110</v>
      </c>
    </row>
    <row r="2272" spans="1:10" x14ac:dyDescent="0.25">
      <c r="A2272" t="s">
        <v>2299</v>
      </c>
      <c r="B2272">
        <v>10000000</v>
      </c>
      <c r="C2272">
        <v>44040</v>
      </c>
      <c r="D2272" t="s">
        <v>11</v>
      </c>
      <c r="E2272">
        <v>7.0942759999999998</v>
      </c>
      <c r="F2272" s="1">
        <v>40191</v>
      </c>
      <c r="G2272">
        <v>33583175</v>
      </c>
      <c r="H2272">
        <v>80</v>
      </c>
      <c r="I2272">
        <v>5.8</v>
      </c>
      <c r="J2272">
        <v>836</v>
      </c>
    </row>
    <row r="2273" spans="1:10" x14ac:dyDescent="0.25">
      <c r="A2273" t="s">
        <v>2300</v>
      </c>
      <c r="B2273">
        <v>12000000</v>
      </c>
      <c r="C2273">
        <v>61984</v>
      </c>
      <c r="D2273" t="s">
        <v>134</v>
      </c>
      <c r="E2273">
        <v>5.2319800000000001</v>
      </c>
      <c r="F2273" s="1">
        <v>40190</v>
      </c>
      <c r="G2273">
        <v>11212294</v>
      </c>
      <c r="H2273">
        <v>131</v>
      </c>
      <c r="I2273">
        <v>6.3</v>
      </c>
      <c r="J2273">
        <v>59</v>
      </c>
    </row>
    <row r="2274" spans="1:10" x14ac:dyDescent="0.25">
      <c r="A2274" t="s">
        <v>2301</v>
      </c>
      <c r="B2274">
        <v>20000000</v>
      </c>
      <c r="C2274">
        <v>41402</v>
      </c>
      <c r="D2274" t="s">
        <v>11</v>
      </c>
      <c r="E2274">
        <v>11.11946</v>
      </c>
      <c r="F2274" s="1">
        <v>40188</v>
      </c>
      <c r="G2274">
        <v>24145613</v>
      </c>
      <c r="H2274">
        <v>116</v>
      </c>
      <c r="I2274">
        <v>6.7</v>
      </c>
      <c r="J2274">
        <v>656</v>
      </c>
    </row>
    <row r="2275" spans="1:10" x14ac:dyDescent="0.25">
      <c r="A2275" t="s">
        <v>2302</v>
      </c>
      <c r="B2275">
        <v>4000000</v>
      </c>
      <c r="C2275">
        <v>48415</v>
      </c>
      <c r="D2275" t="s">
        <v>631</v>
      </c>
      <c r="E2275">
        <v>6.700081</v>
      </c>
      <c r="F2275" s="1">
        <v>40188</v>
      </c>
      <c r="G2275">
        <v>65584679</v>
      </c>
      <c r="H2275">
        <v>102</v>
      </c>
      <c r="I2275">
        <v>6.6</v>
      </c>
      <c r="J2275">
        <v>395</v>
      </c>
    </row>
    <row r="2276" spans="1:10" x14ac:dyDescent="0.25">
      <c r="A2276" t="s">
        <v>2303</v>
      </c>
      <c r="B2276">
        <v>3000000</v>
      </c>
      <c r="C2276">
        <v>43942</v>
      </c>
      <c r="D2276" t="s">
        <v>11</v>
      </c>
      <c r="E2276">
        <v>2.4448470000000002</v>
      </c>
      <c r="F2276" s="1">
        <v>40188</v>
      </c>
      <c r="G2276">
        <v>103735</v>
      </c>
      <c r="H2276">
        <v>93</v>
      </c>
      <c r="I2276">
        <v>6.7</v>
      </c>
      <c r="J2276">
        <v>36</v>
      </c>
    </row>
    <row r="2277" spans="1:10" x14ac:dyDescent="0.25">
      <c r="A2277" t="s">
        <v>2304</v>
      </c>
      <c r="B2277">
        <v>26400000</v>
      </c>
      <c r="C2277">
        <v>148284</v>
      </c>
      <c r="D2277" t="s">
        <v>20</v>
      </c>
      <c r="E2277">
        <v>4.3303960000000004</v>
      </c>
      <c r="F2277" s="1">
        <v>40188</v>
      </c>
      <c r="G2277">
        <v>62000000</v>
      </c>
      <c r="H2277">
        <v>155</v>
      </c>
      <c r="I2277">
        <v>6.5</v>
      </c>
      <c r="J2277">
        <v>46</v>
      </c>
    </row>
    <row r="2278" spans="1:10" x14ac:dyDescent="0.25">
      <c r="A2278" t="s">
        <v>2305</v>
      </c>
      <c r="B2278">
        <v>0</v>
      </c>
      <c r="C2278">
        <v>45595</v>
      </c>
      <c r="D2278" t="s">
        <v>11</v>
      </c>
      <c r="E2278">
        <v>4.4350319999999996</v>
      </c>
      <c r="F2278" s="1">
        <v>40188</v>
      </c>
      <c r="G2278">
        <v>852336</v>
      </c>
      <c r="H2278">
        <v>112</v>
      </c>
      <c r="I2278">
        <v>5.0999999999999996</v>
      </c>
      <c r="J2278">
        <v>15</v>
      </c>
    </row>
    <row r="2279" spans="1:10" x14ac:dyDescent="0.25">
      <c r="A2279" t="s">
        <v>2306</v>
      </c>
      <c r="B2279">
        <v>20000000</v>
      </c>
      <c r="C2279">
        <v>23631</v>
      </c>
      <c r="D2279" t="s">
        <v>11</v>
      </c>
      <c r="E2279">
        <v>7.1204029999999996</v>
      </c>
      <c r="F2279" s="1">
        <v>40187</v>
      </c>
      <c r="G2279">
        <v>31327899</v>
      </c>
      <c r="H2279">
        <v>105</v>
      </c>
      <c r="I2279">
        <v>6.3</v>
      </c>
      <c r="J2279">
        <v>1171</v>
      </c>
    </row>
    <row r="2280" spans="1:10" x14ac:dyDescent="0.25">
      <c r="A2280" t="s">
        <v>2307</v>
      </c>
      <c r="B2280">
        <v>32000000</v>
      </c>
      <c r="C2280">
        <v>38073</v>
      </c>
      <c r="D2280" t="s">
        <v>11</v>
      </c>
      <c r="E2280">
        <v>6.8760529999999997</v>
      </c>
      <c r="F2280" s="1">
        <v>40187</v>
      </c>
      <c r="G2280">
        <v>42045846</v>
      </c>
      <c r="H2280">
        <v>102</v>
      </c>
      <c r="I2280">
        <v>6</v>
      </c>
      <c r="J2280">
        <v>271</v>
      </c>
    </row>
    <row r="2281" spans="1:10" x14ac:dyDescent="0.25">
      <c r="A2281" t="s">
        <v>2308</v>
      </c>
      <c r="B2281">
        <v>0</v>
      </c>
      <c r="C2281">
        <v>63578</v>
      </c>
      <c r="D2281" t="s">
        <v>11</v>
      </c>
      <c r="E2281">
        <v>8.8329029999999999</v>
      </c>
      <c r="F2281" s="1">
        <v>40187</v>
      </c>
      <c r="G2281">
        <v>951179</v>
      </c>
      <c r="H2281">
        <v>107</v>
      </c>
      <c r="I2281">
        <v>7</v>
      </c>
      <c r="J2281">
        <v>117</v>
      </c>
    </row>
    <row r="2282" spans="1:10" x14ac:dyDescent="0.25">
      <c r="A2282" t="s">
        <v>2309</v>
      </c>
      <c r="B2282">
        <v>0</v>
      </c>
      <c r="C2282">
        <v>47854</v>
      </c>
      <c r="D2282" t="s">
        <v>162</v>
      </c>
      <c r="E2282">
        <v>6.1834179999999996</v>
      </c>
      <c r="F2282" s="1">
        <v>40187</v>
      </c>
      <c r="G2282">
        <v>48398</v>
      </c>
      <c r="H2282">
        <v>105</v>
      </c>
      <c r="I2282">
        <v>6</v>
      </c>
      <c r="J2282">
        <v>73</v>
      </c>
    </row>
    <row r="2283" spans="1:10" x14ac:dyDescent="0.25">
      <c r="A2283" t="s">
        <v>2310</v>
      </c>
      <c r="B2283">
        <v>7000000</v>
      </c>
      <c r="C2283">
        <v>47088</v>
      </c>
      <c r="D2283" t="s">
        <v>11</v>
      </c>
      <c r="E2283">
        <v>3.18614</v>
      </c>
      <c r="F2283" s="1">
        <v>40186</v>
      </c>
      <c r="G2283">
        <v>453079</v>
      </c>
      <c r="H2283">
        <v>108</v>
      </c>
      <c r="I2283">
        <v>5.9</v>
      </c>
      <c r="J2283">
        <v>29</v>
      </c>
    </row>
    <row r="2284" spans="1:10" x14ac:dyDescent="0.25">
      <c r="A2284" t="s">
        <v>2311</v>
      </c>
      <c r="B2284">
        <v>0</v>
      </c>
      <c r="C2284">
        <v>66195</v>
      </c>
      <c r="D2284" t="s">
        <v>11</v>
      </c>
      <c r="E2284">
        <v>5.9358389999999996</v>
      </c>
      <c r="F2284" s="1">
        <v>40185</v>
      </c>
      <c r="G2284">
        <v>14870</v>
      </c>
      <c r="H2284">
        <v>93</v>
      </c>
      <c r="I2284">
        <v>6.2</v>
      </c>
      <c r="J2284">
        <v>136</v>
      </c>
    </row>
    <row r="2285" spans="1:10" x14ac:dyDescent="0.25">
      <c r="A2285" t="s">
        <v>2312</v>
      </c>
      <c r="B2285">
        <v>44000000</v>
      </c>
      <c r="C2285">
        <v>37950</v>
      </c>
      <c r="D2285" t="s">
        <v>11</v>
      </c>
      <c r="E2285">
        <v>6.2731310000000002</v>
      </c>
      <c r="F2285" s="1">
        <v>40183</v>
      </c>
      <c r="G2285">
        <v>48190704</v>
      </c>
      <c r="H2285">
        <v>99</v>
      </c>
      <c r="I2285">
        <v>6.8</v>
      </c>
      <c r="J2285">
        <v>589</v>
      </c>
    </row>
    <row r="2286" spans="1:10" x14ac:dyDescent="0.25">
      <c r="A2286" t="s">
        <v>2313</v>
      </c>
      <c r="B2286">
        <v>125000000</v>
      </c>
      <c r="C2286">
        <v>18823</v>
      </c>
      <c r="D2286" t="s">
        <v>11</v>
      </c>
      <c r="E2286">
        <v>11.972346999999999</v>
      </c>
      <c r="F2286" s="1">
        <v>40182</v>
      </c>
      <c r="G2286">
        <v>232713139</v>
      </c>
      <c r="H2286">
        <v>106</v>
      </c>
      <c r="I2286">
        <v>5.6</v>
      </c>
      <c r="J2286">
        <v>2280</v>
      </c>
    </row>
    <row r="2287" spans="1:10" x14ac:dyDescent="0.25">
      <c r="A2287" t="s">
        <v>2314</v>
      </c>
      <c r="B2287">
        <v>12500000</v>
      </c>
      <c r="C2287">
        <v>56601</v>
      </c>
      <c r="D2287" t="s">
        <v>11</v>
      </c>
      <c r="E2287">
        <v>1.830829</v>
      </c>
      <c r="F2287" s="1">
        <v>40182</v>
      </c>
      <c r="G2287">
        <v>3878993</v>
      </c>
      <c r="H2287">
        <v>118</v>
      </c>
      <c r="I2287">
        <v>6.3</v>
      </c>
      <c r="J2287">
        <v>31</v>
      </c>
    </row>
    <row r="2288" spans="1:10" x14ac:dyDescent="0.25">
      <c r="A2288" t="s">
        <v>2315</v>
      </c>
      <c r="B2288">
        <v>95000000</v>
      </c>
      <c r="C2288">
        <v>32657</v>
      </c>
      <c r="D2288" t="s">
        <v>11</v>
      </c>
      <c r="E2288">
        <v>9.785895</v>
      </c>
      <c r="F2288" s="1">
        <v>40180</v>
      </c>
      <c r="G2288">
        <v>226497209</v>
      </c>
      <c r="H2288">
        <v>118</v>
      </c>
      <c r="I2288">
        <v>6</v>
      </c>
      <c r="J2288">
        <v>2079</v>
      </c>
    </row>
    <row r="2289" spans="1:10" x14ac:dyDescent="0.25">
      <c r="A2289" t="s">
        <v>2316</v>
      </c>
      <c r="B2289">
        <v>7000000</v>
      </c>
      <c r="C2289">
        <v>27004</v>
      </c>
      <c r="D2289" t="s">
        <v>11</v>
      </c>
      <c r="E2289">
        <v>9.1078290000000006</v>
      </c>
      <c r="F2289" s="1">
        <v>40179</v>
      </c>
      <c r="G2289">
        <v>46488</v>
      </c>
      <c r="H2289">
        <v>108</v>
      </c>
      <c r="I2289">
        <v>6</v>
      </c>
      <c r="J2289">
        <v>73</v>
      </c>
    </row>
    <row r="2290" spans="1:10" x14ac:dyDescent="0.25">
      <c r="A2290" t="s">
        <v>2317</v>
      </c>
      <c r="B2290">
        <v>15000000</v>
      </c>
      <c r="C2290">
        <v>31162</v>
      </c>
      <c r="D2290" t="s">
        <v>15</v>
      </c>
      <c r="E2290">
        <v>3.931527</v>
      </c>
      <c r="F2290" s="1">
        <v>40178</v>
      </c>
      <c r="G2290">
        <v>21500000</v>
      </c>
      <c r="H2290">
        <v>102</v>
      </c>
      <c r="I2290">
        <v>5.3</v>
      </c>
      <c r="J2290">
        <v>33</v>
      </c>
    </row>
    <row r="2291" spans="1:10" x14ac:dyDescent="0.25">
      <c r="A2291" t="s">
        <v>2318</v>
      </c>
      <c r="B2291">
        <v>0</v>
      </c>
      <c r="C2291">
        <v>38984</v>
      </c>
      <c r="D2291" t="s">
        <v>100</v>
      </c>
      <c r="E2291">
        <v>2.2779229999999999</v>
      </c>
      <c r="F2291" s="1">
        <v>40177</v>
      </c>
      <c r="G2291">
        <v>5753490</v>
      </c>
      <c r="H2291">
        <v>120</v>
      </c>
      <c r="I2291">
        <v>6.1</v>
      </c>
      <c r="J2291">
        <v>36</v>
      </c>
    </row>
    <row r="2292" spans="1:10" x14ac:dyDescent="0.25">
      <c r="A2292" t="s">
        <v>2319</v>
      </c>
      <c r="B2292">
        <v>65000000</v>
      </c>
      <c r="C2292">
        <v>7980</v>
      </c>
      <c r="D2292" t="s">
        <v>11</v>
      </c>
      <c r="E2292">
        <v>12.738789000000001</v>
      </c>
      <c r="F2292" s="1">
        <v>40173</v>
      </c>
      <c r="G2292">
        <v>93525586</v>
      </c>
      <c r="H2292">
        <v>136</v>
      </c>
      <c r="I2292">
        <v>6.6</v>
      </c>
      <c r="J2292">
        <v>1101</v>
      </c>
    </row>
    <row r="2293" spans="1:10" x14ac:dyDescent="0.25">
      <c r="A2293" t="s">
        <v>2320</v>
      </c>
      <c r="B2293">
        <v>85000000</v>
      </c>
      <c r="C2293">
        <v>22897</v>
      </c>
      <c r="D2293" t="s">
        <v>11</v>
      </c>
      <c r="E2293">
        <v>9.0831330000000001</v>
      </c>
      <c r="F2293" s="1">
        <v>40170</v>
      </c>
      <c r="G2293">
        <v>219103655</v>
      </c>
      <c r="H2293">
        <v>121</v>
      </c>
      <c r="I2293">
        <v>6.2</v>
      </c>
      <c r="J2293">
        <v>370</v>
      </c>
    </row>
    <row r="2294" spans="1:10" x14ac:dyDescent="0.25">
      <c r="A2294" t="s">
        <v>2321</v>
      </c>
      <c r="B2294">
        <v>90000000</v>
      </c>
      <c r="C2294">
        <v>10528</v>
      </c>
      <c r="D2294" t="s">
        <v>11</v>
      </c>
      <c r="E2294">
        <v>15.68604</v>
      </c>
      <c r="F2294" s="1">
        <v>40170</v>
      </c>
      <c r="G2294">
        <v>524028679</v>
      </c>
      <c r="H2294">
        <v>128</v>
      </c>
      <c r="I2294">
        <v>7</v>
      </c>
      <c r="J2294">
        <v>5883</v>
      </c>
    </row>
    <row r="2295" spans="1:10" x14ac:dyDescent="0.25">
      <c r="A2295" t="s">
        <v>2322</v>
      </c>
      <c r="B2295">
        <v>9000000</v>
      </c>
      <c r="C2295">
        <v>20453</v>
      </c>
      <c r="D2295" t="s">
        <v>90</v>
      </c>
      <c r="E2295">
        <v>7.6756209999999996</v>
      </c>
      <c r="F2295" s="1">
        <v>40170</v>
      </c>
      <c r="G2295">
        <v>70000000</v>
      </c>
      <c r="H2295">
        <v>170</v>
      </c>
      <c r="I2295">
        <v>7.8</v>
      </c>
      <c r="J2295">
        <v>850</v>
      </c>
    </row>
    <row r="2296" spans="1:10" x14ac:dyDescent="0.25">
      <c r="A2296" t="s">
        <v>2323</v>
      </c>
      <c r="B2296">
        <v>75000000</v>
      </c>
      <c r="C2296">
        <v>23398</v>
      </c>
      <c r="D2296" t="s">
        <v>11</v>
      </c>
      <c r="E2296">
        <v>9.9099609999999991</v>
      </c>
      <c r="F2296" s="1">
        <v>40168</v>
      </c>
      <c r="G2296">
        <v>443140005</v>
      </c>
      <c r="H2296">
        <v>88</v>
      </c>
      <c r="I2296">
        <v>5.3</v>
      </c>
      <c r="J2296">
        <v>688</v>
      </c>
    </row>
    <row r="2297" spans="1:10" x14ac:dyDescent="0.25">
      <c r="A2297" t="s">
        <v>2324</v>
      </c>
      <c r="B2297">
        <v>23000000</v>
      </c>
      <c r="C2297">
        <v>30596</v>
      </c>
      <c r="D2297" t="s">
        <v>162</v>
      </c>
      <c r="E2297">
        <v>10.861338999999999</v>
      </c>
      <c r="F2297" s="1">
        <v>40165</v>
      </c>
      <c r="G2297">
        <v>5837674</v>
      </c>
      <c r="H2297">
        <v>139</v>
      </c>
      <c r="I2297">
        <v>6.5</v>
      </c>
      <c r="J2297">
        <v>58</v>
      </c>
    </row>
    <row r="2298" spans="1:10" x14ac:dyDescent="0.25">
      <c r="A2298" t="s">
        <v>2325</v>
      </c>
      <c r="B2298">
        <v>58000000</v>
      </c>
      <c r="C2298">
        <v>24438</v>
      </c>
      <c r="D2298" t="s">
        <v>11</v>
      </c>
      <c r="E2298">
        <v>7.3234050000000002</v>
      </c>
      <c r="F2298" s="1">
        <v>40164</v>
      </c>
      <c r="G2298">
        <v>85280250</v>
      </c>
      <c r="H2298">
        <v>103</v>
      </c>
      <c r="I2298">
        <v>5.0999999999999996</v>
      </c>
      <c r="J2298">
        <v>281</v>
      </c>
    </row>
    <row r="2299" spans="1:10" x14ac:dyDescent="0.25">
      <c r="A2299" t="s">
        <v>2326</v>
      </c>
      <c r="B2299">
        <v>7000000</v>
      </c>
      <c r="C2299">
        <v>25196</v>
      </c>
      <c r="D2299" t="s">
        <v>11</v>
      </c>
      <c r="E2299">
        <v>9.3479310000000009</v>
      </c>
      <c r="F2299" s="1">
        <v>40163</v>
      </c>
      <c r="G2299">
        <v>39462438</v>
      </c>
      <c r="H2299">
        <v>112</v>
      </c>
      <c r="I2299">
        <v>6.8</v>
      </c>
      <c r="J2299">
        <v>279</v>
      </c>
    </row>
    <row r="2300" spans="1:10" x14ac:dyDescent="0.25">
      <c r="A2300" t="s">
        <v>2327</v>
      </c>
      <c r="B2300">
        <v>0</v>
      </c>
      <c r="C2300">
        <v>41498</v>
      </c>
      <c r="D2300" t="s">
        <v>134</v>
      </c>
      <c r="E2300">
        <v>4.9589290000000004</v>
      </c>
      <c r="F2300" s="1">
        <v>40159</v>
      </c>
      <c r="G2300">
        <v>53000000</v>
      </c>
      <c r="H2300">
        <v>114</v>
      </c>
      <c r="I2300">
        <v>7.4</v>
      </c>
      <c r="J2300">
        <v>68</v>
      </c>
    </row>
    <row r="2301" spans="1:10" x14ac:dyDescent="0.25">
      <c r="A2301" t="s">
        <v>2328</v>
      </c>
      <c r="B2301">
        <v>3500000</v>
      </c>
      <c r="C2301">
        <v>34769</v>
      </c>
      <c r="D2301" t="s">
        <v>11</v>
      </c>
      <c r="E2301">
        <v>5.6002770000000002</v>
      </c>
      <c r="F2301" s="1">
        <v>40156</v>
      </c>
      <c r="G2301">
        <v>44462</v>
      </c>
      <c r="H2301">
        <v>101</v>
      </c>
      <c r="I2301">
        <v>6.5</v>
      </c>
      <c r="J2301">
        <v>197</v>
      </c>
    </row>
    <row r="2302" spans="1:10" x14ac:dyDescent="0.25">
      <c r="A2302" t="s">
        <v>2329</v>
      </c>
      <c r="B2302">
        <v>800000</v>
      </c>
      <c r="C2302">
        <v>38542</v>
      </c>
      <c r="D2302" t="s">
        <v>11</v>
      </c>
      <c r="E2302">
        <v>7.2715259999999997</v>
      </c>
      <c r="F2302" s="1">
        <v>40156</v>
      </c>
      <c r="G2302">
        <v>867714</v>
      </c>
      <c r="H2302">
        <v>100</v>
      </c>
      <c r="I2302">
        <v>6.4</v>
      </c>
      <c r="J2302">
        <v>169</v>
      </c>
    </row>
    <row r="2303" spans="1:10" x14ac:dyDescent="0.25">
      <c r="A2303" t="s">
        <v>2330</v>
      </c>
      <c r="B2303">
        <v>6500000</v>
      </c>
      <c r="C2303">
        <v>44898</v>
      </c>
      <c r="D2303" t="s">
        <v>631</v>
      </c>
      <c r="E2303">
        <v>0.63505299999999998</v>
      </c>
      <c r="F2303" s="1">
        <v>40155</v>
      </c>
      <c r="G2303">
        <v>753808</v>
      </c>
      <c r="H2303">
        <v>109</v>
      </c>
      <c r="I2303">
        <v>6.3</v>
      </c>
      <c r="J2303">
        <v>9</v>
      </c>
    </row>
    <row r="2304" spans="1:10" x14ac:dyDescent="0.25">
      <c r="A2304" t="s">
        <v>2331</v>
      </c>
      <c r="B2304">
        <v>5000000</v>
      </c>
      <c r="C2304">
        <v>17431</v>
      </c>
      <c r="D2304" t="s">
        <v>11</v>
      </c>
      <c r="E2304">
        <v>13.336773000000001</v>
      </c>
      <c r="F2304" s="1">
        <v>40153</v>
      </c>
      <c r="G2304">
        <v>9760104</v>
      </c>
      <c r="H2304">
        <v>97</v>
      </c>
      <c r="I2304">
        <v>7.6</v>
      </c>
      <c r="J2304">
        <v>1831</v>
      </c>
    </row>
    <row r="2305" spans="1:10" x14ac:dyDescent="0.25">
      <c r="A2305" t="s">
        <v>2332</v>
      </c>
      <c r="B2305">
        <v>0</v>
      </c>
      <c r="C2305">
        <v>27906</v>
      </c>
      <c r="D2305" t="s">
        <v>11</v>
      </c>
      <c r="E2305">
        <v>1.409435</v>
      </c>
      <c r="F2305" s="1">
        <v>40153</v>
      </c>
      <c r="G2305">
        <v>270210</v>
      </c>
      <c r="H2305">
        <v>87</v>
      </c>
      <c r="I2305">
        <v>6.1</v>
      </c>
      <c r="J2305">
        <v>5</v>
      </c>
    </row>
    <row r="2306" spans="1:10" x14ac:dyDescent="0.25">
      <c r="A2306" t="s">
        <v>2333</v>
      </c>
      <c r="B2306">
        <v>5000000</v>
      </c>
      <c r="C2306">
        <v>1977</v>
      </c>
      <c r="D2306" t="s">
        <v>11</v>
      </c>
      <c r="E2306">
        <v>10.510467999999999</v>
      </c>
      <c r="F2306" s="1">
        <v>40152</v>
      </c>
      <c r="G2306">
        <v>38610009</v>
      </c>
      <c r="H2306">
        <v>90</v>
      </c>
      <c r="I2306">
        <v>5.3</v>
      </c>
      <c r="J2306">
        <v>150</v>
      </c>
    </row>
    <row r="2307" spans="1:10" x14ac:dyDescent="0.25">
      <c r="A2307" t="s">
        <v>2334</v>
      </c>
      <c r="B2307">
        <v>50000000</v>
      </c>
      <c r="C2307">
        <v>13836</v>
      </c>
      <c r="D2307" t="s">
        <v>11</v>
      </c>
      <c r="E2307">
        <v>8.1761470000000003</v>
      </c>
      <c r="F2307" s="1">
        <v>40150</v>
      </c>
      <c r="G2307">
        <v>106303988</v>
      </c>
      <c r="H2307">
        <v>98</v>
      </c>
      <c r="I2307">
        <v>5.4</v>
      </c>
      <c r="J2307">
        <v>520</v>
      </c>
    </row>
    <row r="2308" spans="1:10" x14ac:dyDescent="0.25">
      <c r="A2308" t="s">
        <v>2335</v>
      </c>
      <c r="B2308">
        <v>4000000</v>
      </c>
      <c r="C2308">
        <v>33613</v>
      </c>
      <c r="D2308" t="s">
        <v>427</v>
      </c>
      <c r="E2308">
        <v>8.4050130000000003</v>
      </c>
      <c r="F2308" s="1">
        <v>40144</v>
      </c>
      <c r="G2308">
        <v>43498108</v>
      </c>
      <c r="H2308">
        <v>147</v>
      </c>
      <c r="I2308">
        <v>7</v>
      </c>
      <c r="J2308">
        <v>451</v>
      </c>
    </row>
    <row r="2309" spans="1:10" x14ac:dyDescent="0.25">
      <c r="A2309" t="s">
        <v>2336</v>
      </c>
      <c r="B2309">
        <v>0</v>
      </c>
      <c r="C2309">
        <v>35395</v>
      </c>
      <c r="D2309" t="s">
        <v>11</v>
      </c>
      <c r="E2309">
        <v>3.9395570000000002</v>
      </c>
      <c r="F2309" s="1">
        <v>40144</v>
      </c>
      <c r="G2309">
        <v>81010</v>
      </c>
      <c r="H2309">
        <v>101</v>
      </c>
      <c r="I2309">
        <v>6.5</v>
      </c>
      <c r="J2309">
        <v>23</v>
      </c>
    </row>
    <row r="2310" spans="1:10" x14ac:dyDescent="0.25">
      <c r="A2310" t="s">
        <v>2337</v>
      </c>
      <c r="B2310">
        <v>12000000</v>
      </c>
      <c r="C2310">
        <v>32909</v>
      </c>
      <c r="D2310" t="s">
        <v>103</v>
      </c>
      <c r="E2310">
        <v>2.977779</v>
      </c>
      <c r="F2310" s="1">
        <v>40143</v>
      </c>
      <c r="G2310">
        <v>13380561</v>
      </c>
      <c r="H2310">
        <v>115</v>
      </c>
      <c r="I2310">
        <v>6.9</v>
      </c>
      <c r="J2310">
        <v>43</v>
      </c>
    </row>
    <row r="2311" spans="1:10" x14ac:dyDescent="0.25">
      <c r="A2311" t="s">
        <v>2338</v>
      </c>
      <c r="B2311">
        <v>3500000</v>
      </c>
      <c r="C2311">
        <v>37656</v>
      </c>
      <c r="D2311" t="s">
        <v>15</v>
      </c>
      <c r="E2311">
        <v>1.9005019999999999</v>
      </c>
      <c r="F2311" s="1">
        <v>40143</v>
      </c>
      <c r="G2311">
        <v>3704408</v>
      </c>
      <c r="H2311">
        <v>97</v>
      </c>
      <c r="I2311">
        <v>6</v>
      </c>
      <c r="J2311">
        <v>13</v>
      </c>
    </row>
    <row r="2312" spans="1:10" x14ac:dyDescent="0.25">
      <c r="A2312" t="s">
        <v>2339</v>
      </c>
      <c r="B2312">
        <v>32000000</v>
      </c>
      <c r="C2312">
        <v>20766</v>
      </c>
      <c r="D2312" t="s">
        <v>11</v>
      </c>
      <c r="E2312">
        <v>14.958098</v>
      </c>
      <c r="F2312" s="1">
        <v>40142</v>
      </c>
      <c r="G2312">
        <v>27635305</v>
      </c>
      <c r="H2312">
        <v>111</v>
      </c>
      <c r="I2312">
        <v>6.8</v>
      </c>
      <c r="J2312">
        <v>1113</v>
      </c>
    </row>
    <row r="2313" spans="1:10" x14ac:dyDescent="0.25">
      <c r="A2313" t="s">
        <v>2340</v>
      </c>
      <c r="B2313">
        <v>25000000</v>
      </c>
      <c r="C2313">
        <v>12404</v>
      </c>
      <c r="D2313" t="s">
        <v>11</v>
      </c>
      <c r="E2313">
        <v>3.6009169999999999</v>
      </c>
      <c r="F2313" s="1">
        <v>40142</v>
      </c>
      <c r="G2313">
        <v>2336172</v>
      </c>
      <c r="H2313">
        <v>114</v>
      </c>
      <c r="I2313">
        <v>6.6</v>
      </c>
      <c r="J2313">
        <v>50</v>
      </c>
    </row>
    <row r="2314" spans="1:10" x14ac:dyDescent="0.25">
      <c r="A2314" t="s">
        <v>2341</v>
      </c>
      <c r="B2314">
        <v>8000000</v>
      </c>
      <c r="C2314">
        <v>22821</v>
      </c>
      <c r="D2314" t="s">
        <v>11</v>
      </c>
      <c r="E2314">
        <v>8.0514480000000006</v>
      </c>
      <c r="F2314" s="1">
        <v>40141</v>
      </c>
      <c r="G2314">
        <v>10629321</v>
      </c>
      <c r="H2314">
        <v>118</v>
      </c>
      <c r="I2314">
        <v>5.8</v>
      </c>
      <c r="J2314">
        <v>264</v>
      </c>
    </row>
    <row r="2315" spans="1:10" x14ac:dyDescent="0.25">
      <c r="A2315" t="s">
        <v>2342</v>
      </c>
      <c r="B2315">
        <v>35000000</v>
      </c>
      <c r="C2315">
        <v>22949</v>
      </c>
      <c r="D2315" t="s">
        <v>11</v>
      </c>
      <c r="E2315">
        <v>9.5229499999999998</v>
      </c>
      <c r="F2315" s="1">
        <v>40141</v>
      </c>
      <c r="G2315">
        <v>92219310</v>
      </c>
      <c r="H2315">
        <v>88</v>
      </c>
      <c r="I2315">
        <v>5.2</v>
      </c>
      <c r="J2315">
        <v>215</v>
      </c>
    </row>
    <row r="2316" spans="1:10" x14ac:dyDescent="0.25">
      <c r="A2316" t="s">
        <v>2343</v>
      </c>
      <c r="B2316">
        <v>0</v>
      </c>
      <c r="C2316">
        <v>9511</v>
      </c>
      <c r="D2316" t="s">
        <v>257</v>
      </c>
      <c r="E2316">
        <v>6.0650490000000001</v>
      </c>
      <c r="F2316" s="1">
        <v>40141</v>
      </c>
      <c r="G2316">
        <v>48720000</v>
      </c>
      <c r="H2316">
        <v>124</v>
      </c>
      <c r="I2316">
        <v>6.1</v>
      </c>
      <c r="J2316">
        <v>99</v>
      </c>
    </row>
    <row r="2317" spans="1:10" x14ac:dyDescent="0.25">
      <c r="A2317" t="s">
        <v>2344</v>
      </c>
      <c r="B2317">
        <v>29000000</v>
      </c>
      <c r="C2317">
        <v>22881</v>
      </c>
      <c r="D2317" t="s">
        <v>11</v>
      </c>
      <c r="E2317">
        <v>12.753109</v>
      </c>
      <c r="F2317" s="1">
        <v>40137</v>
      </c>
      <c r="G2317">
        <v>309208309</v>
      </c>
      <c r="H2317">
        <v>129</v>
      </c>
      <c r="I2317">
        <v>7.2</v>
      </c>
      <c r="J2317">
        <v>1626</v>
      </c>
    </row>
    <row r="2318" spans="1:10" x14ac:dyDescent="0.25">
      <c r="A2318" t="s">
        <v>2345</v>
      </c>
      <c r="B2318">
        <v>70000000</v>
      </c>
      <c r="C2318">
        <v>16866</v>
      </c>
      <c r="D2318" t="s">
        <v>11</v>
      </c>
      <c r="E2318">
        <v>10.44244</v>
      </c>
      <c r="F2318" s="1">
        <v>40136</v>
      </c>
      <c r="G2318">
        <v>104945765</v>
      </c>
      <c r="H2318">
        <v>91</v>
      </c>
      <c r="I2318">
        <v>5.6</v>
      </c>
      <c r="J2318">
        <v>573</v>
      </c>
    </row>
    <row r="2319" spans="1:10" x14ac:dyDescent="0.25">
      <c r="A2319" t="s">
        <v>2346</v>
      </c>
      <c r="B2319">
        <v>6500000</v>
      </c>
      <c r="C2319">
        <v>28089</v>
      </c>
      <c r="D2319" t="s">
        <v>11</v>
      </c>
      <c r="E2319">
        <v>5.4999370000000001</v>
      </c>
      <c r="F2319" s="1">
        <v>40130</v>
      </c>
      <c r="G2319">
        <v>1521261</v>
      </c>
      <c r="H2319">
        <v>113</v>
      </c>
      <c r="I2319">
        <v>7</v>
      </c>
      <c r="J2319">
        <v>120</v>
      </c>
    </row>
    <row r="2320" spans="1:10" x14ac:dyDescent="0.25">
      <c r="A2320" t="s">
        <v>2347</v>
      </c>
      <c r="B2320">
        <v>0</v>
      </c>
      <c r="C2320">
        <v>32124</v>
      </c>
      <c r="D2320" t="s">
        <v>11</v>
      </c>
      <c r="E2320">
        <v>2.0808930000000001</v>
      </c>
      <c r="F2320" s="1">
        <v>40130</v>
      </c>
      <c r="G2320">
        <v>18088</v>
      </c>
      <c r="H2320">
        <v>100</v>
      </c>
      <c r="I2320">
        <v>5.6</v>
      </c>
      <c r="J2320">
        <v>24</v>
      </c>
    </row>
    <row r="2321" spans="1:10" x14ac:dyDescent="0.25">
      <c r="A2321" t="s">
        <v>2348</v>
      </c>
      <c r="B2321">
        <v>3000000</v>
      </c>
      <c r="C2321">
        <v>31723</v>
      </c>
      <c r="D2321" t="s">
        <v>11</v>
      </c>
      <c r="E2321">
        <v>7.0523759999999998</v>
      </c>
      <c r="F2321" s="1">
        <v>40130</v>
      </c>
      <c r="G2321">
        <v>18097</v>
      </c>
      <c r="H2321">
        <v>92</v>
      </c>
      <c r="I2321">
        <v>5.2</v>
      </c>
      <c r="J2321">
        <v>30</v>
      </c>
    </row>
    <row r="2322" spans="1:10" x14ac:dyDescent="0.25">
      <c r="A2322" t="s">
        <v>2349</v>
      </c>
      <c r="B2322">
        <v>7300000</v>
      </c>
      <c r="C2322">
        <v>25941</v>
      </c>
      <c r="D2322" t="s">
        <v>11</v>
      </c>
      <c r="E2322">
        <v>7.4782060000000001</v>
      </c>
      <c r="F2322" s="1">
        <v>40128</v>
      </c>
      <c r="G2322">
        <v>10329747</v>
      </c>
      <c r="H2322">
        <v>103</v>
      </c>
      <c r="I2322">
        <v>6.7</v>
      </c>
      <c r="J2322">
        <v>351</v>
      </c>
    </row>
    <row r="2323" spans="1:10" x14ac:dyDescent="0.25">
      <c r="A2323" t="s">
        <v>2350</v>
      </c>
      <c r="B2323">
        <v>25000000</v>
      </c>
      <c r="C2323">
        <v>11699</v>
      </c>
      <c r="D2323" t="s">
        <v>11</v>
      </c>
      <c r="E2323">
        <v>8.4053950000000004</v>
      </c>
      <c r="F2323" s="1">
        <v>40126</v>
      </c>
      <c r="G2323">
        <v>10589102</v>
      </c>
      <c r="H2323">
        <v>122</v>
      </c>
      <c r="I2323">
        <v>6</v>
      </c>
      <c r="J2323">
        <v>331</v>
      </c>
    </row>
    <row r="2324" spans="1:10" x14ac:dyDescent="0.25">
      <c r="A2324" t="s">
        <v>2351</v>
      </c>
      <c r="B2324">
        <v>47000000</v>
      </c>
      <c r="C2324">
        <v>31011</v>
      </c>
      <c r="D2324" t="s">
        <v>11</v>
      </c>
      <c r="E2324">
        <v>11.817059</v>
      </c>
      <c r="F2324" s="1">
        <v>40126</v>
      </c>
      <c r="G2324">
        <v>3547209</v>
      </c>
      <c r="H2324">
        <v>156</v>
      </c>
      <c r="I2324">
        <v>7.9</v>
      </c>
      <c r="J2324">
        <v>1616</v>
      </c>
    </row>
    <row r="2325" spans="1:10" x14ac:dyDescent="0.25">
      <c r="A2325" t="s">
        <v>2352</v>
      </c>
      <c r="B2325">
        <v>0</v>
      </c>
      <c r="C2325">
        <v>63762</v>
      </c>
      <c r="D2325" t="s">
        <v>607</v>
      </c>
      <c r="E2325">
        <v>0.74327100000000002</v>
      </c>
      <c r="F2325" s="1">
        <v>40126</v>
      </c>
      <c r="G2325">
        <v>54058</v>
      </c>
      <c r="H2325">
        <v>102</v>
      </c>
      <c r="I2325">
        <v>4.7</v>
      </c>
      <c r="J2325">
        <v>3</v>
      </c>
    </row>
    <row r="2326" spans="1:10" x14ac:dyDescent="0.25">
      <c r="A2326" t="s">
        <v>2353</v>
      </c>
      <c r="B2326">
        <v>100000000</v>
      </c>
      <c r="C2326">
        <v>18487</v>
      </c>
      <c r="D2326" t="s">
        <v>11</v>
      </c>
      <c r="E2326">
        <v>15.09911</v>
      </c>
      <c r="F2326" s="1">
        <v>40123</v>
      </c>
      <c r="G2326">
        <v>150166126</v>
      </c>
      <c r="H2326">
        <v>106</v>
      </c>
      <c r="I2326">
        <v>6.2</v>
      </c>
      <c r="J2326">
        <v>971</v>
      </c>
    </row>
    <row r="2327" spans="1:10" x14ac:dyDescent="0.25">
      <c r="A2327" t="s">
        <v>2354</v>
      </c>
      <c r="B2327">
        <v>15000000</v>
      </c>
      <c r="C2327">
        <v>11928</v>
      </c>
      <c r="D2327" t="s">
        <v>11</v>
      </c>
      <c r="E2327">
        <v>2.90333</v>
      </c>
      <c r="F2327" s="1">
        <v>40123</v>
      </c>
      <c r="G2327">
        <v>113221</v>
      </c>
      <c r="H2327">
        <v>127</v>
      </c>
      <c r="I2327">
        <v>6.7</v>
      </c>
      <c r="J2327">
        <v>49</v>
      </c>
    </row>
    <row r="2328" spans="1:10" x14ac:dyDescent="0.25">
      <c r="A2328" t="s">
        <v>2355</v>
      </c>
      <c r="B2328">
        <v>0</v>
      </c>
      <c r="C2328">
        <v>22495</v>
      </c>
      <c r="D2328" t="s">
        <v>15</v>
      </c>
      <c r="E2328">
        <v>0.74616499999999997</v>
      </c>
      <c r="F2328" s="1">
        <v>40123</v>
      </c>
      <c r="G2328">
        <v>160829</v>
      </c>
      <c r="H2328">
        <v>106</v>
      </c>
      <c r="I2328">
        <v>6</v>
      </c>
      <c r="J2328">
        <v>3</v>
      </c>
    </row>
    <row r="2329" spans="1:10" x14ac:dyDescent="0.25">
      <c r="A2329" t="s">
        <v>2356</v>
      </c>
      <c r="B2329">
        <v>20000000</v>
      </c>
      <c r="C2329">
        <v>16996</v>
      </c>
      <c r="D2329" t="s">
        <v>11</v>
      </c>
      <c r="E2329">
        <v>11.362762</v>
      </c>
      <c r="F2329" s="1">
        <v>40120</v>
      </c>
      <c r="G2329">
        <v>136267476</v>
      </c>
      <c r="H2329">
        <v>102</v>
      </c>
      <c r="I2329">
        <v>6.1</v>
      </c>
      <c r="J2329">
        <v>1388</v>
      </c>
    </row>
    <row r="2330" spans="1:10" x14ac:dyDescent="0.25">
      <c r="A2330" t="s">
        <v>2357</v>
      </c>
      <c r="B2330">
        <v>19000000</v>
      </c>
      <c r="C2330">
        <v>13207</v>
      </c>
      <c r="D2330" t="s">
        <v>11</v>
      </c>
      <c r="E2330">
        <v>14.20229</v>
      </c>
      <c r="F2330" s="1">
        <v>40119</v>
      </c>
      <c r="G2330">
        <v>91379051</v>
      </c>
      <c r="H2330">
        <v>97</v>
      </c>
      <c r="I2330">
        <v>5.7</v>
      </c>
      <c r="J2330">
        <v>566</v>
      </c>
    </row>
    <row r="2331" spans="1:10" x14ac:dyDescent="0.25">
      <c r="A2331" t="s">
        <v>2358</v>
      </c>
      <c r="B2331">
        <v>7500000</v>
      </c>
      <c r="C2331">
        <v>24684</v>
      </c>
      <c r="D2331" t="s">
        <v>11</v>
      </c>
      <c r="E2331">
        <v>8.5931960000000007</v>
      </c>
      <c r="F2331" s="1">
        <v>40115</v>
      </c>
      <c r="G2331">
        <v>26096852</v>
      </c>
      <c r="H2331">
        <v>100</v>
      </c>
      <c r="I2331">
        <v>6.9</v>
      </c>
      <c r="J2331">
        <v>423</v>
      </c>
    </row>
    <row r="2332" spans="1:10" x14ac:dyDescent="0.25">
      <c r="A2332" t="s">
        <v>2359</v>
      </c>
      <c r="B2332">
        <v>33000000</v>
      </c>
      <c r="C2332">
        <v>27936</v>
      </c>
      <c r="D2332" t="s">
        <v>100</v>
      </c>
      <c r="E2332">
        <v>5.2786720000000003</v>
      </c>
      <c r="F2332" s="1">
        <v>40114</v>
      </c>
      <c r="G2332">
        <v>14000000</v>
      </c>
      <c r="H2332">
        <v>100</v>
      </c>
      <c r="I2332">
        <v>6.8</v>
      </c>
      <c r="J2332">
        <v>150</v>
      </c>
    </row>
    <row r="2333" spans="1:10" x14ac:dyDescent="0.25">
      <c r="A2333" t="s">
        <v>2360</v>
      </c>
      <c r="B2333">
        <v>0</v>
      </c>
      <c r="C2333">
        <v>45261</v>
      </c>
      <c r="D2333" t="s">
        <v>11</v>
      </c>
      <c r="E2333">
        <v>4.9769180000000004</v>
      </c>
      <c r="F2333" s="1">
        <v>40111</v>
      </c>
      <c r="G2333">
        <v>230600</v>
      </c>
      <c r="H2333">
        <v>96</v>
      </c>
      <c r="I2333">
        <v>6.6</v>
      </c>
      <c r="J2333">
        <v>16</v>
      </c>
    </row>
    <row r="2334" spans="1:10" x14ac:dyDescent="0.25">
      <c r="A2334" t="s">
        <v>2361</v>
      </c>
      <c r="B2334">
        <v>40000000</v>
      </c>
      <c r="C2334">
        <v>24418</v>
      </c>
      <c r="D2334" t="s">
        <v>11</v>
      </c>
      <c r="E2334">
        <v>10.829432000000001</v>
      </c>
      <c r="F2334" s="1">
        <v>40109</v>
      </c>
      <c r="G2334">
        <v>28169671</v>
      </c>
      <c r="H2334">
        <v>109</v>
      </c>
      <c r="I2334">
        <v>5.5</v>
      </c>
      <c r="J2334">
        <v>354</v>
      </c>
    </row>
    <row r="2335" spans="1:10" x14ac:dyDescent="0.25">
      <c r="A2335" t="s">
        <v>2362</v>
      </c>
      <c r="B2335">
        <v>40000000</v>
      </c>
      <c r="C2335">
        <v>10315</v>
      </c>
      <c r="D2335" t="s">
        <v>11</v>
      </c>
      <c r="E2335">
        <v>8.6958929999999999</v>
      </c>
      <c r="F2335" s="1">
        <v>40109</v>
      </c>
      <c r="G2335">
        <v>46471023</v>
      </c>
      <c r="H2335">
        <v>87</v>
      </c>
      <c r="I2335">
        <v>7.5</v>
      </c>
      <c r="J2335">
        <v>1206</v>
      </c>
    </row>
    <row r="2336" spans="1:10" x14ac:dyDescent="0.25">
      <c r="A2336" t="s">
        <v>2363</v>
      </c>
      <c r="B2336">
        <v>40000000</v>
      </c>
      <c r="C2336">
        <v>8915</v>
      </c>
      <c r="D2336" t="s">
        <v>11</v>
      </c>
      <c r="E2336">
        <v>5.3087179999999998</v>
      </c>
      <c r="F2336" s="1">
        <v>40108</v>
      </c>
      <c r="G2336">
        <v>19258519</v>
      </c>
      <c r="H2336">
        <v>111</v>
      </c>
      <c r="I2336">
        <v>5.4</v>
      </c>
      <c r="J2336">
        <v>71</v>
      </c>
    </row>
    <row r="2337" spans="1:10" x14ac:dyDescent="0.25">
      <c r="A2337" t="s">
        <v>2364</v>
      </c>
      <c r="B2337">
        <v>11000000</v>
      </c>
      <c r="C2337">
        <v>22804</v>
      </c>
      <c r="D2337" t="s">
        <v>11</v>
      </c>
      <c r="E2337">
        <v>17.360893999999998</v>
      </c>
      <c r="F2337" s="1">
        <v>40108</v>
      </c>
      <c r="G2337">
        <v>68233629</v>
      </c>
      <c r="H2337">
        <v>90</v>
      </c>
      <c r="I2337">
        <v>6</v>
      </c>
      <c r="J2337">
        <v>755</v>
      </c>
    </row>
    <row r="2338" spans="1:10" x14ac:dyDescent="0.25">
      <c r="A2338" t="s">
        <v>2365</v>
      </c>
      <c r="B2338">
        <v>0</v>
      </c>
      <c r="C2338">
        <v>9503</v>
      </c>
      <c r="D2338" t="s">
        <v>11</v>
      </c>
      <c r="E2338">
        <v>7.2899669999999999</v>
      </c>
      <c r="F2338" s="1">
        <v>40108</v>
      </c>
      <c r="G2338">
        <v>27412220</v>
      </c>
      <c r="H2338">
        <v>149</v>
      </c>
      <c r="I2338">
        <v>6.5</v>
      </c>
      <c r="J2338">
        <v>93</v>
      </c>
    </row>
    <row r="2339" spans="1:10" x14ac:dyDescent="0.25">
      <c r="A2339" t="s">
        <v>2366</v>
      </c>
      <c r="B2339">
        <v>24000000</v>
      </c>
      <c r="C2339">
        <v>10313</v>
      </c>
      <c r="D2339" t="s">
        <v>11</v>
      </c>
      <c r="E2339">
        <v>6.2530840000000003</v>
      </c>
      <c r="F2339" s="1">
        <v>40103</v>
      </c>
      <c r="G2339">
        <v>68729358</v>
      </c>
      <c r="H2339">
        <v>93</v>
      </c>
      <c r="I2339">
        <v>5.9</v>
      </c>
      <c r="J2339">
        <v>755</v>
      </c>
    </row>
    <row r="2340" spans="1:10" x14ac:dyDescent="0.25">
      <c r="A2340" t="s">
        <v>2367</v>
      </c>
      <c r="B2340">
        <v>0</v>
      </c>
      <c r="C2340">
        <v>36970</v>
      </c>
      <c r="D2340" t="s">
        <v>11</v>
      </c>
      <c r="E2340">
        <v>7.7850029999999997</v>
      </c>
      <c r="F2340" s="1">
        <v>40103</v>
      </c>
      <c r="G2340">
        <v>19406406</v>
      </c>
      <c r="H2340">
        <v>84</v>
      </c>
      <c r="I2340">
        <v>7.3</v>
      </c>
      <c r="J2340">
        <v>112</v>
      </c>
    </row>
    <row r="2341" spans="1:10" x14ac:dyDescent="0.25">
      <c r="A2341" t="s">
        <v>2368</v>
      </c>
      <c r="B2341">
        <v>100000000</v>
      </c>
      <c r="C2341">
        <v>16523</v>
      </c>
      <c r="D2341" t="s">
        <v>11</v>
      </c>
      <c r="E2341">
        <v>12.36223</v>
      </c>
      <c r="F2341" s="1">
        <v>40102</v>
      </c>
      <c r="G2341">
        <v>100086793</v>
      </c>
      <c r="H2341">
        <v>101</v>
      </c>
      <c r="I2341">
        <v>6.4</v>
      </c>
      <c r="J2341">
        <v>580</v>
      </c>
    </row>
    <row r="2342" spans="1:10" x14ac:dyDescent="0.25">
      <c r="A2342" t="s">
        <v>2369</v>
      </c>
      <c r="B2342">
        <v>2900000</v>
      </c>
      <c r="C2342">
        <v>24804</v>
      </c>
      <c r="D2342" t="s">
        <v>11</v>
      </c>
      <c r="E2342">
        <v>10.921430000000001</v>
      </c>
      <c r="F2342" s="1">
        <v>40102</v>
      </c>
      <c r="G2342">
        <v>296557</v>
      </c>
      <c r="H2342">
        <v>90</v>
      </c>
      <c r="I2342">
        <v>7.3</v>
      </c>
      <c r="J2342">
        <v>204</v>
      </c>
    </row>
    <row r="2343" spans="1:10" x14ac:dyDescent="0.25">
      <c r="A2343" t="s">
        <v>2370</v>
      </c>
      <c r="B2343">
        <v>10000000</v>
      </c>
      <c r="C2343">
        <v>25186</v>
      </c>
      <c r="D2343" t="s">
        <v>11</v>
      </c>
      <c r="E2343">
        <v>1.1928909999999999</v>
      </c>
      <c r="F2343" s="1">
        <v>40102</v>
      </c>
      <c r="G2343">
        <v>9069</v>
      </c>
      <c r="H2343">
        <v>85</v>
      </c>
      <c r="I2343">
        <v>7</v>
      </c>
      <c r="J2343">
        <v>5</v>
      </c>
    </row>
    <row r="2344" spans="1:10" x14ac:dyDescent="0.25">
      <c r="A2344" t="s">
        <v>2371</v>
      </c>
      <c r="B2344">
        <v>53000000</v>
      </c>
      <c r="C2344">
        <v>22803</v>
      </c>
      <c r="D2344" t="s">
        <v>11</v>
      </c>
      <c r="E2344">
        <v>16.639047000000001</v>
      </c>
      <c r="F2344" s="1">
        <v>40101</v>
      </c>
      <c r="G2344">
        <v>126690726</v>
      </c>
      <c r="H2344">
        <v>109</v>
      </c>
      <c r="I2344">
        <v>7.2</v>
      </c>
      <c r="J2344">
        <v>1522</v>
      </c>
    </row>
    <row r="2345" spans="1:10" x14ac:dyDescent="0.25">
      <c r="A2345" t="s">
        <v>2372</v>
      </c>
      <c r="B2345">
        <v>65000000</v>
      </c>
      <c r="C2345">
        <v>16577</v>
      </c>
      <c r="D2345" t="s">
        <v>11</v>
      </c>
      <c r="E2345">
        <v>13.293466</v>
      </c>
      <c r="F2345" s="1">
        <v>40101</v>
      </c>
      <c r="G2345">
        <v>44091067</v>
      </c>
      <c r="H2345">
        <v>94</v>
      </c>
      <c r="I2345">
        <v>6.1</v>
      </c>
      <c r="J2345">
        <v>420</v>
      </c>
    </row>
    <row r="2346" spans="1:10" x14ac:dyDescent="0.25">
      <c r="A2346" t="s">
        <v>2373</v>
      </c>
      <c r="B2346">
        <v>2000000</v>
      </c>
      <c r="C2346">
        <v>27957</v>
      </c>
      <c r="D2346" t="s">
        <v>607</v>
      </c>
      <c r="E2346">
        <v>1.315237</v>
      </c>
      <c r="F2346" s="1">
        <v>40101</v>
      </c>
      <c r="G2346">
        <v>13500000</v>
      </c>
      <c r="H2346">
        <v>128</v>
      </c>
      <c r="I2346">
        <v>7.1</v>
      </c>
      <c r="J2346">
        <v>24</v>
      </c>
    </row>
    <row r="2347" spans="1:10" x14ac:dyDescent="0.25">
      <c r="A2347" t="s">
        <v>2374</v>
      </c>
      <c r="B2347">
        <v>0</v>
      </c>
      <c r="C2347">
        <v>46641</v>
      </c>
      <c r="D2347" t="s">
        <v>11</v>
      </c>
      <c r="E2347">
        <v>5.959911</v>
      </c>
      <c r="F2347" s="1">
        <v>40100</v>
      </c>
      <c r="G2347">
        <v>400654</v>
      </c>
      <c r="H2347">
        <v>99</v>
      </c>
      <c r="I2347">
        <v>6.2</v>
      </c>
      <c r="J2347">
        <v>34</v>
      </c>
    </row>
    <row r="2348" spans="1:10" x14ac:dyDescent="0.25">
      <c r="A2348" t="s">
        <v>2375</v>
      </c>
      <c r="B2348">
        <v>60000000</v>
      </c>
      <c r="C2348">
        <v>22954</v>
      </c>
      <c r="D2348" t="s">
        <v>11</v>
      </c>
      <c r="E2348">
        <v>9.1098379999999999</v>
      </c>
      <c r="F2348" s="1">
        <v>40098</v>
      </c>
      <c r="G2348">
        <v>122233971</v>
      </c>
      <c r="H2348">
        <v>134</v>
      </c>
      <c r="I2348">
        <v>7</v>
      </c>
      <c r="J2348">
        <v>1150</v>
      </c>
    </row>
    <row r="2349" spans="1:10" x14ac:dyDescent="0.25">
      <c r="A2349" t="s">
        <v>2376</v>
      </c>
      <c r="B2349">
        <v>237000000</v>
      </c>
      <c r="C2349">
        <v>19995</v>
      </c>
      <c r="D2349" t="s">
        <v>11</v>
      </c>
      <c r="E2349">
        <v>185.07089199999999</v>
      </c>
      <c r="F2349" s="1">
        <v>40098</v>
      </c>
      <c r="G2349">
        <v>2787965087</v>
      </c>
      <c r="H2349">
        <v>162</v>
      </c>
      <c r="I2349">
        <v>7.2</v>
      </c>
      <c r="J2349">
        <v>12114</v>
      </c>
    </row>
    <row r="2350" spans="1:10" x14ac:dyDescent="0.25">
      <c r="A2350">
        <v>2012</v>
      </c>
      <c r="B2350">
        <v>200000000</v>
      </c>
      <c r="C2350">
        <v>14161</v>
      </c>
      <c r="D2350" t="s">
        <v>11</v>
      </c>
      <c r="E2350">
        <v>16.698627999999999</v>
      </c>
      <c r="F2350" s="1">
        <v>40096</v>
      </c>
      <c r="G2350">
        <v>769653595</v>
      </c>
      <c r="H2350">
        <v>158</v>
      </c>
      <c r="I2350">
        <v>5.6</v>
      </c>
      <c r="J2350">
        <v>4994</v>
      </c>
    </row>
    <row r="2351" spans="1:10" x14ac:dyDescent="0.25">
      <c r="A2351" t="s">
        <v>2377</v>
      </c>
      <c r="B2351">
        <v>15000</v>
      </c>
      <c r="C2351">
        <v>23947</v>
      </c>
      <c r="D2351" t="s">
        <v>11</v>
      </c>
      <c r="E2351">
        <v>0.993784</v>
      </c>
      <c r="F2351" s="1">
        <v>40096</v>
      </c>
      <c r="G2351">
        <v>5300</v>
      </c>
      <c r="H2351">
        <v>84</v>
      </c>
      <c r="I2351">
        <v>6</v>
      </c>
      <c r="J2351">
        <v>6</v>
      </c>
    </row>
    <row r="2352" spans="1:10" x14ac:dyDescent="0.25">
      <c r="A2352" t="s">
        <v>2378</v>
      </c>
      <c r="B2352">
        <v>4500000</v>
      </c>
      <c r="C2352">
        <v>39800</v>
      </c>
      <c r="D2352" t="s">
        <v>11</v>
      </c>
      <c r="E2352">
        <v>3.3113920000000001</v>
      </c>
      <c r="F2352" s="1">
        <v>40096</v>
      </c>
      <c r="G2352">
        <v>744816</v>
      </c>
      <c r="H2352">
        <v>97</v>
      </c>
      <c r="I2352">
        <v>6.3</v>
      </c>
      <c r="J2352">
        <v>30</v>
      </c>
    </row>
    <row r="2353" spans="1:10" x14ac:dyDescent="0.25">
      <c r="A2353" t="s">
        <v>1607</v>
      </c>
      <c r="B2353">
        <v>2000000</v>
      </c>
      <c r="C2353">
        <v>38850</v>
      </c>
      <c r="D2353" t="s">
        <v>11</v>
      </c>
      <c r="E2353">
        <v>2.300459</v>
      </c>
      <c r="F2353" s="1">
        <v>40096</v>
      </c>
      <c r="G2353">
        <v>7306</v>
      </c>
      <c r="H2353">
        <v>97</v>
      </c>
      <c r="I2353">
        <v>6.5</v>
      </c>
      <c r="J2353">
        <v>28</v>
      </c>
    </row>
    <row r="2354" spans="1:10" x14ac:dyDescent="0.25">
      <c r="A2354" t="s">
        <v>2379</v>
      </c>
      <c r="B2354">
        <v>18000000</v>
      </c>
      <c r="C2354">
        <v>19840</v>
      </c>
      <c r="D2354" t="s">
        <v>11</v>
      </c>
      <c r="E2354">
        <v>9.4342810000000004</v>
      </c>
      <c r="F2354" s="1">
        <v>40093</v>
      </c>
      <c r="G2354">
        <v>15345201</v>
      </c>
      <c r="H2354">
        <v>102</v>
      </c>
      <c r="I2354">
        <v>5.2</v>
      </c>
      <c r="J2354">
        <v>204</v>
      </c>
    </row>
    <row r="2355" spans="1:10" x14ac:dyDescent="0.25">
      <c r="A2355" t="s">
        <v>2380</v>
      </c>
      <c r="B2355">
        <v>0</v>
      </c>
      <c r="C2355">
        <v>50069</v>
      </c>
      <c r="D2355" t="s">
        <v>11</v>
      </c>
      <c r="E2355">
        <v>4.7875000000000001E-2</v>
      </c>
      <c r="F2355" s="1">
        <v>40093</v>
      </c>
      <c r="G2355">
        <v>1131688</v>
      </c>
      <c r="H2355">
        <v>92</v>
      </c>
      <c r="I2355">
        <v>5</v>
      </c>
      <c r="J2355">
        <v>1</v>
      </c>
    </row>
    <row r="2356" spans="1:10" x14ac:dyDescent="0.25">
      <c r="A2356" t="s">
        <v>2381</v>
      </c>
      <c r="B2356">
        <v>3800000</v>
      </c>
      <c r="C2356">
        <v>27023</v>
      </c>
      <c r="D2356" t="s">
        <v>11</v>
      </c>
      <c r="E2356">
        <v>2.8949240000000001</v>
      </c>
      <c r="F2356" s="1">
        <v>40092</v>
      </c>
      <c r="G2356">
        <v>111731</v>
      </c>
      <c r="H2356">
        <v>84</v>
      </c>
      <c r="I2356">
        <v>5.9</v>
      </c>
      <c r="J2356">
        <v>18</v>
      </c>
    </row>
    <row r="2357" spans="1:10" x14ac:dyDescent="0.25">
      <c r="A2357" t="s">
        <v>2382</v>
      </c>
      <c r="B2357">
        <v>0</v>
      </c>
      <c r="C2357">
        <v>16991</v>
      </c>
      <c r="D2357" t="s">
        <v>11</v>
      </c>
      <c r="E2357">
        <v>5.6663410000000001</v>
      </c>
      <c r="F2357" s="1">
        <v>40090</v>
      </c>
      <c r="G2357">
        <v>24007324</v>
      </c>
      <c r="H2357">
        <v>86</v>
      </c>
      <c r="I2357">
        <v>5.6</v>
      </c>
      <c r="J2357">
        <v>229</v>
      </c>
    </row>
    <row r="2358" spans="1:10" x14ac:dyDescent="0.25">
      <c r="A2358" t="s">
        <v>2383</v>
      </c>
      <c r="B2358">
        <v>35000000</v>
      </c>
      <c r="C2358">
        <v>18126</v>
      </c>
      <c r="D2358" t="s">
        <v>11</v>
      </c>
      <c r="E2358">
        <v>6.332878</v>
      </c>
      <c r="F2358" s="1">
        <v>40090</v>
      </c>
      <c r="G2358">
        <v>155545279</v>
      </c>
      <c r="H2358">
        <v>102</v>
      </c>
      <c r="I2358">
        <v>6</v>
      </c>
      <c r="J2358">
        <v>465</v>
      </c>
    </row>
    <row r="2359" spans="1:10" x14ac:dyDescent="0.25">
      <c r="A2359" t="s">
        <v>2384</v>
      </c>
      <c r="B2359">
        <v>23000000</v>
      </c>
      <c r="C2359">
        <v>22215</v>
      </c>
      <c r="D2359" t="s">
        <v>11</v>
      </c>
      <c r="E2359">
        <v>4.1643619999999997</v>
      </c>
      <c r="F2359" s="1">
        <v>40088</v>
      </c>
      <c r="G2359">
        <v>9366227</v>
      </c>
      <c r="H2359">
        <v>86</v>
      </c>
      <c r="I2359">
        <v>5.9</v>
      </c>
      <c r="J2359">
        <v>57</v>
      </c>
    </row>
    <row r="2360" spans="1:10" x14ac:dyDescent="0.25">
      <c r="A2360" t="s">
        <v>2385</v>
      </c>
      <c r="B2360">
        <v>40000000</v>
      </c>
      <c r="C2360">
        <v>22832</v>
      </c>
      <c r="D2360" t="s">
        <v>11</v>
      </c>
      <c r="E2360">
        <v>9.1638970000000004</v>
      </c>
      <c r="F2360" s="1">
        <v>40085</v>
      </c>
      <c r="G2360">
        <v>60462347</v>
      </c>
      <c r="H2360">
        <v>99</v>
      </c>
      <c r="I2360">
        <v>6.2</v>
      </c>
      <c r="J2360">
        <v>384</v>
      </c>
    </row>
    <row r="2361" spans="1:10" x14ac:dyDescent="0.25">
      <c r="A2361" t="s">
        <v>2386</v>
      </c>
      <c r="B2361">
        <v>7000000</v>
      </c>
      <c r="C2361">
        <v>30128</v>
      </c>
      <c r="D2361" t="s">
        <v>11</v>
      </c>
      <c r="E2361">
        <v>3.2081379999999999</v>
      </c>
      <c r="F2361" s="1">
        <v>40081</v>
      </c>
      <c r="G2361">
        <v>1429299</v>
      </c>
      <c r="H2361">
        <v>106</v>
      </c>
      <c r="I2361">
        <v>5.7</v>
      </c>
      <c r="J2361">
        <v>20</v>
      </c>
    </row>
    <row r="2362" spans="1:10" x14ac:dyDescent="0.25">
      <c r="A2362" t="s">
        <v>2387</v>
      </c>
      <c r="B2362">
        <v>80000000</v>
      </c>
      <c r="C2362">
        <v>19959</v>
      </c>
      <c r="D2362" t="s">
        <v>11</v>
      </c>
      <c r="E2362">
        <v>16.211936999999999</v>
      </c>
      <c r="F2362" s="1">
        <v>40080</v>
      </c>
      <c r="G2362">
        <v>122444772</v>
      </c>
      <c r="H2362">
        <v>89</v>
      </c>
      <c r="I2362">
        <v>5.9</v>
      </c>
      <c r="J2362">
        <v>1219</v>
      </c>
    </row>
    <row r="2363" spans="1:10" x14ac:dyDescent="0.25">
      <c r="A2363" t="s">
        <v>2388</v>
      </c>
      <c r="B2363">
        <v>0</v>
      </c>
      <c r="C2363">
        <v>33997</v>
      </c>
      <c r="D2363" t="s">
        <v>11</v>
      </c>
      <c r="E2363">
        <v>4.2906240000000002</v>
      </c>
      <c r="F2363" s="1">
        <v>40080</v>
      </c>
      <c r="G2363">
        <v>14631377</v>
      </c>
      <c r="H2363">
        <v>120</v>
      </c>
      <c r="I2363">
        <v>7.2</v>
      </c>
      <c r="J2363">
        <v>82</v>
      </c>
    </row>
    <row r="2364" spans="1:10" x14ac:dyDescent="0.25">
      <c r="A2364" t="s">
        <v>2389</v>
      </c>
      <c r="B2364">
        <v>70000000</v>
      </c>
      <c r="C2364">
        <v>19899</v>
      </c>
      <c r="D2364" t="s">
        <v>11</v>
      </c>
      <c r="E2364">
        <v>15.152577000000001</v>
      </c>
      <c r="F2364" s="1">
        <v>40075</v>
      </c>
      <c r="G2364">
        <v>171844840</v>
      </c>
      <c r="H2364">
        <v>113</v>
      </c>
      <c r="I2364">
        <v>5.3</v>
      </c>
      <c r="J2364">
        <v>601</v>
      </c>
    </row>
    <row r="2365" spans="1:10" x14ac:dyDescent="0.25">
      <c r="A2365" t="s">
        <v>2390</v>
      </c>
      <c r="B2365">
        <v>16000000</v>
      </c>
      <c r="C2365">
        <v>19994</v>
      </c>
      <c r="D2365" t="s">
        <v>11</v>
      </c>
      <c r="E2365">
        <v>13.483131</v>
      </c>
      <c r="F2365" s="1">
        <v>40074</v>
      </c>
      <c r="G2365">
        <v>31556061</v>
      </c>
      <c r="H2365">
        <v>100</v>
      </c>
      <c r="I2365">
        <v>5.3</v>
      </c>
      <c r="J2365">
        <v>858</v>
      </c>
    </row>
    <row r="2366" spans="1:10" x14ac:dyDescent="0.25">
      <c r="A2366" t="s">
        <v>2391</v>
      </c>
      <c r="B2366">
        <v>22000000</v>
      </c>
      <c r="C2366">
        <v>11323</v>
      </c>
      <c r="D2366" t="s">
        <v>11</v>
      </c>
      <c r="E2366">
        <v>11.698089</v>
      </c>
      <c r="F2366" s="1">
        <v>40074</v>
      </c>
      <c r="G2366">
        <v>35424826</v>
      </c>
      <c r="H2366">
        <v>108</v>
      </c>
      <c r="I2366">
        <v>6</v>
      </c>
      <c r="J2366">
        <v>305</v>
      </c>
    </row>
    <row r="2367" spans="1:10" x14ac:dyDescent="0.25">
      <c r="A2367" t="s">
        <v>2392</v>
      </c>
      <c r="B2367">
        <v>18000000</v>
      </c>
      <c r="C2367">
        <v>25643</v>
      </c>
      <c r="D2367" t="s">
        <v>11</v>
      </c>
      <c r="E2367">
        <v>10.279603</v>
      </c>
      <c r="F2367" s="1">
        <v>40074</v>
      </c>
      <c r="G2367">
        <v>36133014</v>
      </c>
      <c r="H2367">
        <v>109</v>
      </c>
      <c r="I2367">
        <v>5.6</v>
      </c>
      <c r="J2367">
        <v>188</v>
      </c>
    </row>
    <row r="2368" spans="1:10" x14ac:dyDescent="0.25">
      <c r="A2368" t="s">
        <v>2393</v>
      </c>
      <c r="B2368">
        <v>75</v>
      </c>
      <c r="C2368">
        <v>22717</v>
      </c>
      <c r="D2368" t="s">
        <v>11</v>
      </c>
      <c r="E2368">
        <v>4.4507620000000001</v>
      </c>
      <c r="F2368" s="1">
        <v>40074</v>
      </c>
      <c r="G2368">
        <v>134</v>
      </c>
      <c r="H2368">
        <v>129</v>
      </c>
      <c r="I2368">
        <v>5.2</v>
      </c>
      <c r="J2368">
        <v>32</v>
      </c>
    </row>
    <row r="2369" spans="1:10" x14ac:dyDescent="0.25">
      <c r="A2369" t="s">
        <v>2394</v>
      </c>
      <c r="B2369">
        <v>0</v>
      </c>
      <c r="C2369">
        <v>24253</v>
      </c>
      <c r="D2369" t="s">
        <v>427</v>
      </c>
      <c r="E2369">
        <v>14.386010000000001</v>
      </c>
      <c r="F2369" s="1">
        <v>40074</v>
      </c>
      <c r="G2369">
        <v>66995253</v>
      </c>
      <c r="H2369">
        <v>129</v>
      </c>
      <c r="I2369">
        <v>6.9</v>
      </c>
      <c r="J2369">
        <v>561</v>
      </c>
    </row>
    <row r="2370" spans="1:10" x14ac:dyDescent="0.25">
      <c r="A2370" t="s">
        <v>2395</v>
      </c>
      <c r="B2370">
        <v>100000000</v>
      </c>
      <c r="C2370">
        <v>22794</v>
      </c>
      <c r="D2370" t="s">
        <v>11</v>
      </c>
      <c r="E2370">
        <v>11.665692999999999</v>
      </c>
      <c r="F2370" s="1">
        <v>40073</v>
      </c>
      <c r="G2370">
        <v>242988466</v>
      </c>
      <c r="H2370">
        <v>90</v>
      </c>
      <c r="I2370">
        <v>6.5</v>
      </c>
      <c r="J2370">
        <v>1799</v>
      </c>
    </row>
    <row r="2371" spans="1:10" x14ac:dyDescent="0.25">
      <c r="A2371" t="s">
        <v>2396</v>
      </c>
      <c r="B2371">
        <v>30000000</v>
      </c>
      <c r="C2371">
        <v>22825</v>
      </c>
      <c r="D2371" t="s">
        <v>11</v>
      </c>
      <c r="E2371">
        <v>10.424946</v>
      </c>
      <c r="F2371" s="1">
        <v>40073</v>
      </c>
      <c r="G2371">
        <v>33333531</v>
      </c>
      <c r="H2371">
        <v>115</v>
      </c>
      <c r="I2371">
        <v>5.4</v>
      </c>
      <c r="J2371">
        <v>610</v>
      </c>
    </row>
    <row r="2372" spans="1:10" x14ac:dyDescent="0.25">
      <c r="A2372" t="s">
        <v>2397</v>
      </c>
      <c r="B2372">
        <v>45000000</v>
      </c>
      <c r="C2372">
        <v>32985</v>
      </c>
      <c r="D2372" t="s">
        <v>11</v>
      </c>
      <c r="E2372">
        <v>9.6675350000000009</v>
      </c>
      <c r="F2372" s="1">
        <v>40072</v>
      </c>
      <c r="G2372">
        <v>7810000</v>
      </c>
      <c r="H2372">
        <v>104</v>
      </c>
      <c r="I2372">
        <v>5.6</v>
      </c>
      <c r="J2372">
        <v>399</v>
      </c>
    </row>
    <row r="2373" spans="1:10" x14ac:dyDescent="0.25">
      <c r="A2373" t="s">
        <v>2398</v>
      </c>
      <c r="B2373">
        <v>5600000</v>
      </c>
      <c r="C2373">
        <v>10664</v>
      </c>
      <c r="D2373" t="s">
        <v>26</v>
      </c>
      <c r="E2373">
        <v>8.8531680000000001</v>
      </c>
      <c r="F2373" s="1">
        <v>40071</v>
      </c>
      <c r="G2373">
        <v>18469680</v>
      </c>
      <c r="H2373">
        <v>85</v>
      </c>
      <c r="I2373">
        <v>6.5</v>
      </c>
      <c r="J2373">
        <v>496</v>
      </c>
    </row>
    <row r="2374" spans="1:10" x14ac:dyDescent="0.25">
      <c r="A2374" t="s">
        <v>2399</v>
      </c>
      <c r="B2374">
        <v>12000000</v>
      </c>
      <c r="C2374">
        <v>38448</v>
      </c>
      <c r="D2374" t="s">
        <v>11</v>
      </c>
      <c r="E2374">
        <v>4.757269</v>
      </c>
      <c r="F2374" s="1">
        <v>40070</v>
      </c>
      <c r="G2374">
        <v>1644755</v>
      </c>
      <c r="H2374">
        <v>111</v>
      </c>
      <c r="I2374">
        <v>6.5</v>
      </c>
      <c r="J2374">
        <v>84</v>
      </c>
    </row>
    <row r="2375" spans="1:10" x14ac:dyDescent="0.25">
      <c r="A2375" t="s">
        <v>2400</v>
      </c>
      <c r="B2375">
        <v>15000000</v>
      </c>
      <c r="C2375">
        <v>22798</v>
      </c>
      <c r="D2375" t="s">
        <v>11</v>
      </c>
      <c r="E2375">
        <v>14.511442000000001</v>
      </c>
      <c r="F2375" s="1">
        <v>40069</v>
      </c>
      <c r="G2375">
        <v>16633035</v>
      </c>
      <c r="H2375">
        <v>111</v>
      </c>
      <c r="I2375">
        <v>6.7</v>
      </c>
      <c r="J2375">
        <v>366</v>
      </c>
    </row>
    <row r="2376" spans="1:10" x14ac:dyDescent="0.25">
      <c r="A2376" t="s">
        <v>2401</v>
      </c>
      <c r="B2376">
        <v>18500000</v>
      </c>
      <c r="C2376">
        <v>23082</v>
      </c>
      <c r="D2376" t="s">
        <v>11</v>
      </c>
      <c r="E2376">
        <v>7.087161</v>
      </c>
      <c r="F2376" s="1">
        <v>40069</v>
      </c>
      <c r="G2376">
        <v>31912793</v>
      </c>
      <c r="H2376">
        <v>100</v>
      </c>
      <c r="I2376">
        <v>6</v>
      </c>
      <c r="J2376">
        <v>523</v>
      </c>
    </row>
    <row r="2377" spans="1:10" x14ac:dyDescent="0.25">
      <c r="A2377" t="s">
        <v>2402</v>
      </c>
      <c r="B2377">
        <v>9000000</v>
      </c>
      <c r="C2377">
        <v>12834</v>
      </c>
      <c r="D2377" t="s">
        <v>11</v>
      </c>
      <c r="E2377">
        <v>9.9540950000000006</v>
      </c>
      <c r="F2377" s="1">
        <v>40069</v>
      </c>
      <c r="G2377">
        <v>985117</v>
      </c>
      <c r="H2377">
        <v>104</v>
      </c>
      <c r="I2377">
        <v>5.9</v>
      </c>
      <c r="J2377">
        <v>143</v>
      </c>
    </row>
    <row r="2378" spans="1:10" x14ac:dyDescent="0.25">
      <c r="A2378" t="s">
        <v>2403</v>
      </c>
      <c r="B2378">
        <v>10000000</v>
      </c>
      <c r="C2378">
        <v>41479</v>
      </c>
      <c r="D2378" t="s">
        <v>11</v>
      </c>
      <c r="E2378">
        <v>6.6321940000000001</v>
      </c>
      <c r="F2378" s="1">
        <v>40069</v>
      </c>
      <c r="G2378">
        <v>7022728</v>
      </c>
      <c r="H2378">
        <v>96</v>
      </c>
      <c r="I2378">
        <v>6.1</v>
      </c>
      <c r="J2378">
        <v>212</v>
      </c>
    </row>
    <row r="2379" spans="1:10" x14ac:dyDescent="0.25">
      <c r="A2379" t="s">
        <v>2404</v>
      </c>
      <c r="B2379">
        <v>0</v>
      </c>
      <c r="C2379">
        <v>59974</v>
      </c>
      <c r="D2379" t="s">
        <v>11</v>
      </c>
      <c r="E2379">
        <v>0.146422</v>
      </c>
      <c r="F2379" s="1">
        <v>40069</v>
      </c>
      <c r="G2379">
        <v>166770</v>
      </c>
      <c r="H2379">
        <v>113</v>
      </c>
      <c r="I2379">
        <v>6.9</v>
      </c>
      <c r="J2379">
        <v>4</v>
      </c>
    </row>
    <row r="2380" spans="1:10" x14ac:dyDescent="0.25">
      <c r="A2380" t="s">
        <v>2405</v>
      </c>
      <c r="B2380">
        <v>3906840</v>
      </c>
      <c r="C2380">
        <v>42571</v>
      </c>
      <c r="D2380" t="s">
        <v>631</v>
      </c>
      <c r="E2380">
        <v>2.3820679999999999</v>
      </c>
      <c r="F2380" s="1">
        <v>40066</v>
      </c>
      <c r="G2380">
        <v>4300000</v>
      </c>
      <c r="H2380">
        <v>95</v>
      </c>
      <c r="I2380">
        <v>6.3</v>
      </c>
      <c r="J2380">
        <v>26</v>
      </c>
    </row>
    <row r="2381" spans="1:10" x14ac:dyDescent="0.25">
      <c r="A2381" t="s">
        <v>2406</v>
      </c>
      <c r="B2381">
        <v>0</v>
      </c>
      <c r="C2381">
        <v>240789</v>
      </c>
      <c r="D2381" t="s">
        <v>15</v>
      </c>
      <c r="E2381">
        <v>0.43602800000000003</v>
      </c>
      <c r="F2381" s="1">
        <v>40066</v>
      </c>
      <c r="G2381">
        <v>50656</v>
      </c>
      <c r="H2381">
        <v>110</v>
      </c>
      <c r="I2381">
        <v>6.3</v>
      </c>
      <c r="J2381">
        <v>3</v>
      </c>
    </row>
    <row r="2382" spans="1:10" x14ac:dyDescent="0.25">
      <c r="A2382" t="s">
        <v>2407</v>
      </c>
      <c r="B2382">
        <v>12500000</v>
      </c>
      <c r="C2382">
        <v>26688</v>
      </c>
      <c r="D2382" t="s">
        <v>11</v>
      </c>
      <c r="E2382">
        <v>5.0108519999999999</v>
      </c>
      <c r="F2382" s="1">
        <v>40065</v>
      </c>
      <c r="G2382">
        <v>27206120</v>
      </c>
      <c r="H2382">
        <v>101</v>
      </c>
      <c r="I2382">
        <v>5.3</v>
      </c>
      <c r="J2382">
        <v>179</v>
      </c>
    </row>
    <row r="2383" spans="1:10" x14ac:dyDescent="0.25">
      <c r="A2383" t="s">
        <v>2408</v>
      </c>
      <c r="B2383">
        <v>40000000</v>
      </c>
      <c r="C2383">
        <v>22787</v>
      </c>
      <c r="D2383" t="s">
        <v>11</v>
      </c>
      <c r="E2383">
        <v>7.759722</v>
      </c>
      <c r="F2383" s="1">
        <v>40065</v>
      </c>
      <c r="G2383">
        <v>12206028</v>
      </c>
      <c r="H2383">
        <v>101</v>
      </c>
      <c r="I2383">
        <v>5.3</v>
      </c>
      <c r="J2383">
        <v>225</v>
      </c>
    </row>
    <row r="2384" spans="1:10" x14ac:dyDescent="0.25">
      <c r="A2384" t="s">
        <v>2409</v>
      </c>
      <c r="B2384">
        <v>5000000</v>
      </c>
      <c r="C2384">
        <v>31175</v>
      </c>
      <c r="D2384" t="s">
        <v>257</v>
      </c>
      <c r="E2384">
        <v>4.7938599999999996</v>
      </c>
      <c r="F2384" s="1">
        <v>40065</v>
      </c>
      <c r="G2384">
        <v>17872796</v>
      </c>
      <c r="H2384">
        <v>99</v>
      </c>
      <c r="I2384">
        <v>7</v>
      </c>
      <c r="J2384">
        <v>117</v>
      </c>
    </row>
    <row r="2385" spans="1:10" x14ac:dyDescent="0.25">
      <c r="A2385" t="s">
        <v>2410</v>
      </c>
      <c r="B2385">
        <v>0</v>
      </c>
      <c r="C2385">
        <v>23488</v>
      </c>
      <c r="D2385" t="s">
        <v>11</v>
      </c>
      <c r="E2385">
        <v>11.069608000000001</v>
      </c>
      <c r="F2385" s="1">
        <v>40065</v>
      </c>
      <c r="G2385">
        <v>4706919</v>
      </c>
      <c r="H2385">
        <v>112</v>
      </c>
      <c r="I2385">
        <v>5.8</v>
      </c>
      <c r="J2385">
        <v>588</v>
      </c>
    </row>
    <row r="2386" spans="1:10" x14ac:dyDescent="0.25">
      <c r="A2386" t="s">
        <v>2411</v>
      </c>
      <c r="B2386">
        <v>7</v>
      </c>
      <c r="C2386">
        <v>38415</v>
      </c>
      <c r="D2386" t="s">
        <v>11</v>
      </c>
      <c r="E2386">
        <v>0.26585399999999998</v>
      </c>
      <c r="F2386" s="1">
        <v>40064</v>
      </c>
      <c r="G2386">
        <v>7</v>
      </c>
      <c r="H2386">
        <v>82</v>
      </c>
      <c r="I2386">
        <v>5.2</v>
      </c>
      <c r="J2386">
        <v>6</v>
      </c>
    </row>
    <row r="2387" spans="1:10" x14ac:dyDescent="0.25">
      <c r="A2387" t="s">
        <v>2412</v>
      </c>
      <c r="B2387">
        <v>3400000</v>
      </c>
      <c r="C2387">
        <v>21407</v>
      </c>
      <c r="D2387" t="s">
        <v>11</v>
      </c>
      <c r="E2387">
        <v>6.7278039999999999</v>
      </c>
      <c r="F2387" s="1">
        <v>40063</v>
      </c>
      <c r="G2387">
        <v>114000000</v>
      </c>
      <c r="H2387">
        <v>88</v>
      </c>
      <c r="I2387">
        <v>6.3</v>
      </c>
      <c r="J2387">
        <v>365</v>
      </c>
    </row>
    <row r="2388" spans="1:10" x14ac:dyDescent="0.25">
      <c r="A2388" t="s">
        <v>2413</v>
      </c>
      <c r="B2388">
        <v>0</v>
      </c>
      <c r="C2388">
        <v>54225</v>
      </c>
      <c r="D2388" t="s">
        <v>11</v>
      </c>
      <c r="E2388">
        <v>0.86787199999999998</v>
      </c>
      <c r="F2388" s="1">
        <v>40063</v>
      </c>
      <c r="G2388">
        <v>2484095</v>
      </c>
      <c r="H2388">
        <v>130</v>
      </c>
      <c r="I2388">
        <v>4.8</v>
      </c>
      <c r="J2388">
        <v>5</v>
      </c>
    </row>
    <row r="2389" spans="1:10" x14ac:dyDescent="0.25">
      <c r="A2389" t="s">
        <v>2414</v>
      </c>
      <c r="B2389">
        <v>590235</v>
      </c>
      <c r="C2389">
        <v>24238</v>
      </c>
      <c r="D2389" t="s">
        <v>11</v>
      </c>
      <c r="E2389">
        <v>8.8883930000000007</v>
      </c>
      <c r="F2389" s="1">
        <v>40058</v>
      </c>
      <c r="G2389">
        <v>1725381</v>
      </c>
      <c r="H2389">
        <v>92</v>
      </c>
      <c r="I2389">
        <v>7.8</v>
      </c>
      <c r="J2389">
        <v>596</v>
      </c>
    </row>
    <row r="2390" spans="1:10" x14ac:dyDescent="0.25">
      <c r="A2390" t="s">
        <v>2415</v>
      </c>
      <c r="B2390">
        <v>30000000</v>
      </c>
      <c r="C2390">
        <v>10521</v>
      </c>
      <c r="D2390" t="s">
        <v>11</v>
      </c>
      <c r="E2390">
        <v>8.3350100000000005</v>
      </c>
      <c r="F2390" s="1">
        <v>40057</v>
      </c>
      <c r="G2390">
        <v>114663461</v>
      </c>
      <c r="H2390">
        <v>89</v>
      </c>
      <c r="I2390">
        <v>5.9</v>
      </c>
      <c r="J2390">
        <v>884</v>
      </c>
    </row>
    <row r="2391" spans="1:10" x14ac:dyDescent="0.25">
      <c r="A2391" t="s">
        <v>2416</v>
      </c>
      <c r="B2391">
        <v>16000000</v>
      </c>
      <c r="C2391">
        <v>13788</v>
      </c>
      <c r="D2391" t="s">
        <v>11</v>
      </c>
      <c r="E2391">
        <v>7.108555</v>
      </c>
      <c r="F2391" s="1">
        <v>40057</v>
      </c>
      <c r="G2391">
        <v>76514050</v>
      </c>
      <c r="H2391">
        <v>87</v>
      </c>
      <c r="I2391">
        <v>4.8</v>
      </c>
      <c r="J2391">
        <v>373</v>
      </c>
    </row>
    <row r="2392" spans="1:10" x14ac:dyDescent="0.25">
      <c r="A2392" t="s">
        <v>2417</v>
      </c>
      <c r="B2392">
        <v>800000</v>
      </c>
      <c r="C2392">
        <v>14451</v>
      </c>
      <c r="D2392" t="s">
        <v>204</v>
      </c>
      <c r="E2392">
        <v>7.9747260000000004</v>
      </c>
      <c r="F2392" s="1">
        <v>40057</v>
      </c>
      <c r="G2392">
        <v>1984662</v>
      </c>
      <c r="H2392">
        <v>91</v>
      </c>
      <c r="I2392">
        <v>6.1</v>
      </c>
      <c r="J2392">
        <v>313</v>
      </c>
    </row>
    <row r="2393" spans="1:10" x14ac:dyDescent="0.25">
      <c r="A2393" t="s">
        <v>2418</v>
      </c>
      <c r="B2393">
        <v>15000000</v>
      </c>
      <c r="C2393">
        <v>24150</v>
      </c>
      <c r="D2393" t="s">
        <v>11</v>
      </c>
      <c r="E2393">
        <v>7.4908070000000002</v>
      </c>
      <c r="F2393" s="1">
        <v>40053</v>
      </c>
      <c r="G2393">
        <v>39421467</v>
      </c>
      <c r="H2393">
        <v>105</v>
      </c>
      <c r="I2393">
        <v>5.0999999999999996</v>
      </c>
      <c r="J2393">
        <v>273</v>
      </c>
    </row>
    <row r="2394" spans="1:10" x14ac:dyDescent="0.25">
      <c r="A2394" t="s">
        <v>2419</v>
      </c>
      <c r="B2394">
        <v>40000000</v>
      </c>
      <c r="C2394">
        <v>19912</v>
      </c>
      <c r="D2394" t="s">
        <v>11</v>
      </c>
      <c r="E2394">
        <v>8.8057230000000004</v>
      </c>
      <c r="F2394" s="1">
        <v>40051</v>
      </c>
      <c r="G2394">
        <v>186167139</v>
      </c>
      <c r="H2394">
        <v>82</v>
      </c>
      <c r="I2394">
        <v>5.4</v>
      </c>
      <c r="J2394">
        <v>851</v>
      </c>
    </row>
    <row r="2395" spans="1:10" x14ac:dyDescent="0.25">
      <c r="A2395" t="s">
        <v>2420</v>
      </c>
      <c r="B2395">
        <v>5000000</v>
      </c>
      <c r="C2395">
        <v>41978</v>
      </c>
      <c r="D2395" t="s">
        <v>15</v>
      </c>
      <c r="E2395">
        <v>0.824156</v>
      </c>
      <c r="F2395" s="1">
        <v>40050</v>
      </c>
      <c r="G2395">
        <v>17566040</v>
      </c>
      <c r="H2395">
        <v>115</v>
      </c>
      <c r="I2395">
        <v>6.4</v>
      </c>
      <c r="J2395">
        <v>12</v>
      </c>
    </row>
    <row r="2396" spans="1:10" x14ac:dyDescent="0.25">
      <c r="A2396" t="s">
        <v>2421</v>
      </c>
      <c r="B2396">
        <v>15000000</v>
      </c>
      <c r="C2396">
        <v>25704</v>
      </c>
      <c r="D2396" t="s">
        <v>11</v>
      </c>
      <c r="E2396">
        <v>9.7474519999999991</v>
      </c>
      <c r="F2396" s="1">
        <v>40046</v>
      </c>
      <c r="G2396">
        <v>6405245</v>
      </c>
      <c r="H2396">
        <v>89</v>
      </c>
      <c r="I2396">
        <v>5</v>
      </c>
      <c r="J2396">
        <v>102</v>
      </c>
    </row>
    <row r="2397" spans="1:10" x14ac:dyDescent="0.25">
      <c r="A2397" t="s">
        <v>2422</v>
      </c>
      <c r="B2397">
        <v>40000000</v>
      </c>
      <c r="C2397">
        <v>25132</v>
      </c>
      <c r="D2397" t="s">
        <v>11</v>
      </c>
      <c r="E2397">
        <v>4.0219829999999996</v>
      </c>
      <c r="F2397" s="1">
        <v>40046</v>
      </c>
      <c r="G2397">
        <v>28972508</v>
      </c>
      <c r="H2397">
        <v>89</v>
      </c>
      <c r="I2397">
        <v>5.0999999999999996</v>
      </c>
      <c r="J2397">
        <v>46</v>
      </c>
    </row>
    <row r="2398" spans="1:10" x14ac:dyDescent="0.25">
      <c r="A2398" t="s">
        <v>2423</v>
      </c>
      <c r="B2398">
        <v>0</v>
      </c>
      <c r="C2398">
        <v>26820</v>
      </c>
      <c r="D2398" t="s">
        <v>11</v>
      </c>
      <c r="E2398">
        <v>4.1388170000000004</v>
      </c>
      <c r="F2398" s="1">
        <v>40046</v>
      </c>
      <c r="G2398">
        <v>2479538</v>
      </c>
      <c r="H2398">
        <v>108</v>
      </c>
      <c r="I2398">
        <v>6.2</v>
      </c>
      <c r="J2398">
        <v>45</v>
      </c>
    </row>
    <row r="2399" spans="1:10" x14ac:dyDescent="0.25">
      <c r="A2399" t="s">
        <v>2424</v>
      </c>
      <c r="B2399">
        <v>10000000</v>
      </c>
      <c r="C2399">
        <v>20178</v>
      </c>
      <c r="D2399" t="s">
        <v>11</v>
      </c>
      <c r="E2399">
        <v>5.4316570000000004</v>
      </c>
      <c r="F2399" s="1">
        <v>40045</v>
      </c>
      <c r="G2399">
        <v>295750</v>
      </c>
      <c r="H2399">
        <v>99</v>
      </c>
      <c r="I2399">
        <v>6.5</v>
      </c>
      <c r="J2399">
        <v>181</v>
      </c>
    </row>
    <row r="2400" spans="1:10" x14ac:dyDescent="0.25">
      <c r="A2400">
        <v>9</v>
      </c>
      <c r="B2400">
        <v>30000000</v>
      </c>
      <c r="C2400">
        <v>12244</v>
      </c>
      <c r="D2400" t="s">
        <v>11</v>
      </c>
      <c r="E2400">
        <v>18.502877000000002</v>
      </c>
      <c r="F2400" s="1">
        <v>40044</v>
      </c>
      <c r="G2400">
        <v>48428063</v>
      </c>
      <c r="H2400">
        <v>79</v>
      </c>
      <c r="I2400">
        <v>6.6</v>
      </c>
      <c r="J2400">
        <v>1291</v>
      </c>
    </row>
    <row r="2401" spans="1:10" x14ac:dyDescent="0.25">
      <c r="A2401" t="s">
        <v>2425</v>
      </c>
      <c r="B2401">
        <v>70000000</v>
      </c>
      <c r="C2401">
        <v>16869</v>
      </c>
      <c r="D2401" t="s">
        <v>11</v>
      </c>
      <c r="E2401">
        <v>16.89564</v>
      </c>
      <c r="F2401" s="1">
        <v>40043</v>
      </c>
      <c r="G2401">
        <v>319131050</v>
      </c>
      <c r="H2401">
        <v>153</v>
      </c>
      <c r="I2401">
        <v>7.9</v>
      </c>
      <c r="J2401">
        <v>6598</v>
      </c>
    </row>
    <row r="2402" spans="1:10" x14ac:dyDescent="0.25">
      <c r="A2402" t="s">
        <v>2426</v>
      </c>
      <c r="B2402">
        <v>39000000</v>
      </c>
      <c r="C2402">
        <v>24420</v>
      </c>
      <c r="D2402" t="s">
        <v>11</v>
      </c>
      <c r="E2402">
        <v>13.682598</v>
      </c>
      <c r="F2402" s="1">
        <v>40039</v>
      </c>
      <c r="G2402">
        <v>101229792</v>
      </c>
      <c r="H2402">
        <v>107</v>
      </c>
      <c r="I2402">
        <v>6.7</v>
      </c>
      <c r="J2402">
        <v>815</v>
      </c>
    </row>
    <row r="2403" spans="1:10" x14ac:dyDescent="0.25">
      <c r="A2403" t="s">
        <v>2427</v>
      </c>
      <c r="B2403">
        <v>0</v>
      </c>
      <c r="C2403">
        <v>22492</v>
      </c>
      <c r="D2403" t="s">
        <v>11</v>
      </c>
      <c r="E2403">
        <v>4.8577260000000004</v>
      </c>
      <c r="F2403" s="1">
        <v>40039</v>
      </c>
      <c r="G2403">
        <v>1896244</v>
      </c>
      <c r="H2403">
        <v>97</v>
      </c>
      <c r="I2403">
        <v>7.4</v>
      </c>
      <c r="J2403">
        <v>54</v>
      </c>
    </row>
    <row r="2404" spans="1:10" x14ac:dyDescent="0.25">
      <c r="A2404" t="s">
        <v>2428</v>
      </c>
      <c r="B2404">
        <v>9000000</v>
      </c>
      <c r="C2404">
        <v>20688</v>
      </c>
      <c r="D2404" t="s">
        <v>90</v>
      </c>
      <c r="E2404">
        <v>2.089842</v>
      </c>
      <c r="F2404" s="1">
        <v>40039</v>
      </c>
      <c r="G2404">
        <v>18130000</v>
      </c>
      <c r="H2404">
        <v>135</v>
      </c>
      <c r="I2404">
        <v>7.2</v>
      </c>
      <c r="J2404">
        <v>26</v>
      </c>
    </row>
    <row r="2405" spans="1:10" x14ac:dyDescent="0.25">
      <c r="A2405" t="s">
        <v>2429</v>
      </c>
      <c r="B2405">
        <v>2000000</v>
      </c>
      <c r="C2405">
        <v>25376</v>
      </c>
      <c r="D2405" t="s">
        <v>26</v>
      </c>
      <c r="E2405">
        <v>11.251632000000001</v>
      </c>
      <c r="F2405" s="1">
        <v>40038</v>
      </c>
      <c r="G2405">
        <v>33965843</v>
      </c>
      <c r="H2405">
        <v>129</v>
      </c>
      <c r="I2405">
        <v>7.8</v>
      </c>
      <c r="J2405">
        <v>638</v>
      </c>
    </row>
    <row r="2406" spans="1:10" x14ac:dyDescent="0.25">
      <c r="A2406" t="s">
        <v>2430</v>
      </c>
      <c r="B2406">
        <v>27000000</v>
      </c>
      <c r="C2406">
        <v>28355</v>
      </c>
      <c r="D2406" t="s">
        <v>11</v>
      </c>
      <c r="E2406">
        <v>9.6440850000000005</v>
      </c>
      <c r="F2406" s="1">
        <v>40038</v>
      </c>
      <c r="G2406">
        <v>29000000</v>
      </c>
      <c r="H2406">
        <v>109</v>
      </c>
      <c r="I2406">
        <v>6.1</v>
      </c>
      <c r="J2406">
        <v>580</v>
      </c>
    </row>
    <row r="2407" spans="1:10" x14ac:dyDescent="0.25">
      <c r="A2407" t="s">
        <v>2431</v>
      </c>
      <c r="B2407">
        <v>105000000</v>
      </c>
      <c r="C2407">
        <v>10198</v>
      </c>
      <c r="D2407" t="s">
        <v>11</v>
      </c>
      <c r="E2407">
        <v>16.616517000000002</v>
      </c>
      <c r="F2407" s="1">
        <v>40037</v>
      </c>
      <c r="G2407">
        <v>267045765</v>
      </c>
      <c r="H2407">
        <v>97</v>
      </c>
      <c r="I2407">
        <v>6.7</v>
      </c>
      <c r="J2407">
        <v>1293</v>
      </c>
    </row>
    <row r="2408" spans="1:10" x14ac:dyDescent="0.25">
      <c r="A2408" t="s">
        <v>2432</v>
      </c>
      <c r="B2408">
        <v>7000000</v>
      </c>
      <c r="C2408">
        <v>36698</v>
      </c>
      <c r="D2408" t="s">
        <v>15</v>
      </c>
      <c r="E2408">
        <v>1.08213</v>
      </c>
      <c r="F2408" s="1">
        <v>40035</v>
      </c>
      <c r="G2408">
        <v>1877122</v>
      </c>
      <c r="H2408">
        <v>90</v>
      </c>
      <c r="I2408">
        <v>4.4000000000000004</v>
      </c>
      <c r="J2408">
        <v>6</v>
      </c>
    </row>
    <row r="2409" spans="1:10" x14ac:dyDescent="0.25">
      <c r="A2409" t="s">
        <v>2433</v>
      </c>
      <c r="B2409">
        <v>33000000</v>
      </c>
      <c r="C2409">
        <v>19898</v>
      </c>
      <c r="D2409" t="s">
        <v>11</v>
      </c>
      <c r="E2409">
        <v>10.391425</v>
      </c>
      <c r="F2409" s="1">
        <v>40034</v>
      </c>
      <c r="G2409">
        <v>20645327</v>
      </c>
      <c r="H2409">
        <v>108</v>
      </c>
      <c r="I2409">
        <v>6.5</v>
      </c>
      <c r="J2409">
        <v>783</v>
      </c>
    </row>
    <row r="2410" spans="1:10" x14ac:dyDescent="0.25">
      <c r="A2410" t="s">
        <v>2434</v>
      </c>
      <c r="B2410">
        <v>14000000</v>
      </c>
      <c r="C2410">
        <v>12403</v>
      </c>
      <c r="D2410" t="s">
        <v>11</v>
      </c>
      <c r="E2410">
        <v>11.017008000000001</v>
      </c>
      <c r="F2410" s="1">
        <v>40031</v>
      </c>
      <c r="G2410">
        <v>22852638</v>
      </c>
      <c r="H2410">
        <v>98</v>
      </c>
      <c r="I2410">
        <v>6.2</v>
      </c>
      <c r="J2410">
        <v>355</v>
      </c>
    </row>
    <row r="2411" spans="1:10" x14ac:dyDescent="0.25">
      <c r="A2411" t="s">
        <v>2435</v>
      </c>
      <c r="B2411">
        <v>0</v>
      </c>
      <c r="C2411">
        <v>21583</v>
      </c>
      <c r="D2411" t="s">
        <v>11</v>
      </c>
      <c r="E2411">
        <v>12.459106</v>
      </c>
      <c r="F2411" s="1">
        <v>40027</v>
      </c>
      <c r="G2411">
        <v>2434658</v>
      </c>
      <c r="H2411">
        <v>94</v>
      </c>
      <c r="I2411">
        <v>5.5</v>
      </c>
      <c r="J2411">
        <v>102</v>
      </c>
    </row>
    <row r="2412" spans="1:10" x14ac:dyDescent="0.25">
      <c r="A2412" t="s">
        <v>2436</v>
      </c>
      <c r="B2412">
        <v>75000000</v>
      </c>
      <c r="C2412">
        <v>20829</v>
      </c>
      <c r="D2412" t="s">
        <v>11</v>
      </c>
      <c r="E2412">
        <v>9.9003759999999996</v>
      </c>
      <c r="F2412" s="1">
        <v>40025</v>
      </c>
      <c r="G2412">
        <v>61458982</v>
      </c>
      <c r="H2412">
        <v>146</v>
      </c>
      <c r="I2412">
        <v>5.6</v>
      </c>
      <c r="J2412">
        <v>398</v>
      </c>
    </row>
    <row r="2413" spans="1:10" x14ac:dyDescent="0.25">
      <c r="A2413" t="s">
        <v>2437</v>
      </c>
      <c r="B2413">
        <v>45000000</v>
      </c>
      <c r="C2413">
        <v>20856</v>
      </c>
      <c r="D2413" t="s">
        <v>11</v>
      </c>
      <c r="E2413">
        <v>11.618472000000001</v>
      </c>
      <c r="F2413" s="1">
        <v>40025</v>
      </c>
      <c r="G2413">
        <v>57881056</v>
      </c>
      <c r="H2413">
        <v>86</v>
      </c>
      <c r="I2413">
        <v>5.3</v>
      </c>
      <c r="J2413">
        <v>254</v>
      </c>
    </row>
    <row r="2414" spans="1:10" x14ac:dyDescent="0.25">
      <c r="A2414" t="s">
        <v>2438</v>
      </c>
      <c r="B2414">
        <v>1000000</v>
      </c>
      <c r="C2414">
        <v>25183</v>
      </c>
      <c r="D2414" t="s">
        <v>11</v>
      </c>
      <c r="E2414">
        <v>7.6480050000000004</v>
      </c>
      <c r="F2414" s="1">
        <v>40025</v>
      </c>
      <c r="G2414">
        <v>1296971</v>
      </c>
      <c r="H2414">
        <v>88</v>
      </c>
      <c r="I2414">
        <v>5.7</v>
      </c>
      <c r="J2414">
        <v>37</v>
      </c>
    </row>
    <row r="2415" spans="1:10" x14ac:dyDescent="0.25">
      <c r="A2415" t="s">
        <v>2439</v>
      </c>
      <c r="B2415">
        <v>0</v>
      </c>
      <c r="C2415">
        <v>23128</v>
      </c>
      <c r="D2415" t="s">
        <v>11</v>
      </c>
      <c r="E2415">
        <v>12.492388999999999</v>
      </c>
      <c r="F2415" s="1">
        <v>40025</v>
      </c>
      <c r="G2415">
        <v>1162422</v>
      </c>
      <c r="H2415">
        <v>92</v>
      </c>
      <c r="I2415">
        <v>7.9</v>
      </c>
      <c r="J2415">
        <v>241</v>
      </c>
    </row>
    <row r="2416" spans="1:10" x14ac:dyDescent="0.25">
      <c r="A2416" t="s">
        <v>2440</v>
      </c>
      <c r="B2416">
        <v>0</v>
      </c>
      <c r="C2416">
        <v>22051</v>
      </c>
      <c r="D2416" t="s">
        <v>11</v>
      </c>
      <c r="E2416">
        <v>7.0037240000000001</v>
      </c>
      <c r="F2416" s="1">
        <v>40023</v>
      </c>
      <c r="G2416">
        <v>2277396</v>
      </c>
      <c r="H2416">
        <v>99</v>
      </c>
      <c r="I2416">
        <v>6.9</v>
      </c>
      <c r="J2416">
        <v>152</v>
      </c>
    </row>
    <row r="2417" spans="1:10" x14ac:dyDescent="0.25">
      <c r="A2417" t="s">
        <v>2441</v>
      </c>
      <c r="B2417">
        <v>20000000</v>
      </c>
      <c r="C2417">
        <v>21208</v>
      </c>
      <c r="D2417" t="s">
        <v>11</v>
      </c>
      <c r="E2417">
        <v>8.7309339999999995</v>
      </c>
      <c r="F2417" s="1">
        <v>40018</v>
      </c>
      <c r="G2417">
        <v>41596251</v>
      </c>
      <c r="H2417">
        <v>123</v>
      </c>
      <c r="I2417">
        <v>6.7</v>
      </c>
      <c r="J2417">
        <v>1296</v>
      </c>
    </row>
    <row r="2418" spans="1:10" x14ac:dyDescent="0.25">
      <c r="A2418" t="s">
        <v>2442</v>
      </c>
      <c r="B2418">
        <v>38000000</v>
      </c>
      <c r="C2418">
        <v>20943</v>
      </c>
      <c r="D2418" t="s">
        <v>11</v>
      </c>
      <c r="E2418">
        <v>8.4507989999999999</v>
      </c>
      <c r="F2418" s="1">
        <v>40018</v>
      </c>
      <c r="G2418">
        <v>205298907</v>
      </c>
      <c r="H2418">
        <v>96</v>
      </c>
      <c r="I2418">
        <v>6.4</v>
      </c>
      <c r="J2418">
        <v>1005</v>
      </c>
    </row>
    <row r="2419" spans="1:10" x14ac:dyDescent="0.25">
      <c r="A2419" t="s">
        <v>2443</v>
      </c>
      <c r="B2419">
        <v>150000000</v>
      </c>
      <c r="C2419">
        <v>19585</v>
      </c>
      <c r="D2419" t="s">
        <v>11</v>
      </c>
      <c r="E2419">
        <v>9.1637909999999998</v>
      </c>
      <c r="F2419" s="1">
        <v>40015</v>
      </c>
      <c r="G2419">
        <v>292817841</v>
      </c>
      <c r="H2419">
        <v>88</v>
      </c>
      <c r="I2419">
        <v>5.0999999999999996</v>
      </c>
      <c r="J2419">
        <v>519</v>
      </c>
    </row>
    <row r="2420" spans="1:10" x14ac:dyDescent="0.25">
      <c r="A2420" t="s">
        <v>2444</v>
      </c>
      <c r="B2420">
        <v>0</v>
      </c>
      <c r="C2420">
        <v>39057</v>
      </c>
      <c r="D2420" t="s">
        <v>134</v>
      </c>
      <c r="E2420">
        <v>2.9696910000000001</v>
      </c>
      <c r="F2420" s="1">
        <v>40012</v>
      </c>
      <c r="G2420">
        <v>50673078</v>
      </c>
      <c r="H2420">
        <v>94</v>
      </c>
      <c r="I2420">
        <v>6.7</v>
      </c>
      <c r="J2420">
        <v>35</v>
      </c>
    </row>
    <row r="2421" spans="1:10" x14ac:dyDescent="0.25">
      <c r="A2421" t="s">
        <v>2445</v>
      </c>
      <c r="B2421">
        <v>7500000</v>
      </c>
      <c r="C2421">
        <v>19913</v>
      </c>
      <c r="D2421" t="s">
        <v>11</v>
      </c>
      <c r="E2421">
        <v>16.376657000000002</v>
      </c>
      <c r="F2421" s="1">
        <v>40011</v>
      </c>
      <c r="G2421">
        <v>60722734</v>
      </c>
      <c r="H2421">
        <v>95</v>
      </c>
      <c r="I2421">
        <v>7.2</v>
      </c>
      <c r="J2421">
        <v>2993</v>
      </c>
    </row>
    <row r="2422" spans="1:10" x14ac:dyDescent="0.25">
      <c r="A2422" t="s">
        <v>2446</v>
      </c>
      <c r="B2422">
        <v>23600000</v>
      </c>
      <c r="C2422">
        <v>19908</v>
      </c>
      <c r="D2422" t="s">
        <v>11</v>
      </c>
      <c r="E2422">
        <v>11.063029</v>
      </c>
      <c r="F2422" s="1">
        <v>40004</v>
      </c>
      <c r="G2422">
        <v>102391382</v>
      </c>
      <c r="H2422">
        <v>88</v>
      </c>
      <c r="I2422">
        <v>7.2</v>
      </c>
      <c r="J2422">
        <v>3655</v>
      </c>
    </row>
    <row r="2423" spans="1:10" x14ac:dyDescent="0.25">
      <c r="A2423" t="s">
        <v>2447</v>
      </c>
      <c r="B2423">
        <v>15000000</v>
      </c>
      <c r="C2423">
        <v>36691</v>
      </c>
      <c r="D2423" t="s">
        <v>11</v>
      </c>
      <c r="E2423">
        <v>5.829644</v>
      </c>
      <c r="F2423" s="1">
        <v>40003</v>
      </c>
      <c r="G2423">
        <v>5024782</v>
      </c>
      <c r="H2423">
        <v>90</v>
      </c>
      <c r="I2423">
        <v>5.8</v>
      </c>
      <c r="J2423">
        <v>85</v>
      </c>
    </row>
    <row r="2424" spans="1:10" x14ac:dyDescent="0.25">
      <c r="A2424" t="s">
        <v>2448</v>
      </c>
      <c r="B2424">
        <v>0</v>
      </c>
      <c r="C2424">
        <v>50221</v>
      </c>
      <c r="D2424" t="s">
        <v>11</v>
      </c>
      <c r="E2424">
        <v>0.14602999999999999</v>
      </c>
      <c r="F2424" s="1">
        <v>40002</v>
      </c>
      <c r="G2424">
        <v>4542</v>
      </c>
      <c r="H2424">
        <v>90</v>
      </c>
      <c r="I2424">
        <v>6</v>
      </c>
      <c r="J2424">
        <v>4</v>
      </c>
    </row>
    <row r="2425" spans="1:10" x14ac:dyDescent="0.25">
      <c r="A2425" t="s">
        <v>2449</v>
      </c>
      <c r="B2425">
        <v>250000000</v>
      </c>
      <c r="C2425">
        <v>767</v>
      </c>
      <c r="D2425" t="s">
        <v>11</v>
      </c>
      <c r="E2425">
        <v>19.083722999999999</v>
      </c>
      <c r="F2425" s="1">
        <v>40001</v>
      </c>
      <c r="G2425">
        <v>933959197</v>
      </c>
      <c r="H2425">
        <v>153</v>
      </c>
      <c r="I2425">
        <v>7.4</v>
      </c>
      <c r="J2425">
        <v>5435</v>
      </c>
    </row>
    <row r="2426" spans="1:10" x14ac:dyDescent="0.25">
      <c r="A2426" t="s">
        <v>2450</v>
      </c>
      <c r="B2426">
        <v>0</v>
      </c>
      <c r="C2426">
        <v>62635</v>
      </c>
      <c r="D2426" t="s">
        <v>11</v>
      </c>
      <c r="E2426">
        <v>0.110592</v>
      </c>
      <c r="F2426" s="1">
        <v>40000</v>
      </c>
      <c r="G2426">
        <v>302000</v>
      </c>
      <c r="H2426">
        <v>102</v>
      </c>
      <c r="I2426">
        <v>4.7</v>
      </c>
      <c r="J2426">
        <v>3</v>
      </c>
    </row>
    <row r="2427" spans="1:10" x14ac:dyDescent="0.25">
      <c r="A2427" t="s">
        <v>2451</v>
      </c>
      <c r="B2427">
        <v>80000000</v>
      </c>
      <c r="C2427">
        <v>15384</v>
      </c>
      <c r="D2427" t="s">
        <v>103</v>
      </c>
      <c r="E2427">
        <v>7.3099030000000003</v>
      </c>
      <c r="F2427" s="1">
        <v>39995</v>
      </c>
      <c r="G2427">
        <v>121059225</v>
      </c>
      <c r="H2427">
        <v>136</v>
      </c>
      <c r="I2427">
        <v>7.1</v>
      </c>
      <c r="J2427">
        <v>110</v>
      </c>
    </row>
    <row r="2428" spans="1:10" x14ac:dyDescent="0.25">
      <c r="A2428" t="s">
        <v>2452</v>
      </c>
      <c r="B2428">
        <v>90000000</v>
      </c>
      <c r="C2428">
        <v>8355</v>
      </c>
      <c r="D2428" t="s">
        <v>11</v>
      </c>
      <c r="E2428">
        <v>12.980624000000001</v>
      </c>
      <c r="F2428" s="1">
        <v>39993</v>
      </c>
      <c r="G2428">
        <v>886686817</v>
      </c>
      <c r="H2428">
        <v>94</v>
      </c>
      <c r="I2428">
        <v>6.5</v>
      </c>
      <c r="J2428">
        <v>2330</v>
      </c>
    </row>
    <row r="2429" spans="1:10" x14ac:dyDescent="0.25">
      <c r="A2429" t="s">
        <v>2453</v>
      </c>
      <c r="B2429">
        <v>30000000</v>
      </c>
      <c r="C2429">
        <v>10024</v>
      </c>
      <c r="D2429" t="s">
        <v>11</v>
      </c>
      <c r="E2429">
        <v>6.7939720000000001</v>
      </c>
      <c r="F2429" s="1">
        <v>39990</v>
      </c>
      <c r="G2429">
        <v>95714875</v>
      </c>
      <c r="H2429">
        <v>109</v>
      </c>
      <c r="I2429">
        <v>7.1</v>
      </c>
      <c r="J2429">
        <v>614</v>
      </c>
    </row>
    <row r="2430" spans="1:10" x14ac:dyDescent="0.25">
      <c r="A2430" t="s">
        <v>2454</v>
      </c>
      <c r="B2430">
        <v>0</v>
      </c>
      <c r="C2430">
        <v>24225</v>
      </c>
      <c r="D2430" t="s">
        <v>11</v>
      </c>
      <c r="E2430">
        <v>0.47679100000000002</v>
      </c>
      <c r="F2430" s="1">
        <v>39990</v>
      </c>
      <c r="G2430">
        <v>101543</v>
      </c>
      <c r="H2430">
        <v>87</v>
      </c>
      <c r="I2430">
        <v>6.6</v>
      </c>
      <c r="J2430">
        <v>5</v>
      </c>
    </row>
    <row r="2431" spans="1:10" x14ac:dyDescent="0.25">
      <c r="A2431" t="s">
        <v>2455</v>
      </c>
      <c r="B2431">
        <v>0</v>
      </c>
      <c r="C2431">
        <v>22843</v>
      </c>
      <c r="D2431" t="s">
        <v>134</v>
      </c>
      <c r="E2431">
        <v>6.5180280000000002</v>
      </c>
      <c r="F2431" s="1">
        <v>39990</v>
      </c>
      <c r="G2431">
        <v>41162041</v>
      </c>
      <c r="H2431">
        <v>108</v>
      </c>
      <c r="I2431">
        <v>7.7</v>
      </c>
      <c r="J2431">
        <v>129</v>
      </c>
    </row>
    <row r="2432" spans="1:10" x14ac:dyDescent="0.25">
      <c r="A2432" t="s">
        <v>2456</v>
      </c>
      <c r="B2432">
        <v>150000000</v>
      </c>
      <c r="C2432">
        <v>8373</v>
      </c>
      <c r="D2432" t="s">
        <v>11</v>
      </c>
      <c r="E2432">
        <v>4.351756</v>
      </c>
      <c r="F2432" s="1">
        <v>39983</v>
      </c>
      <c r="G2432">
        <v>836297228</v>
      </c>
      <c r="H2432">
        <v>150</v>
      </c>
      <c r="I2432">
        <v>6</v>
      </c>
      <c r="J2432">
        <v>3192</v>
      </c>
    </row>
    <row r="2433" spans="1:10" x14ac:dyDescent="0.25">
      <c r="A2433" t="s">
        <v>2457</v>
      </c>
      <c r="B2433">
        <v>15000000</v>
      </c>
      <c r="C2433">
        <v>19265</v>
      </c>
      <c r="D2433" t="s">
        <v>11</v>
      </c>
      <c r="E2433">
        <v>8.9303410000000003</v>
      </c>
      <c r="F2433" s="1">
        <v>39983</v>
      </c>
      <c r="G2433">
        <v>35097815</v>
      </c>
      <c r="H2433">
        <v>92</v>
      </c>
      <c r="I2433">
        <v>6.8</v>
      </c>
      <c r="J2433">
        <v>365</v>
      </c>
    </row>
    <row r="2434" spans="1:10" x14ac:dyDescent="0.25">
      <c r="A2434" t="s">
        <v>2458</v>
      </c>
      <c r="B2434">
        <v>60000000</v>
      </c>
      <c r="C2434">
        <v>17610</v>
      </c>
      <c r="D2434" t="s">
        <v>11</v>
      </c>
      <c r="E2434">
        <v>10.087637000000001</v>
      </c>
      <c r="F2434" s="1">
        <v>39982</v>
      </c>
      <c r="G2434">
        <v>62357900</v>
      </c>
      <c r="H2434">
        <v>97</v>
      </c>
      <c r="I2434">
        <v>4.5999999999999996</v>
      </c>
      <c r="J2434">
        <v>538</v>
      </c>
    </row>
    <row r="2435" spans="1:10" x14ac:dyDescent="0.25">
      <c r="A2435" t="s">
        <v>2459</v>
      </c>
      <c r="B2435">
        <v>16000000</v>
      </c>
      <c r="C2435">
        <v>28178</v>
      </c>
      <c r="D2435" t="s">
        <v>11</v>
      </c>
      <c r="E2435">
        <v>8.621359</v>
      </c>
      <c r="F2435" s="1">
        <v>39977</v>
      </c>
      <c r="G2435">
        <v>47801389</v>
      </c>
      <c r="H2435">
        <v>93</v>
      </c>
      <c r="I2435">
        <v>7.7</v>
      </c>
      <c r="J2435">
        <v>1769</v>
      </c>
    </row>
    <row r="2436" spans="1:10" x14ac:dyDescent="0.25">
      <c r="A2436" t="s">
        <v>2460</v>
      </c>
      <c r="B2436">
        <v>10000000</v>
      </c>
      <c r="C2436">
        <v>22824</v>
      </c>
      <c r="D2436" t="s">
        <v>11</v>
      </c>
      <c r="E2436">
        <v>13.751992</v>
      </c>
      <c r="F2436" s="1">
        <v>39975</v>
      </c>
      <c r="G2436">
        <v>42333295</v>
      </c>
      <c r="H2436">
        <v>98</v>
      </c>
      <c r="I2436">
        <v>5.8</v>
      </c>
      <c r="J2436">
        <v>451</v>
      </c>
    </row>
    <row r="2437" spans="1:10" x14ac:dyDescent="0.25">
      <c r="A2437" t="s">
        <v>2461</v>
      </c>
      <c r="B2437">
        <v>10000000</v>
      </c>
      <c r="C2437">
        <v>25793</v>
      </c>
      <c r="D2437" t="s">
        <v>11</v>
      </c>
      <c r="E2437">
        <v>8.2935479999999995</v>
      </c>
      <c r="F2437" s="1">
        <v>39975</v>
      </c>
      <c r="G2437">
        <v>47536959</v>
      </c>
      <c r="H2437">
        <v>110</v>
      </c>
      <c r="I2437">
        <v>6.9</v>
      </c>
      <c r="J2437">
        <v>426</v>
      </c>
    </row>
    <row r="2438" spans="1:10" x14ac:dyDescent="0.25">
      <c r="A2438" t="s">
        <v>2462</v>
      </c>
      <c r="B2438">
        <v>5700000</v>
      </c>
      <c r="C2438">
        <v>33273</v>
      </c>
      <c r="D2438" t="s">
        <v>26</v>
      </c>
      <c r="E2438">
        <v>8.0756979999999992</v>
      </c>
      <c r="F2438" s="1">
        <v>39975</v>
      </c>
      <c r="G2438">
        <v>19300483</v>
      </c>
      <c r="H2438">
        <v>110</v>
      </c>
      <c r="I2438">
        <v>7.3</v>
      </c>
      <c r="J2438">
        <v>288</v>
      </c>
    </row>
    <row r="2439" spans="1:10" x14ac:dyDescent="0.25">
      <c r="A2439" t="s">
        <v>2463</v>
      </c>
      <c r="B2439">
        <v>20000000</v>
      </c>
      <c r="C2439">
        <v>22074</v>
      </c>
      <c r="D2439" t="s">
        <v>11</v>
      </c>
      <c r="E2439">
        <v>6.0321660000000001</v>
      </c>
      <c r="F2439" s="1">
        <v>39973</v>
      </c>
      <c r="G2439">
        <v>17436509</v>
      </c>
      <c r="H2439">
        <v>120</v>
      </c>
      <c r="I2439">
        <v>7</v>
      </c>
      <c r="J2439">
        <v>168</v>
      </c>
    </row>
    <row r="2440" spans="1:10" x14ac:dyDescent="0.25">
      <c r="A2440" t="s">
        <v>2464</v>
      </c>
      <c r="B2440">
        <v>40000000</v>
      </c>
      <c r="C2440">
        <v>24803</v>
      </c>
      <c r="D2440" t="s">
        <v>11</v>
      </c>
      <c r="E2440">
        <v>8.1420890000000004</v>
      </c>
      <c r="F2440" s="1">
        <v>39972</v>
      </c>
      <c r="G2440">
        <v>129540499</v>
      </c>
      <c r="H2440">
        <v>123</v>
      </c>
      <c r="I2440">
        <v>6.6</v>
      </c>
      <c r="J2440">
        <v>579</v>
      </c>
    </row>
    <row r="2441" spans="1:10" x14ac:dyDescent="0.25">
      <c r="A2441" t="s">
        <v>2465</v>
      </c>
      <c r="B2441">
        <v>20000000</v>
      </c>
      <c r="C2441">
        <v>23367</v>
      </c>
      <c r="D2441" t="s">
        <v>11</v>
      </c>
      <c r="E2441">
        <v>5.7570560000000004</v>
      </c>
      <c r="F2441" s="1">
        <v>39972</v>
      </c>
      <c r="G2441">
        <v>5210988</v>
      </c>
      <c r="H2441">
        <v>111</v>
      </c>
      <c r="I2441">
        <v>5.4</v>
      </c>
      <c r="J2441">
        <v>129</v>
      </c>
    </row>
    <row r="2442" spans="1:10" x14ac:dyDescent="0.25">
      <c r="A2442" t="s">
        <v>2466</v>
      </c>
      <c r="B2442">
        <v>0</v>
      </c>
      <c r="C2442">
        <v>45576</v>
      </c>
      <c r="D2442" t="s">
        <v>103</v>
      </c>
      <c r="E2442">
        <v>0.71951699999999996</v>
      </c>
      <c r="F2442" s="1">
        <v>39970</v>
      </c>
      <c r="G2442">
        <v>288</v>
      </c>
      <c r="H2442">
        <v>85</v>
      </c>
      <c r="I2442">
        <v>6.8</v>
      </c>
      <c r="J2442">
        <v>19</v>
      </c>
    </row>
    <row r="2443" spans="1:10" x14ac:dyDescent="0.25">
      <c r="A2443" t="s">
        <v>2467</v>
      </c>
      <c r="B2443">
        <v>16000000</v>
      </c>
      <c r="C2443">
        <v>33196</v>
      </c>
      <c r="D2443" t="s">
        <v>111</v>
      </c>
      <c r="E2443">
        <v>4.1363560000000001</v>
      </c>
      <c r="F2443" s="1">
        <v>39970</v>
      </c>
      <c r="G2443">
        <v>11301649</v>
      </c>
      <c r="H2443">
        <v>120</v>
      </c>
      <c r="I2443">
        <v>6.4</v>
      </c>
      <c r="J2443">
        <v>49</v>
      </c>
    </row>
    <row r="2444" spans="1:10" x14ac:dyDescent="0.25">
      <c r="A2444" t="s">
        <v>2468</v>
      </c>
      <c r="B2444">
        <v>150000000</v>
      </c>
      <c r="C2444">
        <v>13475</v>
      </c>
      <c r="D2444" t="s">
        <v>11</v>
      </c>
      <c r="E2444">
        <v>15.362632</v>
      </c>
      <c r="F2444" s="1">
        <v>39969</v>
      </c>
      <c r="G2444">
        <v>385680446</v>
      </c>
      <c r="H2444">
        <v>127</v>
      </c>
      <c r="I2444">
        <v>7.4</v>
      </c>
      <c r="J2444">
        <v>4574</v>
      </c>
    </row>
    <row r="2445" spans="1:10" x14ac:dyDescent="0.25">
      <c r="A2445" t="s">
        <v>2469</v>
      </c>
      <c r="B2445">
        <v>6000000</v>
      </c>
      <c r="C2445">
        <v>28053</v>
      </c>
      <c r="D2445" t="s">
        <v>11</v>
      </c>
      <c r="E2445">
        <v>7.0160439999999999</v>
      </c>
      <c r="F2445" s="1">
        <v>39967</v>
      </c>
      <c r="G2445">
        <v>6670712</v>
      </c>
      <c r="H2445">
        <v>104</v>
      </c>
      <c r="I2445">
        <v>6.9</v>
      </c>
      <c r="J2445">
        <v>114</v>
      </c>
    </row>
    <row r="2446" spans="1:10" x14ac:dyDescent="0.25">
      <c r="A2446" t="s">
        <v>2470</v>
      </c>
      <c r="B2446">
        <v>1500000</v>
      </c>
      <c r="C2446">
        <v>23963</v>
      </c>
      <c r="D2446" t="s">
        <v>11</v>
      </c>
      <c r="E2446">
        <v>6.4072069999999997</v>
      </c>
      <c r="F2446" s="1">
        <v>39967</v>
      </c>
      <c r="G2446">
        <v>32000</v>
      </c>
      <c r="H2446">
        <v>93</v>
      </c>
      <c r="I2446">
        <v>6.6</v>
      </c>
      <c r="J2446">
        <v>187</v>
      </c>
    </row>
    <row r="2447" spans="1:10" x14ac:dyDescent="0.25">
      <c r="A2447" t="s">
        <v>2471</v>
      </c>
      <c r="B2447">
        <v>38000000</v>
      </c>
      <c r="C2447">
        <v>13455</v>
      </c>
      <c r="D2447" t="s">
        <v>11</v>
      </c>
      <c r="E2447">
        <v>11.596221999999999</v>
      </c>
      <c r="F2447" s="1">
        <v>39966</v>
      </c>
      <c r="G2447">
        <v>45465299</v>
      </c>
      <c r="H2447">
        <v>111</v>
      </c>
      <c r="I2447">
        <v>5.9</v>
      </c>
      <c r="J2447">
        <v>671</v>
      </c>
    </row>
    <row r="2448" spans="1:10" x14ac:dyDescent="0.25">
      <c r="A2448" t="s">
        <v>2472</v>
      </c>
      <c r="B2448">
        <v>40000000</v>
      </c>
      <c r="C2448">
        <v>10184</v>
      </c>
      <c r="D2448" t="s">
        <v>11</v>
      </c>
      <c r="E2448">
        <v>8.3760940000000002</v>
      </c>
      <c r="F2448" s="1">
        <v>39966</v>
      </c>
      <c r="G2448">
        <v>177259441</v>
      </c>
      <c r="H2448">
        <v>129</v>
      </c>
      <c r="I2448">
        <v>6.2</v>
      </c>
      <c r="J2448">
        <v>988</v>
      </c>
    </row>
    <row r="2449" spans="1:10" x14ac:dyDescent="0.25">
      <c r="A2449" t="s">
        <v>2473</v>
      </c>
      <c r="B2449">
        <v>0</v>
      </c>
      <c r="C2449">
        <v>15159</v>
      </c>
      <c r="D2449" t="s">
        <v>11</v>
      </c>
      <c r="E2449">
        <v>18.546749999999999</v>
      </c>
      <c r="F2449" s="1">
        <v>39966</v>
      </c>
      <c r="G2449">
        <v>75871032</v>
      </c>
      <c r="H2449">
        <v>92</v>
      </c>
      <c r="I2449">
        <v>5.4</v>
      </c>
      <c r="J2449">
        <v>323</v>
      </c>
    </row>
    <row r="2450" spans="1:10" x14ac:dyDescent="0.25">
      <c r="A2450" t="s">
        <v>2474</v>
      </c>
      <c r="B2450">
        <v>0</v>
      </c>
      <c r="C2450">
        <v>13532</v>
      </c>
      <c r="D2450" t="s">
        <v>11</v>
      </c>
      <c r="E2450">
        <v>5.7857750000000001</v>
      </c>
      <c r="F2450" s="1">
        <v>39966</v>
      </c>
      <c r="G2450">
        <v>948753</v>
      </c>
      <c r="H2450">
        <v>90</v>
      </c>
      <c r="I2450">
        <v>6.1</v>
      </c>
      <c r="J2450">
        <v>320</v>
      </c>
    </row>
    <row r="2451" spans="1:10" x14ac:dyDescent="0.25">
      <c r="A2451" t="s">
        <v>2475</v>
      </c>
      <c r="B2451">
        <v>17000000</v>
      </c>
      <c r="C2451">
        <v>23049</v>
      </c>
      <c r="D2451" t="s">
        <v>11</v>
      </c>
      <c r="E2451">
        <v>7.1966900000000003</v>
      </c>
      <c r="F2451" s="1">
        <v>39966</v>
      </c>
      <c r="G2451">
        <v>20455276</v>
      </c>
      <c r="H2451">
        <v>95</v>
      </c>
      <c r="I2451">
        <v>5.6</v>
      </c>
      <c r="J2451">
        <v>104</v>
      </c>
    </row>
    <row r="2452" spans="1:10" x14ac:dyDescent="0.25">
      <c r="A2452" t="s">
        <v>2476</v>
      </c>
      <c r="B2452">
        <v>20000000</v>
      </c>
      <c r="C2452">
        <v>18476</v>
      </c>
      <c r="D2452" t="s">
        <v>11</v>
      </c>
      <c r="E2452">
        <v>7.4559530000000001</v>
      </c>
      <c r="F2452" s="1">
        <v>39966</v>
      </c>
      <c r="G2452">
        <v>1017401</v>
      </c>
      <c r="H2452">
        <v>90</v>
      </c>
      <c r="I2452">
        <v>5.5</v>
      </c>
      <c r="J2452">
        <v>124</v>
      </c>
    </row>
    <row r="2453" spans="1:10" x14ac:dyDescent="0.25">
      <c r="A2453" t="s">
        <v>2477</v>
      </c>
      <c r="B2453">
        <v>0</v>
      </c>
      <c r="C2453">
        <v>69499</v>
      </c>
      <c r="D2453" t="s">
        <v>20</v>
      </c>
      <c r="E2453">
        <v>0.47602499999999998</v>
      </c>
      <c r="F2453" s="1">
        <v>39966</v>
      </c>
      <c r="G2453">
        <v>7500000</v>
      </c>
      <c r="H2453">
        <v>150</v>
      </c>
      <c r="I2453">
        <v>7.5</v>
      </c>
      <c r="J2453">
        <v>4</v>
      </c>
    </row>
    <row r="2454" spans="1:10" x14ac:dyDescent="0.25">
      <c r="A2454" t="s">
        <v>2478</v>
      </c>
      <c r="B2454">
        <v>20000000</v>
      </c>
      <c r="C2454">
        <v>19901</v>
      </c>
      <c r="D2454" t="s">
        <v>11</v>
      </c>
      <c r="E2454">
        <v>10.038613</v>
      </c>
      <c r="F2454" s="1">
        <v>39965</v>
      </c>
      <c r="G2454">
        <v>51416464</v>
      </c>
      <c r="H2454">
        <v>98</v>
      </c>
      <c r="I2454">
        <v>6</v>
      </c>
      <c r="J2454">
        <v>646</v>
      </c>
    </row>
    <row r="2455" spans="1:10" x14ac:dyDescent="0.25">
      <c r="A2455" t="s">
        <v>2479</v>
      </c>
      <c r="B2455">
        <v>5000000</v>
      </c>
      <c r="C2455">
        <v>30018</v>
      </c>
      <c r="D2455" t="s">
        <v>111</v>
      </c>
      <c r="E2455">
        <v>5.0301119999999999</v>
      </c>
      <c r="F2455" s="1">
        <v>39961</v>
      </c>
      <c r="G2455">
        <v>17112713</v>
      </c>
      <c r="H2455">
        <v>128</v>
      </c>
      <c r="I2455">
        <v>7.6</v>
      </c>
      <c r="J2455">
        <v>192</v>
      </c>
    </row>
    <row r="2456" spans="1:10" x14ac:dyDescent="0.25">
      <c r="A2456" t="s">
        <v>2480</v>
      </c>
      <c r="B2456">
        <v>200000000</v>
      </c>
      <c r="C2456">
        <v>534</v>
      </c>
      <c r="D2456" t="s">
        <v>11</v>
      </c>
      <c r="E2456">
        <v>16.507496</v>
      </c>
      <c r="F2456" s="1">
        <v>39953</v>
      </c>
      <c r="G2456">
        <v>371353001</v>
      </c>
      <c r="H2456">
        <v>115</v>
      </c>
      <c r="I2456">
        <v>5.9</v>
      </c>
      <c r="J2456">
        <v>2496</v>
      </c>
    </row>
    <row r="2457" spans="1:10" x14ac:dyDescent="0.25">
      <c r="A2457" t="s">
        <v>2481</v>
      </c>
      <c r="B2457">
        <v>150000000</v>
      </c>
      <c r="C2457">
        <v>18360</v>
      </c>
      <c r="D2457" t="s">
        <v>11</v>
      </c>
      <c r="E2457">
        <v>15.417180999999999</v>
      </c>
      <c r="F2457" s="1">
        <v>39953</v>
      </c>
      <c r="G2457">
        <v>413106170</v>
      </c>
      <c r="H2457">
        <v>105</v>
      </c>
      <c r="I2457">
        <v>5.9</v>
      </c>
      <c r="J2457">
        <v>2026</v>
      </c>
    </row>
    <row r="2458" spans="1:10" x14ac:dyDescent="0.25">
      <c r="A2458" t="s">
        <v>2482</v>
      </c>
      <c r="B2458">
        <v>11000000</v>
      </c>
      <c r="C2458">
        <v>17609</v>
      </c>
      <c r="D2458" t="s">
        <v>362</v>
      </c>
      <c r="E2458">
        <v>7.7696069999999997</v>
      </c>
      <c r="F2458" s="1">
        <v>39951</v>
      </c>
      <c r="G2458">
        <v>791867</v>
      </c>
      <c r="H2458">
        <v>108</v>
      </c>
      <c r="I2458">
        <v>6.4</v>
      </c>
      <c r="J2458">
        <v>687</v>
      </c>
    </row>
    <row r="2459" spans="1:10" x14ac:dyDescent="0.25">
      <c r="A2459" t="s">
        <v>2483</v>
      </c>
      <c r="B2459">
        <v>70000000</v>
      </c>
      <c r="C2459">
        <v>26428</v>
      </c>
      <c r="D2459" t="s">
        <v>11</v>
      </c>
      <c r="E2459">
        <v>8.0296710000000004</v>
      </c>
      <c r="F2459" s="1">
        <v>39950</v>
      </c>
      <c r="G2459">
        <v>39041505</v>
      </c>
      <c r="H2459">
        <v>127</v>
      </c>
      <c r="I2459">
        <v>6.9</v>
      </c>
      <c r="J2459">
        <v>404</v>
      </c>
    </row>
    <row r="2460" spans="1:10" x14ac:dyDescent="0.25">
      <c r="A2460" t="s">
        <v>2484</v>
      </c>
      <c r="B2460">
        <v>0</v>
      </c>
      <c r="C2460">
        <v>26715</v>
      </c>
      <c r="D2460" t="s">
        <v>11</v>
      </c>
      <c r="E2460">
        <v>7.489306</v>
      </c>
      <c r="F2460" s="1">
        <v>39949</v>
      </c>
      <c r="G2460">
        <v>199436</v>
      </c>
      <c r="H2460">
        <v>109</v>
      </c>
      <c r="I2460">
        <v>4.5</v>
      </c>
      <c r="J2460">
        <v>92</v>
      </c>
    </row>
    <row r="2461" spans="1:10" x14ac:dyDescent="0.25">
      <c r="A2461" t="s">
        <v>2485</v>
      </c>
      <c r="B2461">
        <v>0</v>
      </c>
      <c r="C2461">
        <v>58251</v>
      </c>
      <c r="D2461" t="s">
        <v>11</v>
      </c>
      <c r="E2461">
        <v>0.89681999999999995</v>
      </c>
      <c r="F2461" s="1">
        <v>39949</v>
      </c>
      <c r="G2461">
        <v>20728</v>
      </c>
      <c r="H2461">
        <v>100</v>
      </c>
      <c r="I2461">
        <v>6.4</v>
      </c>
      <c r="J2461">
        <v>5</v>
      </c>
    </row>
    <row r="2462" spans="1:10" x14ac:dyDescent="0.25">
      <c r="A2462" t="s">
        <v>2486</v>
      </c>
      <c r="B2462">
        <v>1089360</v>
      </c>
      <c r="C2462">
        <v>32511</v>
      </c>
      <c r="D2462" t="s">
        <v>307</v>
      </c>
      <c r="E2462">
        <v>0.66323100000000001</v>
      </c>
      <c r="F2462" s="1">
        <v>39948</v>
      </c>
      <c r="G2462">
        <v>48298</v>
      </c>
      <c r="H2462">
        <v>115</v>
      </c>
      <c r="I2462">
        <v>6.1</v>
      </c>
      <c r="J2462">
        <v>14</v>
      </c>
    </row>
    <row r="2463" spans="1:10" x14ac:dyDescent="0.25">
      <c r="A2463">
        <v>99</v>
      </c>
      <c r="B2463">
        <v>3000000</v>
      </c>
      <c r="C2463">
        <v>19980</v>
      </c>
      <c r="D2463" t="s">
        <v>90</v>
      </c>
      <c r="E2463">
        <v>0.32866800000000002</v>
      </c>
      <c r="F2463" s="1">
        <v>39948</v>
      </c>
      <c r="G2463">
        <v>6600000</v>
      </c>
      <c r="H2463">
        <v>141</v>
      </c>
      <c r="I2463">
        <v>5.6</v>
      </c>
      <c r="J2463">
        <v>5</v>
      </c>
    </row>
    <row r="2464" spans="1:10" x14ac:dyDescent="0.25">
      <c r="A2464" t="s">
        <v>2487</v>
      </c>
      <c r="B2464">
        <v>3000000</v>
      </c>
      <c r="C2464">
        <v>24469</v>
      </c>
      <c r="D2464" t="s">
        <v>11</v>
      </c>
      <c r="E2464">
        <v>6.0702160000000003</v>
      </c>
      <c r="F2464" s="1">
        <v>39947</v>
      </c>
      <c r="G2464">
        <v>2357852</v>
      </c>
      <c r="H2464">
        <v>123</v>
      </c>
      <c r="I2464">
        <v>6.9</v>
      </c>
      <c r="J2464">
        <v>256</v>
      </c>
    </row>
    <row r="2465" spans="1:10" x14ac:dyDescent="0.25">
      <c r="A2465" t="s">
        <v>2488</v>
      </c>
      <c r="B2465">
        <v>150000000</v>
      </c>
      <c r="C2465">
        <v>13448</v>
      </c>
      <c r="D2465" t="s">
        <v>11</v>
      </c>
      <c r="E2465">
        <v>22.211558</v>
      </c>
      <c r="F2465" s="1">
        <v>39946</v>
      </c>
      <c r="G2465">
        <v>356613439</v>
      </c>
      <c r="H2465">
        <v>138</v>
      </c>
      <c r="I2465">
        <v>6.5</v>
      </c>
      <c r="J2465">
        <v>2183</v>
      </c>
    </row>
    <row r="2466" spans="1:10" x14ac:dyDescent="0.25">
      <c r="A2466" t="s">
        <v>2489</v>
      </c>
      <c r="B2466">
        <v>175000000</v>
      </c>
      <c r="C2466">
        <v>14160</v>
      </c>
      <c r="D2466" t="s">
        <v>11</v>
      </c>
      <c r="E2466">
        <v>19.330884000000001</v>
      </c>
      <c r="F2466" s="1">
        <v>39946</v>
      </c>
      <c r="G2466">
        <v>735099082</v>
      </c>
      <c r="H2466">
        <v>96</v>
      </c>
      <c r="I2466">
        <v>7.8</v>
      </c>
      <c r="J2466">
        <v>7048</v>
      </c>
    </row>
    <row r="2467" spans="1:10" x14ac:dyDescent="0.25">
      <c r="A2467" t="s">
        <v>2490</v>
      </c>
      <c r="B2467">
        <v>8500000</v>
      </c>
      <c r="C2467">
        <v>29963</v>
      </c>
      <c r="D2467" t="s">
        <v>11</v>
      </c>
      <c r="E2467">
        <v>14.337355000000001</v>
      </c>
      <c r="F2467" s="1">
        <v>39944</v>
      </c>
      <c r="G2467">
        <v>4440055</v>
      </c>
      <c r="H2467">
        <v>119</v>
      </c>
      <c r="I2467">
        <v>6.8</v>
      </c>
      <c r="J2467">
        <v>111</v>
      </c>
    </row>
    <row r="2468" spans="1:10" x14ac:dyDescent="0.25">
      <c r="A2468" t="s">
        <v>2491</v>
      </c>
      <c r="B2468">
        <v>0</v>
      </c>
      <c r="C2468">
        <v>24827</v>
      </c>
      <c r="D2468" t="s">
        <v>90</v>
      </c>
      <c r="E2468">
        <v>2.3831910000000001</v>
      </c>
      <c r="F2468" s="1">
        <v>39944</v>
      </c>
      <c r="G2468">
        <v>26000000</v>
      </c>
      <c r="H2468">
        <v>150</v>
      </c>
      <c r="I2468">
        <v>6.1</v>
      </c>
      <c r="J2468">
        <v>33</v>
      </c>
    </row>
    <row r="2469" spans="1:10" x14ac:dyDescent="0.25">
      <c r="A2469" t="s">
        <v>2492</v>
      </c>
      <c r="B2469">
        <v>25000000</v>
      </c>
      <c r="C2469">
        <v>22947</v>
      </c>
      <c r="D2469" t="s">
        <v>11</v>
      </c>
      <c r="E2469">
        <v>8.3385619999999996</v>
      </c>
      <c r="F2469" s="1">
        <v>39942</v>
      </c>
      <c r="G2469">
        <v>163670000</v>
      </c>
      <c r="H2469">
        <v>109</v>
      </c>
      <c r="I2469">
        <v>6.7</v>
      </c>
      <c r="J2469">
        <v>1246</v>
      </c>
    </row>
    <row r="2470" spans="1:10" x14ac:dyDescent="0.25">
      <c r="A2470" t="s">
        <v>2493</v>
      </c>
      <c r="B2470">
        <v>0</v>
      </c>
      <c r="C2470">
        <v>47813</v>
      </c>
      <c r="D2470" t="s">
        <v>11</v>
      </c>
      <c r="E2470">
        <v>0.90818399999999999</v>
      </c>
      <c r="F2470" s="1">
        <v>39942</v>
      </c>
      <c r="G2470">
        <v>80</v>
      </c>
      <c r="H2470">
        <v>86</v>
      </c>
      <c r="I2470">
        <v>7.4</v>
      </c>
      <c r="J2470">
        <v>22</v>
      </c>
    </row>
    <row r="2471" spans="1:10" x14ac:dyDescent="0.25">
      <c r="A2471" t="s">
        <v>2494</v>
      </c>
      <c r="B2471">
        <v>30000000</v>
      </c>
      <c r="C2471">
        <v>17654</v>
      </c>
      <c r="D2471" t="s">
        <v>11</v>
      </c>
      <c r="E2471">
        <v>11.589835000000001</v>
      </c>
      <c r="F2471" s="1">
        <v>39941</v>
      </c>
      <c r="G2471">
        <v>210819611</v>
      </c>
      <c r="H2471">
        <v>112</v>
      </c>
      <c r="I2471">
        <v>7.3</v>
      </c>
      <c r="J2471">
        <v>3451</v>
      </c>
    </row>
    <row r="2472" spans="1:10" x14ac:dyDescent="0.25">
      <c r="A2472" t="s">
        <v>2495</v>
      </c>
      <c r="B2472">
        <v>0</v>
      </c>
      <c r="C2472">
        <v>42973</v>
      </c>
      <c r="D2472" t="s">
        <v>100</v>
      </c>
      <c r="E2472">
        <v>2.9479799999999998</v>
      </c>
      <c r="F2472" s="1">
        <v>39941</v>
      </c>
      <c r="G2472">
        <v>1056938</v>
      </c>
      <c r="H2472">
        <v>97</v>
      </c>
      <c r="I2472">
        <v>6.5</v>
      </c>
      <c r="J2472">
        <v>16</v>
      </c>
    </row>
    <row r="2473" spans="1:10" x14ac:dyDescent="0.25">
      <c r="A2473" t="s">
        <v>2496</v>
      </c>
      <c r="B2473">
        <v>17000000</v>
      </c>
      <c r="C2473">
        <v>19255</v>
      </c>
      <c r="D2473" t="s">
        <v>11</v>
      </c>
      <c r="E2473">
        <v>6.5900930000000004</v>
      </c>
      <c r="F2473" s="1">
        <v>39939</v>
      </c>
      <c r="G2473">
        <v>14899417</v>
      </c>
      <c r="H2473">
        <v>98</v>
      </c>
      <c r="I2473">
        <v>6.7</v>
      </c>
      <c r="J2473">
        <v>189</v>
      </c>
    </row>
    <row r="2474" spans="1:10" x14ac:dyDescent="0.25">
      <c r="A2474" t="s">
        <v>2497</v>
      </c>
      <c r="B2474">
        <v>35000000</v>
      </c>
      <c r="C2474">
        <v>18785</v>
      </c>
      <c r="D2474" t="s">
        <v>11</v>
      </c>
      <c r="E2474">
        <v>23.947351000000001</v>
      </c>
      <c r="F2474" s="1">
        <v>39939</v>
      </c>
      <c r="G2474">
        <v>459270619</v>
      </c>
      <c r="H2474">
        <v>100</v>
      </c>
      <c r="I2474">
        <v>7.2</v>
      </c>
      <c r="J2474">
        <v>6324</v>
      </c>
    </row>
    <row r="2475" spans="1:10" x14ac:dyDescent="0.25">
      <c r="A2475" t="s">
        <v>2498</v>
      </c>
      <c r="B2475">
        <v>100000000</v>
      </c>
      <c r="C2475">
        <v>18162</v>
      </c>
      <c r="D2475" t="s">
        <v>11</v>
      </c>
      <c r="E2475">
        <v>7.6420630000000003</v>
      </c>
      <c r="F2475" s="1">
        <v>39939</v>
      </c>
      <c r="G2475">
        <v>68688831</v>
      </c>
      <c r="H2475">
        <v>102</v>
      </c>
      <c r="I2475">
        <v>5.4</v>
      </c>
      <c r="J2475">
        <v>387</v>
      </c>
    </row>
    <row r="2476" spans="1:10" x14ac:dyDescent="0.25">
      <c r="A2476" t="s">
        <v>2499</v>
      </c>
      <c r="B2476">
        <v>13000000</v>
      </c>
      <c r="C2476">
        <v>34647</v>
      </c>
      <c r="D2476" t="s">
        <v>11</v>
      </c>
      <c r="E2476">
        <v>8.3781490000000005</v>
      </c>
      <c r="F2476" s="1">
        <v>39938</v>
      </c>
      <c r="G2476">
        <v>754249</v>
      </c>
      <c r="H2476">
        <v>161</v>
      </c>
      <c r="I2476">
        <v>7.2</v>
      </c>
      <c r="J2476">
        <v>397</v>
      </c>
    </row>
    <row r="2477" spans="1:10" x14ac:dyDescent="0.25">
      <c r="A2477" t="s">
        <v>2500</v>
      </c>
      <c r="B2477">
        <v>130000000</v>
      </c>
      <c r="C2477">
        <v>13183</v>
      </c>
      <c r="D2477" t="s">
        <v>11</v>
      </c>
      <c r="E2477">
        <v>16.551503</v>
      </c>
      <c r="F2477" s="1">
        <v>39936</v>
      </c>
      <c r="G2477">
        <v>185258983</v>
      </c>
      <c r="H2477">
        <v>163</v>
      </c>
      <c r="I2477">
        <v>7</v>
      </c>
      <c r="J2477">
        <v>2892</v>
      </c>
    </row>
    <row r="2478" spans="1:10" x14ac:dyDescent="0.25">
      <c r="A2478" t="s">
        <v>2501</v>
      </c>
      <c r="B2478">
        <v>3500000</v>
      </c>
      <c r="C2478">
        <v>24686</v>
      </c>
      <c r="D2478" t="s">
        <v>11</v>
      </c>
      <c r="E2478">
        <v>1.0351300000000001</v>
      </c>
      <c r="F2478" s="1">
        <v>39936</v>
      </c>
      <c r="G2478">
        <v>9112193</v>
      </c>
      <c r="H2478">
        <v>88</v>
      </c>
      <c r="I2478">
        <v>5.0999999999999996</v>
      </c>
      <c r="J2478">
        <v>14</v>
      </c>
    </row>
    <row r="2479" spans="1:10" x14ac:dyDescent="0.25">
      <c r="A2479" t="s">
        <v>2502</v>
      </c>
      <c r="B2479">
        <v>60000000</v>
      </c>
      <c r="C2479">
        <v>14836</v>
      </c>
      <c r="D2479" t="s">
        <v>11</v>
      </c>
      <c r="E2479">
        <v>16.639914999999998</v>
      </c>
      <c r="F2479" s="1">
        <v>39935</v>
      </c>
      <c r="G2479">
        <v>124596398</v>
      </c>
      <c r="H2479">
        <v>100</v>
      </c>
      <c r="I2479">
        <v>7.3</v>
      </c>
      <c r="J2479">
        <v>1432</v>
      </c>
    </row>
    <row r="2480" spans="1:10" x14ac:dyDescent="0.25">
      <c r="A2480" t="s">
        <v>2503</v>
      </c>
      <c r="B2480">
        <v>40000000</v>
      </c>
      <c r="C2480">
        <v>20048</v>
      </c>
      <c r="D2480" t="s">
        <v>11</v>
      </c>
      <c r="E2480">
        <v>8.1987889999999997</v>
      </c>
      <c r="F2480" s="1">
        <v>39935</v>
      </c>
      <c r="G2480">
        <v>108332743</v>
      </c>
      <c r="H2480">
        <v>104</v>
      </c>
      <c r="I2480">
        <v>6.1</v>
      </c>
      <c r="J2480">
        <v>787</v>
      </c>
    </row>
    <row r="2481" spans="1:10" x14ac:dyDescent="0.25">
      <c r="A2481" t="s">
        <v>2504</v>
      </c>
      <c r="B2481">
        <v>25000000</v>
      </c>
      <c r="C2481">
        <v>25137</v>
      </c>
      <c r="D2481" t="s">
        <v>11</v>
      </c>
      <c r="E2481">
        <v>5.1990999999999996</v>
      </c>
      <c r="F2481" s="1">
        <v>39935</v>
      </c>
      <c r="G2481">
        <v>4388563</v>
      </c>
      <c r="H2481">
        <v>105</v>
      </c>
      <c r="I2481">
        <v>5.5</v>
      </c>
      <c r="J2481">
        <v>79</v>
      </c>
    </row>
    <row r="2482" spans="1:10" x14ac:dyDescent="0.25">
      <c r="A2482" t="s">
        <v>2505</v>
      </c>
      <c r="B2482">
        <v>2500000</v>
      </c>
      <c r="C2482">
        <v>43937</v>
      </c>
      <c r="D2482" t="s">
        <v>11</v>
      </c>
      <c r="E2482">
        <v>1.6596919999999999</v>
      </c>
      <c r="F2482" s="1">
        <v>39935</v>
      </c>
      <c r="G2482">
        <v>352810</v>
      </c>
      <c r="H2482">
        <v>100</v>
      </c>
      <c r="I2482">
        <v>6.7</v>
      </c>
      <c r="J2482">
        <v>23</v>
      </c>
    </row>
    <row r="2483" spans="1:10" x14ac:dyDescent="0.25">
      <c r="A2483" t="s">
        <v>2506</v>
      </c>
      <c r="B2483">
        <v>0</v>
      </c>
      <c r="C2483">
        <v>15286</v>
      </c>
      <c r="D2483" t="s">
        <v>111</v>
      </c>
      <c r="E2483">
        <v>1.1480699999999999</v>
      </c>
      <c r="F2483" s="1">
        <v>39935</v>
      </c>
      <c r="G2483">
        <v>3923970</v>
      </c>
      <c r="H2483">
        <v>118</v>
      </c>
      <c r="I2483">
        <v>6.1</v>
      </c>
      <c r="J2483">
        <v>6</v>
      </c>
    </row>
    <row r="2484" spans="1:10" x14ac:dyDescent="0.25">
      <c r="A2484" t="s">
        <v>2507</v>
      </c>
      <c r="B2484">
        <v>150000000</v>
      </c>
      <c r="C2484">
        <v>2080</v>
      </c>
      <c r="D2484" t="s">
        <v>11</v>
      </c>
      <c r="E2484">
        <v>1.4565410000000001</v>
      </c>
      <c r="F2484" s="1">
        <v>39931</v>
      </c>
      <c r="G2484">
        <v>373062864</v>
      </c>
      <c r="H2484">
        <v>107</v>
      </c>
      <c r="I2484">
        <v>6.2</v>
      </c>
      <c r="J2484">
        <v>4086</v>
      </c>
    </row>
    <row r="2485" spans="1:10" x14ac:dyDescent="0.25">
      <c r="A2485" t="s">
        <v>2508</v>
      </c>
      <c r="B2485">
        <v>4000000</v>
      </c>
      <c r="C2485">
        <v>17532</v>
      </c>
      <c r="D2485" t="s">
        <v>11</v>
      </c>
      <c r="E2485">
        <v>7.9599650000000004</v>
      </c>
      <c r="F2485" s="1">
        <v>39931</v>
      </c>
      <c r="G2485">
        <v>4100000</v>
      </c>
      <c r="H2485">
        <v>103</v>
      </c>
      <c r="I2485">
        <v>3.6</v>
      </c>
      <c r="J2485">
        <v>124</v>
      </c>
    </row>
    <row r="2486" spans="1:10" x14ac:dyDescent="0.25">
      <c r="A2486" t="s">
        <v>2509</v>
      </c>
      <c r="B2486">
        <v>1500000</v>
      </c>
      <c r="C2486">
        <v>21033</v>
      </c>
      <c r="D2486" t="s">
        <v>11</v>
      </c>
      <c r="E2486">
        <v>2.7139609999999998</v>
      </c>
      <c r="F2486" s="1">
        <v>39930</v>
      </c>
      <c r="G2486">
        <v>56000</v>
      </c>
      <c r="H2486">
        <v>97</v>
      </c>
      <c r="I2486">
        <v>4.5999999999999996</v>
      </c>
      <c r="J2486">
        <v>17</v>
      </c>
    </row>
    <row r="2487" spans="1:10" x14ac:dyDescent="0.25">
      <c r="A2487" t="s">
        <v>2510</v>
      </c>
      <c r="B2487">
        <v>60000000</v>
      </c>
      <c r="C2487">
        <v>17332</v>
      </c>
      <c r="D2487" t="s">
        <v>11</v>
      </c>
      <c r="E2487">
        <v>11.328315999999999</v>
      </c>
      <c r="F2487" s="1">
        <v>39927</v>
      </c>
      <c r="G2487">
        <v>31720158</v>
      </c>
      <c r="H2487">
        <v>109</v>
      </c>
      <c r="I2487">
        <v>6.6</v>
      </c>
      <c r="J2487">
        <v>237</v>
      </c>
    </row>
    <row r="2488" spans="1:10" x14ac:dyDescent="0.25">
      <c r="A2488" t="s">
        <v>2511</v>
      </c>
      <c r="B2488">
        <v>20000000</v>
      </c>
      <c r="C2488">
        <v>17335</v>
      </c>
      <c r="D2488" t="s">
        <v>11</v>
      </c>
      <c r="E2488">
        <v>7.175154</v>
      </c>
      <c r="F2488" s="1">
        <v>39927</v>
      </c>
      <c r="G2488">
        <v>73830340</v>
      </c>
      <c r="H2488">
        <v>108</v>
      </c>
      <c r="I2488">
        <v>5.0999999999999996</v>
      </c>
      <c r="J2488">
        <v>138</v>
      </c>
    </row>
    <row r="2489" spans="1:10" x14ac:dyDescent="0.25">
      <c r="A2489" t="s">
        <v>2512</v>
      </c>
      <c r="B2489">
        <v>0</v>
      </c>
      <c r="C2489">
        <v>17336</v>
      </c>
      <c r="D2489" t="s">
        <v>11</v>
      </c>
      <c r="E2489">
        <v>7.0366970000000002</v>
      </c>
      <c r="F2489" s="1">
        <v>39927</v>
      </c>
      <c r="G2489">
        <v>32474120</v>
      </c>
      <c r="H2489">
        <v>105</v>
      </c>
      <c r="I2489">
        <v>5.5</v>
      </c>
      <c r="J2489">
        <v>198</v>
      </c>
    </row>
    <row r="2490" spans="1:10" x14ac:dyDescent="0.25">
      <c r="A2490" t="s">
        <v>2513</v>
      </c>
      <c r="B2490">
        <v>0</v>
      </c>
      <c r="C2490">
        <v>23976</v>
      </c>
      <c r="D2490" t="s">
        <v>11</v>
      </c>
      <c r="E2490">
        <v>0.30760100000000001</v>
      </c>
      <c r="F2490" s="1">
        <v>39927</v>
      </c>
      <c r="G2490">
        <v>26042</v>
      </c>
      <c r="H2490">
        <v>90</v>
      </c>
      <c r="I2490">
        <v>5.4</v>
      </c>
      <c r="J2490">
        <v>4</v>
      </c>
    </row>
    <row r="2491" spans="1:10" x14ac:dyDescent="0.25">
      <c r="A2491" t="s">
        <v>2514</v>
      </c>
      <c r="B2491">
        <v>0</v>
      </c>
      <c r="C2491">
        <v>42395</v>
      </c>
      <c r="D2491" t="s">
        <v>631</v>
      </c>
      <c r="E2491">
        <v>1.562425</v>
      </c>
      <c r="F2491" s="1">
        <v>39927</v>
      </c>
      <c r="G2491">
        <v>1296000</v>
      </c>
      <c r="H2491">
        <v>101</v>
      </c>
      <c r="I2491">
        <v>5.6</v>
      </c>
      <c r="J2491">
        <v>31</v>
      </c>
    </row>
    <row r="2492" spans="1:10" x14ac:dyDescent="0.25">
      <c r="A2492" t="s">
        <v>2515</v>
      </c>
      <c r="B2492">
        <v>0</v>
      </c>
      <c r="C2492">
        <v>18122</v>
      </c>
      <c r="D2492" t="s">
        <v>15</v>
      </c>
      <c r="E2492">
        <v>1.7631159999999999</v>
      </c>
      <c r="F2492" s="1">
        <v>39926</v>
      </c>
      <c r="G2492">
        <v>5873871</v>
      </c>
      <c r="H2492">
        <v>99</v>
      </c>
      <c r="I2492">
        <v>4.3</v>
      </c>
      <c r="J2492">
        <v>14</v>
      </c>
    </row>
    <row r="2493" spans="1:10" x14ac:dyDescent="0.25">
      <c r="A2493" t="s">
        <v>2516</v>
      </c>
      <c r="B2493">
        <v>12000000</v>
      </c>
      <c r="C2493">
        <v>21345</v>
      </c>
      <c r="D2493" t="s">
        <v>103</v>
      </c>
      <c r="E2493">
        <v>7.2161030000000004</v>
      </c>
      <c r="F2493" s="1">
        <v>39925</v>
      </c>
      <c r="G2493">
        <v>10652498</v>
      </c>
      <c r="H2493">
        <v>132</v>
      </c>
      <c r="I2493">
        <v>7.6</v>
      </c>
      <c r="J2493">
        <v>55</v>
      </c>
    </row>
    <row r="2494" spans="1:10" x14ac:dyDescent="0.25">
      <c r="A2494" t="s">
        <v>2517</v>
      </c>
      <c r="B2494">
        <v>60000000</v>
      </c>
      <c r="C2494">
        <v>16995</v>
      </c>
      <c r="D2494" t="s">
        <v>11</v>
      </c>
      <c r="E2494">
        <v>8.9057320000000004</v>
      </c>
      <c r="F2494" s="1">
        <v>39920</v>
      </c>
      <c r="G2494">
        <v>87784194</v>
      </c>
      <c r="H2494">
        <v>127</v>
      </c>
      <c r="I2494">
        <v>6.7</v>
      </c>
      <c r="J2494">
        <v>489</v>
      </c>
    </row>
    <row r="2495" spans="1:10" x14ac:dyDescent="0.25">
      <c r="A2495" t="s">
        <v>2518</v>
      </c>
      <c r="B2495">
        <v>20000000</v>
      </c>
      <c r="C2495">
        <v>15092</v>
      </c>
      <c r="D2495" t="s">
        <v>11</v>
      </c>
      <c r="E2495">
        <v>10.044642</v>
      </c>
      <c r="F2495" s="1">
        <v>39919</v>
      </c>
      <c r="G2495">
        <v>34560577</v>
      </c>
      <c r="H2495">
        <v>96</v>
      </c>
      <c r="I2495">
        <v>5.9</v>
      </c>
      <c r="J2495">
        <v>878</v>
      </c>
    </row>
    <row r="2496" spans="1:10" x14ac:dyDescent="0.25">
      <c r="A2496" t="s">
        <v>2519</v>
      </c>
      <c r="B2496">
        <v>20000000</v>
      </c>
      <c r="C2496">
        <v>4597</v>
      </c>
      <c r="D2496" t="s">
        <v>11</v>
      </c>
      <c r="E2496">
        <v>9.9516620000000007</v>
      </c>
      <c r="F2496" s="1">
        <v>39915</v>
      </c>
      <c r="G2496">
        <v>22942221</v>
      </c>
      <c r="H2496">
        <v>88</v>
      </c>
      <c r="I2496">
        <v>5.5</v>
      </c>
      <c r="J2496">
        <v>211</v>
      </c>
    </row>
    <row r="2497" spans="1:10" x14ac:dyDescent="0.25">
      <c r="A2497" t="s">
        <v>2520</v>
      </c>
      <c r="B2497">
        <v>0</v>
      </c>
      <c r="C2497">
        <v>37190</v>
      </c>
      <c r="D2497" t="s">
        <v>11</v>
      </c>
      <c r="E2497">
        <v>2.5897450000000002</v>
      </c>
      <c r="F2497" s="1">
        <v>39915</v>
      </c>
      <c r="G2497">
        <v>263941</v>
      </c>
      <c r="H2497">
        <v>92</v>
      </c>
      <c r="I2497">
        <v>4.0999999999999996</v>
      </c>
      <c r="J2497">
        <v>17</v>
      </c>
    </row>
    <row r="2498" spans="1:10" x14ac:dyDescent="0.25">
      <c r="A2498" t="s">
        <v>2521</v>
      </c>
      <c r="B2498">
        <v>200000000</v>
      </c>
      <c r="C2498">
        <v>17979</v>
      </c>
      <c r="D2498" t="s">
        <v>11</v>
      </c>
      <c r="E2498">
        <v>12.869273</v>
      </c>
      <c r="F2498" s="1">
        <v>39914</v>
      </c>
      <c r="G2498">
        <v>325233863</v>
      </c>
      <c r="H2498">
        <v>96</v>
      </c>
      <c r="I2498">
        <v>6.6</v>
      </c>
      <c r="J2498">
        <v>1137</v>
      </c>
    </row>
    <row r="2499" spans="1:10" x14ac:dyDescent="0.25">
      <c r="A2499" t="s">
        <v>2522</v>
      </c>
      <c r="B2499">
        <v>700000</v>
      </c>
      <c r="C2499">
        <v>23451</v>
      </c>
      <c r="D2499" t="s">
        <v>11</v>
      </c>
      <c r="E2499">
        <v>0.71284400000000003</v>
      </c>
      <c r="F2499" s="1">
        <v>39912</v>
      </c>
      <c r="G2499">
        <v>1179676</v>
      </c>
      <c r="H2499">
        <v>85</v>
      </c>
      <c r="I2499">
        <v>6.4</v>
      </c>
      <c r="J2499">
        <v>9</v>
      </c>
    </row>
    <row r="2500" spans="1:10" x14ac:dyDescent="0.25">
      <c r="A2500" t="s">
        <v>2523</v>
      </c>
      <c r="B2500">
        <v>15000000</v>
      </c>
      <c r="C2500">
        <v>23706</v>
      </c>
      <c r="D2500" t="s">
        <v>11</v>
      </c>
      <c r="E2500">
        <v>9.2880129999999994</v>
      </c>
      <c r="F2500" s="1">
        <v>39912</v>
      </c>
      <c r="G2500">
        <v>40105542</v>
      </c>
      <c r="H2500">
        <v>99</v>
      </c>
      <c r="I2500">
        <v>4.7</v>
      </c>
      <c r="J2500">
        <v>302</v>
      </c>
    </row>
    <row r="2501" spans="1:10" x14ac:dyDescent="0.25">
      <c r="A2501" t="s">
        <v>2524</v>
      </c>
      <c r="B2501">
        <v>0</v>
      </c>
      <c r="C2501">
        <v>25769</v>
      </c>
      <c r="D2501" t="s">
        <v>11</v>
      </c>
      <c r="E2501">
        <v>8.1539540000000006</v>
      </c>
      <c r="F2501" s="1">
        <v>39912</v>
      </c>
      <c r="G2501">
        <v>5802422</v>
      </c>
      <c r="H2501">
        <v>84</v>
      </c>
      <c r="I2501">
        <v>5.8</v>
      </c>
      <c r="J2501">
        <v>288</v>
      </c>
    </row>
    <row r="2502" spans="1:10" x14ac:dyDescent="0.25">
      <c r="A2502" t="s">
        <v>2525</v>
      </c>
      <c r="B2502">
        <v>5641880</v>
      </c>
      <c r="C2502">
        <v>37861</v>
      </c>
      <c r="D2502" t="s">
        <v>100</v>
      </c>
      <c r="E2502">
        <v>8.6514679999999995</v>
      </c>
      <c r="F2502" s="1">
        <v>39912</v>
      </c>
      <c r="G2502">
        <v>30638</v>
      </c>
      <c r="H2502">
        <v>93</v>
      </c>
      <c r="I2502">
        <v>5.9</v>
      </c>
      <c r="J2502">
        <v>323</v>
      </c>
    </row>
    <row r="2503" spans="1:10" x14ac:dyDescent="0.25">
      <c r="A2503" t="s">
        <v>2526</v>
      </c>
      <c r="B2503">
        <v>175000000</v>
      </c>
      <c r="C2503">
        <v>14869</v>
      </c>
      <c r="D2503" t="s">
        <v>11</v>
      </c>
      <c r="E2503">
        <v>11.787058</v>
      </c>
      <c r="F2503" s="1">
        <v>39911</v>
      </c>
      <c r="G2503">
        <v>302469017</v>
      </c>
      <c r="H2503">
        <v>118</v>
      </c>
      <c r="I2503">
        <v>5.6</v>
      </c>
      <c r="J2503">
        <v>1988</v>
      </c>
    </row>
    <row r="2504" spans="1:10" x14ac:dyDescent="0.25">
      <c r="A2504" t="s">
        <v>2527</v>
      </c>
      <c r="B2504">
        <v>0</v>
      </c>
      <c r="C2504">
        <v>51275</v>
      </c>
      <c r="D2504" t="s">
        <v>15</v>
      </c>
      <c r="E2504">
        <v>1.0612969999999999</v>
      </c>
      <c r="F2504" s="1">
        <v>39907</v>
      </c>
      <c r="G2504">
        <v>1708837</v>
      </c>
      <c r="H2504">
        <v>129</v>
      </c>
      <c r="I2504">
        <v>5.7</v>
      </c>
      <c r="J2504">
        <v>6</v>
      </c>
    </row>
    <row r="2505" spans="1:10" x14ac:dyDescent="0.25">
      <c r="A2505" t="s">
        <v>2528</v>
      </c>
      <c r="B2505">
        <v>35000000</v>
      </c>
      <c r="C2505">
        <v>18320</v>
      </c>
      <c r="D2505" t="s">
        <v>11</v>
      </c>
      <c r="E2505">
        <v>8.4375870000000006</v>
      </c>
      <c r="F2505" s="1">
        <v>39906</v>
      </c>
      <c r="G2505">
        <v>27409889</v>
      </c>
      <c r="H2505">
        <v>105</v>
      </c>
      <c r="I2505">
        <v>7.1</v>
      </c>
      <c r="J2505">
        <v>330</v>
      </c>
    </row>
    <row r="2506" spans="1:10" x14ac:dyDescent="0.25">
      <c r="A2506" t="s">
        <v>2529</v>
      </c>
      <c r="B2506">
        <v>0</v>
      </c>
      <c r="C2506">
        <v>50071</v>
      </c>
      <c r="D2506" t="s">
        <v>11</v>
      </c>
      <c r="E2506">
        <v>0.49274499999999999</v>
      </c>
      <c r="F2506" s="1">
        <v>39905</v>
      </c>
      <c r="G2506">
        <v>206728</v>
      </c>
      <c r="H2506">
        <v>101</v>
      </c>
      <c r="I2506">
        <v>6.9</v>
      </c>
      <c r="J2506">
        <v>9</v>
      </c>
    </row>
    <row r="2507" spans="1:10" x14ac:dyDescent="0.25">
      <c r="A2507" t="s">
        <v>2530</v>
      </c>
      <c r="B2507">
        <v>0</v>
      </c>
      <c r="C2507">
        <v>16167</v>
      </c>
      <c r="D2507" t="s">
        <v>11</v>
      </c>
      <c r="E2507">
        <v>3.215954</v>
      </c>
      <c r="F2507" s="1">
        <v>39903</v>
      </c>
      <c r="G2507">
        <v>66456</v>
      </c>
      <c r="H2507">
        <v>89</v>
      </c>
      <c r="I2507">
        <v>5.9</v>
      </c>
      <c r="J2507">
        <v>40</v>
      </c>
    </row>
    <row r="2508" spans="1:10" x14ac:dyDescent="0.25">
      <c r="A2508" t="s">
        <v>2531</v>
      </c>
      <c r="B2508">
        <v>0</v>
      </c>
      <c r="C2508">
        <v>18781</v>
      </c>
      <c r="D2508" t="s">
        <v>11</v>
      </c>
      <c r="E2508">
        <v>10.803739999999999</v>
      </c>
      <c r="F2508" s="1">
        <v>39899</v>
      </c>
      <c r="G2508">
        <v>77527732</v>
      </c>
      <c r="H2508">
        <v>102</v>
      </c>
      <c r="I2508">
        <v>6</v>
      </c>
      <c r="J2508">
        <v>317</v>
      </c>
    </row>
    <row r="2509" spans="1:10" x14ac:dyDescent="0.25">
      <c r="A2509" t="s">
        <v>2532</v>
      </c>
      <c r="B2509">
        <v>15000000</v>
      </c>
      <c r="C2509">
        <v>28211</v>
      </c>
      <c r="D2509" t="s">
        <v>11</v>
      </c>
      <c r="E2509">
        <v>10.445867</v>
      </c>
      <c r="F2509" s="1">
        <v>39897</v>
      </c>
      <c r="G2509">
        <v>8459458</v>
      </c>
      <c r="H2509">
        <v>96</v>
      </c>
      <c r="I2509">
        <v>5.9</v>
      </c>
      <c r="J2509">
        <v>514</v>
      </c>
    </row>
    <row r="2510" spans="1:10" x14ac:dyDescent="0.25">
      <c r="A2510" t="s">
        <v>2533</v>
      </c>
      <c r="B2510">
        <v>41000000</v>
      </c>
      <c r="C2510">
        <v>16538</v>
      </c>
      <c r="D2510" t="s">
        <v>11</v>
      </c>
      <c r="E2510">
        <v>12.929653</v>
      </c>
      <c r="F2510" s="1">
        <v>39892</v>
      </c>
      <c r="G2510">
        <v>91636986</v>
      </c>
      <c r="H2510">
        <v>105</v>
      </c>
      <c r="I2510">
        <v>6.5</v>
      </c>
      <c r="J2510">
        <v>531</v>
      </c>
    </row>
    <row r="2511" spans="1:10" x14ac:dyDescent="0.25">
      <c r="A2511" t="s">
        <v>2534</v>
      </c>
      <c r="B2511">
        <v>0</v>
      </c>
      <c r="C2511">
        <v>21191</v>
      </c>
      <c r="D2511" t="s">
        <v>26</v>
      </c>
      <c r="E2511">
        <v>5.4359929999999999</v>
      </c>
      <c r="F2511" s="1">
        <v>39892</v>
      </c>
      <c r="G2511">
        <v>5101756</v>
      </c>
      <c r="H2511">
        <v>96</v>
      </c>
      <c r="I2511">
        <v>7.3</v>
      </c>
      <c r="J2511">
        <v>139</v>
      </c>
    </row>
    <row r="2512" spans="1:10" x14ac:dyDescent="0.25">
      <c r="A2512" t="s">
        <v>2535</v>
      </c>
      <c r="B2512">
        <v>78146652</v>
      </c>
      <c r="C2512">
        <v>16558</v>
      </c>
      <c r="D2512" t="s">
        <v>11</v>
      </c>
      <c r="E2512">
        <v>9.0979530000000004</v>
      </c>
      <c r="F2512" s="1">
        <v>39891</v>
      </c>
      <c r="G2512">
        <v>60000000</v>
      </c>
      <c r="H2512">
        <v>125</v>
      </c>
      <c r="I2512">
        <v>5.7</v>
      </c>
      <c r="J2512">
        <v>203</v>
      </c>
    </row>
    <row r="2513" spans="1:10" x14ac:dyDescent="0.25">
      <c r="A2513" t="s">
        <v>2536</v>
      </c>
      <c r="B2513">
        <v>50000000</v>
      </c>
      <c r="C2513">
        <v>13811</v>
      </c>
      <c r="D2513" t="s">
        <v>11</v>
      </c>
      <c r="E2513">
        <v>9.8069039999999994</v>
      </c>
      <c r="F2513" s="1">
        <v>39891</v>
      </c>
      <c r="G2513">
        <v>155446362</v>
      </c>
      <c r="H2513">
        <v>121</v>
      </c>
      <c r="I2513">
        <v>5.9</v>
      </c>
      <c r="J2513">
        <v>1528</v>
      </c>
    </row>
    <row r="2514" spans="1:10" x14ac:dyDescent="0.25">
      <c r="A2514" t="s">
        <v>2537</v>
      </c>
      <c r="B2514">
        <v>175000000</v>
      </c>
      <c r="C2514">
        <v>15512</v>
      </c>
      <c r="D2514" t="s">
        <v>11</v>
      </c>
      <c r="E2514">
        <v>14.243634</v>
      </c>
      <c r="F2514" s="1">
        <v>39891</v>
      </c>
      <c r="G2514">
        <v>381509870</v>
      </c>
      <c r="H2514">
        <v>94</v>
      </c>
      <c r="I2514">
        <v>6</v>
      </c>
      <c r="J2514">
        <v>1464</v>
      </c>
    </row>
    <row r="2515" spans="1:10" x14ac:dyDescent="0.25">
      <c r="A2515" t="s">
        <v>2538</v>
      </c>
      <c r="B2515">
        <v>20000000</v>
      </c>
      <c r="C2515">
        <v>17134</v>
      </c>
      <c r="D2515" t="s">
        <v>11</v>
      </c>
      <c r="E2515">
        <v>13.591485</v>
      </c>
      <c r="F2515" s="1">
        <v>39891</v>
      </c>
      <c r="G2515">
        <v>17280326</v>
      </c>
      <c r="H2515">
        <v>108</v>
      </c>
      <c r="I2515">
        <v>5.7</v>
      </c>
      <c r="J2515">
        <v>223</v>
      </c>
    </row>
    <row r="2516" spans="1:10" x14ac:dyDescent="0.25">
      <c r="A2516" t="s">
        <v>2539</v>
      </c>
      <c r="B2516">
        <v>9000000</v>
      </c>
      <c r="C2516">
        <v>24293</v>
      </c>
      <c r="D2516" t="s">
        <v>134</v>
      </c>
      <c r="E2516">
        <v>5.0741529999999999</v>
      </c>
      <c r="F2516" s="1">
        <v>39889</v>
      </c>
      <c r="G2516">
        <v>16000000</v>
      </c>
      <c r="H2516">
        <v>128</v>
      </c>
      <c r="I2516">
        <v>6.8</v>
      </c>
      <c r="J2516">
        <v>37</v>
      </c>
    </row>
    <row r="2517" spans="1:10" x14ac:dyDescent="0.25">
      <c r="A2517" t="s">
        <v>2540</v>
      </c>
      <c r="B2517">
        <v>30000000</v>
      </c>
      <c r="C2517">
        <v>16871</v>
      </c>
      <c r="D2517" t="s">
        <v>11</v>
      </c>
      <c r="E2517">
        <v>15.809588</v>
      </c>
      <c r="F2517" s="1">
        <v>39887</v>
      </c>
      <c r="G2517">
        <v>90810892</v>
      </c>
      <c r="H2517">
        <v>99</v>
      </c>
      <c r="I2517">
        <v>6.2</v>
      </c>
      <c r="J2517">
        <v>995</v>
      </c>
    </row>
    <row r="2518" spans="1:10" x14ac:dyDescent="0.25">
      <c r="A2518" t="s">
        <v>2541</v>
      </c>
      <c r="B2518">
        <v>50000000</v>
      </c>
      <c r="C2518">
        <v>18239</v>
      </c>
      <c r="D2518" t="s">
        <v>11</v>
      </c>
      <c r="E2518">
        <v>30.121292</v>
      </c>
      <c r="F2518" s="1">
        <v>39887</v>
      </c>
      <c r="G2518">
        <v>709827462</v>
      </c>
      <c r="H2518">
        <v>130</v>
      </c>
      <c r="I2518">
        <v>5.6</v>
      </c>
      <c r="J2518">
        <v>2518</v>
      </c>
    </row>
    <row r="2519" spans="1:10" x14ac:dyDescent="0.25">
      <c r="A2519" t="s">
        <v>2542</v>
      </c>
      <c r="B2519">
        <v>0</v>
      </c>
      <c r="C2519">
        <v>42918</v>
      </c>
      <c r="D2519" t="s">
        <v>11</v>
      </c>
      <c r="E2519">
        <v>1.215754</v>
      </c>
      <c r="F2519" s="1">
        <v>39886</v>
      </c>
      <c r="G2519">
        <v>178174</v>
      </c>
      <c r="H2519">
        <v>85</v>
      </c>
      <c r="I2519">
        <v>6.5</v>
      </c>
      <c r="J2519">
        <v>38</v>
      </c>
    </row>
    <row r="2520" spans="1:10" x14ac:dyDescent="0.25">
      <c r="A2520" t="s">
        <v>2543</v>
      </c>
      <c r="B2520">
        <v>15000000</v>
      </c>
      <c r="C2520">
        <v>18405</v>
      </c>
      <c r="D2520" t="s">
        <v>11</v>
      </c>
      <c r="E2520">
        <v>13.634766000000001</v>
      </c>
      <c r="F2520" s="1">
        <v>39885</v>
      </c>
      <c r="G2520">
        <v>32721635</v>
      </c>
      <c r="H2520">
        <v>110</v>
      </c>
      <c r="I2520">
        <v>6.2</v>
      </c>
      <c r="J2520">
        <v>449</v>
      </c>
    </row>
    <row r="2521" spans="1:10" x14ac:dyDescent="0.25">
      <c r="A2521" t="s">
        <v>2544</v>
      </c>
      <c r="B2521">
        <v>80000000</v>
      </c>
      <c r="C2521">
        <v>10197</v>
      </c>
      <c r="D2521" t="s">
        <v>11</v>
      </c>
      <c r="E2521">
        <v>5.6588570000000002</v>
      </c>
      <c r="F2521" s="1">
        <v>39884</v>
      </c>
      <c r="G2521">
        <v>53825515</v>
      </c>
      <c r="H2521">
        <v>112</v>
      </c>
      <c r="I2521">
        <v>5.0999999999999996</v>
      </c>
      <c r="J2521">
        <v>169</v>
      </c>
    </row>
    <row r="2522" spans="1:10" x14ac:dyDescent="0.25">
      <c r="A2522" t="s">
        <v>2545</v>
      </c>
      <c r="B2522">
        <v>2500000</v>
      </c>
      <c r="C2522">
        <v>29361</v>
      </c>
      <c r="D2522" t="s">
        <v>15</v>
      </c>
      <c r="E2522">
        <v>0.92827099999999996</v>
      </c>
      <c r="F2522" s="1">
        <v>39884</v>
      </c>
      <c r="G2522">
        <v>2141028</v>
      </c>
      <c r="H2522">
        <v>91</v>
      </c>
      <c r="I2522">
        <v>4.5999999999999996</v>
      </c>
      <c r="J2522">
        <v>5</v>
      </c>
    </row>
    <row r="2523" spans="1:10" x14ac:dyDescent="0.25">
      <c r="A2523" t="s">
        <v>2546</v>
      </c>
      <c r="B2523">
        <v>8000000</v>
      </c>
      <c r="C2523">
        <v>12569</v>
      </c>
      <c r="D2523" t="s">
        <v>11</v>
      </c>
      <c r="E2523">
        <v>11.23915</v>
      </c>
      <c r="F2523" s="1">
        <v>39881</v>
      </c>
      <c r="G2523">
        <v>10848783</v>
      </c>
      <c r="H2523">
        <v>92</v>
      </c>
      <c r="I2523">
        <v>5.7</v>
      </c>
      <c r="J2523">
        <v>192</v>
      </c>
    </row>
    <row r="2524" spans="1:10" x14ac:dyDescent="0.25">
      <c r="A2524" t="s">
        <v>2547</v>
      </c>
      <c r="B2524">
        <v>50000000</v>
      </c>
      <c r="C2524">
        <v>18501</v>
      </c>
      <c r="D2524" t="s">
        <v>11</v>
      </c>
      <c r="E2524">
        <v>9.7306810000000006</v>
      </c>
      <c r="F2524" s="1">
        <v>39881</v>
      </c>
      <c r="G2524">
        <v>40828540</v>
      </c>
      <c r="H2524">
        <v>95</v>
      </c>
      <c r="I2524">
        <v>5.6</v>
      </c>
      <c r="J2524">
        <v>778</v>
      </c>
    </row>
    <row r="2525" spans="1:10" x14ac:dyDescent="0.25">
      <c r="A2525" t="s">
        <v>2548</v>
      </c>
      <c r="B2525">
        <v>9500000</v>
      </c>
      <c r="C2525">
        <v>16614</v>
      </c>
      <c r="D2525" t="s">
        <v>11</v>
      </c>
      <c r="E2525">
        <v>6.7788700000000004</v>
      </c>
      <c r="F2525" s="1">
        <v>39876</v>
      </c>
      <c r="G2525">
        <v>17164377</v>
      </c>
      <c r="H2525">
        <v>107</v>
      </c>
      <c r="I2525">
        <v>6.4</v>
      </c>
      <c r="J2525">
        <v>748</v>
      </c>
    </row>
    <row r="2526" spans="1:10" x14ac:dyDescent="0.25">
      <c r="A2526" t="s">
        <v>2549</v>
      </c>
      <c r="B2526">
        <v>0</v>
      </c>
      <c r="C2526">
        <v>42399</v>
      </c>
      <c r="D2526" t="s">
        <v>631</v>
      </c>
      <c r="E2526">
        <v>1.736532</v>
      </c>
      <c r="F2526" s="1">
        <v>39876</v>
      </c>
      <c r="G2526">
        <v>3006000</v>
      </c>
      <c r="H2526">
        <v>90</v>
      </c>
      <c r="I2526">
        <v>5.3</v>
      </c>
      <c r="J2526">
        <v>22</v>
      </c>
    </row>
    <row r="2527" spans="1:10" x14ac:dyDescent="0.25">
      <c r="A2527" t="s">
        <v>2550</v>
      </c>
      <c r="B2527">
        <v>3230939</v>
      </c>
      <c r="C2527">
        <v>20049</v>
      </c>
      <c r="D2527" t="s">
        <v>20</v>
      </c>
      <c r="E2527">
        <v>1.9378740000000001</v>
      </c>
      <c r="F2527" s="1">
        <v>39876</v>
      </c>
      <c r="G2527">
        <v>18000000</v>
      </c>
      <c r="H2527">
        <v>162</v>
      </c>
      <c r="I2527">
        <v>6.7</v>
      </c>
      <c r="J2527">
        <v>19</v>
      </c>
    </row>
    <row r="2528" spans="1:10" x14ac:dyDescent="0.25">
      <c r="A2528" t="s">
        <v>2551</v>
      </c>
      <c r="B2528">
        <v>50000000</v>
      </c>
      <c r="C2528">
        <v>4959</v>
      </c>
      <c r="D2528" t="s">
        <v>11</v>
      </c>
      <c r="E2528">
        <v>6.583609</v>
      </c>
      <c r="F2528" s="1">
        <v>39874</v>
      </c>
      <c r="G2528">
        <v>60161391</v>
      </c>
      <c r="H2528">
        <v>118</v>
      </c>
      <c r="I2528">
        <v>6</v>
      </c>
      <c r="J2528">
        <v>373</v>
      </c>
    </row>
    <row r="2529" spans="1:10" x14ac:dyDescent="0.25">
      <c r="A2529" t="s">
        <v>2552</v>
      </c>
      <c r="B2529">
        <v>50000000</v>
      </c>
      <c r="C2529">
        <v>15268</v>
      </c>
      <c r="D2529" t="s">
        <v>11</v>
      </c>
      <c r="E2529">
        <v>6.6601879999999998</v>
      </c>
      <c r="F2529" s="1">
        <v>39871</v>
      </c>
      <c r="G2529">
        <v>12764201</v>
      </c>
      <c r="H2529">
        <v>97</v>
      </c>
      <c r="I2529">
        <v>3.9</v>
      </c>
      <c r="J2529">
        <v>113</v>
      </c>
    </row>
    <row r="2530" spans="1:10" x14ac:dyDescent="0.25">
      <c r="A2530" t="s">
        <v>1716</v>
      </c>
      <c r="B2530">
        <v>13000000</v>
      </c>
      <c r="C2530">
        <v>15472</v>
      </c>
      <c r="D2530" t="s">
        <v>427</v>
      </c>
      <c r="E2530">
        <v>9.8586869999999998</v>
      </c>
      <c r="F2530" s="1">
        <v>39871</v>
      </c>
      <c r="G2530">
        <v>104345682</v>
      </c>
      <c r="H2530">
        <v>152</v>
      </c>
      <c r="I2530">
        <v>7.4</v>
      </c>
      <c r="J2530">
        <v>1020</v>
      </c>
    </row>
    <row r="2531" spans="1:10" x14ac:dyDescent="0.25">
      <c r="A2531" t="s">
        <v>2553</v>
      </c>
      <c r="B2531">
        <v>0</v>
      </c>
      <c r="C2531">
        <v>16325</v>
      </c>
      <c r="D2531" t="s">
        <v>11</v>
      </c>
      <c r="E2531">
        <v>6.624498</v>
      </c>
      <c r="F2531" s="1">
        <v>39871</v>
      </c>
      <c r="G2531">
        <v>500154</v>
      </c>
      <c r="H2531">
        <v>105</v>
      </c>
      <c r="I2531">
        <v>5.4</v>
      </c>
      <c r="J2531">
        <v>110</v>
      </c>
    </row>
    <row r="2532" spans="1:10" x14ac:dyDescent="0.25">
      <c r="A2532" t="s">
        <v>2554</v>
      </c>
      <c r="B2532">
        <v>25000000</v>
      </c>
      <c r="C2532">
        <v>15577</v>
      </c>
      <c r="D2532" t="s">
        <v>11</v>
      </c>
      <c r="E2532">
        <v>6.0364079999999998</v>
      </c>
      <c r="F2532" s="1">
        <v>39871</v>
      </c>
      <c r="G2532">
        <v>1037335</v>
      </c>
      <c r="H2532">
        <v>113</v>
      </c>
      <c r="I2532">
        <v>6.2</v>
      </c>
      <c r="J2532">
        <v>95</v>
      </c>
    </row>
    <row r="2533" spans="1:10" x14ac:dyDescent="0.25">
      <c r="A2533" t="s">
        <v>2555</v>
      </c>
      <c r="B2533">
        <v>20000000</v>
      </c>
      <c r="C2533">
        <v>17927</v>
      </c>
      <c r="D2533" t="s">
        <v>11</v>
      </c>
      <c r="E2533">
        <v>6.3122059999999998</v>
      </c>
      <c r="F2533" s="1">
        <v>39864</v>
      </c>
      <c r="G2533">
        <v>18599102</v>
      </c>
      <c r="H2533">
        <v>90</v>
      </c>
      <c r="I2533">
        <v>6</v>
      </c>
      <c r="J2533">
        <v>194</v>
      </c>
    </row>
    <row r="2534" spans="1:10" x14ac:dyDescent="0.25">
      <c r="A2534" t="s">
        <v>2556</v>
      </c>
      <c r="B2534">
        <v>0</v>
      </c>
      <c r="C2534">
        <v>20027</v>
      </c>
      <c r="D2534" t="s">
        <v>90</v>
      </c>
      <c r="E2534">
        <v>1.4479200000000001</v>
      </c>
      <c r="F2534" s="1">
        <v>39864</v>
      </c>
      <c r="G2534">
        <v>8250000</v>
      </c>
      <c r="H2534">
        <v>138</v>
      </c>
      <c r="I2534">
        <v>5.6</v>
      </c>
      <c r="J2534">
        <v>17</v>
      </c>
    </row>
    <row r="2535" spans="1:10" x14ac:dyDescent="0.25">
      <c r="A2535" t="s">
        <v>2557</v>
      </c>
      <c r="B2535">
        <v>15000000</v>
      </c>
      <c r="C2535">
        <v>15357</v>
      </c>
      <c r="D2535" t="s">
        <v>100</v>
      </c>
      <c r="E2535">
        <v>9.1339959999999998</v>
      </c>
      <c r="F2535" s="1">
        <v>39862</v>
      </c>
      <c r="G2535">
        <v>8786375</v>
      </c>
      <c r="H2535">
        <v>101</v>
      </c>
      <c r="I2535">
        <v>6</v>
      </c>
      <c r="J2535">
        <v>323</v>
      </c>
    </row>
    <row r="2536" spans="1:10" x14ac:dyDescent="0.25">
      <c r="A2536" t="s">
        <v>2558</v>
      </c>
      <c r="B2536">
        <v>0</v>
      </c>
      <c r="C2536">
        <v>15670</v>
      </c>
      <c r="D2536" t="s">
        <v>11</v>
      </c>
      <c r="E2536">
        <v>2.8445339999999999</v>
      </c>
      <c r="F2536" s="1">
        <v>39860</v>
      </c>
      <c r="G2536">
        <v>90508336</v>
      </c>
      <c r="H2536">
        <v>103</v>
      </c>
      <c r="I2536">
        <v>6.4</v>
      </c>
      <c r="J2536">
        <v>52</v>
      </c>
    </row>
    <row r="2537" spans="1:10" x14ac:dyDescent="0.25">
      <c r="A2537" t="s">
        <v>2559</v>
      </c>
      <c r="B2537">
        <v>5750000</v>
      </c>
      <c r="C2537">
        <v>16345</v>
      </c>
      <c r="D2537" t="s">
        <v>90</v>
      </c>
      <c r="E2537">
        <v>1.355305</v>
      </c>
      <c r="F2537" s="1">
        <v>39857</v>
      </c>
      <c r="G2537">
        <v>10000000</v>
      </c>
      <c r="H2537">
        <v>137</v>
      </c>
      <c r="I2537">
        <v>6.5</v>
      </c>
      <c r="J2537">
        <v>27</v>
      </c>
    </row>
    <row r="2538" spans="1:10" x14ac:dyDescent="0.25">
      <c r="A2538" t="s">
        <v>2560</v>
      </c>
      <c r="B2538">
        <v>7000000</v>
      </c>
      <c r="C2538">
        <v>12573</v>
      </c>
      <c r="D2538" t="s">
        <v>11</v>
      </c>
      <c r="E2538">
        <v>7.9714239999999998</v>
      </c>
      <c r="F2538" s="1">
        <v>39854</v>
      </c>
      <c r="G2538">
        <v>31430334</v>
      </c>
      <c r="H2538">
        <v>105</v>
      </c>
      <c r="I2538">
        <v>6.6</v>
      </c>
      <c r="J2538">
        <v>492</v>
      </c>
    </row>
    <row r="2539" spans="1:10" x14ac:dyDescent="0.25">
      <c r="A2539" t="s">
        <v>2561</v>
      </c>
      <c r="B2539">
        <v>3000000</v>
      </c>
      <c r="C2539">
        <v>21297</v>
      </c>
      <c r="D2539" t="s">
        <v>90</v>
      </c>
      <c r="E2539">
        <v>1.7102569999999999</v>
      </c>
      <c r="F2539" s="1">
        <v>39854</v>
      </c>
      <c r="G2539">
        <v>11000000</v>
      </c>
      <c r="H2539">
        <v>138</v>
      </c>
      <c r="I2539">
        <v>6.8</v>
      </c>
      <c r="J2539">
        <v>32</v>
      </c>
    </row>
    <row r="2540" spans="1:10" x14ac:dyDescent="0.25">
      <c r="A2540" t="s">
        <v>2562</v>
      </c>
      <c r="B2540">
        <v>0</v>
      </c>
      <c r="C2540">
        <v>20071</v>
      </c>
      <c r="D2540" t="s">
        <v>26</v>
      </c>
      <c r="E2540">
        <v>0.82521999999999995</v>
      </c>
      <c r="F2540" s="1">
        <v>39851</v>
      </c>
      <c r="G2540">
        <v>2012927</v>
      </c>
      <c r="H2540">
        <v>84</v>
      </c>
      <c r="I2540">
        <v>5.2</v>
      </c>
      <c r="J2540">
        <v>10</v>
      </c>
    </row>
    <row r="2541" spans="1:10" x14ac:dyDescent="0.25">
      <c r="A2541" t="s">
        <v>2563</v>
      </c>
      <c r="B2541">
        <v>85000000</v>
      </c>
      <c r="C2541">
        <v>13804</v>
      </c>
      <c r="D2541" t="s">
        <v>11</v>
      </c>
      <c r="E2541">
        <v>1.498902</v>
      </c>
      <c r="F2541" s="1">
        <v>39848</v>
      </c>
      <c r="G2541">
        <v>363164265</v>
      </c>
      <c r="H2541">
        <v>107</v>
      </c>
      <c r="I2541">
        <v>6.5</v>
      </c>
      <c r="J2541">
        <v>2426</v>
      </c>
    </row>
    <row r="2542" spans="1:10" x14ac:dyDescent="0.25">
      <c r="A2542" t="s">
        <v>2564</v>
      </c>
      <c r="B2542">
        <v>25000000</v>
      </c>
      <c r="C2542">
        <v>17935</v>
      </c>
      <c r="D2542" t="s">
        <v>11</v>
      </c>
      <c r="E2542">
        <v>7.8554890000000004</v>
      </c>
      <c r="F2542" s="1">
        <v>39848</v>
      </c>
      <c r="G2542">
        <v>16815892</v>
      </c>
      <c r="H2542">
        <v>130</v>
      </c>
      <c r="I2542">
        <v>5</v>
      </c>
      <c r="J2542">
        <v>14</v>
      </c>
    </row>
    <row r="2543" spans="1:10" x14ac:dyDescent="0.25">
      <c r="A2543" t="s">
        <v>2565</v>
      </c>
      <c r="B2543">
        <v>0</v>
      </c>
      <c r="C2543">
        <v>14254</v>
      </c>
      <c r="D2543" t="s">
        <v>11</v>
      </c>
      <c r="E2543">
        <v>10.330423</v>
      </c>
      <c r="F2543" s="1">
        <v>39843</v>
      </c>
      <c r="G2543">
        <v>41624046</v>
      </c>
      <c r="H2543">
        <v>87</v>
      </c>
      <c r="I2543">
        <v>6.3</v>
      </c>
      <c r="J2543">
        <v>424</v>
      </c>
    </row>
    <row r="2544" spans="1:10" x14ac:dyDescent="0.25">
      <c r="A2544" t="s">
        <v>2566</v>
      </c>
      <c r="B2544">
        <v>8000000</v>
      </c>
      <c r="C2544">
        <v>14536</v>
      </c>
      <c r="D2544" t="s">
        <v>11</v>
      </c>
      <c r="E2544">
        <v>12.357072000000001</v>
      </c>
      <c r="F2544" s="1">
        <v>39843</v>
      </c>
      <c r="G2544">
        <v>29010817</v>
      </c>
      <c r="H2544">
        <v>97</v>
      </c>
      <c r="I2544">
        <v>5.2</v>
      </c>
      <c r="J2544">
        <v>99</v>
      </c>
    </row>
    <row r="2545" spans="1:10" x14ac:dyDescent="0.25">
      <c r="A2545" t="s">
        <v>2567</v>
      </c>
      <c r="B2545">
        <v>26000000</v>
      </c>
      <c r="C2545">
        <v>7445</v>
      </c>
      <c r="D2545" t="s">
        <v>11</v>
      </c>
      <c r="E2545">
        <v>9.1089169999999999</v>
      </c>
      <c r="F2545" s="1">
        <v>39840</v>
      </c>
      <c r="G2545">
        <v>43318349</v>
      </c>
      <c r="H2545">
        <v>104</v>
      </c>
      <c r="I2545">
        <v>6.8</v>
      </c>
      <c r="J2545">
        <v>650</v>
      </c>
    </row>
    <row r="2546" spans="1:10" x14ac:dyDescent="0.25">
      <c r="A2546" t="s">
        <v>2568</v>
      </c>
      <c r="B2546">
        <v>35000000</v>
      </c>
      <c r="C2546">
        <v>12437</v>
      </c>
      <c r="D2546" t="s">
        <v>11</v>
      </c>
      <c r="E2546">
        <v>11.654958000000001</v>
      </c>
      <c r="F2546" s="1">
        <v>39835</v>
      </c>
      <c r="G2546">
        <v>91353501</v>
      </c>
      <c r="H2546">
        <v>92</v>
      </c>
      <c r="I2546">
        <v>6.2</v>
      </c>
      <c r="J2546">
        <v>1447</v>
      </c>
    </row>
    <row r="2547" spans="1:10" x14ac:dyDescent="0.25">
      <c r="A2547" t="s">
        <v>2569</v>
      </c>
      <c r="B2547">
        <v>0</v>
      </c>
      <c r="C2547">
        <v>19833</v>
      </c>
      <c r="D2547" t="s">
        <v>11</v>
      </c>
      <c r="E2547">
        <v>6.341259</v>
      </c>
      <c r="F2547" s="1">
        <v>39835</v>
      </c>
      <c r="G2547">
        <v>6149791</v>
      </c>
      <c r="H2547">
        <v>106</v>
      </c>
      <c r="I2547">
        <v>7</v>
      </c>
      <c r="J2547">
        <v>194</v>
      </c>
    </row>
    <row r="2548" spans="1:10" x14ac:dyDescent="0.25">
      <c r="A2548" t="s">
        <v>2570</v>
      </c>
      <c r="B2548">
        <v>1700000</v>
      </c>
      <c r="C2548">
        <v>17680</v>
      </c>
      <c r="D2548" t="s">
        <v>11</v>
      </c>
      <c r="E2548">
        <v>6.1152990000000003</v>
      </c>
      <c r="F2548" s="1">
        <v>39833</v>
      </c>
      <c r="G2548">
        <v>1007962</v>
      </c>
      <c r="H2548">
        <v>77</v>
      </c>
      <c r="I2548">
        <v>5.2</v>
      </c>
      <c r="J2548">
        <v>83</v>
      </c>
    </row>
    <row r="2549" spans="1:10" x14ac:dyDescent="0.25">
      <c r="A2549" t="s">
        <v>2571</v>
      </c>
      <c r="B2549">
        <v>250000</v>
      </c>
      <c r="C2549">
        <v>29150</v>
      </c>
      <c r="D2549" t="s">
        <v>11</v>
      </c>
      <c r="E2549">
        <v>5.1302760000000003</v>
      </c>
      <c r="F2549" s="1">
        <v>39831</v>
      </c>
      <c r="G2549">
        <v>232732</v>
      </c>
      <c r="H2549">
        <v>91</v>
      </c>
      <c r="I2549">
        <v>6.1</v>
      </c>
      <c r="J2549">
        <v>45</v>
      </c>
    </row>
    <row r="2550" spans="1:10" x14ac:dyDescent="0.25">
      <c r="A2550" t="s">
        <v>2572</v>
      </c>
      <c r="B2550">
        <v>13000000</v>
      </c>
      <c r="C2550">
        <v>8952</v>
      </c>
      <c r="D2550" t="s">
        <v>11</v>
      </c>
      <c r="E2550">
        <v>5.773752</v>
      </c>
      <c r="F2550" s="1">
        <v>39831</v>
      </c>
      <c r="G2550">
        <v>10652035</v>
      </c>
      <c r="H2550">
        <v>98</v>
      </c>
      <c r="I2550">
        <v>6.4</v>
      </c>
      <c r="J2550">
        <v>514</v>
      </c>
    </row>
    <row r="2551" spans="1:10" x14ac:dyDescent="0.25">
      <c r="A2551" t="s">
        <v>2573</v>
      </c>
      <c r="B2551">
        <v>15000000</v>
      </c>
      <c r="C2551">
        <v>14435</v>
      </c>
      <c r="D2551" t="s">
        <v>11</v>
      </c>
      <c r="E2551">
        <v>5.2458830000000001</v>
      </c>
      <c r="F2551" s="1">
        <v>39829</v>
      </c>
      <c r="G2551">
        <v>100734718</v>
      </c>
      <c r="H2551">
        <v>101</v>
      </c>
      <c r="I2551">
        <v>5.3</v>
      </c>
      <c r="J2551">
        <v>303</v>
      </c>
    </row>
    <row r="2552" spans="1:10" x14ac:dyDescent="0.25">
      <c r="A2552" t="s">
        <v>2574</v>
      </c>
      <c r="B2552">
        <v>0</v>
      </c>
      <c r="C2552">
        <v>14410</v>
      </c>
      <c r="D2552" t="s">
        <v>11</v>
      </c>
      <c r="E2552">
        <v>5.3362959999999999</v>
      </c>
      <c r="F2552" s="1">
        <v>39829</v>
      </c>
      <c r="G2552">
        <v>43051547</v>
      </c>
      <c r="H2552">
        <v>122</v>
      </c>
      <c r="I2552">
        <v>6.6</v>
      </c>
      <c r="J2552">
        <v>163</v>
      </c>
    </row>
    <row r="2553" spans="1:10" x14ac:dyDescent="0.25">
      <c r="A2553" t="s">
        <v>2575</v>
      </c>
      <c r="B2553">
        <v>35000000</v>
      </c>
      <c r="C2553">
        <v>15189</v>
      </c>
      <c r="D2553" t="s">
        <v>11</v>
      </c>
      <c r="E2553">
        <v>6.3179920000000003</v>
      </c>
      <c r="F2553" s="1">
        <v>39829</v>
      </c>
      <c r="G2553">
        <v>73034460</v>
      </c>
      <c r="H2553">
        <v>100</v>
      </c>
      <c r="I2553">
        <v>5.7</v>
      </c>
      <c r="J2553">
        <v>205</v>
      </c>
    </row>
    <row r="2554" spans="1:10" x14ac:dyDescent="0.25">
      <c r="A2554" t="s">
        <v>2576</v>
      </c>
      <c r="B2554">
        <v>0</v>
      </c>
      <c r="C2554">
        <v>19918</v>
      </c>
      <c r="D2554" t="s">
        <v>11</v>
      </c>
      <c r="E2554">
        <v>11.219086000000001</v>
      </c>
      <c r="F2554" s="1">
        <v>39829</v>
      </c>
      <c r="G2554">
        <v>12032983</v>
      </c>
      <c r="H2554">
        <v>97</v>
      </c>
      <c r="I2554">
        <v>5.2</v>
      </c>
      <c r="J2554">
        <v>272</v>
      </c>
    </row>
    <row r="2555" spans="1:10" x14ac:dyDescent="0.25">
      <c r="A2555" t="s">
        <v>2577</v>
      </c>
      <c r="B2555">
        <v>17000000</v>
      </c>
      <c r="C2555">
        <v>26390</v>
      </c>
      <c r="D2555" t="s">
        <v>11</v>
      </c>
      <c r="E2555">
        <v>12.50422</v>
      </c>
      <c r="F2555" s="1">
        <v>39829</v>
      </c>
      <c r="G2555">
        <v>29536299</v>
      </c>
      <c r="H2555">
        <v>133</v>
      </c>
      <c r="I2555">
        <v>6.2</v>
      </c>
      <c r="J2555">
        <v>296</v>
      </c>
    </row>
    <row r="2556" spans="1:10" x14ac:dyDescent="0.25">
      <c r="A2556" t="s">
        <v>2578</v>
      </c>
      <c r="B2556">
        <v>10500000</v>
      </c>
      <c r="C2556">
        <v>20002</v>
      </c>
      <c r="D2556" t="s">
        <v>90</v>
      </c>
      <c r="E2556">
        <v>1.9704809999999999</v>
      </c>
      <c r="F2556" s="1">
        <v>39829</v>
      </c>
      <c r="G2556">
        <v>9400000</v>
      </c>
      <c r="H2556">
        <v>149</v>
      </c>
      <c r="I2556">
        <v>5.3</v>
      </c>
      <c r="J2556">
        <v>13</v>
      </c>
    </row>
    <row r="2557" spans="1:10" x14ac:dyDescent="0.25">
      <c r="A2557" t="s">
        <v>2579</v>
      </c>
      <c r="B2557">
        <v>2915739</v>
      </c>
      <c r="C2557">
        <v>31629</v>
      </c>
      <c r="D2557" t="s">
        <v>66</v>
      </c>
      <c r="E2557">
        <v>0.558002</v>
      </c>
      <c r="F2557" s="1">
        <v>39829</v>
      </c>
      <c r="G2557">
        <v>14000000</v>
      </c>
      <c r="H2557">
        <v>132</v>
      </c>
      <c r="I2557">
        <v>5.6</v>
      </c>
      <c r="J2557">
        <v>7</v>
      </c>
    </row>
    <row r="2558" spans="1:10" x14ac:dyDescent="0.25">
      <c r="A2558" t="s">
        <v>2580</v>
      </c>
      <c r="B2558">
        <v>26000000</v>
      </c>
      <c r="C2558">
        <v>14560</v>
      </c>
      <c r="D2558" t="s">
        <v>11</v>
      </c>
      <c r="E2558">
        <v>13.003121999999999</v>
      </c>
      <c r="F2558" s="1">
        <v>39828</v>
      </c>
      <c r="G2558">
        <v>183293131</v>
      </c>
      <c r="H2558">
        <v>91</v>
      </c>
      <c r="I2558">
        <v>5.2</v>
      </c>
      <c r="J2558">
        <v>807</v>
      </c>
    </row>
    <row r="2559" spans="1:10" x14ac:dyDescent="0.25">
      <c r="A2559" t="s">
        <v>2581</v>
      </c>
      <c r="B2559">
        <v>30000000</v>
      </c>
      <c r="C2559">
        <v>8054</v>
      </c>
      <c r="D2559" t="s">
        <v>11</v>
      </c>
      <c r="E2559">
        <v>6.859934</v>
      </c>
      <c r="F2559" s="1">
        <v>39823</v>
      </c>
      <c r="G2559">
        <v>64352607</v>
      </c>
      <c r="H2559">
        <v>123</v>
      </c>
      <c r="I2559">
        <v>6.3</v>
      </c>
      <c r="J2559">
        <v>885</v>
      </c>
    </row>
    <row r="2560" spans="1:10" x14ac:dyDescent="0.25">
      <c r="A2560" t="s">
        <v>2582</v>
      </c>
      <c r="B2560">
        <v>14000000</v>
      </c>
      <c r="C2560">
        <v>28510</v>
      </c>
      <c r="D2560" t="s">
        <v>11</v>
      </c>
      <c r="E2560">
        <v>8.2260000000000009</v>
      </c>
      <c r="F2560" s="1">
        <v>39823</v>
      </c>
      <c r="G2560">
        <v>875386</v>
      </c>
      <c r="H2560">
        <v>97</v>
      </c>
      <c r="I2560">
        <v>5.2</v>
      </c>
      <c r="J2560">
        <v>114</v>
      </c>
    </row>
    <row r="2561" spans="1:10" x14ac:dyDescent="0.25">
      <c r="A2561" t="s">
        <v>2583</v>
      </c>
      <c r="B2561">
        <v>25000000</v>
      </c>
      <c r="C2561">
        <v>33870</v>
      </c>
      <c r="D2561" t="s">
        <v>11</v>
      </c>
      <c r="E2561">
        <v>1.862215</v>
      </c>
      <c r="F2561" s="1">
        <v>39823</v>
      </c>
      <c r="G2561">
        <v>20719451</v>
      </c>
      <c r="H2561">
        <v>117</v>
      </c>
      <c r="I2561">
        <v>6.8</v>
      </c>
      <c r="J2561">
        <v>29</v>
      </c>
    </row>
    <row r="2562" spans="1:10" x14ac:dyDescent="0.25">
      <c r="A2562" t="s">
        <v>2584</v>
      </c>
      <c r="B2562">
        <v>31192</v>
      </c>
      <c r="C2562">
        <v>42151</v>
      </c>
      <c r="D2562" t="s">
        <v>11</v>
      </c>
      <c r="E2562">
        <v>1.5857129999999999</v>
      </c>
      <c r="F2562" s="1">
        <v>39822</v>
      </c>
      <c r="G2562">
        <v>10000</v>
      </c>
      <c r="H2562">
        <v>89</v>
      </c>
      <c r="I2562">
        <v>6.3</v>
      </c>
      <c r="J2562">
        <v>26</v>
      </c>
    </row>
    <row r="2563" spans="1:10" x14ac:dyDescent="0.25">
      <c r="A2563" t="s">
        <v>2585</v>
      </c>
      <c r="B2563">
        <v>0</v>
      </c>
      <c r="C2563">
        <v>28874</v>
      </c>
      <c r="D2563" t="s">
        <v>134</v>
      </c>
      <c r="E2563">
        <v>12.653798</v>
      </c>
      <c r="F2563" s="1">
        <v>39821</v>
      </c>
      <c r="G2563">
        <v>80768</v>
      </c>
      <c r="H2563">
        <v>114</v>
      </c>
      <c r="I2563">
        <v>7.4</v>
      </c>
      <c r="J2563">
        <v>265</v>
      </c>
    </row>
    <row r="2564" spans="1:10" x14ac:dyDescent="0.25">
      <c r="A2564" t="s">
        <v>2586</v>
      </c>
      <c r="B2564">
        <v>80000000</v>
      </c>
      <c r="C2564">
        <v>11322</v>
      </c>
      <c r="D2564" t="s">
        <v>11</v>
      </c>
      <c r="E2564">
        <v>10.364794</v>
      </c>
      <c r="F2564" s="1">
        <v>39820</v>
      </c>
      <c r="G2564">
        <v>214104620</v>
      </c>
      <c r="H2564">
        <v>140</v>
      </c>
      <c r="I2564">
        <v>6.5</v>
      </c>
      <c r="J2564">
        <v>1371</v>
      </c>
    </row>
    <row r="2565" spans="1:10" x14ac:dyDescent="0.25">
      <c r="A2565" t="s">
        <v>2587</v>
      </c>
      <c r="B2565">
        <v>40000000</v>
      </c>
      <c r="C2565">
        <v>18240</v>
      </c>
      <c r="D2565" t="s">
        <v>11</v>
      </c>
      <c r="E2565">
        <v>8.0583369999999999</v>
      </c>
      <c r="F2565" s="1">
        <v>39819</v>
      </c>
      <c r="G2565">
        <v>317375031</v>
      </c>
      <c r="H2565">
        <v>108</v>
      </c>
      <c r="I2565">
        <v>6.7</v>
      </c>
      <c r="J2565">
        <v>1858</v>
      </c>
    </row>
    <row r="2566" spans="1:10" x14ac:dyDescent="0.25">
      <c r="A2566" t="s">
        <v>2588</v>
      </c>
      <c r="B2566">
        <v>0</v>
      </c>
      <c r="C2566">
        <v>38810</v>
      </c>
      <c r="D2566" t="s">
        <v>2589</v>
      </c>
      <c r="E2566">
        <v>17.713581000000001</v>
      </c>
      <c r="F2566" s="1">
        <v>39819</v>
      </c>
      <c r="G2566">
        <v>110197</v>
      </c>
      <c r="H2566">
        <v>94</v>
      </c>
      <c r="I2566">
        <v>6.9</v>
      </c>
      <c r="J2566">
        <v>346</v>
      </c>
    </row>
    <row r="2567" spans="1:10" x14ac:dyDescent="0.25">
      <c r="A2567" t="s">
        <v>2590</v>
      </c>
      <c r="B2567">
        <v>0</v>
      </c>
      <c r="C2567">
        <v>12556</v>
      </c>
      <c r="D2567" t="s">
        <v>11</v>
      </c>
      <c r="E2567">
        <v>8.4014930000000003</v>
      </c>
      <c r="F2567" s="1">
        <v>39818</v>
      </c>
      <c r="G2567">
        <v>102223269</v>
      </c>
      <c r="H2567">
        <v>100</v>
      </c>
      <c r="I2567">
        <v>5.6</v>
      </c>
      <c r="J2567">
        <v>716</v>
      </c>
    </row>
    <row r="2568" spans="1:10" x14ac:dyDescent="0.25">
      <c r="A2568" t="s">
        <v>2591</v>
      </c>
      <c r="B2568">
        <v>50000000</v>
      </c>
      <c r="C2568">
        <v>18947</v>
      </c>
      <c r="D2568" t="s">
        <v>11</v>
      </c>
      <c r="E2568">
        <v>8.3956180000000007</v>
      </c>
      <c r="F2568" s="1">
        <v>39817</v>
      </c>
      <c r="G2568">
        <v>36348784</v>
      </c>
      <c r="H2568">
        <v>116</v>
      </c>
      <c r="I2568">
        <v>7.2</v>
      </c>
      <c r="J2568">
        <v>678</v>
      </c>
    </row>
    <row r="2569" spans="1:10" x14ac:dyDescent="0.25">
      <c r="A2569" t="s">
        <v>2592</v>
      </c>
      <c r="B2569">
        <v>0</v>
      </c>
      <c r="C2569">
        <v>68701</v>
      </c>
      <c r="D2569" t="s">
        <v>11</v>
      </c>
      <c r="E2569">
        <v>7.5409000000000004E-2</v>
      </c>
      <c r="F2569" s="1">
        <v>39816</v>
      </c>
      <c r="G2569">
        <v>10068</v>
      </c>
      <c r="H2569">
        <v>90</v>
      </c>
      <c r="I2569">
        <v>5.5</v>
      </c>
      <c r="J2569">
        <v>2</v>
      </c>
    </row>
    <row r="2570" spans="1:10" x14ac:dyDescent="0.25">
      <c r="A2570" t="s">
        <v>2593</v>
      </c>
      <c r="B2570">
        <v>0</v>
      </c>
      <c r="C2570">
        <v>57409</v>
      </c>
      <c r="D2570" t="s">
        <v>11</v>
      </c>
      <c r="E2570">
        <v>0.16783300000000001</v>
      </c>
      <c r="F2570" s="1">
        <v>39814</v>
      </c>
      <c r="G2570">
        <v>21878</v>
      </c>
      <c r="H2570">
        <v>127</v>
      </c>
      <c r="I2570">
        <v>7.3</v>
      </c>
      <c r="J2570">
        <v>3</v>
      </c>
    </row>
    <row r="2571" spans="1:10" x14ac:dyDescent="0.25">
      <c r="A2571" t="s">
        <v>2594</v>
      </c>
      <c r="B2571">
        <v>0</v>
      </c>
      <c r="C2571">
        <v>52032</v>
      </c>
      <c r="D2571" t="s">
        <v>11</v>
      </c>
      <c r="E2571">
        <v>1.733716</v>
      </c>
      <c r="F2571" s="1">
        <v>39814</v>
      </c>
      <c r="G2571">
        <v>246574</v>
      </c>
      <c r="H2571">
        <v>83</v>
      </c>
      <c r="I2571">
        <v>7.6</v>
      </c>
      <c r="J2571">
        <v>9</v>
      </c>
    </row>
    <row r="2572" spans="1:10" x14ac:dyDescent="0.25">
      <c r="A2572" t="s">
        <v>2595</v>
      </c>
      <c r="B2572">
        <v>0</v>
      </c>
      <c r="C2572">
        <v>20177</v>
      </c>
      <c r="D2572" t="s">
        <v>11</v>
      </c>
      <c r="E2572">
        <v>1.2218359999999999</v>
      </c>
      <c r="F2572" s="1">
        <v>39814</v>
      </c>
      <c r="G2572">
        <v>30955</v>
      </c>
      <c r="H2572">
        <v>98</v>
      </c>
      <c r="I2572">
        <v>2.5</v>
      </c>
      <c r="J2572">
        <v>2</v>
      </c>
    </row>
    <row r="2573" spans="1:10" x14ac:dyDescent="0.25">
      <c r="A2573" t="s">
        <v>2596</v>
      </c>
      <c r="B2573">
        <v>500000</v>
      </c>
      <c r="C2573">
        <v>34128</v>
      </c>
      <c r="D2573" t="s">
        <v>11</v>
      </c>
      <c r="E2573">
        <v>0.89200699999999999</v>
      </c>
      <c r="F2573" s="1">
        <v>39814</v>
      </c>
      <c r="G2573">
        <v>11276</v>
      </c>
      <c r="H2573">
        <v>78</v>
      </c>
      <c r="I2573">
        <v>6.5</v>
      </c>
      <c r="J2573">
        <v>8</v>
      </c>
    </row>
    <row r="2574" spans="1:10" x14ac:dyDescent="0.25">
      <c r="A2574" t="s">
        <v>2597</v>
      </c>
      <c r="B2574">
        <v>32000000</v>
      </c>
      <c r="C2574">
        <v>13813</v>
      </c>
      <c r="D2574" t="s">
        <v>11</v>
      </c>
      <c r="E2574">
        <v>13.990891</v>
      </c>
      <c r="F2574" s="1">
        <v>39813</v>
      </c>
      <c r="G2574">
        <v>51155219</v>
      </c>
      <c r="H2574">
        <v>137</v>
      </c>
      <c r="I2574">
        <v>6.7</v>
      </c>
      <c r="J2574">
        <v>580</v>
      </c>
    </row>
    <row r="2575" spans="1:10" x14ac:dyDescent="0.25">
      <c r="A2575" t="s">
        <v>2598</v>
      </c>
      <c r="B2575">
        <v>60000000</v>
      </c>
      <c r="C2575">
        <v>8285</v>
      </c>
      <c r="D2575" t="s">
        <v>11</v>
      </c>
      <c r="E2575">
        <v>5.7620050000000003</v>
      </c>
      <c r="F2575" s="1">
        <v>39807</v>
      </c>
      <c r="G2575">
        <v>39031337</v>
      </c>
      <c r="H2575">
        <v>103</v>
      </c>
      <c r="I2575">
        <v>4.7</v>
      </c>
      <c r="J2575">
        <v>323</v>
      </c>
    </row>
    <row r="2576" spans="1:10" x14ac:dyDescent="0.25">
      <c r="A2576" t="s">
        <v>2599</v>
      </c>
      <c r="B2576">
        <v>75000000</v>
      </c>
      <c r="C2576">
        <v>2253</v>
      </c>
      <c r="D2576" t="s">
        <v>11</v>
      </c>
      <c r="E2576">
        <v>8.6354640000000007</v>
      </c>
      <c r="F2576" s="1">
        <v>39807</v>
      </c>
      <c r="G2576">
        <v>200276000</v>
      </c>
      <c r="H2576">
        <v>121</v>
      </c>
      <c r="I2576">
        <v>6.7</v>
      </c>
      <c r="J2576">
        <v>1195</v>
      </c>
    </row>
    <row r="2577" spans="1:10" x14ac:dyDescent="0.25">
      <c r="A2577" t="s">
        <v>2600</v>
      </c>
      <c r="B2577">
        <v>60000000</v>
      </c>
      <c r="C2577">
        <v>14306</v>
      </c>
      <c r="D2577" t="s">
        <v>11</v>
      </c>
      <c r="E2577">
        <v>9.7297480000000007</v>
      </c>
      <c r="F2577" s="1">
        <v>39807</v>
      </c>
      <c r="G2577">
        <v>244082376</v>
      </c>
      <c r="H2577">
        <v>115</v>
      </c>
      <c r="I2577">
        <v>6.9</v>
      </c>
      <c r="J2577">
        <v>1392</v>
      </c>
    </row>
    <row r="2578" spans="1:10" x14ac:dyDescent="0.25">
      <c r="A2578" t="s">
        <v>2601</v>
      </c>
      <c r="B2578">
        <v>0</v>
      </c>
      <c r="C2578">
        <v>16409</v>
      </c>
      <c r="D2578" t="s">
        <v>11</v>
      </c>
      <c r="E2578">
        <v>4.0883459999999996</v>
      </c>
      <c r="F2578" s="1">
        <v>39807</v>
      </c>
      <c r="G2578">
        <v>14879423</v>
      </c>
      <c r="H2578">
        <v>92</v>
      </c>
      <c r="I2578">
        <v>6.1</v>
      </c>
      <c r="J2578">
        <v>69</v>
      </c>
    </row>
    <row r="2579" spans="1:10" x14ac:dyDescent="0.25">
      <c r="A2579" t="s">
        <v>2602</v>
      </c>
      <c r="B2579">
        <v>15000000</v>
      </c>
      <c r="C2579">
        <v>17606</v>
      </c>
      <c r="D2579" t="s">
        <v>11</v>
      </c>
      <c r="E2579">
        <v>4.6746619999999997</v>
      </c>
      <c r="F2579" s="1">
        <v>39807</v>
      </c>
      <c r="G2579">
        <v>1143856</v>
      </c>
      <c r="H2579">
        <v>90</v>
      </c>
      <c r="I2579">
        <v>5.0999999999999996</v>
      </c>
      <c r="J2579">
        <v>58</v>
      </c>
    </row>
    <row r="2580" spans="1:10" x14ac:dyDescent="0.25">
      <c r="A2580" t="s">
        <v>2603</v>
      </c>
      <c r="B2580">
        <v>9100000</v>
      </c>
      <c r="C2580">
        <v>14070</v>
      </c>
      <c r="D2580" t="s">
        <v>90</v>
      </c>
      <c r="E2580">
        <v>4.2390800000000004</v>
      </c>
      <c r="F2580" s="1">
        <v>39807</v>
      </c>
      <c r="G2580">
        <v>76000000</v>
      </c>
      <c r="H2580">
        <v>183</v>
      </c>
      <c r="I2580">
        <v>6.9</v>
      </c>
      <c r="J2580">
        <v>84</v>
      </c>
    </row>
    <row r="2581" spans="1:10" x14ac:dyDescent="0.25">
      <c r="A2581" t="s">
        <v>2604</v>
      </c>
      <c r="B2581">
        <v>15000000</v>
      </c>
      <c r="C2581">
        <v>38336</v>
      </c>
      <c r="D2581" t="s">
        <v>15</v>
      </c>
      <c r="E2581">
        <v>2.5877270000000001</v>
      </c>
      <c r="F2581" s="1">
        <v>39807</v>
      </c>
      <c r="G2581">
        <v>16810383</v>
      </c>
      <c r="H2581">
        <v>130</v>
      </c>
      <c r="I2581">
        <v>6.2</v>
      </c>
      <c r="J2581">
        <v>25</v>
      </c>
    </row>
    <row r="2582" spans="1:10" x14ac:dyDescent="0.25">
      <c r="A2582" t="s">
        <v>2605</v>
      </c>
      <c r="B2582">
        <v>80000000</v>
      </c>
      <c r="C2582">
        <v>10202</v>
      </c>
      <c r="D2582" t="s">
        <v>11</v>
      </c>
      <c r="E2582">
        <v>10.739419</v>
      </c>
      <c r="F2582" s="1">
        <v>39806</v>
      </c>
      <c r="G2582">
        <v>212874442</v>
      </c>
      <c r="H2582">
        <v>99</v>
      </c>
      <c r="I2582">
        <v>5.9</v>
      </c>
      <c r="J2582">
        <v>924</v>
      </c>
    </row>
    <row r="2583" spans="1:10" x14ac:dyDescent="0.25">
      <c r="A2583" t="s">
        <v>2606</v>
      </c>
      <c r="B2583">
        <v>0</v>
      </c>
      <c r="C2583">
        <v>39055</v>
      </c>
      <c r="D2583" t="s">
        <v>11</v>
      </c>
      <c r="E2583">
        <v>0.73968100000000003</v>
      </c>
      <c r="F2583" s="1">
        <v>39806</v>
      </c>
      <c r="G2583">
        <v>140987</v>
      </c>
      <c r="H2583">
        <v>94</v>
      </c>
      <c r="I2583">
        <v>5.8</v>
      </c>
      <c r="J2583">
        <v>4</v>
      </c>
    </row>
    <row r="2584" spans="1:10" x14ac:dyDescent="0.25">
      <c r="A2584" t="s">
        <v>2607</v>
      </c>
      <c r="B2584">
        <v>3000000</v>
      </c>
      <c r="C2584">
        <v>62732</v>
      </c>
      <c r="D2584" t="s">
        <v>15</v>
      </c>
      <c r="E2584">
        <v>1.16103</v>
      </c>
      <c r="F2584" s="1">
        <v>39805</v>
      </c>
      <c r="G2584">
        <v>17850711</v>
      </c>
      <c r="H2584">
        <v>100</v>
      </c>
      <c r="I2584">
        <v>3.9</v>
      </c>
      <c r="J2584">
        <v>9</v>
      </c>
    </row>
    <row r="2585" spans="1:10" x14ac:dyDescent="0.25">
      <c r="A2585" t="s">
        <v>2608</v>
      </c>
      <c r="B2585">
        <v>35000000</v>
      </c>
      <c r="C2585">
        <v>4148</v>
      </c>
      <c r="D2585" t="s">
        <v>11</v>
      </c>
      <c r="E2585">
        <v>12.265867</v>
      </c>
      <c r="F2585" s="1">
        <v>39801</v>
      </c>
      <c r="G2585">
        <v>75225693</v>
      </c>
      <c r="H2585">
        <v>119</v>
      </c>
      <c r="I2585">
        <v>6.8</v>
      </c>
      <c r="J2585">
        <v>824</v>
      </c>
    </row>
    <row r="2586" spans="1:10" x14ac:dyDescent="0.25">
      <c r="A2586" t="s">
        <v>2609</v>
      </c>
      <c r="B2586">
        <v>60000000</v>
      </c>
      <c r="C2586">
        <v>10199</v>
      </c>
      <c r="D2586" t="s">
        <v>11</v>
      </c>
      <c r="E2586">
        <v>12.364579000000001</v>
      </c>
      <c r="F2586" s="1">
        <v>39801</v>
      </c>
      <c r="G2586">
        <v>50877145</v>
      </c>
      <c r="H2586">
        <v>93</v>
      </c>
      <c r="I2586">
        <v>5.8</v>
      </c>
      <c r="J2586">
        <v>260</v>
      </c>
    </row>
    <row r="2587" spans="1:10" x14ac:dyDescent="0.25">
      <c r="A2587" t="s">
        <v>2610</v>
      </c>
      <c r="B2587">
        <v>11500000</v>
      </c>
      <c r="C2587">
        <v>14637</v>
      </c>
      <c r="D2587" t="s">
        <v>11</v>
      </c>
      <c r="E2587">
        <v>8.7191449999999993</v>
      </c>
      <c r="F2587" s="1">
        <v>39801</v>
      </c>
      <c r="G2587">
        <v>186702</v>
      </c>
      <c r="H2587">
        <v>108</v>
      </c>
      <c r="I2587">
        <v>6.9</v>
      </c>
      <c r="J2587">
        <v>134</v>
      </c>
    </row>
    <row r="2588" spans="1:10" x14ac:dyDescent="0.25">
      <c r="A2588" t="s">
        <v>2611</v>
      </c>
      <c r="B2588">
        <v>55000000</v>
      </c>
      <c r="C2588">
        <v>11321</v>
      </c>
      <c r="D2588" t="s">
        <v>11</v>
      </c>
      <c r="E2588">
        <v>21.708266999999999</v>
      </c>
      <c r="F2588" s="1">
        <v>39800</v>
      </c>
      <c r="G2588">
        <v>168167691</v>
      </c>
      <c r="H2588">
        <v>123</v>
      </c>
      <c r="I2588">
        <v>7.5</v>
      </c>
      <c r="J2588">
        <v>2092</v>
      </c>
    </row>
    <row r="2589" spans="1:10" x14ac:dyDescent="0.25">
      <c r="A2589" t="s">
        <v>2612</v>
      </c>
      <c r="B2589">
        <v>36500000</v>
      </c>
      <c r="C2589">
        <v>16911</v>
      </c>
      <c r="D2589" t="s">
        <v>15</v>
      </c>
      <c r="E2589">
        <v>2.0477940000000001</v>
      </c>
      <c r="F2589" s="1">
        <v>39800</v>
      </c>
      <c r="G2589">
        <v>21834845</v>
      </c>
      <c r="H2589">
        <v>115</v>
      </c>
      <c r="I2589">
        <v>5.4</v>
      </c>
      <c r="J2589">
        <v>24</v>
      </c>
    </row>
    <row r="2590" spans="1:10" x14ac:dyDescent="0.25">
      <c r="A2590" t="s">
        <v>2613</v>
      </c>
      <c r="B2590">
        <v>15000000</v>
      </c>
      <c r="C2590">
        <v>22556</v>
      </c>
      <c r="D2590" t="s">
        <v>11</v>
      </c>
      <c r="E2590">
        <v>3.9193169999999999</v>
      </c>
      <c r="F2590" s="1">
        <v>39799</v>
      </c>
      <c r="G2590">
        <v>317000</v>
      </c>
      <c r="H2590">
        <v>102</v>
      </c>
      <c r="I2590">
        <v>6.4</v>
      </c>
      <c r="J2590">
        <v>53</v>
      </c>
    </row>
    <row r="2591" spans="1:10" x14ac:dyDescent="0.25">
      <c r="A2591" t="s">
        <v>2614</v>
      </c>
      <c r="B2591">
        <v>11715578</v>
      </c>
      <c r="C2591">
        <v>14756</v>
      </c>
      <c r="D2591" t="s">
        <v>162</v>
      </c>
      <c r="E2591">
        <v>6.004257</v>
      </c>
      <c r="F2591" s="1">
        <v>39794</v>
      </c>
      <c r="G2591">
        <v>21888598</v>
      </c>
      <c r="H2591">
        <v>108</v>
      </c>
      <c r="I2591">
        <v>7.5</v>
      </c>
      <c r="J2591">
        <v>1309</v>
      </c>
    </row>
    <row r="2592" spans="1:10" x14ac:dyDescent="0.25">
      <c r="A2592" t="s">
        <v>2615</v>
      </c>
      <c r="B2592">
        <v>0</v>
      </c>
      <c r="C2592">
        <v>15801</v>
      </c>
      <c r="D2592" t="s">
        <v>11</v>
      </c>
      <c r="E2592">
        <v>3.6462650000000001</v>
      </c>
      <c r="F2592" s="1">
        <v>39794</v>
      </c>
      <c r="G2592">
        <v>44872</v>
      </c>
      <c r="H2592">
        <v>100</v>
      </c>
      <c r="I2592">
        <v>6.4</v>
      </c>
      <c r="J2592">
        <v>37</v>
      </c>
    </row>
    <row r="2593" spans="1:10" x14ac:dyDescent="0.25">
      <c r="A2593" t="s">
        <v>2616</v>
      </c>
      <c r="B2593">
        <v>0</v>
      </c>
      <c r="C2593">
        <v>10190</v>
      </c>
      <c r="D2593" t="s">
        <v>11</v>
      </c>
      <c r="E2593">
        <v>3.3769070000000001</v>
      </c>
      <c r="F2593" s="1">
        <v>39791</v>
      </c>
      <c r="G2593">
        <v>367638</v>
      </c>
      <c r="H2593">
        <v>111</v>
      </c>
      <c r="I2593">
        <v>6.5</v>
      </c>
      <c r="J2593">
        <v>45</v>
      </c>
    </row>
    <row r="2594" spans="1:10" x14ac:dyDescent="0.25">
      <c r="A2594" t="s">
        <v>2617</v>
      </c>
      <c r="B2594">
        <v>16000000</v>
      </c>
      <c r="C2594">
        <v>13972</v>
      </c>
      <c r="D2594" t="s">
        <v>11</v>
      </c>
      <c r="E2594">
        <v>6.6236300000000004</v>
      </c>
      <c r="F2594" s="1">
        <v>39791</v>
      </c>
      <c r="G2594">
        <v>50007546</v>
      </c>
      <c r="H2594">
        <v>114</v>
      </c>
      <c r="I2594">
        <v>4.5999999999999996</v>
      </c>
      <c r="J2594">
        <v>96</v>
      </c>
    </row>
    <row r="2595" spans="1:10" x14ac:dyDescent="0.25">
      <c r="A2595" t="s">
        <v>2618</v>
      </c>
      <c r="B2595">
        <v>20000000</v>
      </c>
      <c r="C2595">
        <v>12690</v>
      </c>
      <c r="D2595" t="s">
        <v>11</v>
      </c>
      <c r="E2595">
        <v>12.392754</v>
      </c>
      <c r="F2595" s="1">
        <v>39791</v>
      </c>
      <c r="G2595">
        <v>20211394</v>
      </c>
      <c r="H2595">
        <v>115</v>
      </c>
      <c r="I2595">
        <v>6.3</v>
      </c>
      <c r="J2595">
        <v>305</v>
      </c>
    </row>
    <row r="2596" spans="1:10" x14ac:dyDescent="0.25">
      <c r="A2596" t="s">
        <v>2619</v>
      </c>
      <c r="B2596">
        <v>0</v>
      </c>
      <c r="C2596">
        <v>13510</v>
      </c>
      <c r="D2596" t="s">
        <v>11</v>
      </c>
      <c r="E2596">
        <v>12.515435</v>
      </c>
      <c r="F2596" s="1">
        <v>39791</v>
      </c>
      <c r="G2596">
        <v>3983997</v>
      </c>
      <c r="H2596">
        <v>91</v>
      </c>
      <c r="I2596">
        <v>6.7</v>
      </c>
      <c r="J2596">
        <v>415</v>
      </c>
    </row>
    <row r="2597" spans="1:10" x14ac:dyDescent="0.25">
      <c r="A2597" t="s">
        <v>2620</v>
      </c>
      <c r="B2597">
        <v>0</v>
      </c>
      <c r="C2597">
        <v>15179</v>
      </c>
      <c r="D2597" t="s">
        <v>427</v>
      </c>
      <c r="E2597">
        <v>3.2250390000000002</v>
      </c>
      <c r="F2597" s="1">
        <v>39791</v>
      </c>
      <c r="G2597">
        <v>56299</v>
      </c>
      <c r="H2597">
        <v>103</v>
      </c>
      <c r="I2597">
        <v>6.5</v>
      </c>
      <c r="J2597">
        <v>35</v>
      </c>
    </row>
    <row r="2598" spans="1:10" x14ac:dyDescent="0.25">
      <c r="A2598" t="s">
        <v>2621</v>
      </c>
      <c r="B2598">
        <v>150000000</v>
      </c>
      <c r="C2598">
        <v>1724</v>
      </c>
      <c r="D2598" t="s">
        <v>11</v>
      </c>
      <c r="E2598">
        <v>19.125537000000001</v>
      </c>
      <c r="F2598" s="1">
        <v>39788</v>
      </c>
      <c r="G2598">
        <v>163712074</v>
      </c>
      <c r="H2598">
        <v>114</v>
      </c>
      <c r="I2598">
        <v>6.1</v>
      </c>
      <c r="J2598">
        <v>3086</v>
      </c>
    </row>
    <row r="2599" spans="1:10" x14ac:dyDescent="0.25">
      <c r="A2599" t="s">
        <v>2622</v>
      </c>
      <c r="B2599">
        <v>65000000</v>
      </c>
      <c r="C2599">
        <v>4564</v>
      </c>
      <c r="D2599" t="s">
        <v>11</v>
      </c>
      <c r="E2599">
        <v>9.1703320000000001</v>
      </c>
      <c r="F2599" s="1">
        <v>39787</v>
      </c>
      <c r="G2599">
        <v>415252786</v>
      </c>
      <c r="H2599">
        <v>145</v>
      </c>
      <c r="I2599">
        <v>6</v>
      </c>
      <c r="J2599">
        <v>525</v>
      </c>
    </row>
    <row r="2600" spans="1:10" x14ac:dyDescent="0.25">
      <c r="A2600" t="s">
        <v>2623</v>
      </c>
      <c r="B2600">
        <v>15000000</v>
      </c>
      <c r="C2600">
        <v>12405</v>
      </c>
      <c r="D2600" t="s">
        <v>11</v>
      </c>
      <c r="E2600">
        <v>11.258181</v>
      </c>
      <c r="F2600" s="1">
        <v>39787</v>
      </c>
      <c r="G2600">
        <v>377910544</v>
      </c>
      <c r="H2600">
        <v>120</v>
      </c>
      <c r="I2600">
        <v>7.6</v>
      </c>
      <c r="J2600">
        <v>2918</v>
      </c>
    </row>
    <row r="2601" spans="1:10" x14ac:dyDescent="0.25">
      <c r="A2601" t="s">
        <v>2624</v>
      </c>
      <c r="B2601">
        <v>20000000</v>
      </c>
      <c r="C2601">
        <v>14359</v>
      </c>
      <c r="D2601" t="s">
        <v>11</v>
      </c>
      <c r="E2601">
        <v>9.2782630000000008</v>
      </c>
      <c r="F2601" s="1">
        <v>39779</v>
      </c>
      <c r="G2601">
        <v>50907234</v>
      </c>
      <c r="H2601">
        <v>104</v>
      </c>
      <c r="I2601">
        <v>7</v>
      </c>
      <c r="J2601">
        <v>445</v>
      </c>
    </row>
    <row r="2602" spans="1:10" x14ac:dyDescent="0.25">
      <c r="A2602" t="s">
        <v>2625</v>
      </c>
      <c r="B2602">
        <v>3600000</v>
      </c>
      <c r="C2602">
        <v>51284</v>
      </c>
      <c r="D2602" t="s">
        <v>15</v>
      </c>
      <c r="E2602">
        <v>0.65274699999999997</v>
      </c>
      <c r="F2602" s="1">
        <v>39779</v>
      </c>
      <c r="G2602">
        <v>766075</v>
      </c>
      <c r="H2602">
        <v>110</v>
      </c>
      <c r="I2602">
        <v>6.2</v>
      </c>
      <c r="J2602">
        <v>10</v>
      </c>
    </row>
    <row r="2603" spans="1:10" x14ac:dyDescent="0.25">
      <c r="A2603" t="s">
        <v>2626</v>
      </c>
      <c r="B2603">
        <v>20000000</v>
      </c>
      <c r="C2603">
        <v>10139</v>
      </c>
      <c r="D2603" t="s">
        <v>11</v>
      </c>
      <c r="E2603">
        <v>10.680121</v>
      </c>
      <c r="F2603" s="1">
        <v>39778</v>
      </c>
      <c r="G2603">
        <v>54586584</v>
      </c>
      <c r="H2603">
        <v>128</v>
      </c>
      <c r="I2603">
        <v>7.1</v>
      </c>
      <c r="J2603">
        <v>628</v>
      </c>
    </row>
    <row r="2604" spans="1:10" x14ac:dyDescent="0.25">
      <c r="A2604" t="s">
        <v>2627</v>
      </c>
      <c r="B2604">
        <v>30000000</v>
      </c>
      <c r="C2604">
        <v>13387</v>
      </c>
      <c r="D2604" t="s">
        <v>11</v>
      </c>
      <c r="E2604">
        <v>9.2968240000000009</v>
      </c>
      <c r="F2604" s="1">
        <v>39778</v>
      </c>
      <c r="G2604">
        <v>108979549</v>
      </c>
      <c r="H2604">
        <v>104</v>
      </c>
      <c r="I2604">
        <v>5.9</v>
      </c>
      <c r="J2604">
        <v>1110</v>
      </c>
    </row>
    <row r="2605" spans="1:10" x14ac:dyDescent="0.25">
      <c r="A2605" t="s">
        <v>2628</v>
      </c>
      <c r="B2605">
        <v>80000000</v>
      </c>
      <c r="C2605">
        <v>12193</v>
      </c>
      <c r="D2605" t="s">
        <v>11</v>
      </c>
      <c r="E2605">
        <v>7.2103830000000002</v>
      </c>
      <c r="F2605" s="1">
        <v>39778</v>
      </c>
      <c r="G2605">
        <v>163733697</v>
      </c>
      <c r="H2605">
        <v>88</v>
      </c>
      <c r="I2605">
        <v>5.3</v>
      </c>
      <c r="J2605">
        <v>337</v>
      </c>
    </row>
    <row r="2606" spans="1:10" x14ac:dyDescent="0.25">
      <c r="A2606" t="s">
        <v>2629</v>
      </c>
      <c r="B2606">
        <v>150000000</v>
      </c>
      <c r="C2606">
        <v>4922</v>
      </c>
      <c r="D2606" t="s">
        <v>11</v>
      </c>
      <c r="E2606">
        <v>17.934820999999999</v>
      </c>
      <c r="F2606" s="1">
        <v>39776</v>
      </c>
      <c r="G2606">
        <v>333932083</v>
      </c>
      <c r="H2606">
        <v>166</v>
      </c>
      <c r="I2606">
        <v>7.3</v>
      </c>
      <c r="J2606">
        <v>3398</v>
      </c>
    </row>
    <row r="2607" spans="1:10" x14ac:dyDescent="0.25">
      <c r="A2607" t="s">
        <v>2630</v>
      </c>
      <c r="B2607">
        <v>150000000</v>
      </c>
      <c r="C2607">
        <v>13053</v>
      </c>
      <c r="D2607" t="s">
        <v>11</v>
      </c>
      <c r="E2607">
        <v>15.580914999999999</v>
      </c>
      <c r="F2607" s="1">
        <v>39773</v>
      </c>
      <c r="G2607">
        <v>309979994</v>
      </c>
      <c r="H2607">
        <v>98</v>
      </c>
      <c r="I2607">
        <v>6.3</v>
      </c>
      <c r="J2607">
        <v>1798</v>
      </c>
    </row>
    <row r="2608" spans="1:10" x14ac:dyDescent="0.25">
      <c r="A2608" t="s">
        <v>2631</v>
      </c>
      <c r="B2608">
        <v>37000000</v>
      </c>
      <c r="C2608">
        <v>8966</v>
      </c>
      <c r="D2608" t="s">
        <v>11</v>
      </c>
      <c r="E2608">
        <v>31.282029000000001</v>
      </c>
      <c r="F2608" s="1">
        <v>39772</v>
      </c>
      <c r="G2608">
        <v>392616625</v>
      </c>
      <c r="H2608">
        <v>122</v>
      </c>
      <c r="I2608">
        <v>5.8</v>
      </c>
      <c r="J2608">
        <v>3688</v>
      </c>
    </row>
    <row r="2609" spans="1:10" x14ac:dyDescent="0.25">
      <c r="A2609" t="s">
        <v>2632</v>
      </c>
      <c r="B2609">
        <v>12000000</v>
      </c>
      <c r="C2609">
        <v>10362</v>
      </c>
      <c r="D2609" t="s">
        <v>11</v>
      </c>
      <c r="E2609">
        <v>8.0326160000000009</v>
      </c>
      <c r="F2609" s="1">
        <v>39771</v>
      </c>
      <c r="G2609">
        <v>3148182</v>
      </c>
      <c r="H2609">
        <v>110</v>
      </c>
      <c r="I2609">
        <v>6.6</v>
      </c>
      <c r="J2609">
        <v>157</v>
      </c>
    </row>
    <row r="2610" spans="1:10" x14ac:dyDescent="0.25">
      <c r="A2610" t="s">
        <v>2633</v>
      </c>
      <c r="B2610">
        <v>0</v>
      </c>
      <c r="C2610">
        <v>45852</v>
      </c>
      <c r="D2610" t="s">
        <v>11</v>
      </c>
      <c r="E2610">
        <v>0.62652799999999997</v>
      </c>
      <c r="F2610" s="1">
        <v>39771</v>
      </c>
      <c r="G2610">
        <v>268431</v>
      </c>
      <c r="H2610">
        <v>105</v>
      </c>
      <c r="I2610">
        <v>6.5</v>
      </c>
      <c r="J2610">
        <v>2</v>
      </c>
    </row>
    <row r="2611" spans="1:10" x14ac:dyDescent="0.25">
      <c r="A2611" t="s">
        <v>2634</v>
      </c>
      <c r="B2611">
        <v>130000000</v>
      </c>
      <c r="C2611">
        <v>6972</v>
      </c>
      <c r="D2611" t="s">
        <v>11</v>
      </c>
      <c r="E2611">
        <v>9.5661349999999992</v>
      </c>
      <c r="F2611" s="1">
        <v>39770</v>
      </c>
      <c r="G2611">
        <v>49554002</v>
      </c>
      <c r="H2611">
        <v>165</v>
      </c>
      <c r="I2611">
        <v>6.3</v>
      </c>
      <c r="J2611">
        <v>712</v>
      </c>
    </row>
    <row r="2612" spans="1:10" x14ac:dyDescent="0.25">
      <c r="A2612" t="s">
        <v>2635</v>
      </c>
      <c r="B2612">
        <v>4000000</v>
      </c>
      <c r="C2612">
        <v>16564</v>
      </c>
      <c r="D2612" t="s">
        <v>1079</v>
      </c>
      <c r="E2612">
        <v>3.9210699999999998</v>
      </c>
      <c r="F2612" s="1">
        <v>39769</v>
      </c>
      <c r="G2612">
        <v>530048</v>
      </c>
      <c r="H2612">
        <v>103</v>
      </c>
      <c r="I2612">
        <v>6.8</v>
      </c>
      <c r="J2612">
        <v>66</v>
      </c>
    </row>
    <row r="2613" spans="1:10" x14ac:dyDescent="0.25">
      <c r="A2613" t="s">
        <v>2636</v>
      </c>
      <c r="B2613">
        <v>3000000</v>
      </c>
      <c r="C2613">
        <v>38637</v>
      </c>
      <c r="D2613" t="s">
        <v>20</v>
      </c>
      <c r="E2613">
        <v>0.50558899999999996</v>
      </c>
      <c r="F2613" s="1">
        <v>39766</v>
      </c>
      <c r="G2613">
        <v>14000000</v>
      </c>
      <c r="H2613">
        <v>169</v>
      </c>
      <c r="I2613">
        <v>7.5</v>
      </c>
      <c r="J2613">
        <v>13</v>
      </c>
    </row>
    <row r="2614" spans="1:10" x14ac:dyDescent="0.25">
      <c r="A2614" t="s">
        <v>2637</v>
      </c>
      <c r="B2614">
        <v>0</v>
      </c>
      <c r="C2614">
        <v>16164</v>
      </c>
      <c r="D2614" t="s">
        <v>11</v>
      </c>
      <c r="E2614">
        <v>4.4754719999999999</v>
      </c>
      <c r="F2614" s="1">
        <v>39765</v>
      </c>
      <c r="G2614">
        <v>2960993</v>
      </c>
      <c r="H2614">
        <v>95</v>
      </c>
      <c r="I2614">
        <v>5.9</v>
      </c>
      <c r="J2614">
        <v>80</v>
      </c>
    </row>
    <row r="2615" spans="1:10" x14ac:dyDescent="0.25">
      <c r="A2615" t="s">
        <v>2638</v>
      </c>
      <c r="B2615">
        <v>10000000</v>
      </c>
      <c r="C2615">
        <v>14071</v>
      </c>
      <c r="D2615" t="s">
        <v>90</v>
      </c>
      <c r="E2615">
        <v>2.5329579999999998</v>
      </c>
      <c r="F2615" s="1">
        <v>39765</v>
      </c>
      <c r="G2615">
        <v>20000000</v>
      </c>
      <c r="H2615">
        <v>142</v>
      </c>
      <c r="I2615">
        <v>6.4</v>
      </c>
      <c r="J2615">
        <v>42</v>
      </c>
    </row>
    <row r="2616" spans="1:10" x14ac:dyDescent="0.25">
      <c r="A2616" t="s">
        <v>2639</v>
      </c>
      <c r="B2616">
        <v>60000000</v>
      </c>
      <c r="C2616">
        <v>2309</v>
      </c>
      <c r="D2616" t="s">
        <v>11</v>
      </c>
      <c r="E2616">
        <v>13.570926</v>
      </c>
      <c r="F2616" s="1">
        <v>39764</v>
      </c>
      <c r="G2616">
        <v>57490374</v>
      </c>
      <c r="H2616">
        <v>106</v>
      </c>
      <c r="I2616">
        <v>6</v>
      </c>
      <c r="J2616">
        <v>610</v>
      </c>
    </row>
    <row r="2617" spans="1:10" x14ac:dyDescent="0.25">
      <c r="A2617" t="s">
        <v>2640</v>
      </c>
      <c r="B2617">
        <v>60000000</v>
      </c>
      <c r="C2617">
        <v>13389</v>
      </c>
      <c r="D2617" t="s">
        <v>11</v>
      </c>
      <c r="E2617">
        <v>7.0946239999999996</v>
      </c>
      <c r="F2617" s="1">
        <v>39761</v>
      </c>
      <c r="G2617">
        <v>73174566</v>
      </c>
      <c r="H2617">
        <v>101</v>
      </c>
      <c r="I2617">
        <v>5.9</v>
      </c>
      <c r="J2617">
        <v>382</v>
      </c>
    </row>
    <row r="2618" spans="1:10" x14ac:dyDescent="0.25">
      <c r="A2618" t="s">
        <v>2641</v>
      </c>
      <c r="B2618">
        <v>85000000</v>
      </c>
      <c r="C2618">
        <v>11253</v>
      </c>
      <c r="D2618" t="s">
        <v>11</v>
      </c>
      <c r="E2618">
        <v>11.928661</v>
      </c>
      <c r="F2618" s="1">
        <v>39759</v>
      </c>
      <c r="G2618">
        <v>160388063</v>
      </c>
      <c r="H2618">
        <v>120</v>
      </c>
      <c r="I2618">
        <v>6.5</v>
      </c>
      <c r="J2618">
        <v>1555</v>
      </c>
    </row>
    <row r="2619" spans="1:10" x14ac:dyDescent="0.25">
      <c r="A2619" t="s">
        <v>2642</v>
      </c>
      <c r="B2619">
        <v>60000000</v>
      </c>
      <c r="C2619">
        <v>8645</v>
      </c>
      <c r="D2619" t="s">
        <v>11</v>
      </c>
      <c r="E2619">
        <v>6.2222900000000001</v>
      </c>
      <c r="F2619" s="1">
        <v>39758</v>
      </c>
      <c r="G2619">
        <v>163403799</v>
      </c>
      <c r="H2619">
        <v>91</v>
      </c>
      <c r="I2619">
        <v>4.9000000000000004</v>
      </c>
      <c r="J2619">
        <v>968</v>
      </c>
    </row>
    <row r="2620" spans="1:10" x14ac:dyDescent="0.25">
      <c r="A2620" t="s">
        <v>2643</v>
      </c>
      <c r="B2620">
        <v>7000000</v>
      </c>
      <c r="C2620">
        <v>12890</v>
      </c>
      <c r="D2620" t="s">
        <v>11</v>
      </c>
      <c r="E2620">
        <v>3.7565390000000001</v>
      </c>
      <c r="F2620" s="1">
        <v>39756</v>
      </c>
      <c r="G2620">
        <v>10569964</v>
      </c>
      <c r="H2620">
        <v>95</v>
      </c>
      <c r="I2620">
        <v>5.8</v>
      </c>
      <c r="J2620">
        <v>74</v>
      </c>
    </row>
    <row r="2621" spans="1:10" x14ac:dyDescent="0.25">
      <c r="A2621" t="s">
        <v>2644</v>
      </c>
      <c r="B2621">
        <v>0</v>
      </c>
      <c r="C2621">
        <v>20832</v>
      </c>
      <c r="D2621" t="s">
        <v>90</v>
      </c>
      <c r="E2621">
        <v>1.3776200000000001</v>
      </c>
      <c r="F2621" s="1">
        <v>39756</v>
      </c>
      <c r="G2621">
        <v>8000000</v>
      </c>
      <c r="H2621">
        <v>116</v>
      </c>
      <c r="I2621">
        <v>4.5</v>
      </c>
      <c r="J2621">
        <v>8</v>
      </c>
    </row>
    <row r="2622" spans="1:10" x14ac:dyDescent="0.25">
      <c r="A2622" t="s">
        <v>2645</v>
      </c>
      <c r="B2622">
        <v>7000000</v>
      </c>
      <c r="C2622">
        <v>13001</v>
      </c>
      <c r="D2622" t="s">
        <v>11</v>
      </c>
      <c r="E2622">
        <v>9.2181639999999998</v>
      </c>
      <c r="F2622" s="1">
        <v>39755</v>
      </c>
      <c r="G2622">
        <v>8900000</v>
      </c>
      <c r="H2622">
        <v>97</v>
      </c>
      <c r="I2622">
        <v>6.9</v>
      </c>
      <c r="J2622">
        <v>143</v>
      </c>
    </row>
    <row r="2623" spans="1:10" x14ac:dyDescent="0.25">
      <c r="A2623" t="s">
        <v>546</v>
      </c>
      <c r="B2623">
        <v>7500000</v>
      </c>
      <c r="C2623">
        <v>7735</v>
      </c>
      <c r="D2623" t="s">
        <v>257</v>
      </c>
      <c r="E2623">
        <v>6.010332</v>
      </c>
      <c r="F2623" s="1">
        <v>39755</v>
      </c>
      <c r="G2623">
        <v>19000000</v>
      </c>
      <c r="H2623">
        <v>107</v>
      </c>
      <c r="I2623">
        <v>7.5</v>
      </c>
      <c r="J2623">
        <v>870</v>
      </c>
    </row>
    <row r="2624" spans="1:10" x14ac:dyDescent="0.25">
      <c r="A2624" t="s">
        <v>2646</v>
      </c>
      <c r="B2624">
        <v>0</v>
      </c>
      <c r="C2624">
        <v>14423</v>
      </c>
      <c r="D2624" t="s">
        <v>11</v>
      </c>
      <c r="E2624">
        <v>7.3839610000000002</v>
      </c>
      <c r="F2624" s="1">
        <v>39753</v>
      </c>
      <c r="G2624">
        <v>38804615</v>
      </c>
      <c r="H2624">
        <v>96</v>
      </c>
      <c r="I2624">
        <v>5.3</v>
      </c>
      <c r="J2624">
        <v>40</v>
      </c>
    </row>
    <row r="2625" spans="1:10" x14ac:dyDescent="0.25">
      <c r="A2625" t="s">
        <v>2647</v>
      </c>
      <c r="B2625">
        <v>0</v>
      </c>
      <c r="C2625">
        <v>48805</v>
      </c>
      <c r="D2625" t="s">
        <v>631</v>
      </c>
      <c r="E2625">
        <v>1.773828</v>
      </c>
      <c r="F2625" s="1">
        <v>39753</v>
      </c>
      <c r="G2625">
        <v>10743767</v>
      </c>
      <c r="H2625">
        <v>108</v>
      </c>
      <c r="I2625">
        <v>4.0999999999999996</v>
      </c>
      <c r="J2625">
        <v>42</v>
      </c>
    </row>
    <row r="2626" spans="1:10" x14ac:dyDescent="0.25">
      <c r="A2626" t="s">
        <v>2648</v>
      </c>
      <c r="B2626">
        <v>0</v>
      </c>
      <c r="C2626">
        <v>13220</v>
      </c>
      <c r="D2626" t="s">
        <v>11</v>
      </c>
      <c r="E2626">
        <v>7.4980320000000003</v>
      </c>
      <c r="F2626" s="1">
        <v>39752</v>
      </c>
      <c r="G2626">
        <v>124191</v>
      </c>
      <c r="H2626">
        <v>82</v>
      </c>
      <c r="I2626">
        <v>6</v>
      </c>
      <c r="J2626">
        <v>213</v>
      </c>
    </row>
    <row r="2627" spans="1:10" x14ac:dyDescent="0.25">
      <c r="A2627" t="s">
        <v>2649</v>
      </c>
      <c r="B2627">
        <v>150000000</v>
      </c>
      <c r="C2627">
        <v>10527</v>
      </c>
      <c r="D2627" t="s">
        <v>11</v>
      </c>
      <c r="E2627">
        <v>12.668733</v>
      </c>
      <c r="F2627" s="1">
        <v>39751</v>
      </c>
      <c r="G2627">
        <v>603900354</v>
      </c>
      <c r="H2627">
        <v>89</v>
      </c>
      <c r="I2627">
        <v>6.2</v>
      </c>
      <c r="J2627">
        <v>1866</v>
      </c>
    </row>
    <row r="2628" spans="1:10" x14ac:dyDescent="0.25">
      <c r="A2628" t="s">
        <v>2650</v>
      </c>
      <c r="B2628">
        <v>200000000</v>
      </c>
      <c r="C2628">
        <v>10764</v>
      </c>
      <c r="D2628" t="s">
        <v>11</v>
      </c>
      <c r="E2628">
        <v>13.67812</v>
      </c>
      <c r="F2628" s="1">
        <v>39751</v>
      </c>
      <c r="G2628">
        <v>586090727</v>
      </c>
      <c r="H2628">
        <v>106</v>
      </c>
      <c r="I2628">
        <v>6.1</v>
      </c>
      <c r="J2628">
        <v>3015</v>
      </c>
    </row>
    <row r="2629" spans="1:10" x14ac:dyDescent="0.25">
      <c r="A2629" t="s">
        <v>2651</v>
      </c>
      <c r="B2629">
        <v>6000000</v>
      </c>
      <c r="C2629">
        <v>15749</v>
      </c>
      <c r="D2629" t="s">
        <v>11</v>
      </c>
      <c r="E2629">
        <v>9.0021459999999998</v>
      </c>
      <c r="F2629" s="1">
        <v>39748</v>
      </c>
      <c r="G2629">
        <v>391410</v>
      </c>
      <c r="H2629">
        <v>108</v>
      </c>
      <c r="I2629">
        <v>4.8</v>
      </c>
      <c r="J2629">
        <v>36</v>
      </c>
    </row>
    <row r="2630" spans="1:10" x14ac:dyDescent="0.25">
      <c r="A2630" t="s">
        <v>2652</v>
      </c>
      <c r="B2630">
        <v>10800000</v>
      </c>
      <c r="C2630">
        <v>11917</v>
      </c>
      <c r="D2630" t="s">
        <v>11</v>
      </c>
      <c r="E2630">
        <v>10.165499000000001</v>
      </c>
      <c r="F2630" s="1">
        <v>39744</v>
      </c>
      <c r="G2630">
        <v>113857533</v>
      </c>
      <c r="H2630">
        <v>92</v>
      </c>
      <c r="I2630">
        <v>6</v>
      </c>
      <c r="J2630">
        <v>848</v>
      </c>
    </row>
    <row r="2631" spans="1:10" x14ac:dyDescent="0.25">
      <c r="A2631" t="s">
        <v>2653</v>
      </c>
      <c r="B2631">
        <v>0</v>
      </c>
      <c r="C2631">
        <v>16436</v>
      </c>
      <c r="D2631" t="s">
        <v>257</v>
      </c>
      <c r="E2631">
        <v>5.2607980000000003</v>
      </c>
      <c r="F2631" s="1">
        <v>39744</v>
      </c>
      <c r="G2631">
        <v>927704</v>
      </c>
      <c r="H2631">
        <v>126</v>
      </c>
      <c r="I2631">
        <v>7.4</v>
      </c>
      <c r="J2631">
        <v>77</v>
      </c>
    </row>
    <row r="2632" spans="1:10" x14ac:dyDescent="0.25">
      <c r="A2632" t="s">
        <v>2654</v>
      </c>
      <c r="B2632">
        <v>0</v>
      </c>
      <c r="C2632">
        <v>13635</v>
      </c>
      <c r="D2632" t="s">
        <v>100</v>
      </c>
      <c r="E2632">
        <v>4.6752640000000003</v>
      </c>
      <c r="F2632" s="1">
        <v>39743</v>
      </c>
      <c r="G2632">
        <v>31055440</v>
      </c>
      <c r="H2632">
        <v>113</v>
      </c>
      <c r="I2632">
        <v>7.3</v>
      </c>
      <c r="J2632">
        <v>243</v>
      </c>
    </row>
    <row r="2633" spans="1:10" x14ac:dyDescent="0.25">
      <c r="A2633" t="s">
        <v>2655</v>
      </c>
      <c r="B2633">
        <v>9750000</v>
      </c>
      <c r="C2633">
        <v>13825</v>
      </c>
      <c r="D2633" t="s">
        <v>11</v>
      </c>
      <c r="E2633">
        <v>11.387338</v>
      </c>
      <c r="F2633" s="1">
        <v>39742</v>
      </c>
      <c r="G2633">
        <v>558000</v>
      </c>
      <c r="H2633">
        <v>99</v>
      </c>
      <c r="I2633">
        <v>6</v>
      </c>
      <c r="J2633">
        <v>116</v>
      </c>
    </row>
    <row r="2634" spans="1:10" x14ac:dyDescent="0.25">
      <c r="A2634" t="s">
        <v>2656</v>
      </c>
      <c r="B2634">
        <v>25000000</v>
      </c>
      <c r="C2634">
        <v>8944</v>
      </c>
      <c r="D2634" t="s">
        <v>11</v>
      </c>
      <c r="E2634">
        <v>10.510244999999999</v>
      </c>
      <c r="F2634" s="1">
        <v>39738</v>
      </c>
      <c r="G2634">
        <v>6673422</v>
      </c>
      <c r="H2634">
        <v>104</v>
      </c>
      <c r="I2634">
        <v>5.2</v>
      </c>
      <c r="J2634">
        <v>128</v>
      </c>
    </row>
    <row r="2635" spans="1:10" x14ac:dyDescent="0.25">
      <c r="A2635" t="s">
        <v>2657</v>
      </c>
      <c r="B2635">
        <v>25100000</v>
      </c>
      <c r="C2635">
        <v>10523</v>
      </c>
      <c r="D2635" t="s">
        <v>11</v>
      </c>
      <c r="E2635">
        <v>8.937049</v>
      </c>
      <c r="F2635" s="1">
        <v>39738</v>
      </c>
      <c r="G2635">
        <v>29506464</v>
      </c>
      <c r="H2635">
        <v>131</v>
      </c>
      <c r="I2635">
        <v>6</v>
      </c>
      <c r="J2635">
        <v>144</v>
      </c>
    </row>
    <row r="2636" spans="1:10" x14ac:dyDescent="0.25">
      <c r="A2636" t="s">
        <v>2658</v>
      </c>
      <c r="B2636">
        <v>0</v>
      </c>
      <c r="C2636">
        <v>13793</v>
      </c>
      <c r="D2636" t="s">
        <v>11</v>
      </c>
      <c r="E2636">
        <v>3.9366729999999999</v>
      </c>
      <c r="F2636" s="1">
        <v>39738</v>
      </c>
      <c r="G2636">
        <v>1107542</v>
      </c>
      <c r="H2636">
        <v>110</v>
      </c>
      <c r="I2636">
        <v>7.1</v>
      </c>
      <c r="J2636">
        <v>43</v>
      </c>
    </row>
    <row r="2637" spans="1:10" x14ac:dyDescent="0.25">
      <c r="A2637" t="s">
        <v>2659</v>
      </c>
      <c r="B2637">
        <v>19000000</v>
      </c>
      <c r="C2637">
        <v>13523</v>
      </c>
      <c r="D2637" t="s">
        <v>11</v>
      </c>
      <c r="E2637">
        <v>9.1061460000000007</v>
      </c>
      <c r="F2637" s="1">
        <v>39737</v>
      </c>
      <c r="G2637">
        <v>18755936</v>
      </c>
      <c r="H2637">
        <v>109</v>
      </c>
      <c r="I2637">
        <v>6</v>
      </c>
      <c r="J2637">
        <v>348</v>
      </c>
    </row>
    <row r="2638" spans="1:10" x14ac:dyDescent="0.25">
      <c r="A2638" t="s">
        <v>2660</v>
      </c>
      <c r="B2638">
        <v>35000000</v>
      </c>
      <c r="C2638">
        <v>13051</v>
      </c>
      <c r="D2638" t="s">
        <v>11</v>
      </c>
      <c r="E2638">
        <v>10.08043</v>
      </c>
      <c r="F2638" s="1">
        <v>39736</v>
      </c>
      <c r="G2638">
        <v>85416905</v>
      </c>
      <c r="H2638">
        <v>100</v>
      </c>
      <c r="I2638">
        <v>5.2</v>
      </c>
      <c r="J2638">
        <v>625</v>
      </c>
    </row>
    <row r="2639" spans="1:10" x14ac:dyDescent="0.25">
      <c r="A2639" t="s">
        <v>2661</v>
      </c>
      <c r="B2639">
        <v>6400000</v>
      </c>
      <c r="C2639">
        <v>17347</v>
      </c>
      <c r="D2639" t="s">
        <v>11</v>
      </c>
      <c r="E2639">
        <v>2.065753</v>
      </c>
      <c r="F2639" s="1">
        <v>39736</v>
      </c>
      <c r="G2639">
        <v>2556911</v>
      </c>
      <c r="H2639">
        <v>130</v>
      </c>
      <c r="I2639">
        <v>6.9</v>
      </c>
      <c r="J2639">
        <v>10</v>
      </c>
    </row>
    <row r="2640" spans="1:10" x14ac:dyDescent="0.25">
      <c r="A2640" t="s">
        <v>2662</v>
      </c>
      <c r="B2640">
        <v>80000000</v>
      </c>
      <c r="C2640">
        <v>10200</v>
      </c>
      <c r="D2640" t="s">
        <v>11</v>
      </c>
      <c r="E2640">
        <v>9.2653219999999994</v>
      </c>
      <c r="F2640" s="1">
        <v>39733</v>
      </c>
      <c r="G2640">
        <v>233093859</v>
      </c>
      <c r="H2640">
        <v>104</v>
      </c>
      <c r="I2640">
        <v>5.2</v>
      </c>
      <c r="J2640">
        <v>1057</v>
      </c>
    </row>
    <row r="2641" spans="1:10" x14ac:dyDescent="0.25">
      <c r="A2641" t="s">
        <v>2663</v>
      </c>
      <c r="B2641">
        <v>32000000</v>
      </c>
      <c r="C2641">
        <v>8055</v>
      </c>
      <c r="D2641" t="s">
        <v>11</v>
      </c>
      <c r="E2641">
        <v>7.9317320000000002</v>
      </c>
      <c r="F2641" s="1">
        <v>39733</v>
      </c>
      <c r="G2641">
        <v>113019290</v>
      </c>
      <c r="H2641">
        <v>124</v>
      </c>
      <c r="I2641">
        <v>7.2</v>
      </c>
      <c r="J2641">
        <v>835</v>
      </c>
    </row>
    <row r="2642" spans="1:10" x14ac:dyDescent="0.25">
      <c r="A2642" t="s">
        <v>2664</v>
      </c>
      <c r="B2642">
        <v>2500000</v>
      </c>
      <c r="C2642">
        <v>20764</v>
      </c>
      <c r="D2642" t="s">
        <v>11</v>
      </c>
      <c r="E2642">
        <v>3.7503649999999999</v>
      </c>
      <c r="F2642" s="1">
        <v>39733</v>
      </c>
      <c r="G2642">
        <v>107559</v>
      </c>
      <c r="H2642">
        <v>90</v>
      </c>
      <c r="I2642">
        <v>6</v>
      </c>
      <c r="J2642">
        <v>41</v>
      </c>
    </row>
    <row r="2643" spans="1:10" x14ac:dyDescent="0.25">
      <c r="A2643" t="s">
        <v>2665</v>
      </c>
      <c r="B2643">
        <v>70000000</v>
      </c>
      <c r="C2643">
        <v>12113</v>
      </c>
      <c r="D2643" t="s">
        <v>11</v>
      </c>
      <c r="E2643">
        <v>12.886125</v>
      </c>
      <c r="F2643" s="1">
        <v>39731</v>
      </c>
      <c r="G2643">
        <v>113280098</v>
      </c>
      <c r="H2643">
        <v>128</v>
      </c>
      <c r="I2643">
        <v>6.5</v>
      </c>
      <c r="J2643">
        <v>919</v>
      </c>
    </row>
    <row r="2644" spans="1:10" x14ac:dyDescent="0.25">
      <c r="A2644" t="s">
        <v>2666</v>
      </c>
      <c r="B2644">
        <v>12000000</v>
      </c>
      <c r="C2644">
        <v>13812</v>
      </c>
      <c r="D2644" t="s">
        <v>11</v>
      </c>
      <c r="E2644">
        <v>6.1401159999999999</v>
      </c>
      <c r="F2644" s="1">
        <v>39731</v>
      </c>
      <c r="G2644">
        <v>40855419</v>
      </c>
      <c r="H2644">
        <v>89</v>
      </c>
      <c r="I2644">
        <v>5.6</v>
      </c>
      <c r="J2644">
        <v>343</v>
      </c>
    </row>
    <row r="2645" spans="1:10" x14ac:dyDescent="0.25">
      <c r="A2645" t="s">
        <v>2667</v>
      </c>
      <c r="B2645">
        <v>40000000</v>
      </c>
      <c r="C2645">
        <v>14325</v>
      </c>
      <c r="D2645" t="s">
        <v>11</v>
      </c>
      <c r="E2645">
        <v>4.9299119999999998</v>
      </c>
      <c r="F2645" s="1">
        <v>39731</v>
      </c>
      <c r="G2645">
        <v>9793496</v>
      </c>
      <c r="H2645">
        <v>130</v>
      </c>
      <c r="I2645">
        <v>7.1</v>
      </c>
      <c r="J2645">
        <v>71</v>
      </c>
    </row>
    <row r="2646" spans="1:10" x14ac:dyDescent="0.25">
      <c r="A2646" t="s">
        <v>2668</v>
      </c>
      <c r="B2646">
        <v>15000000</v>
      </c>
      <c r="C2646">
        <v>12162</v>
      </c>
      <c r="D2646" t="s">
        <v>11</v>
      </c>
      <c r="E2646">
        <v>9.4037240000000004</v>
      </c>
      <c r="F2646" s="1">
        <v>39731</v>
      </c>
      <c r="G2646">
        <v>42000000</v>
      </c>
      <c r="H2646">
        <v>131</v>
      </c>
      <c r="I2646">
        <v>7.2</v>
      </c>
      <c r="J2646">
        <v>1881</v>
      </c>
    </row>
    <row r="2647" spans="1:10" x14ac:dyDescent="0.25">
      <c r="A2647" t="s">
        <v>2669</v>
      </c>
      <c r="B2647">
        <v>45000000</v>
      </c>
      <c r="C2647">
        <v>88751</v>
      </c>
      <c r="D2647" t="s">
        <v>11</v>
      </c>
      <c r="E2647">
        <v>10.419974</v>
      </c>
      <c r="F2647" s="1">
        <v>39728</v>
      </c>
      <c r="G2647">
        <v>101702060</v>
      </c>
      <c r="H2647">
        <v>93</v>
      </c>
      <c r="I2647">
        <v>5.8</v>
      </c>
      <c r="J2647">
        <v>1353</v>
      </c>
    </row>
    <row r="2648" spans="1:10" x14ac:dyDescent="0.25">
      <c r="A2648" t="s">
        <v>2670</v>
      </c>
      <c r="B2648">
        <v>80341000</v>
      </c>
      <c r="C2648">
        <v>12289</v>
      </c>
      <c r="D2648" t="s">
        <v>103</v>
      </c>
      <c r="E2648">
        <v>11.867516</v>
      </c>
      <c r="F2648" s="1">
        <v>39728</v>
      </c>
      <c r="G2648">
        <v>127814609</v>
      </c>
      <c r="H2648">
        <v>150</v>
      </c>
      <c r="I2648">
        <v>7.1</v>
      </c>
      <c r="J2648">
        <v>207</v>
      </c>
    </row>
    <row r="2649" spans="1:10" x14ac:dyDescent="0.25">
      <c r="A2649" t="s">
        <v>2671</v>
      </c>
      <c r="B2649">
        <v>20000000</v>
      </c>
      <c r="C2649">
        <v>1266</v>
      </c>
      <c r="D2649" t="s">
        <v>11</v>
      </c>
      <c r="E2649">
        <v>13.246795000000001</v>
      </c>
      <c r="F2649" s="1">
        <v>39725</v>
      </c>
      <c r="G2649">
        <v>65569869</v>
      </c>
      <c r="H2649">
        <v>109</v>
      </c>
      <c r="I2649">
        <v>6.3</v>
      </c>
      <c r="J2649">
        <v>369</v>
      </c>
    </row>
    <row r="2650" spans="1:10" x14ac:dyDescent="0.25">
      <c r="A2650" t="s">
        <v>2672</v>
      </c>
      <c r="B2650">
        <v>0</v>
      </c>
      <c r="C2650">
        <v>8617</v>
      </c>
      <c r="D2650" t="s">
        <v>11</v>
      </c>
      <c r="E2650">
        <v>7.1821599999999997</v>
      </c>
      <c r="F2650" s="1">
        <v>39725</v>
      </c>
      <c r="G2650">
        <v>14796236</v>
      </c>
      <c r="H2650">
        <v>88</v>
      </c>
      <c r="I2650">
        <v>4.8</v>
      </c>
      <c r="J2650">
        <v>170</v>
      </c>
    </row>
    <row r="2651" spans="1:10" x14ac:dyDescent="0.25">
      <c r="A2651" t="s">
        <v>2673</v>
      </c>
      <c r="B2651">
        <v>85000000</v>
      </c>
      <c r="C2651">
        <v>8247</v>
      </c>
      <c r="D2651" t="s">
        <v>11</v>
      </c>
      <c r="E2651">
        <v>11.038970000000001</v>
      </c>
      <c r="F2651" s="1">
        <v>39723</v>
      </c>
      <c r="G2651">
        <v>222231186</v>
      </c>
      <c r="H2651">
        <v>88</v>
      </c>
      <c r="I2651">
        <v>5.9</v>
      </c>
      <c r="J2651">
        <v>1855</v>
      </c>
    </row>
    <row r="2652" spans="1:10" x14ac:dyDescent="0.25">
      <c r="A2652" t="s">
        <v>2674</v>
      </c>
      <c r="B2652">
        <v>30000000</v>
      </c>
      <c r="C2652">
        <v>6557</v>
      </c>
      <c r="D2652" t="s">
        <v>11</v>
      </c>
      <c r="E2652">
        <v>10.342202</v>
      </c>
      <c r="F2652" s="1">
        <v>39722</v>
      </c>
      <c r="G2652">
        <v>160259319</v>
      </c>
      <c r="H2652">
        <v>111</v>
      </c>
      <c r="I2652">
        <v>6.1</v>
      </c>
      <c r="J2652">
        <v>1013</v>
      </c>
    </row>
    <row r="2653" spans="1:10" x14ac:dyDescent="0.25">
      <c r="A2653" t="s">
        <v>2675</v>
      </c>
      <c r="B2653">
        <v>0</v>
      </c>
      <c r="C2653">
        <v>24037</v>
      </c>
      <c r="D2653" t="s">
        <v>111</v>
      </c>
      <c r="E2653">
        <v>2.111669</v>
      </c>
      <c r="F2653" s="1">
        <v>39722</v>
      </c>
      <c r="G2653">
        <v>11095236</v>
      </c>
      <c r="H2653">
        <v>112</v>
      </c>
      <c r="I2653">
        <v>6.8</v>
      </c>
      <c r="J2653">
        <v>12</v>
      </c>
    </row>
    <row r="2654" spans="1:10" x14ac:dyDescent="0.25">
      <c r="A2654" t="s">
        <v>2676</v>
      </c>
      <c r="B2654">
        <v>0</v>
      </c>
      <c r="C2654">
        <v>14326</v>
      </c>
      <c r="D2654" t="s">
        <v>11</v>
      </c>
      <c r="E2654">
        <v>5.9511700000000003</v>
      </c>
      <c r="F2654" s="1">
        <v>39717</v>
      </c>
      <c r="G2654">
        <v>84375061</v>
      </c>
      <c r="H2654">
        <v>97</v>
      </c>
      <c r="I2654">
        <v>5.9</v>
      </c>
      <c r="J2654">
        <v>160</v>
      </c>
    </row>
    <row r="2655" spans="1:10" x14ac:dyDescent="0.25">
      <c r="A2655" t="s">
        <v>2677</v>
      </c>
      <c r="B2655">
        <v>500000</v>
      </c>
      <c r="C2655">
        <v>14438</v>
      </c>
      <c r="D2655" t="s">
        <v>11</v>
      </c>
      <c r="E2655">
        <v>5.3291950000000003</v>
      </c>
      <c r="F2655" s="1">
        <v>39717</v>
      </c>
      <c r="G2655">
        <v>33456317</v>
      </c>
      <c r="H2655">
        <v>122</v>
      </c>
      <c r="I2655">
        <v>7</v>
      </c>
      <c r="J2655">
        <v>100</v>
      </c>
    </row>
    <row r="2656" spans="1:10" x14ac:dyDescent="0.25">
      <c r="A2656" t="s">
        <v>2678</v>
      </c>
      <c r="B2656">
        <v>3000000</v>
      </c>
      <c r="C2656">
        <v>13973</v>
      </c>
      <c r="D2656" t="s">
        <v>11</v>
      </c>
      <c r="E2656">
        <v>7.5895460000000003</v>
      </c>
      <c r="F2656" s="1">
        <v>39717</v>
      </c>
      <c r="G2656">
        <v>3830137</v>
      </c>
      <c r="H2656">
        <v>92</v>
      </c>
      <c r="I2656">
        <v>6</v>
      </c>
      <c r="J2656">
        <v>128</v>
      </c>
    </row>
    <row r="2657" spans="1:10" x14ac:dyDescent="0.25">
      <c r="A2657" t="s">
        <v>125</v>
      </c>
      <c r="B2657">
        <v>25000000</v>
      </c>
      <c r="C2657">
        <v>13944</v>
      </c>
      <c r="D2657" t="s">
        <v>11</v>
      </c>
      <c r="E2657">
        <v>6.2747359999999999</v>
      </c>
      <c r="F2657" s="1">
        <v>39717</v>
      </c>
      <c r="G2657">
        <v>2000000</v>
      </c>
      <c r="H2657">
        <v>93</v>
      </c>
      <c r="I2657">
        <v>5.7</v>
      </c>
      <c r="J2657">
        <v>214</v>
      </c>
    </row>
    <row r="2658" spans="1:10" x14ac:dyDescent="0.25">
      <c r="A2658" t="s">
        <v>2679</v>
      </c>
      <c r="B2658">
        <v>80000000</v>
      </c>
      <c r="C2658">
        <v>13027</v>
      </c>
      <c r="D2658" t="s">
        <v>11</v>
      </c>
      <c r="E2658">
        <v>14.324875</v>
      </c>
      <c r="F2658" s="1">
        <v>39716</v>
      </c>
      <c r="G2658">
        <v>178066569</v>
      </c>
      <c r="H2658">
        <v>118</v>
      </c>
      <c r="I2658">
        <v>6.3</v>
      </c>
      <c r="J2658">
        <v>1038</v>
      </c>
    </row>
    <row r="2659" spans="1:10" x14ac:dyDescent="0.25">
      <c r="A2659" t="s">
        <v>2680</v>
      </c>
      <c r="B2659">
        <v>0</v>
      </c>
      <c r="C2659">
        <v>8841</v>
      </c>
      <c r="D2659" t="s">
        <v>100</v>
      </c>
      <c r="E2659">
        <v>10.940450999999999</v>
      </c>
      <c r="F2659" s="1">
        <v>39715</v>
      </c>
      <c r="G2659">
        <v>28814580</v>
      </c>
      <c r="H2659">
        <v>128</v>
      </c>
      <c r="I2659">
        <v>6.9</v>
      </c>
      <c r="J2659">
        <v>179</v>
      </c>
    </row>
    <row r="2660" spans="1:10" x14ac:dyDescent="0.25">
      <c r="A2660" t="s">
        <v>2681</v>
      </c>
      <c r="B2660">
        <v>0</v>
      </c>
      <c r="C2660">
        <v>15457</v>
      </c>
      <c r="D2660" t="s">
        <v>11</v>
      </c>
      <c r="E2660">
        <v>12.270512999999999</v>
      </c>
      <c r="F2660" s="1">
        <v>39715</v>
      </c>
      <c r="G2660">
        <v>850575</v>
      </c>
      <c r="H2660">
        <v>120</v>
      </c>
      <c r="I2660">
        <v>6.2</v>
      </c>
      <c r="J2660">
        <v>29</v>
      </c>
    </row>
    <row r="2661" spans="1:10" x14ac:dyDescent="0.25">
      <c r="A2661" t="s">
        <v>2682</v>
      </c>
      <c r="B2661">
        <v>20000000</v>
      </c>
      <c r="C2661">
        <v>13279</v>
      </c>
      <c r="D2661" t="s">
        <v>11</v>
      </c>
      <c r="E2661">
        <v>13.857623999999999</v>
      </c>
      <c r="F2661" s="1">
        <v>39710</v>
      </c>
      <c r="G2661">
        <v>27640028</v>
      </c>
      <c r="H2661">
        <v>110</v>
      </c>
      <c r="I2661">
        <v>5.9</v>
      </c>
      <c r="J2661">
        <v>294</v>
      </c>
    </row>
    <row r="2662" spans="1:10" x14ac:dyDescent="0.25">
      <c r="A2662" t="s">
        <v>2683</v>
      </c>
      <c r="B2662">
        <v>20000000</v>
      </c>
      <c r="C2662">
        <v>13596</v>
      </c>
      <c r="D2662" t="s">
        <v>11</v>
      </c>
      <c r="E2662">
        <v>14.114136</v>
      </c>
      <c r="F2662" s="1">
        <v>39710</v>
      </c>
      <c r="G2662">
        <v>36620508</v>
      </c>
      <c r="H2662">
        <v>101</v>
      </c>
      <c r="I2662">
        <v>5.4</v>
      </c>
      <c r="J2662">
        <v>223</v>
      </c>
    </row>
    <row r="2663" spans="1:10" x14ac:dyDescent="0.25">
      <c r="A2663" t="s">
        <v>2684</v>
      </c>
      <c r="B2663">
        <v>25000000</v>
      </c>
      <c r="C2663">
        <v>14248</v>
      </c>
      <c r="D2663" t="s">
        <v>11</v>
      </c>
      <c r="E2663">
        <v>9.3694319999999998</v>
      </c>
      <c r="F2663" s="1">
        <v>39710</v>
      </c>
      <c r="G2663">
        <v>30000000</v>
      </c>
      <c r="H2663">
        <v>87</v>
      </c>
      <c r="I2663">
        <v>5.6</v>
      </c>
      <c r="J2663">
        <v>154</v>
      </c>
    </row>
    <row r="2664" spans="1:10" x14ac:dyDescent="0.25">
      <c r="A2664" t="s">
        <v>2685</v>
      </c>
      <c r="B2664">
        <v>24000000</v>
      </c>
      <c r="C2664">
        <v>10358</v>
      </c>
      <c r="D2664" t="s">
        <v>11</v>
      </c>
      <c r="E2664">
        <v>6.4493320000000001</v>
      </c>
      <c r="F2664" s="1">
        <v>39709</v>
      </c>
      <c r="G2664">
        <v>42105111</v>
      </c>
      <c r="H2664">
        <v>102</v>
      </c>
      <c r="I2664">
        <v>6.1</v>
      </c>
      <c r="J2664">
        <v>734</v>
      </c>
    </row>
    <row r="2665" spans="1:10" x14ac:dyDescent="0.25">
      <c r="A2665" t="s">
        <v>2686</v>
      </c>
      <c r="B2665">
        <v>3000000</v>
      </c>
      <c r="C2665">
        <v>52891</v>
      </c>
      <c r="D2665" t="s">
        <v>15</v>
      </c>
      <c r="E2665">
        <v>0.87825500000000001</v>
      </c>
      <c r="F2665" s="1">
        <v>39709</v>
      </c>
      <c r="G2665">
        <v>9713500</v>
      </c>
      <c r="H2665">
        <v>99</v>
      </c>
      <c r="I2665">
        <v>3.6</v>
      </c>
      <c r="J2665">
        <v>7</v>
      </c>
    </row>
    <row r="2666" spans="1:10" x14ac:dyDescent="0.25">
      <c r="A2666" t="s">
        <v>2687</v>
      </c>
      <c r="B2666">
        <v>11000000</v>
      </c>
      <c r="C2666">
        <v>12837</v>
      </c>
      <c r="D2666" t="s">
        <v>11</v>
      </c>
      <c r="E2666">
        <v>6.3904629999999996</v>
      </c>
      <c r="F2666" s="1">
        <v>39708</v>
      </c>
      <c r="G2666">
        <v>38105395</v>
      </c>
      <c r="H2666">
        <v>114</v>
      </c>
      <c r="I2666">
        <v>7.4</v>
      </c>
      <c r="J2666">
        <v>159</v>
      </c>
    </row>
    <row r="2667" spans="1:10" x14ac:dyDescent="0.25">
      <c r="A2667" t="s">
        <v>2688</v>
      </c>
      <c r="B2667">
        <v>45000000</v>
      </c>
      <c r="C2667">
        <v>12412</v>
      </c>
      <c r="D2667" t="s">
        <v>11</v>
      </c>
      <c r="E2667">
        <v>11.221185999999999</v>
      </c>
      <c r="F2667" s="1">
        <v>39706</v>
      </c>
      <c r="G2667">
        <v>9323833</v>
      </c>
      <c r="H2667">
        <v>160</v>
      </c>
      <c r="I2667">
        <v>6.3</v>
      </c>
      <c r="J2667">
        <v>90</v>
      </c>
    </row>
    <row r="2668" spans="1:10" x14ac:dyDescent="0.25">
      <c r="A2668" t="s">
        <v>2689</v>
      </c>
      <c r="B2668">
        <v>0</v>
      </c>
      <c r="C2668">
        <v>16804</v>
      </c>
      <c r="D2668" t="s">
        <v>134</v>
      </c>
      <c r="E2668">
        <v>8.1750190000000007</v>
      </c>
      <c r="F2668" s="1">
        <v>39704</v>
      </c>
      <c r="G2668">
        <v>69932387</v>
      </c>
      <c r="H2668">
        <v>130</v>
      </c>
      <c r="I2668">
        <v>7.7</v>
      </c>
      <c r="J2668">
        <v>202</v>
      </c>
    </row>
    <row r="2669" spans="1:10" x14ac:dyDescent="0.25">
      <c r="A2669" t="s">
        <v>2690</v>
      </c>
      <c r="B2669">
        <v>33000000</v>
      </c>
      <c r="C2669">
        <v>13223</v>
      </c>
      <c r="D2669" t="s">
        <v>11</v>
      </c>
      <c r="E2669">
        <v>14.794228</v>
      </c>
      <c r="F2669" s="1">
        <v>39703</v>
      </c>
      <c r="G2669">
        <v>269958228</v>
      </c>
      <c r="H2669">
        <v>116</v>
      </c>
      <c r="I2669">
        <v>7.8</v>
      </c>
      <c r="J2669">
        <v>3181</v>
      </c>
    </row>
    <row r="2670" spans="1:10" x14ac:dyDescent="0.25">
      <c r="A2670" t="s">
        <v>2691</v>
      </c>
      <c r="B2670">
        <v>70000000</v>
      </c>
      <c r="C2670">
        <v>10201</v>
      </c>
      <c r="D2670" t="s">
        <v>11</v>
      </c>
      <c r="E2670">
        <v>9.7562890000000007</v>
      </c>
      <c r="F2670" s="1">
        <v>39703</v>
      </c>
      <c r="G2670">
        <v>225990978</v>
      </c>
      <c r="H2670">
        <v>104</v>
      </c>
      <c r="I2670">
        <v>6.4</v>
      </c>
      <c r="J2670">
        <v>1869</v>
      </c>
    </row>
    <row r="2671" spans="1:10" x14ac:dyDescent="0.25">
      <c r="A2671" t="s">
        <v>2692</v>
      </c>
      <c r="B2671">
        <v>230000</v>
      </c>
      <c r="C2671">
        <v>18533</v>
      </c>
      <c r="D2671" t="s">
        <v>11</v>
      </c>
      <c r="E2671">
        <v>9.5210430000000006</v>
      </c>
      <c r="F2671" s="1">
        <v>39701</v>
      </c>
      <c r="G2671">
        <v>2260712</v>
      </c>
      <c r="H2671">
        <v>92</v>
      </c>
      <c r="I2671">
        <v>6.9</v>
      </c>
      <c r="J2671">
        <v>756</v>
      </c>
    </row>
    <row r="2672" spans="1:10" x14ac:dyDescent="0.25">
      <c r="A2672" t="s">
        <v>2693</v>
      </c>
      <c r="B2672">
        <v>30000000</v>
      </c>
      <c r="C2672">
        <v>13150</v>
      </c>
      <c r="D2672" t="s">
        <v>11</v>
      </c>
      <c r="E2672">
        <v>5.8440159999999999</v>
      </c>
      <c r="F2672" s="1">
        <v>39700</v>
      </c>
      <c r="G2672">
        <v>31148328</v>
      </c>
      <c r="H2672">
        <v>130</v>
      </c>
      <c r="I2672">
        <v>6.3</v>
      </c>
      <c r="J2672">
        <v>243</v>
      </c>
    </row>
    <row r="2673" spans="1:10" x14ac:dyDescent="0.25">
      <c r="A2673" t="s">
        <v>2694</v>
      </c>
      <c r="B2673">
        <v>20000000</v>
      </c>
      <c r="C2673">
        <v>21755</v>
      </c>
      <c r="D2673" t="s">
        <v>11</v>
      </c>
      <c r="E2673">
        <v>7.9731259999999997</v>
      </c>
      <c r="F2673" s="1">
        <v>39700</v>
      </c>
      <c r="G2673">
        <v>5530764</v>
      </c>
      <c r="H2673">
        <v>114</v>
      </c>
      <c r="I2673">
        <v>6.8</v>
      </c>
      <c r="J2673">
        <v>206</v>
      </c>
    </row>
    <row r="2674" spans="1:10" x14ac:dyDescent="0.25">
      <c r="A2674" t="s">
        <v>2695</v>
      </c>
      <c r="B2674">
        <v>0</v>
      </c>
      <c r="C2674">
        <v>14940</v>
      </c>
      <c r="D2674" t="s">
        <v>11</v>
      </c>
      <c r="E2674">
        <v>2.4501919999999999</v>
      </c>
      <c r="F2674" s="1">
        <v>39700</v>
      </c>
      <c r="G2674">
        <v>165888</v>
      </c>
      <c r="H2674">
        <v>99</v>
      </c>
      <c r="I2674">
        <v>5.8</v>
      </c>
      <c r="J2674">
        <v>51</v>
      </c>
    </row>
    <row r="2675" spans="1:10" x14ac:dyDescent="0.25">
      <c r="A2675" t="s">
        <v>2696</v>
      </c>
      <c r="B2675">
        <v>92000000</v>
      </c>
      <c r="C2675">
        <v>7446</v>
      </c>
      <c r="D2675" t="s">
        <v>11</v>
      </c>
      <c r="E2675">
        <v>8.9809409999999996</v>
      </c>
      <c r="F2675" s="1">
        <v>39699</v>
      </c>
      <c r="G2675">
        <v>188072649</v>
      </c>
      <c r="H2675">
        <v>107</v>
      </c>
      <c r="I2675">
        <v>6.5</v>
      </c>
      <c r="J2675">
        <v>1707</v>
      </c>
    </row>
    <row r="2676" spans="1:10" x14ac:dyDescent="0.25">
      <c r="A2676" t="s">
        <v>2697</v>
      </c>
      <c r="B2676">
        <v>120000000</v>
      </c>
      <c r="C2676">
        <v>7459</v>
      </c>
      <c r="D2676" t="s">
        <v>11</v>
      </c>
      <c r="E2676">
        <v>7.1341679999999998</v>
      </c>
      <c r="F2676" s="1">
        <v>39696</v>
      </c>
      <c r="G2676">
        <v>93945766</v>
      </c>
      <c r="H2676">
        <v>135</v>
      </c>
      <c r="I2676">
        <v>5.7</v>
      </c>
      <c r="J2676">
        <v>359</v>
      </c>
    </row>
    <row r="2677" spans="1:10" x14ac:dyDescent="0.25">
      <c r="A2677" t="s">
        <v>802</v>
      </c>
      <c r="B2677">
        <v>6000000</v>
      </c>
      <c r="C2677">
        <v>7351</v>
      </c>
      <c r="D2677" t="s">
        <v>11</v>
      </c>
      <c r="E2677">
        <v>2.0020319999999998</v>
      </c>
      <c r="F2677" s="1">
        <v>39693</v>
      </c>
      <c r="G2677">
        <v>1300000</v>
      </c>
      <c r="H2677">
        <v>138</v>
      </c>
      <c r="I2677">
        <v>7.2</v>
      </c>
      <c r="J2677">
        <v>23</v>
      </c>
    </row>
    <row r="2678" spans="1:10" x14ac:dyDescent="0.25">
      <c r="A2678" t="s">
        <v>2698</v>
      </c>
      <c r="B2678">
        <v>11000000</v>
      </c>
      <c r="C2678">
        <v>8265</v>
      </c>
      <c r="D2678" t="s">
        <v>100</v>
      </c>
      <c r="E2678">
        <v>7.2501340000000001</v>
      </c>
      <c r="F2678" s="1">
        <v>39692</v>
      </c>
      <c r="G2678">
        <v>53191886</v>
      </c>
      <c r="H2678">
        <v>106</v>
      </c>
      <c r="I2678">
        <v>6.7</v>
      </c>
      <c r="J2678">
        <v>638</v>
      </c>
    </row>
    <row r="2679" spans="1:10" x14ac:dyDescent="0.25">
      <c r="A2679" t="s">
        <v>2699</v>
      </c>
      <c r="B2679">
        <v>25000000</v>
      </c>
      <c r="C2679">
        <v>13805</v>
      </c>
      <c r="D2679" t="s">
        <v>11</v>
      </c>
      <c r="E2679">
        <v>11.634131999999999</v>
      </c>
      <c r="F2679" s="1">
        <v>39689</v>
      </c>
      <c r="G2679">
        <v>14109284</v>
      </c>
      <c r="H2679">
        <v>87</v>
      </c>
      <c r="I2679">
        <v>3.1</v>
      </c>
      <c r="J2679">
        <v>250</v>
      </c>
    </row>
    <row r="2680" spans="1:10" x14ac:dyDescent="0.25">
      <c r="A2680" t="s">
        <v>2700</v>
      </c>
      <c r="B2680">
        <v>7000000</v>
      </c>
      <c r="C2680">
        <v>13991</v>
      </c>
      <c r="D2680" t="s">
        <v>11</v>
      </c>
      <c r="E2680">
        <v>10.36168</v>
      </c>
      <c r="F2680" s="1">
        <v>39688</v>
      </c>
      <c r="G2680">
        <v>6230276</v>
      </c>
      <c r="H2680">
        <v>94</v>
      </c>
      <c r="I2680">
        <v>4.8</v>
      </c>
      <c r="J2680">
        <v>48</v>
      </c>
    </row>
    <row r="2681" spans="1:10" x14ac:dyDescent="0.25">
      <c r="A2681" t="s">
        <v>2701</v>
      </c>
      <c r="B2681">
        <v>22000000</v>
      </c>
      <c r="C2681">
        <v>13291</v>
      </c>
      <c r="D2681" t="s">
        <v>11</v>
      </c>
      <c r="E2681">
        <v>7.8596060000000003</v>
      </c>
      <c r="F2681" s="1">
        <v>39683</v>
      </c>
      <c r="G2681">
        <v>23530831</v>
      </c>
      <c r="H2681">
        <v>114</v>
      </c>
      <c r="I2681">
        <v>6.6</v>
      </c>
      <c r="J2681">
        <v>210</v>
      </c>
    </row>
    <row r="2682" spans="1:10" x14ac:dyDescent="0.25">
      <c r="A2682" t="s">
        <v>2702</v>
      </c>
      <c r="B2682">
        <v>45000000</v>
      </c>
      <c r="C2682">
        <v>10483</v>
      </c>
      <c r="D2682" t="s">
        <v>11</v>
      </c>
      <c r="E2682">
        <v>13.53003</v>
      </c>
      <c r="F2682" s="1">
        <v>39682</v>
      </c>
      <c r="G2682">
        <v>73762516</v>
      </c>
      <c r="H2682">
        <v>105</v>
      </c>
      <c r="I2682">
        <v>6</v>
      </c>
      <c r="J2682">
        <v>1205</v>
      </c>
    </row>
    <row r="2683" spans="1:10" x14ac:dyDescent="0.25">
      <c r="A2683" t="s">
        <v>2703</v>
      </c>
      <c r="B2683">
        <v>25000000</v>
      </c>
      <c r="C2683">
        <v>12620</v>
      </c>
      <c r="D2683" t="s">
        <v>11</v>
      </c>
      <c r="E2683">
        <v>9.9201060000000005</v>
      </c>
      <c r="F2683" s="1">
        <v>39682</v>
      </c>
      <c r="G2683">
        <v>70442940</v>
      </c>
      <c r="H2683">
        <v>97</v>
      </c>
      <c r="I2683">
        <v>5.6</v>
      </c>
      <c r="J2683">
        <v>548</v>
      </c>
    </row>
    <row r="2684" spans="1:10" x14ac:dyDescent="0.25">
      <c r="A2684" t="s">
        <v>2704</v>
      </c>
      <c r="B2684">
        <v>750000</v>
      </c>
      <c r="C2684">
        <v>15979</v>
      </c>
      <c r="D2684" t="s">
        <v>11</v>
      </c>
      <c r="E2684">
        <v>0.68615499999999996</v>
      </c>
      <c r="F2684" s="1">
        <v>39682</v>
      </c>
      <c r="G2684">
        <v>2760000</v>
      </c>
      <c r="H2684">
        <v>179</v>
      </c>
      <c r="I2684">
        <v>3.5</v>
      </c>
      <c r="J2684">
        <v>5</v>
      </c>
    </row>
    <row r="2685" spans="1:10" x14ac:dyDescent="0.25">
      <c r="A2685" t="s">
        <v>2705</v>
      </c>
      <c r="B2685">
        <v>45000000</v>
      </c>
      <c r="C2685">
        <v>13184</v>
      </c>
      <c r="D2685" t="s">
        <v>11</v>
      </c>
      <c r="E2685">
        <v>6.576009</v>
      </c>
      <c r="F2685" s="1">
        <v>39681</v>
      </c>
      <c r="G2685">
        <v>42487390</v>
      </c>
      <c r="H2685">
        <v>99</v>
      </c>
      <c r="I2685">
        <v>5</v>
      </c>
      <c r="J2685">
        <v>336</v>
      </c>
    </row>
    <row r="2686" spans="1:10" x14ac:dyDescent="0.25">
      <c r="A2686" t="s">
        <v>2706</v>
      </c>
      <c r="B2686">
        <v>336029</v>
      </c>
      <c r="C2686">
        <v>41703</v>
      </c>
      <c r="D2686" t="s">
        <v>15</v>
      </c>
      <c r="E2686">
        <v>0.56256799999999996</v>
      </c>
      <c r="F2686" s="1">
        <v>39681</v>
      </c>
      <c r="G2686">
        <v>927277</v>
      </c>
      <c r="H2686">
        <v>0</v>
      </c>
      <c r="I2686">
        <v>4</v>
      </c>
      <c r="J2686">
        <v>6</v>
      </c>
    </row>
    <row r="2687" spans="1:10" x14ac:dyDescent="0.25">
      <c r="A2687" t="s">
        <v>2707</v>
      </c>
      <c r="B2687">
        <v>15000000</v>
      </c>
      <c r="C2687">
        <v>10186</v>
      </c>
      <c r="D2687" t="s">
        <v>11</v>
      </c>
      <c r="E2687">
        <v>9.4698729999999998</v>
      </c>
      <c r="F2687" s="1">
        <v>39680</v>
      </c>
      <c r="G2687">
        <v>8762890</v>
      </c>
      <c r="H2687">
        <v>102</v>
      </c>
      <c r="I2687">
        <v>5.6</v>
      </c>
      <c r="J2687">
        <v>159</v>
      </c>
    </row>
    <row r="2688" spans="1:10" x14ac:dyDescent="0.25">
      <c r="A2688" t="s">
        <v>2708</v>
      </c>
      <c r="B2688">
        <v>70000000</v>
      </c>
      <c r="C2688">
        <v>9381</v>
      </c>
      <c r="D2688" t="s">
        <v>11</v>
      </c>
      <c r="E2688">
        <v>9.2738080000000007</v>
      </c>
      <c r="F2688" s="1">
        <v>39680</v>
      </c>
      <c r="G2688">
        <v>72108608</v>
      </c>
      <c r="H2688">
        <v>101</v>
      </c>
      <c r="I2688">
        <v>5.4</v>
      </c>
      <c r="J2688">
        <v>687</v>
      </c>
    </row>
    <row r="2689" spans="1:10" x14ac:dyDescent="0.25">
      <c r="A2689" t="s">
        <v>2709</v>
      </c>
      <c r="B2689">
        <v>20000000</v>
      </c>
      <c r="C2689">
        <v>36683</v>
      </c>
      <c r="D2689" t="s">
        <v>134</v>
      </c>
      <c r="E2689">
        <v>1.8895189999999999</v>
      </c>
      <c r="F2689" s="1">
        <v>39679</v>
      </c>
      <c r="G2689">
        <v>31244858</v>
      </c>
      <c r="H2689">
        <v>142</v>
      </c>
      <c r="I2689">
        <v>6.7</v>
      </c>
      <c r="J2689">
        <v>21</v>
      </c>
    </row>
    <row r="2690" spans="1:10" x14ac:dyDescent="0.25">
      <c r="A2690" t="s">
        <v>2710</v>
      </c>
      <c r="B2690">
        <v>15000000</v>
      </c>
      <c r="C2690">
        <v>5038</v>
      </c>
      <c r="D2690" t="s">
        <v>11</v>
      </c>
      <c r="E2690">
        <v>9.6485389999999995</v>
      </c>
      <c r="F2690" s="1">
        <v>39675</v>
      </c>
      <c r="G2690">
        <v>96408652</v>
      </c>
      <c r="H2690">
        <v>96</v>
      </c>
      <c r="I2690">
        <v>6.7</v>
      </c>
      <c r="J2690">
        <v>1050</v>
      </c>
    </row>
    <row r="2691" spans="1:10" x14ac:dyDescent="0.25">
      <c r="A2691" t="s">
        <v>2711</v>
      </c>
      <c r="B2691">
        <v>0</v>
      </c>
      <c r="C2691">
        <v>13107</v>
      </c>
      <c r="D2691" t="s">
        <v>11</v>
      </c>
      <c r="E2691">
        <v>5.9239040000000003</v>
      </c>
      <c r="F2691" s="1">
        <v>39675</v>
      </c>
      <c r="G2691">
        <v>1829917</v>
      </c>
      <c r="H2691">
        <v>99</v>
      </c>
      <c r="I2691">
        <v>5.8</v>
      </c>
      <c r="J2691">
        <v>64</v>
      </c>
    </row>
    <row r="2692" spans="1:10" x14ac:dyDescent="0.25">
      <c r="A2692" t="s">
        <v>2712</v>
      </c>
      <c r="B2692">
        <v>35000000</v>
      </c>
      <c r="C2692">
        <v>13515</v>
      </c>
      <c r="D2692" t="s">
        <v>11</v>
      </c>
      <c r="E2692">
        <v>8.6126179999999994</v>
      </c>
      <c r="F2692" s="1">
        <v>39675</v>
      </c>
      <c r="G2692">
        <v>72436439</v>
      </c>
      <c r="H2692">
        <v>110</v>
      </c>
      <c r="I2692">
        <v>6</v>
      </c>
      <c r="J2692">
        <v>494</v>
      </c>
    </row>
    <row r="2693" spans="1:10" x14ac:dyDescent="0.25">
      <c r="A2693" t="s">
        <v>2713</v>
      </c>
      <c r="B2693">
        <v>11000000</v>
      </c>
      <c r="C2693">
        <v>23174</v>
      </c>
      <c r="D2693" t="s">
        <v>11</v>
      </c>
      <c r="E2693">
        <v>0.86880400000000002</v>
      </c>
      <c r="F2693" s="1">
        <v>39675</v>
      </c>
      <c r="G2693">
        <v>15500000</v>
      </c>
      <c r="H2693">
        <v>80</v>
      </c>
      <c r="I2693">
        <v>4</v>
      </c>
      <c r="J2693">
        <v>15</v>
      </c>
    </row>
    <row r="2694" spans="1:10" x14ac:dyDescent="0.25">
      <c r="A2694" t="s">
        <v>2714</v>
      </c>
      <c r="B2694">
        <v>2400000</v>
      </c>
      <c r="C2694">
        <v>15864</v>
      </c>
      <c r="D2694" t="s">
        <v>90</v>
      </c>
      <c r="E2694">
        <v>1.9210259999999999</v>
      </c>
      <c r="F2694" s="1">
        <v>39674</v>
      </c>
      <c r="G2694">
        <v>9600000</v>
      </c>
      <c r="H2694">
        <v>153</v>
      </c>
      <c r="I2694">
        <v>6.5</v>
      </c>
      <c r="J2694">
        <v>20</v>
      </c>
    </row>
    <row r="2695" spans="1:10" x14ac:dyDescent="0.25">
      <c r="A2695" t="s">
        <v>2715</v>
      </c>
      <c r="B2695">
        <v>0</v>
      </c>
      <c r="C2695">
        <v>13300</v>
      </c>
      <c r="D2695" t="s">
        <v>11</v>
      </c>
      <c r="E2695">
        <v>5.2089930000000004</v>
      </c>
      <c r="F2695" s="1">
        <v>39668</v>
      </c>
      <c r="G2695">
        <v>194287</v>
      </c>
      <c r="H2695">
        <v>84</v>
      </c>
      <c r="I2695">
        <v>5.5</v>
      </c>
      <c r="J2695">
        <v>55</v>
      </c>
    </row>
    <row r="2696" spans="1:10" x14ac:dyDescent="0.25">
      <c r="A2696" t="s">
        <v>2716</v>
      </c>
      <c r="B2696">
        <v>13000000</v>
      </c>
      <c r="C2696">
        <v>11671</v>
      </c>
      <c r="D2696" t="s">
        <v>11</v>
      </c>
      <c r="E2696">
        <v>6.8296580000000002</v>
      </c>
      <c r="F2696" s="1">
        <v>39668</v>
      </c>
      <c r="G2696">
        <v>14894347</v>
      </c>
      <c r="H2696">
        <v>112</v>
      </c>
      <c r="I2696">
        <v>6.4</v>
      </c>
      <c r="J2696">
        <v>73</v>
      </c>
    </row>
    <row r="2697" spans="1:10" x14ac:dyDescent="0.25">
      <c r="A2697" t="s">
        <v>2717</v>
      </c>
      <c r="B2697">
        <v>0</v>
      </c>
      <c r="C2697">
        <v>15926</v>
      </c>
      <c r="D2697" t="s">
        <v>11</v>
      </c>
      <c r="E2697">
        <v>2.0333540000000001</v>
      </c>
      <c r="F2697" s="1">
        <v>39668</v>
      </c>
      <c r="G2697">
        <v>666045</v>
      </c>
      <c r="H2697">
        <v>86</v>
      </c>
      <c r="I2697">
        <v>5.3</v>
      </c>
      <c r="J2697">
        <v>9</v>
      </c>
    </row>
    <row r="2698" spans="1:10" x14ac:dyDescent="0.25">
      <c r="A2698" t="s">
        <v>2718</v>
      </c>
      <c r="B2698">
        <v>60000000</v>
      </c>
      <c r="C2698">
        <v>11260</v>
      </c>
      <c r="D2698" t="s">
        <v>11</v>
      </c>
      <c r="E2698">
        <v>11.542926</v>
      </c>
      <c r="F2698" s="1">
        <v>39667</v>
      </c>
      <c r="G2698">
        <v>50650079</v>
      </c>
      <c r="H2698">
        <v>90</v>
      </c>
      <c r="I2698">
        <v>5.0999999999999996</v>
      </c>
      <c r="J2698">
        <v>381</v>
      </c>
    </row>
    <row r="2699" spans="1:10" x14ac:dyDescent="0.25">
      <c r="A2699" t="s">
        <v>2719</v>
      </c>
      <c r="B2699">
        <v>15000000</v>
      </c>
      <c r="C2699">
        <v>8321</v>
      </c>
      <c r="D2699" t="s">
        <v>11</v>
      </c>
      <c r="E2699">
        <v>9.8956520000000001</v>
      </c>
      <c r="F2699" s="1">
        <v>39662</v>
      </c>
      <c r="G2699">
        <v>34533783</v>
      </c>
      <c r="H2699">
        <v>107</v>
      </c>
      <c r="I2699">
        <v>7.4</v>
      </c>
      <c r="J2699">
        <v>1414</v>
      </c>
    </row>
    <row r="2700" spans="1:10" x14ac:dyDescent="0.25">
      <c r="A2700" t="s">
        <v>2720</v>
      </c>
      <c r="B2700">
        <v>35000000</v>
      </c>
      <c r="C2700">
        <v>13490</v>
      </c>
      <c r="D2700" t="s">
        <v>11</v>
      </c>
      <c r="E2700">
        <v>4.386145</v>
      </c>
      <c r="F2700" s="1">
        <v>39662</v>
      </c>
      <c r="G2700">
        <v>43650785</v>
      </c>
      <c r="H2700">
        <v>114</v>
      </c>
      <c r="I2700">
        <v>5.7</v>
      </c>
      <c r="J2700">
        <v>58</v>
      </c>
    </row>
    <row r="2701" spans="1:10" x14ac:dyDescent="0.25">
      <c r="A2701" t="s">
        <v>2721</v>
      </c>
      <c r="B2701">
        <v>0</v>
      </c>
      <c r="C2701">
        <v>8390</v>
      </c>
      <c r="D2701" t="s">
        <v>11</v>
      </c>
      <c r="E2701">
        <v>12.553656999999999</v>
      </c>
      <c r="F2701" s="1">
        <v>39662</v>
      </c>
      <c r="G2701">
        <v>55447968</v>
      </c>
      <c r="H2701">
        <v>112</v>
      </c>
      <c r="I2701">
        <v>6.7</v>
      </c>
      <c r="J2701">
        <v>638</v>
      </c>
    </row>
    <row r="2702" spans="1:10" x14ac:dyDescent="0.25">
      <c r="A2702" t="s">
        <v>2722</v>
      </c>
      <c r="B2702">
        <v>3500000</v>
      </c>
      <c r="C2702">
        <v>10900</v>
      </c>
      <c r="D2702" t="s">
        <v>11</v>
      </c>
      <c r="E2702">
        <v>6.8044060000000002</v>
      </c>
      <c r="F2702" s="1">
        <v>39662</v>
      </c>
      <c r="G2702">
        <v>1115493</v>
      </c>
      <c r="H2702">
        <v>97</v>
      </c>
      <c r="I2702">
        <v>6</v>
      </c>
      <c r="J2702">
        <v>111</v>
      </c>
    </row>
    <row r="2703" spans="1:10" x14ac:dyDescent="0.25">
      <c r="A2703" t="s">
        <v>2723</v>
      </c>
      <c r="B2703">
        <v>65000000</v>
      </c>
      <c r="C2703">
        <v>12133</v>
      </c>
      <c r="D2703" t="s">
        <v>11</v>
      </c>
      <c r="E2703">
        <v>8.5796379999999992</v>
      </c>
      <c r="F2703" s="1">
        <v>39654</v>
      </c>
      <c r="G2703">
        <v>128107642</v>
      </c>
      <c r="H2703">
        <v>98</v>
      </c>
      <c r="I2703">
        <v>6.5</v>
      </c>
      <c r="J2703">
        <v>1084</v>
      </c>
    </row>
    <row r="2704" spans="1:10" x14ac:dyDescent="0.25">
      <c r="A2704" t="s">
        <v>2724</v>
      </c>
      <c r="B2704">
        <v>20000000</v>
      </c>
      <c r="C2704">
        <v>12568</v>
      </c>
      <c r="D2704" t="s">
        <v>11</v>
      </c>
      <c r="E2704">
        <v>11.069679000000001</v>
      </c>
      <c r="F2704" s="1">
        <v>39654</v>
      </c>
      <c r="G2704">
        <v>13204291</v>
      </c>
      <c r="H2704">
        <v>133</v>
      </c>
      <c r="I2704">
        <v>6.2</v>
      </c>
      <c r="J2704">
        <v>55</v>
      </c>
    </row>
    <row r="2705" spans="1:10" x14ac:dyDescent="0.25">
      <c r="A2705" t="s">
        <v>2725</v>
      </c>
      <c r="B2705">
        <v>0</v>
      </c>
      <c r="C2705">
        <v>14048</v>
      </c>
      <c r="D2705" t="s">
        <v>11</v>
      </c>
      <c r="E2705">
        <v>8.3590210000000003</v>
      </c>
      <c r="F2705" s="1">
        <v>39654</v>
      </c>
      <c r="G2705">
        <v>2957978</v>
      </c>
      <c r="H2705">
        <v>94</v>
      </c>
      <c r="I2705">
        <v>7.5</v>
      </c>
      <c r="J2705">
        <v>282</v>
      </c>
    </row>
    <row r="2706" spans="1:10" x14ac:dyDescent="0.25">
      <c r="A2706" t="s">
        <v>2726</v>
      </c>
      <c r="B2706">
        <v>30000000</v>
      </c>
      <c r="C2706">
        <v>8836</v>
      </c>
      <c r="D2706" t="s">
        <v>11</v>
      </c>
      <c r="E2706">
        <v>9.8635839999999995</v>
      </c>
      <c r="F2706" s="1">
        <v>39653</v>
      </c>
      <c r="G2706">
        <v>68369434</v>
      </c>
      <c r="H2706">
        <v>104</v>
      </c>
      <c r="I2706">
        <v>5.5</v>
      </c>
      <c r="J2706">
        <v>534</v>
      </c>
    </row>
    <row r="2707" spans="1:10" x14ac:dyDescent="0.25">
      <c r="A2707" t="s">
        <v>2727</v>
      </c>
      <c r="B2707">
        <v>41677699</v>
      </c>
      <c r="C2707">
        <v>12429</v>
      </c>
      <c r="D2707" t="s">
        <v>134</v>
      </c>
      <c r="E2707">
        <v>8.4709450000000004</v>
      </c>
      <c r="F2707" s="1">
        <v>39648</v>
      </c>
      <c r="G2707">
        <v>187479518</v>
      </c>
      <c r="H2707">
        <v>100</v>
      </c>
      <c r="I2707">
        <v>7.5</v>
      </c>
      <c r="J2707">
        <v>953</v>
      </c>
    </row>
    <row r="2708" spans="1:10" x14ac:dyDescent="0.25">
      <c r="A2708" t="s">
        <v>2728</v>
      </c>
      <c r="B2708">
        <v>0</v>
      </c>
      <c r="C2708">
        <v>14353</v>
      </c>
      <c r="D2708" t="s">
        <v>11</v>
      </c>
      <c r="E2708">
        <v>5.2569600000000003</v>
      </c>
      <c r="F2708" s="1">
        <v>39647</v>
      </c>
      <c r="G2708">
        <v>188126</v>
      </c>
      <c r="H2708">
        <v>98</v>
      </c>
      <c r="I2708">
        <v>6.7</v>
      </c>
      <c r="J2708">
        <v>103</v>
      </c>
    </row>
    <row r="2709" spans="1:10" x14ac:dyDescent="0.25">
      <c r="A2709" t="s">
        <v>2729</v>
      </c>
      <c r="B2709">
        <v>4180000</v>
      </c>
      <c r="C2709">
        <v>15467</v>
      </c>
      <c r="D2709" t="s">
        <v>90</v>
      </c>
      <c r="E2709">
        <v>1.506777</v>
      </c>
      <c r="F2709" s="1">
        <v>39647</v>
      </c>
      <c r="G2709">
        <v>11000000</v>
      </c>
      <c r="H2709">
        <v>153</v>
      </c>
      <c r="I2709">
        <v>5</v>
      </c>
      <c r="J2709">
        <v>17</v>
      </c>
    </row>
    <row r="2710" spans="1:10" x14ac:dyDescent="0.25">
      <c r="A2710" t="s">
        <v>2730</v>
      </c>
      <c r="B2710">
        <v>37000000</v>
      </c>
      <c r="C2710">
        <v>11802</v>
      </c>
      <c r="D2710" t="s">
        <v>11</v>
      </c>
      <c r="E2710">
        <v>6.2127020000000002</v>
      </c>
      <c r="F2710" s="1">
        <v>39646</v>
      </c>
      <c r="G2710">
        <v>63800345</v>
      </c>
      <c r="H2710">
        <v>81</v>
      </c>
      <c r="I2710">
        <v>5.0999999999999996</v>
      </c>
      <c r="J2710">
        <v>102</v>
      </c>
    </row>
    <row r="2711" spans="1:10" x14ac:dyDescent="0.25">
      <c r="A2711" t="s">
        <v>2731</v>
      </c>
      <c r="B2711">
        <v>185000000</v>
      </c>
      <c r="C2711">
        <v>155</v>
      </c>
      <c r="D2711" t="s">
        <v>11</v>
      </c>
      <c r="E2711">
        <v>123.167259</v>
      </c>
      <c r="F2711" s="1">
        <v>39645</v>
      </c>
      <c r="G2711">
        <v>1004558444</v>
      </c>
      <c r="H2711">
        <v>152</v>
      </c>
      <c r="I2711">
        <v>8.3000000000000007</v>
      </c>
      <c r="J2711">
        <v>12269</v>
      </c>
    </row>
    <row r="2712" spans="1:10" x14ac:dyDescent="0.25">
      <c r="A2712" t="s">
        <v>2732</v>
      </c>
      <c r="B2712">
        <v>200000</v>
      </c>
      <c r="C2712">
        <v>14301</v>
      </c>
      <c r="D2712" t="s">
        <v>11</v>
      </c>
      <c r="E2712">
        <v>8.927994</v>
      </c>
      <c r="F2712" s="1">
        <v>39644</v>
      </c>
      <c r="G2712">
        <v>3</v>
      </c>
      <c r="H2712">
        <v>42</v>
      </c>
      <c r="I2712">
        <v>7.8</v>
      </c>
      <c r="J2712">
        <v>236</v>
      </c>
    </row>
    <row r="2713" spans="1:10" x14ac:dyDescent="0.25">
      <c r="A2713" t="s">
        <v>2733</v>
      </c>
      <c r="B2713">
        <v>0</v>
      </c>
      <c r="C2713">
        <v>15952</v>
      </c>
      <c r="D2713" t="s">
        <v>362</v>
      </c>
      <c r="E2713">
        <v>4.4728919999999999</v>
      </c>
      <c r="F2713" s="1">
        <v>39644</v>
      </c>
      <c r="G2713">
        <v>179943</v>
      </c>
      <c r="H2713">
        <v>90</v>
      </c>
      <c r="I2713">
        <v>6.3</v>
      </c>
      <c r="J2713">
        <v>24</v>
      </c>
    </row>
    <row r="2714" spans="1:10" x14ac:dyDescent="0.25">
      <c r="A2714" t="s">
        <v>2734</v>
      </c>
      <c r="B2714">
        <v>0</v>
      </c>
      <c r="C2714">
        <v>143344</v>
      </c>
      <c r="D2714" t="s">
        <v>26</v>
      </c>
      <c r="E2714">
        <v>0.191219</v>
      </c>
      <c r="F2714" s="1">
        <v>39640</v>
      </c>
      <c r="G2714">
        <v>404075</v>
      </c>
      <c r="H2714">
        <v>0</v>
      </c>
      <c r="I2714">
        <v>6.3</v>
      </c>
      <c r="J2714">
        <v>2</v>
      </c>
    </row>
    <row r="2715" spans="1:10" x14ac:dyDescent="0.25">
      <c r="A2715" t="s">
        <v>2735</v>
      </c>
      <c r="B2715">
        <v>55000000</v>
      </c>
      <c r="C2715">
        <v>13600</v>
      </c>
      <c r="D2715" t="s">
        <v>11</v>
      </c>
      <c r="E2715">
        <v>8.0614670000000004</v>
      </c>
      <c r="F2715" s="1">
        <v>39639</v>
      </c>
      <c r="G2715">
        <v>17869048</v>
      </c>
      <c r="H2715">
        <v>90</v>
      </c>
      <c r="I2715">
        <v>6.2</v>
      </c>
      <c r="J2715">
        <v>614</v>
      </c>
    </row>
    <row r="2716" spans="1:10" x14ac:dyDescent="0.25">
      <c r="A2716" t="s">
        <v>2736</v>
      </c>
      <c r="B2716">
        <v>6000000</v>
      </c>
      <c r="C2716">
        <v>12163</v>
      </c>
      <c r="D2716" t="s">
        <v>11</v>
      </c>
      <c r="E2716">
        <v>7.903956</v>
      </c>
      <c r="F2716" s="1">
        <v>39638</v>
      </c>
      <c r="G2716">
        <v>44703995</v>
      </c>
      <c r="H2716">
        <v>109</v>
      </c>
      <c r="I2716">
        <v>7.3</v>
      </c>
      <c r="J2716">
        <v>1031</v>
      </c>
    </row>
    <row r="2717" spans="1:10" x14ac:dyDescent="0.25">
      <c r="A2717" t="s">
        <v>2737</v>
      </c>
      <c r="B2717">
        <v>15000000</v>
      </c>
      <c r="C2717">
        <v>10185</v>
      </c>
      <c r="D2717" t="s">
        <v>11</v>
      </c>
      <c r="E2717">
        <v>13.389735</v>
      </c>
      <c r="F2717" s="1">
        <v>39637</v>
      </c>
      <c r="G2717">
        <v>3533227</v>
      </c>
      <c r="H2717">
        <v>98</v>
      </c>
      <c r="I2717">
        <v>6</v>
      </c>
      <c r="J2717">
        <v>294</v>
      </c>
    </row>
    <row r="2718" spans="1:10" x14ac:dyDescent="0.25">
      <c r="A2718" t="s">
        <v>2738</v>
      </c>
      <c r="B2718">
        <v>8000000</v>
      </c>
      <c r="C2718">
        <v>13256</v>
      </c>
      <c r="D2718" t="s">
        <v>11</v>
      </c>
      <c r="E2718">
        <v>6.6037480000000004</v>
      </c>
      <c r="F2718" s="1">
        <v>39637</v>
      </c>
      <c r="G2718">
        <v>2033165</v>
      </c>
      <c r="H2718">
        <v>111</v>
      </c>
      <c r="I2718">
        <v>5.0999999999999996</v>
      </c>
      <c r="J2718">
        <v>142</v>
      </c>
    </row>
    <row r="2719" spans="1:10" x14ac:dyDescent="0.25">
      <c r="A2719" t="s">
        <v>2739</v>
      </c>
      <c r="B2719">
        <v>35000000</v>
      </c>
      <c r="C2719">
        <v>9029</v>
      </c>
      <c r="D2719" t="s">
        <v>362</v>
      </c>
      <c r="E2719">
        <v>10.054226</v>
      </c>
      <c r="F2719" s="1">
        <v>39634</v>
      </c>
      <c r="G2719">
        <v>170000000</v>
      </c>
      <c r="H2719">
        <v>99</v>
      </c>
      <c r="I2719">
        <v>5.8</v>
      </c>
      <c r="J2719">
        <v>949</v>
      </c>
    </row>
    <row r="2720" spans="1:10" x14ac:dyDescent="0.25">
      <c r="A2720" t="s">
        <v>2740</v>
      </c>
      <c r="B2720">
        <v>12500000</v>
      </c>
      <c r="C2720">
        <v>14574</v>
      </c>
      <c r="D2720" t="s">
        <v>11</v>
      </c>
      <c r="E2720">
        <v>8.9127379999999992</v>
      </c>
      <c r="F2720" s="1">
        <v>39634</v>
      </c>
      <c r="G2720">
        <v>20416563</v>
      </c>
      <c r="H2720">
        <v>94</v>
      </c>
      <c r="I2720">
        <v>7.7</v>
      </c>
      <c r="J2720">
        <v>1492</v>
      </c>
    </row>
    <row r="2721" spans="1:10" x14ac:dyDescent="0.25">
      <c r="A2721" t="s">
        <v>2741</v>
      </c>
      <c r="B2721">
        <v>0</v>
      </c>
      <c r="C2721">
        <v>13493</v>
      </c>
      <c r="D2721" t="s">
        <v>11</v>
      </c>
      <c r="E2721">
        <v>6.6400139999999999</v>
      </c>
      <c r="F2721" s="1">
        <v>39632</v>
      </c>
      <c r="G2721">
        <v>68397662</v>
      </c>
      <c r="H2721">
        <v>83</v>
      </c>
      <c r="I2721">
        <v>5</v>
      </c>
      <c r="J2721">
        <v>91</v>
      </c>
    </row>
    <row r="2722" spans="1:10" x14ac:dyDescent="0.25">
      <c r="A2722" t="s">
        <v>2742</v>
      </c>
      <c r="B2722">
        <v>0</v>
      </c>
      <c r="C2722">
        <v>12178</v>
      </c>
      <c r="D2722" t="s">
        <v>11</v>
      </c>
      <c r="E2722">
        <v>5.0569259999999998</v>
      </c>
      <c r="F2722" s="1">
        <v>39632</v>
      </c>
      <c r="G2722">
        <v>16051363</v>
      </c>
      <c r="H2722">
        <v>92</v>
      </c>
      <c r="I2722">
        <v>6.8</v>
      </c>
      <c r="J2722">
        <v>100</v>
      </c>
    </row>
    <row r="2723" spans="1:10" x14ac:dyDescent="0.25">
      <c r="A2723" t="s">
        <v>2743</v>
      </c>
      <c r="B2723">
        <v>0</v>
      </c>
      <c r="C2723">
        <v>14054</v>
      </c>
      <c r="D2723" t="s">
        <v>11</v>
      </c>
      <c r="E2723">
        <v>5.0809350000000002</v>
      </c>
      <c r="F2723" s="1">
        <v>39632</v>
      </c>
      <c r="G2723">
        <v>414404</v>
      </c>
      <c r="H2723">
        <v>106</v>
      </c>
      <c r="I2723">
        <v>6.3</v>
      </c>
      <c r="J2723">
        <v>50</v>
      </c>
    </row>
    <row r="2724" spans="1:10" x14ac:dyDescent="0.25">
      <c r="A2724" t="s">
        <v>2744</v>
      </c>
      <c r="B2724">
        <v>400000</v>
      </c>
      <c r="C2724">
        <v>54911</v>
      </c>
      <c r="D2724" t="s">
        <v>11</v>
      </c>
      <c r="E2724">
        <v>3.8876000000000001E-2</v>
      </c>
      <c r="F2724" s="1">
        <v>39632</v>
      </c>
      <c r="G2724">
        <v>5255</v>
      </c>
      <c r="H2724">
        <v>80</v>
      </c>
      <c r="I2724">
        <v>5</v>
      </c>
      <c r="J2724">
        <v>1</v>
      </c>
    </row>
    <row r="2725" spans="1:10" x14ac:dyDescent="0.25">
      <c r="A2725" t="s">
        <v>2745</v>
      </c>
      <c r="B2725">
        <v>70000000</v>
      </c>
      <c r="C2725">
        <v>8676</v>
      </c>
      <c r="D2725" t="s">
        <v>11</v>
      </c>
      <c r="E2725">
        <v>9.4548000000000005</v>
      </c>
      <c r="F2725" s="1">
        <v>39631</v>
      </c>
      <c r="G2725">
        <v>111231041</v>
      </c>
      <c r="H2725">
        <v>112</v>
      </c>
      <c r="I2725">
        <v>5.4</v>
      </c>
      <c r="J2725">
        <v>454</v>
      </c>
    </row>
    <row r="2726" spans="1:10" x14ac:dyDescent="0.25">
      <c r="A2726" t="s">
        <v>2746</v>
      </c>
      <c r="B2726">
        <v>10000000</v>
      </c>
      <c r="C2726">
        <v>17108</v>
      </c>
      <c r="D2726" t="s">
        <v>11</v>
      </c>
      <c r="E2726">
        <v>8.4060559999999995</v>
      </c>
      <c r="F2726" s="1">
        <v>39631</v>
      </c>
      <c r="G2726">
        <v>22896728</v>
      </c>
      <c r="H2726">
        <v>100</v>
      </c>
      <c r="I2726">
        <v>5</v>
      </c>
      <c r="J2726">
        <v>50</v>
      </c>
    </row>
    <row r="2727" spans="1:10" x14ac:dyDescent="0.25">
      <c r="A2727" t="s">
        <v>2747</v>
      </c>
      <c r="B2727">
        <v>2000000</v>
      </c>
      <c r="C2727">
        <v>8885</v>
      </c>
      <c r="D2727" t="s">
        <v>1309</v>
      </c>
      <c r="E2727">
        <v>7.6366250000000004</v>
      </c>
      <c r="F2727" s="1">
        <v>39624</v>
      </c>
      <c r="G2727">
        <v>11125849</v>
      </c>
      <c r="H2727">
        <v>90</v>
      </c>
      <c r="I2727">
        <v>7.8</v>
      </c>
      <c r="J2727">
        <v>294</v>
      </c>
    </row>
    <row r="2728" spans="1:10" x14ac:dyDescent="0.25">
      <c r="A2728" t="s">
        <v>2748</v>
      </c>
      <c r="B2728">
        <v>0</v>
      </c>
      <c r="C2728">
        <v>19375</v>
      </c>
      <c r="D2728" t="s">
        <v>11</v>
      </c>
      <c r="E2728">
        <v>1.8824460000000001</v>
      </c>
      <c r="F2728" s="1">
        <v>39623</v>
      </c>
      <c r="G2728">
        <v>119563</v>
      </c>
      <c r="H2728">
        <v>95</v>
      </c>
      <c r="I2728">
        <v>6.1</v>
      </c>
      <c r="J2728">
        <v>25</v>
      </c>
    </row>
    <row r="2729" spans="1:10" x14ac:dyDescent="0.25">
      <c r="A2729" t="s">
        <v>2749</v>
      </c>
      <c r="B2729">
        <v>180000000</v>
      </c>
      <c r="C2729">
        <v>10681</v>
      </c>
      <c r="D2729" t="s">
        <v>11</v>
      </c>
      <c r="E2729">
        <v>16.088366000000001</v>
      </c>
      <c r="F2729" s="1">
        <v>39621</v>
      </c>
      <c r="G2729">
        <v>521311860</v>
      </c>
      <c r="H2729">
        <v>98</v>
      </c>
      <c r="I2729">
        <v>7.8</v>
      </c>
      <c r="J2729">
        <v>6439</v>
      </c>
    </row>
    <row r="2730" spans="1:10" x14ac:dyDescent="0.25">
      <c r="A2730" t="s">
        <v>2750</v>
      </c>
      <c r="B2730">
        <v>62000000</v>
      </c>
      <c r="C2730">
        <v>12177</v>
      </c>
      <c r="D2730" t="s">
        <v>11</v>
      </c>
      <c r="E2730">
        <v>6.2586659999999998</v>
      </c>
      <c r="F2730" s="1">
        <v>39619</v>
      </c>
      <c r="G2730">
        <v>41819064</v>
      </c>
      <c r="H2730">
        <v>87</v>
      </c>
      <c r="I2730">
        <v>4.3</v>
      </c>
      <c r="J2730">
        <v>243</v>
      </c>
    </row>
    <row r="2731" spans="1:10" x14ac:dyDescent="0.25">
      <c r="A2731" t="s">
        <v>2393</v>
      </c>
      <c r="B2731">
        <v>75000000</v>
      </c>
      <c r="C2731">
        <v>8909</v>
      </c>
      <c r="D2731" t="s">
        <v>11</v>
      </c>
      <c r="E2731">
        <v>12.457896</v>
      </c>
      <c r="F2731" s="1">
        <v>39618</v>
      </c>
      <c r="G2731">
        <v>258270008</v>
      </c>
      <c r="H2731">
        <v>110</v>
      </c>
      <c r="I2731">
        <v>6.4</v>
      </c>
      <c r="J2731">
        <v>2583</v>
      </c>
    </row>
    <row r="2732" spans="1:10" x14ac:dyDescent="0.25">
      <c r="A2732" t="s">
        <v>2751</v>
      </c>
      <c r="B2732">
        <v>80000000</v>
      </c>
      <c r="C2732">
        <v>11665</v>
      </c>
      <c r="D2732" t="s">
        <v>11</v>
      </c>
      <c r="E2732">
        <v>11.35779</v>
      </c>
      <c r="F2732" s="1">
        <v>39618</v>
      </c>
      <c r="G2732">
        <v>230685453</v>
      </c>
      <c r="H2732">
        <v>110</v>
      </c>
      <c r="I2732">
        <v>6</v>
      </c>
      <c r="J2732">
        <v>1072</v>
      </c>
    </row>
    <row r="2733" spans="1:10" x14ac:dyDescent="0.25">
      <c r="A2733" t="s">
        <v>2752</v>
      </c>
      <c r="B2733">
        <v>0</v>
      </c>
      <c r="C2733">
        <v>161006</v>
      </c>
      <c r="D2733" t="s">
        <v>11</v>
      </c>
      <c r="E2733">
        <v>4.7060000000000001E-3</v>
      </c>
      <c r="F2733" s="1">
        <v>39616</v>
      </c>
      <c r="G2733">
        <v>82</v>
      </c>
      <c r="H2733">
        <v>87</v>
      </c>
      <c r="I2733">
        <v>0</v>
      </c>
      <c r="J2733">
        <v>0</v>
      </c>
    </row>
    <row r="2734" spans="1:10" x14ac:dyDescent="0.25">
      <c r="A2734" t="s">
        <v>2753</v>
      </c>
      <c r="B2734">
        <v>12000000</v>
      </c>
      <c r="C2734">
        <v>18032</v>
      </c>
      <c r="D2734" t="s">
        <v>11</v>
      </c>
      <c r="E2734">
        <v>12.013339999999999</v>
      </c>
      <c r="F2734" s="1">
        <v>39608</v>
      </c>
      <c r="G2734">
        <v>7070330</v>
      </c>
      <c r="H2734">
        <v>103</v>
      </c>
      <c r="I2734">
        <v>6.2</v>
      </c>
      <c r="J2734">
        <v>112</v>
      </c>
    </row>
    <row r="2735" spans="1:10" x14ac:dyDescent="0.25">
      <c r="A2735" t="s">
        <v>2754</v>
      </c>
      <c r="B2735">
        <v>14700000</v>
      </c>
      <c r="C2735">
        <v>12572</v>
      </c>
      <c r="D2735" t="s">
        <v>11</v>
      </c>
      <c r="E2735">
        <v>13.825651000000001</v>
      </c>
      <c r="F2735" s="1">
        <v>39608</v>
      </c>
      <c r="G2735">
        <v>8049666</v>
      </c>
      <c r="H2735">
        <v>103</v>
      </c>
      <c r="I2735">
        <v>5.7</v>
      </c>
      <c r="J2735">
        <v>174</v>
      </c>
    </row>
    <row r="2736" spans="1:10" x14ac:dyDescent="0.25">
      <c r="A2736" t="s">
        <v>2755</v>
      </c>
      <c r="B2736">
        <v>0</v>
      </c>
      <c r="C2736">
        <v>33295</v>
      </c>
      <c r="D2736" t="s">
        <v>11</v>
      </c>
      <c r="E2736">
        <v>1.199003</v>
      </c>
      <c r="F2736" s="1">
        <v>39608</v>
      </c>
      <c r="G2736">
        <v>887029</v>
      </c>
      <c r="H2736">
        <v>105</v>
      </c>
      <c r="I2736">
        <v>7.2</v>
      </c>
      <c r="J2736">
        <v>17</v>
      </c>
    </row>
    <row r="2737" spans="1:10" x14ac:dyDescent="0.25">
      <c r="A2737" t="s">
        <v>2756</v>
      </c>
      <c r="B2737">
        <v>5000000</v>
      </c>
      <c r="C2737">
        <v>13996</v>
      </c>
      <c r="D2737" t="s">
        <v>11</v>
      </c>
      <c r="E2737">
        <v>3.3343530000000001</v>
      </c>
      <c r="F2737" s="1">
        <v>39607</v>
      </c>
      <c r="G2737">
        <v>4040588</v>
      </c>
      <c r="H2737">
        <v>110</v>
      </c>
      <c r="I2737">
        <v>6.6</v>
      </c>
      <c r="J2737">
        <v>60</v>
      </c>
    </row>
    <row r="2738" spans="1:10" x14ac:dyDescent="0.25">
      <c r="A2738" t="s">
        <v>2757</v>
      </c>
      <c r="B2738">
        <v>27000000</v>
      </c>
      <c r="C2738">
        <v>10189</v>
      </c>
      <c r="D2738" t="s">
        <v>11</v>
      </c>
      <c r="E2738">
        <v>8.4613689999999995</v>
      </c>
      <c r="F2738" s="1">
        <v>39607</v>
      </c>
      <c r="G2738">
        <v>101624843</v>
      </c>
      <c r="H2738">
        <v>111</v>
      </c>
      <c r="I2738">
        <v>6.6</v>
      </c>
      <c r="J2738">
        <v>1169</v>
      </c>
    </row>
    <row r="2739" spans="1:10" x14ac:dyDescent="0.25">
      <c r="A2739" t="s">
        <v>2758</v>
      </c>
      <c r="B2739">
        <v>27000000</v>
      </c>
      <c r="C2739">
        <v>10188</v>
      </c>
      <c r="D2739" t="s">
        <v>11</v>
      </c>
      <c r="E2739">
        <v>4.6319780000000002</v>
      </c>
      <c r="F2739" s="1">
        <v>39607</v>
      </c>
      <c r="G2739">
        <v>44352417</v>
      </c>
      <c r="H2739">
        <v>117</v>
      </c>
      <c r="I2739">
        <v>6.1</v>
      </c>
      <c r="J2739">
        <v>244</v>
      </c>
    </row>
    <row r="2740" spans="1:10" x14ac:dyDescent="0.25">
      <c r="A2740" t="s">
        <v>2759</v>
      </c>
      <c r="B2740">
        <v>2000000</v>
      </c>
      <c r="C2740">
        <v>13506</v>
      </c>
      <c r="D2740" t="s">
        <v>15</v>
      </c>
      <c r="E2740">
        <v>3.462653</v>
      </c>
      <c r="F2740" s="1">
        <v>39605</v>
      </c>
      <c r="G2740">
        <v>38135878</v>
      </c>
      <c r="H2740">
        <v>123</v>
      </c>
      <c r="I2740">
        <v>6.8</v>
      </c>
      <c r="J2740">
        <v>41</v>
      </c>
    </row>
    <row r="2741" spans="1:10" x14ac:dyDescent="0.25">
      <c r="A2741" t="s">
        <v>2760</v>
      </c>
      <c r="B2741">
        <v>0</v>
      </c>
      <c r="C2741">
        <v>13636</v>
      </c>
      <c r="D2741" t="s">
        <v>11</v>
      </c>
      <c r="E2741">
        <v>6.1081820000000002</v>
      </c>
      <c r="F2741" s="1">
        <v>39598</v>
      </c>
      <c r="G2741">
        <v>307811</v>
      </c>
      <c r="H2741">
        <v>105</v>
      </c>
      <c r="I2741">
        <v>7</v>
      </c>
      <c r="J2741">
        <v>41</v>
      </c>
    </row>
    <row r="2742" spans="1:10" x14ac:dyDescent="0.25">
      <c r="A2742" t="s">
        <v>2761</v>
      </c>
      <c r="B2742">
        <v>9000000</v>
      </c>
      <c r="C2742">
        <v>10665</v>
      </c>
      <c r="D2742" t="s">
        <v>11</v>
      </c>
      <c r="E2742">
        <v>8.8455359999999992</v>
      </c>
      <c r="F2742" s="1">
        <v>39597</v>
      </c>
      <c r="G2742">
        <v>82391145</v>
      </c>
      <c r="H2742">
        <v>86</v>
      </c>
      <c r="I2742">
        <v>6</v>
      </c>
      <c r="J2742">
        <v>509</v>
      </c>
    </row>
    <row r="2743" spans="1:10" x14ac:dyDescent="0.25">
      <c r="A2743" t="s">
        <v>2762</v>
      </c>
      <c r="B2743">
        <v>7275000</v>
      </c>
      <c r="C2743">
        <v>8832</v>
      </c>
      <c r="D2743" t="s">
        <v>631</v>
      </c>
      <c r="E2743">
        <v>7.7283330000000001</v>
      </c>
      <c r="F2743" s="1">
        <v>39591</v>
      </c>
      <c r="G2743">
        <v>11260366</v>
      </c>
      <c r="H2743">
        <v>110</v>
      </c>
      <c r="I2743">
        <v>7.5</v>
      </c>
      <c r="J2743">
        <v>166</v>
      </c>
    </row>
    <row r="2744" spans="1:10" x14ac:dyDescent="0.25">
      <c r="A2744" t="s">
        <v>2763</v>
      </c>
      <c r="B2744">
        <v>185000000</v>
      </c>
      <c r="C2744">
        <v>217</v>
      </c>
      <c r="D2744" t="s">
        <v>11</v>
      </c>
      <c r="E2744">
        <v>12.577266</v>
      </c>
      <c r="F2744" s="1">
        <v>39589</v>
      </c>
      <c r="G2744">
        <v>786636033</v>
      </c>
      <c r="H2744">
        <v>122</v>
      </c>
      <c r="I2744">
        <v>5.7</v>
      </c>
      <c r="J2744">
        <v>2558</v>
      </c>
    </row>
    <row r="2745" spans="1:10" x14ac:dyDescent="0.25">
      <c r="A2745" t="s">
        <v>2764</v>
      </c>
      <c r="B2745">
        <v>0</v>
      </c>
      <c r="C2745">
        <v>31418</v>
      </c>
      <c r="D2745" t="s">
        <v>15</v>
      </c>
      <c r="E2745">
        <v>0.68900399999999995</v>
      </c>
      <c r="F2745" s="1">
        <v>39589</v>
      </c>
      <c r="G2745">
        <v>235432</v>
      </c>
      <c r="H2745">
        <v>80</v>
      </c>
      <c r="I2745">
        <v>5</v>
      </c>
      <c r="J2745">
        <v>11</v>
      </c>
    </row>
    <row r="2746" spans="1:10" x14ac:dyDescent="0.25">
      <c r="A2746" t="s">
        <v>2765</v>
      </c>
      <c r="B2746">
        <v>1000000</v>
      </c>
      <c r="C2746">
        <v>50641</v>
      </c>
      <c r="D2746" t="s">
        <v>11</v>
      </c>
      <c r="E2746">
        <v>7.5176000000000007E-2</v>
      </c>
      <c r="F2746" s="1">
        <v>39587</v>
      </c>
      <c r="G2746">
        <v>57</v>
      </c>
      <c r="H2746">
        <v>106</v>
      </c>
      <c r="I2746">
        <v>0</v>
      </c>
      <c r="J2746">
        <v>0</v>
      </c>
    </row>
    <row r="2747" spans="1:10" x14ac:dyDescent="0.25">
      <c r="A2747" t="s">
        <v>2766</v>
      </c>
      <c r="B2747">
        <v>0</v>
      </c>
      <c r="C2747">
        <v>8892</v>
      </c>
      <c r="D2747" t="s">
        <v>100</v>
      </c>
      <c r="E2747">
        <v>3.855934</v>
      </c>
      <c r="F2747" s="1">
        <v>39584</v>
      </c>
      <c r="G2747">
        <v>7356393</v>
      </c>
      <c r="H2747">
        <v>152</v>
      </c>
      <c r="I2747">
        <v>6.7</v>
      </c>
      <c r="J2747">
        <v>31</v>
      </c>
    </row>
    <row r="2748" spans="1:10" x14ac:dyDescent="0.25">
      <c r="A2748" t="s">
        <v>2767</v>
      </c>
      <c r="B2748">
        <v>225000000</v>
      </c>
      <c r="C2748">
        <v>2454</v>
      </c>
      <c r="D2748" t="s">
        <v>11</v>
      </c>
      <c r="E2748">
        <v>12.490891</v>
      </c>
      <c r="F2748" s="1">
        <v>39583</v>
      </c>
      <c r="G2748">
        <v>419651413</v>
      </c>
      <c r="H2748">
        <v>150</v>
      </c>
      <c r="I2748">
        <v>6.3</v>
      </c>
      <c r="J2748">
        <v>1668</v>
      </c>
    </row>
    <row r="2749" spans="1:10" x14ac:dyDescent="0.25">
      <c r="A2749" t="s">
        <v>2768</v>
      </c>
      <c r="B2749">
        <v>0</v>
      </c>
      <c r="C2749">
        <v>10360</v>
      </c>
      <c r="D2749" t="s">
        <v>11</v>
      </c>
      <c r="E2749">
        <v>14.322813999999999</v>
      </c>
      <c r="F2749" s="1">
        <v>39583</v>
      </c>
      <c r="G2749">
        <v>2724474</v>
      </c>
      <c r="H2749">
        <v>96</v>
      </c>
      <c r="I2749">
        <v>7.2</v>
      </c>
      <c r="J2749">
        <v>311</v>
      </c>
    </row>
    <row r="2750" spans="1:10" x14ac:dyDescent="0.25">
      <c r="A2750" t="s">
        <v>2769</v>
      </c>
      <c r="B2750">
        <v>25000000</v>
      </c>
      <c r="C2750">
        <v>8338</v>
      </c>
      <c r="D2750" t="s">
        <v>11</v>
      </c>
      <c r="E2750">
        <v>7.4623780000000002</v>
      </c>
      <c r="F2750" s="1">
        <v>39582</v>
      </c>
      <c r="G2750">
        <v>19844979</v>
      </c>
      <c r="H2750">
        <v>121</v>
      </c>
      <c r="I2750">
        <v>6.4</v>
      </c>
      <c r="J2750">
        <v>393</v>
      </c>
    </row>
    <row r="2751" spans="1:10" x14ac:dyDescent="0.25">
      <c r="A2751" t="s">
        <v>2770</v>
      </c>
      <c r="B2751">
        <v>20500000</v>
      </c>
      <c r="C2751">
        <v>13056</v>
      </c>
      <c r="D2751" t="s">
        <v>11</v>
      </c>
      <c r="E2751">
        <v>8.3335260000000009</v>
      </c>
      <c r="F2751" s="1">
        <v>39580</v>
      </c>
      <c r="G2751">
        <v>10089373</v>
      </c>
      <c r="H2751">
        <v>102</v>
      </c>
      <c r="I2751">
        <v>5.6</v>
      </c>
      <c r="J2751">
        <v>298</v>
      </c>
    </row>
    <row r="2752" spans="1:10" x14ac:dyDescent="0.25">
      <c r="A2752" t="s">
        <v>2771</v>
      </c>
      <c r="B2752">
        <v>18000000</v>
      </c>
      <c r="C2752">
        <v>17436</v>
      </c>
      <c r="D2752" t="s">
        <v>11</v>
      </c>
      <c r="E2752">
        <v>6.6750319999999999</v>
      </c>
      <c r="F2752" s="1">
        <v>39579</v>
      </c>
      <c r="G2752">
        <v>382174</v>
      </c>
      <c r="H2752">
        <v>98</v>
      </c>
      <c r="I2752">
        <v>4.4000000000000004</v>
      </c>
      <c r="J2752">
        <v>60</v>
      </c>
    </row>
    <row r="2753" spans="1:10" x14ac:dyDescent="0.25">
      <c r="A2753" t="s">
        <v>2772</v>
      </c>
      <c r="B2753">
        <v>37000000</v>
      </c>
      <c r="C2753">
        <v>4944</v>
      </c>
      <c r="D2753" t="s">
        <v>11</v>
      </c>
      <c r="E2753">
        <v>13.206799</v>
      </c>
      <c r="F2753" s="1">
        <v>39577</v>
      </c>
      <c r="G2753">
        <v>163720069</v>
      </c>
      <c r="H2753">
        <v>96</v>
      </c>
      <c r="I2753">
        <v>6.5</v>
      </c>
      <c r="J2753">
        <v>1251</v>
      </c>
    </row>
    <row r="2754" spans="1:10" x14ac:dyDescent="0.25">
      <c r="A2754" t="s">
        <v>2773</v>
      </c>
      <c r="B2754">
        <v>6000000</v>
      </c>
      <c r="C2754">
        <v>13827</v>
      </c>
      <c r="D2754" t="s">
        <v>11</v>
      </c>
      <c r="E2754">
        <v>2.0231659999999998</v>
      </c>
      <c r="F2754" s="1">
        <v>39577</v>
      </c>
      <c r="G2754">
        <v>69497</v>
      </c>
      <c r="H2754">
        <v>85</v>
      </c>
      <c r="I2754">
        <v>4.7</v>
      </c>
      <c r="J2754">
        <v>25</v>
      </c>
    </row>
    <row r="2755" spans="1:10" x14ac:dyDescent="0.25">
      <c r="A2755" t="s">
        <v>2774</v>
      </c>
      <c r="B2755">
        <v>1400000</v>
      </c>
      <c r="C2755">
        <v>19703</v>
      </c>
      <c r="D2755" t="s">
        <v>90</v>
      </c>
      <c r="E2755">
        <v>3.143929</v>
      </c>
      <c r="F2755" s="1">
        <v>39577</v>
      </c>
      <c r="G2755">
        <v>3500000</v>
      </c>
      <c r="H2755">
        <v>103</v>
      </c>
      <c r="I2755">
        <v>7</v>
      </c>
      <c r="J2755">
        <v>61</v>
      </c>
    </row>
    <row r="2756" spans="1:10" x14ac:dyDescent="0.25">
      <c r="A2756" t="s">
        <v>2775</v>
      </c>
      <c r="B2756">
        <v>8500000</v>
      </c>
      <c r="C2756">
        <v>12180</v>
      </c>
      <c r="D2756" t="s">
        <v>11</v>
      </c>
      <c r="E2756">
        <v>8.5248570000000008</v>
      </c>
      <c r="F2756" s="1">
        <v>39576</v>
      </c>
      <c r="G2756">
        <v>68282844</v>
      </c>
      <c r="H2756">
        <v>98</v>
      </c>
      <c r="I2756">
        <v>5.8</v>
      </c>
      <c r="J2756">
        <v>434</v>
      </c>
    </row>
    <row r="2757" spans="1:10" x14ac:dyDescent="0.25">
      <c r="A2757" t="s">
        <v>2776</v>
      </c>
      <c r="B2757">
        <v>90000000</v>
      </c>
      <c r="C2757">
        <v>10661</v>
      </c>
      <c r="D2757" t="s">
        <v>11</v>
      </c>
      <c r="E2757">
        <v>13.116460999999999</v>
      </c>
      <c r="F2757" s="1">
        <v>39574</v>
      </c>
      <c r="G2757">
        <v>201596308</v>
      </c>
      <c r="H2757">
        <v>113</v>
      </c>
      <c r="I2757">
        <v>5.5</v>
      </c>
      <c r="J2757">
        <v>1068</v>
      </c>
    </row>
    <row r="2758" spans="1:10" x14ac:dyDescent="0.25">
      <c r="A2758" t="s">
        <v>2777</v>
      </c>
      <c r="B2758">
        <v>140000000</v>
      </c>
      <c r="C2758">
        <v>1726</v>
      </c>
      <c r="D2758" t="s">
        <v>11</v>
      </c>
      <c r="E2758">
        <v>22.073098999999999</v>
      </c>
      <c r="F2758" s="1">
        <v>39568</v>
      </c>
      <c r="G2758">
        <v>585174222</v>
      </c>
      <c r="H2758">
        <v>126</v>
      </c>
      <c r="I2758">
        <v>7.4</v>
      </c>
      <c r="J2758">
        <v>8951</v>
      </c>
    </row>
    <row r="2759" spans="1:10" x14ac:dyDescent="0.25">
      <c r="A2759" t="s">
        <v>2778</v>
      </c>
      <c r="B2759">
        <v>5000000</v>
      </c>
      <c r="C2759">
        <v>13191</v>
      </c>
      <c r="D2759" t="s">
        <v>11</v>
      </c>
      <c r="E2759">
        <v>4.8004259999999999</v>
      </c>
      <c r="F2759" s="1">
        <v>39566</v>
      </c>
      <c r="G2759">
        <v>1296184</v>
      </c>
      <c r="H2759">
        <v>106</v>
      </c>
      <c r="I2759">
        <v>5.6</v>
      </c>
      <c r="J2759">
        <v>86</v>
      </c>
    </row>
    <row r="2760" spans="1:10" x14ac:dyDescent="0.25">
      <c r="A2760" t="s">
        <v>2779</v>
      </c>
      <c r="B2760">
        <v>12000000</v>
      </c>
      <c r="C2760">
        <v>13335</v>
      </c>
      <c r="D2760" t="s">
        <v>11</v>
      </c>
      <c r="E2760">
        <v>13.065315</v>
      </c>
      <c r="F2760" s="1">
        <v>39563</v>
      </c>
      <c r="G2760">
        <v>43493123</v>
      </c>
      <c r="H2760">
        <v>107</v>
      </c>
      <c r="I2760">
        <v>6.2</v>
      </c>
      <c r="J2760">
        <v>508</v>
      </c>
    </row>
    <row r="2761" spans="1:10" x14ac:dyDescent="0.25">
      <c r="A2761" t="s">
        <v>2780</v>
      </c>
      <c r="B2761">
        <v>25000000</v>
      </c>
      <c r="C2761">
        <v>13018</v>
      </c>
      <c r="D2761" t="s">
        <v>11</v>
      </c>
      <c r="E2761">
        <v>7.7207290000000004</v>
      </c>
      <c r="F2761" s="1">
        <v>39562</v>
      </c>
      <c r="G2761">
        <v>17741298</v>
      </c>
      <c r="H2761">
        <v>107</v>
      </c>
      <c r="I2761">
        <v>5.7</v>
      </c>
      <c r="J2761">
        <v>200</v>
      </c>
    </row>
    <row r="2762" spans="1:10" x14ac:dyDescent="0.25">
      <c r="A2762" t="s">
        <v>2781</v>
      </c>
      <c r="B2762">
        <v>50000000</v>
      </c>
      <c r="C2762">
        <v>10529</v>
      </c>
      <c r="D2762" t="s">
        <v>11</v>
      </c>
      <c r="E2762">
        <v>14.611181999999999</v>
      </c>
      <c r="F2762" s="1">
        <v>39562</v>
      </c>
      <c r="G2762">
        <v>7033683</v>
      </c>
      <c r="H2762">
        <v>115</v>
      </c>
      <c r="I2762">
        <v>6.1</v>
      </c>
      <c r="J2762">
        <v>354</v>
      </c>
    </row>
    <row r="2763" spans="1:10" x14ac:dyDescent="0.25">
      <c r="A2763" t="s">
        <v>2782</v>
      </c>
      <c r="B2763">
        <v>30000000</v>
      </c>
      <c r="C2763">
        <v>8780</v>
      </c>
      <c r="D2763" t="s">
        <v>11</v>
      </c>
      <c r="E2763">
        <v>10.901355000000001</v>
      </c>
      <c r="F2763" s="1">
        <v>39561</v>
      </c>
      <c r="G2763">
        <v>63833449</v>
      </c>
      <c r="H2763">
        <v>99</v>
      </c>
      <c r="I2763">
        <v>5.8</v>
      </c>
      <c r="J2763">
        <v>205</v>
      </c>
    </row>
    <row r="2764" spans="1:10" x14ac:dyDescent="0.25">
      <c r="A2764" t="s">
        <v>2783</v>
      </c>
      <c r="B2764">
        <v>55000000</v>
      </c>
      <c r="C2764">
        <v>1729</v>
      </c>
      <c r="D2764" t="s">
        <v>11</v>
      </c>
      <c r="E2764">
        <v>6.9976010000000004</v>
      </c>
      <c r="F2764" s="1">
        <v>39556</v>
      </c>
      <c r="G2764">
        <v>127906624</v>
      </c>
      <c r="H2764">
        <v>104</v>
      </c>
      <c r="I2764">
        <v>6.3</v>
      </c>
      <c r="J2764">
        <v>476</v>
      </c>
    </row>
    <row r="2765" spans="1:10" x14ac:dyDescent="0.25">
      <c r="A2765" t="s">
        <v>2784</v>
      </c>
      <c r="B2765">
        <v>0</v>
      </c>
      <c r="C2765">
        <v>10503</v>
      </c>
      <c r="D2765" t="s">
        <v>11</v>
      </c>
      <c r="E2765">
        <v>11.361898</v>
      </c>
      <c r="F2765" s="1">
        <v>39556</v>
      </c>
      <c r="G2765">
        <v>18130888</v>
      </c>
      <c r="H2765">
        <v>118</v>
      </c>
      <c r="I2765">
        <v>6.4</v>
      </c>
      <c r="J2765">
        <v>130</v>
      </c>
    </row>
    <row r="2766" spans="1:10" x14ac:dyDescent="0.25">
      <c r="A2766" t="s">
        <v>2785</v>
      </c>
      <c r="B2766">
        <v>3500000</v>
      </c>
      <c r="C2766">
        <v>13359</v>
      </c>
      <c r="D2766" t="s">
        <v>11</v>
      </c>
      <c r="E2766">
        <v>1.7872969999999999</v>
      </c>
      <c r="F2766" s="1">
        <v>39556</v>
      </c>
      <c r="G2766">
        <v>7700000</v>
      </c>
      <c r="H2766">
        <v>90</v>
      </c>
      <c r="I2766">
        <v>4.0999999999999996</v>
      </c>
      <c r="J2766">
        <v>33</v>
      </c>
    </row>
    <row r="2767" spans="1:10" x14ac:dyDescent="0.25">
      <c r="A2767" t="s">
        <v>2786</v>
      </c>
      <c r="B2767">
        <v>30000000</v>
      </c>
      <c r="C2767">
        <v>9870</v>
      </c>
      <c r="D2767" t="s">
        <v>11</v>
      </c>
      <c r="E2767">
        <v>15.106676</v>
      </c>
      <c r="F2767" s="1">
        <v>39555</v>
      </c>
      <c r="G2767">
        <v>105173115</v>
      </c>
      <c r="H2767">
        <v>111</v>
      </c>
      <c r="I2767">
        <v>6.4</v>
      </c>
      <c r="J2767">
        <v>1194</v>
      </c>
    </row>
    <row r="2768" spans="1:10" x14ac:dyDescent="0.25">
      <c r="A2768" t="s">
        <v>2787</v>
      </c>
      <c r="B2768">
        <v>8500000</v>
      </c>
      <c r="C2768">
        <v>16353</v>
      </c>
      <c r="D2768" t="s">
        <v>1124</v>
      </c>
      <c r="E2768">
        <v>8.5535060000000005</v>
      </c>
      <c r="F2768" s="1">
        <v>39550</v>
      </c>
      <c r="G2768">
        <v>8936663</v>
      </c>
      <c r="H2768">
        <v>98</v>
      </c>
      <c r="I2768">
        <v>5.9</v>
      </c>
      <c r="J2768">
        <v>156</v>
      </c>
    </row>
    <row r="2769" spans="1:10" x14ac:dyDescent="0.25">
      <c r="A2769" t="s">
        <v>2788</v>
      </c>
      <c r="B2769">
        <v>3200000</v>
      </c>
      <c r="C2769">
        <v>50530</v>
      </c>
      <c r="D2769" t="s">
        <v>15</v>
      </c>
      <c r="E2769">
        <v>0.31416699999999997</v>
      </c>
      <c r="F2769" s="1">
        <v>39550</v>
      </c>
      <c r="G2769">
        <v>3877492</v>
      </c>
      <c r="H2769">
        <v>86</v>
      </c>
      <c r="I2769">
        <v>5.6</v>
      </c>
      <c r="J2769">
        <v>8</v>
      </c>
    </row>
    <row r="2770" spans="1:10" x14ac:dyDescent="0.25">
      <c r="A2770" t="s">
        <v>2789</v>
      </c>
      <c r="B2770">
        <v>18000000</v>
      </c>
      <c r="C2770">
        <v>13809</v>
      </c>
      <c r="D2770" t="s">
        <v>11</v>
      </c>
      <c r="E2770">
        <v>7.2639880000000003</v>
      </c>
      <c r="F2770" s="1">
        <v>39547</v>
      </c>
      <c r="G2770">
        <v>25739015</v>
      </c>
      <c r="H2770">
        <v>114</v>
      </c>
      <c r="I2770">
        <v>6.9</v>
      </c>
      <c r="J2770">
        <v>851</v>
      </c>
    </row>
    <row r="2771" spans="1:10" x14ac:dyDescent="0.25">
      <c r="A2771" t="s">
        <v>2790</v>
      </c>
      <c r="B2771">
        <v>20000000</v>
      </c>
      <c r="C2771">
        <v>20493</v>
      </c>
      <c r="D2771" t="s">
        <v>90</v>
      </c>
      <c r="E2771">
        <v>0.30498799999999998</v>
      </c>
      <c r="F2771" s="1">
        <v>39545</v>
      </c>
      <c r="G2771">
        <v>5000000</v>
      </c>
      <c r="H2771">
        <v>171</v>
      </c>
      <c r="I2771">
        <v>3.6</v>
      </c>
      <c r="J2771">
        <v>8</v>
      </c>
    </row>
    <row r="2772" spans="1:10" x14ac:dyDescent="0.25">
      <c r="A2772" t="s">
        <v>2791</v>
      </c>
      <c r="B2772">
        <v>2300000</v>
      </c>
      <c r="C2772">
        <v>14467</v>
      </c>
      <c r="D2772" t="s">
        <v>11</v>
      </c>
      <c r="E2772">
        <v>1.970054</v>
      </c>
      <c r="F2772" s="1">
        <v>39545</v>
      </c>
      <c r="G2772">
        <v>11100000</v>
      </c>
      <c r="H2772">
        <v>155</v>
      </c>
      <c r="I2772">
        <v>6.7</v>
      </c>
      <c r="J2772">
        <v>37</v>
      </c>
    </row>
    <row r="2773" spans="1:10" x14ac:dyDescent="0.25">
      <c r="A2773" t="s">
        <v>2792</v>
      </c>
      <c r="B2773">
        <v>130000000</v>
      </c>
      <c r="C2773">
        <v>9502</v>
      </c>
      <c r="D2773" t="s">
        <v>11</v>
      </c>
      <c r="E2773">
        <v>16.897541</v>
      </c>
      <c r="F2773" s="1">
        <v>39544</v>
      </c>
      <c r="G2773">
        <v>631744560</v>
      </c>
      <c r="H2773">
        <v>90</v>
      </c>
      <c r="I2773">
        <v>6.9</v>
      </c>
      <c r="J2773">
        <v>3231</v>
      </c>
    </row>
    <row r="2774" spans="1:10" x14ac:dyDescent="0.25">
      <c r="A2774" t="s">
        <v>2793</v>
      </c>
      <c r="B2774">
        <v>6000000</v>
      </c>
      <c r="C2774">
        <v>13672</v>
      </c>
      <c r="D2774" t="s">
        <v>100</v>
      </c>
      <c r="E2774">
        <v>6.6709329999999998</v>
      </c>
      <c r="F2774" s="1">
        <v>39544</v>
      </c>
      <c r="G2774">
        <v>276891</v>
      </c>
      <c r="H2774">
        <v>96</v>
      </c>
      <c r="I2774">
        <v>6.6</v>
      </c>
      <c r="J2774">
        <v>155</v>
      </c>
    </row>
    <row r="2775" spans="1:10" x14ac:dyDescent="0.25">
      <c r="A2775" t="s">
        <v>2794</v>
      </c>
      <c r="B2775">
        <v>20000000</v>
      </c>
      <c r="C2775">
        <v>8456</v>
      </c>
      <c r="D2775" t="s">
        <v>11</v>
      </c>
      <c r="E2775">
        <v>14.753931</v>
      </c>
      <c r="F2775" s="1">
        <v>39541</v>
      </c>
      <c r="G2775">
        <v>41627431</v>
      </c>
      <c r="H2775">
        <v>115</v>
      </c>
      <c r="I2775">
        <v>6.5</v>
      </c>
      <c r="J2775">
        <v>511</v>
      </c>
    </row>
    <row r="2776" spans="1:10" x14ac:dyDescent="0.25">
      <c r="A2776" t="s">
        <v>2795</v>
      </c>
      <c r="B2776">
        <v>18000000</v>
      </c>
      <c r="C2776">
        <v>8349</v>
      </c>
      <c r="D2776" t="s">
        <v>257</v>
      </c>
      <c r="E2776">
        <v>4.9184190000000001</v>
      </c>
      <c r="F2776" s="1">
        <v>39536</v>
      </c>
      <c r="G2776">
        <v>40239</v>
      </c>
      <c r="H2776">
        <v>120</v>
      </c>
      <c r="I2776">
        <v>6.4</v>
      </c>
      <c r="J2776">
        <v>80</v>
      </c>
    </row>
    <row r="2777" spans="1:10" x14ac:dyDescent="0.25">
      <c r="A2777" t="s">
        <v>2796</v>
      </c>
      <c r="B2777">
        <v>25000000</v>
      </c>
      <c r="C2777">
        <v>8988</v>
      </c>
      <c r="D2777" t="s">
        <v>11</v>
      </c>
      <c r="E2777">
        <v>5.4305659999999998</v>
      </c>
      <c r="F2777" s="1">
        <v>39535</v>
      </c>
      <c r="G2777">
        <v>11207130</v>
      </c>
      <c r="H2777">
        <v>113</v>
      </c>
      <c r="I2777">
        <v>6.1</v>
      </c>
      <c r="J2777">
        <v>84</v>
      </c>
    </row>
    <row r="2778" spans="1:10" x14ac:dyDescent="0.25">
      <c r="A2778" t="s">
        <v>2797</v>
      </c>
      <c r="B2778">
        <v>5940000</v>
      </c>
      <c r="C2778">
        <v>51917</v>
      </c>
      <c r="D2778" t="s">
        <v>631</v>
      </c>
      <c r="E2778">
        <v>3.372144</v>
      </c>
      <c r="F2778" s="1">
        <v>39535</v>
      </c>
      <c r="G2778">
        <v>4250000</v>
      </c>
      <c r="H2778">
        <v>117</v>
      </c>
      <c r="I2778">
        <v>6.5</v>
      </c>
      <c r="J2778">
        <v>65</v>
      </c>
    </row>
    <row r="2779" spans="1:10" x14ac:dyDescent="0.25">
      <c r="A2779">
        <v>21</v>
      </c>
      <c r="B2779">
        <v>35000000</v>
      </c>
      <c r="C2779">
        <v>8065</v>
      </c>
      <c r="D2779" t="s">
        <v>11</v>
      </c>
      <c r="E2779">
        <v>8.3375599999999999</v>
      </c>
      <c r="F2779" s="1">
        <v>39534</v>
      </c>
      <c r="G2779">
        <v>69823199</v>
      </c>
      <c r="H2779">
        <v>123</v>
      </c>
      <c r="I2779">
        <v>6.5</v>
      </c>
      <c r="J2779">
        <v>1406</v>
      </c>
    </row>
    <row r="2780" spans="1:10" x14ac:dyDescent="0.25">
      <c r="A2780" t="s">
        <v>2798</v>
      </c>
      <c r="B2780">
        <v>35000000</v>
      </c>
      <c r="C2780">
        <v>11918</v>
      </c>
      <c r="D2780" t="s">
        <v>11</v>
      </c>
      <c r="E2780">
        <v>7.8764830000000003</v>
      </c>
      <c r="F2780" s="1">
        <v>39534</v>
      </c>
      <c r="G2780">
        <v>25871834</v>
      </c>
      <c r="H2780">
        <v>85</v>
      </c>
      <c r="I2780">
        <v>4.9000000000000004</v>
      </c>
      <c r="J2780">
        <v>394</v>
      </c>
    </row>
    <row r="2781" spans="1:10" x14ac:dyDescent="0.25">
      <c r="A2781" t="s">
        <v>2799</v>
      </c>
      <c r="B2781">
        <v>58000000</v>
      </c>
      <c r="C2781">
        <v>4942</v>
      </c>
      <c r="D2781" t="s">
        <v>11</v>
      </c>
      <c r="E2781">
        <v>9.3710199999999997</v>
      </c>
      <c r="F2781" s="1">
        <v>39531</v>
      </c>
      <c r="G2781">
        <v>41299492</v>
      </c>
      <c r="H2781">
        <v>114</v>
      </c>
      <c r="I2781">
        <v>5.7</v>
      </c>
      <c r="J2781">
        <v>131</v>
      </c>
    </row>
    <row r="2782" spans="1:10" x14ac:dyDescent="0.25">
      <c r="A2782" t="s">
        <v>2800</v>
      </c>
      <c r="B2782">
        <v>0</v>
      </c>
      <c r="C2782">
        <v>16710</v>
      </c>
      <c r="D2782" t="s">
        <v>11</v>
      </c>
      <c r="E2782">
        <v>3.2774559999999999</v>
      </c>
      <c r="F2782" s="1">
        <v>39528</v>
      </c>
      <c r="G2782">
        <v>41939392</v>
      </c>
      <c r="H2782">
        <v>100</v>
      </c>
      <c r="I2782">
        <v>6</v>
      </c>
      <c r="J2782">
        <v>35</v>
      </c>
    </row>
    <row r="2783" spans="1:10" x14ac:dyDescent="0.25">
      <c r="A2783" t="s">
        <v>2801</v>
      </c>
      <c r="B2783">
        <v>0</v>
      </c>
      <c r="C2783">
        <v>32579</v>
      </c>
      <c r="D2783" t="s">
        <v>26</v>
      </c>
      <c r="E2783">
        <v>2.4106350000000001</v>
      </c>
      <c r="F2783" s="1">
        <v>39527</v>
      </c>
      <c r="G2783">
        <v>23311391</v>
      </c>
      <c r="H2783">
        <v>106</v>
      </c>
      <c r="I2783">
        <v>7</v>
      </c>
      <c r="J2783">
        <v>28</v>
      </c>
    </row>
    <row r="2784" spans="1:10" x14ac:dyDescent="0.25">
      <c r="A2784" t="s">
        <v>2802</v>
      </c>
      <c r="B2784">
        <v>30000000</v>
      </c>
      <c r="C2784">
        <v>13460</v>
      </c>
      <c r="D2784" t="s">
        <v>11</v>
      </c>
      <c r="E2784">
        <v>13.436536</v>
      </c>
      <c r="F2784" s="1">
        <v>39521</v>
      </c>
      <c r="G2784">
        <v>22211426</v>
      </c>
      <c r="H2784">
        <v>108</v>
      </c>
      <c r="I2784">
        <v>5.8</v>
      </c>
      <c r="J2784">
        <v>374</v>
      </c>
    </row>
    <row r="2785" spans="1:10" x14ac:dyDescent="0.25">
      <c r="A2785" t="s">
        <v>2803</v>
      </c>
      <c r="B2785">
        <v>0</v>
      </c>
      <c r="C2785">
        <v>12912</v>
      </c>
      <c r="D2785" t="s">
        <v>11</v>
      </c>
      <c r="E2785">
        <v>7.3039839999999998</v>
      </c>
      <c r="F2785" s="1">
        <v>39521</v>
      </c>
      <c r="G2785">
        <v>240476</v>
      </c>
      <c r="H2785">
        <v>87</v>
      </c>
      <c r="I2785">
        <v>6.2</v>
      </c>
      <c r="J2785">
        <v>127</v>
      </c>
    </row>
    <row r="2786" spans="1:10" x14ac:dyDescent="0.25">
      <c r="A2786" t="s">
        <v>2804</v>
      </c>
      <c r="B2786">
        <v>9000000</v>
      </c>
      <c r="C2786">
        <v>12182</v>
      </c>
      <c r="D2786" t="s">
        <v>11</v>
      </c>
      <c r="E2786">
        <v>12.992176000000001</v>
      </c>
      <c r="F2786" s="1">
        <v>39517</v>
      </c>
      <c r="G2786">
        <v>32973937</v>
      </c>
      <c r="H2786">
        <v>89</v>
      </c>
      <c r="I2786">
        <v>6.4</v>
      </c>
      <c r="J2786">
        <v>387</v>
      </c>
    </row>
    <row r="2787" spans="1:10" x14ac:dyDescent="0.25">
      <c r="A2787" t="s">
        <v>2805</v>
      </c>
      <c r="B2787">
        <v>20000000</v>
      </c>
      <c r="C2787">
        <v>13948</v>
      </c>
      <c r="D2787" t="s">
        <v>11</v>
      </c>
      <c r="E2787">
        <v>2.1511589999999998</v>
      </c>
      <c r="F2787" s="1">
        <v>39517</v>
      </c>
      <c r="G2787">
        <v>7000000</v>
      </c>
      <c r="H2787">
        <v>83</v>
      </c>
      <c r="I2787">
        <v>4.0999999999999996</v>
      </c>
      <c r="J2787">
        <v>20</v>
      </c>
    </row>
    <row r="2788" spans="1:10" x14ac:dyDescent="0.25">
      <c r="A2788" t="s">
        <v>2806</v>
      </c>
      <c r="B2788">
        <v>20000000</v>
      </c>
      <c r="C2788">
        <v>14405</v>
      </c>
      <c r="D2788" t="s">
        <v>11</v>
      </c>
      <c r="E2788">
        <v>9.5697650000000003</v>
      </c>
      <c r="F2788" s="1">
        <v>39517</v>
      </c>
      <c r="G2788">
        <v>149281606</v>
      </c>
      <c r="H2788">
        <v>91</v>
      </c>
      <c r="I2788">
        <v>4.9000000000000004</v>
      </c>
      <c r="J2788">
        <v>217</v>
      </c>
    </row>
    <row r="2789" spans="1:10" x14ac:dyDescent="0.25">
      <c r="A2789" t="s">
        <v>2807</v>
      </c>
      <c r="B2789">
        <v>0</v>
      </c>
      <c r="C2789">
        <v>87081</v>
      </c>
      <c r="D2789" t="s">
        <v>11</v>
      </c>
      <c r="E2789">
        <v>0.15486800000000001</v>
      </c>
      <c r="F2789" s="1">
        <v>39516</v>
      </c>
      <c r="G2789">
        <v>20400</v>
      </c>
      <c r="H2789">
        <v>102</v>
      </c>
      <c r="I2789">
        <v>6.7</v>
      </c>
      <c r="J2789">
        <v>3</v>
      </c>
    </row>
    <row r="2790" spans="1:10" x14ac:dyDescent="0.25">
      <c r="A2790" t="s">
        <v>2808</v>
      </c>
      <c r="B2790">
        <v>40000000</v>
      </c>
      <c r="C2790">
        <v>13405</v>
      </c>
      <c r="D2790" t="s">
        <v>103</v>
      </c>
      <c r="E2790">
        <v>14.622493</v>
      </c>
      <c r="F2790" s="1">
        <v>39514</v>
      </c>
      <c r="G2790">
        <v>7400000</v>
      </c>
      <c r="H2790">
        <v>125</v>
      </c>
      <c r="I2790">
        <v>6.5</v>
      </c>
      <c r="J2790">
        <v>53</v>
      </c>
    </row>
    <row r="2791" spans="1:10" x14ac:dyDescent="0.25">
      <c r="A2791" t="s">
        <v>2809</v>
      </c>
      <c r="B2791">
        <v>6000000</v>
      </c>
      <c r="C2791">
        <v>13990</v>
      </c>
      <c r="D2791" t="s">
        <v>11</v>
      </c>
      <c r="E2791">
        <v>5.598338</v>
      </c>
      <c r="F2791" s="1">
        <v>39514</v>
      </c>
      <c r="G2791">
        <v>2899975</v>
      </c>
      <c r="H2791">
        <v>99</v>
      </c>
      <c r="I2791">
        <v>6.2</v>
      </c>
      <c r="J2791">
        <v>95</v>
      </c>
    </row>
    <row r="2792" spans="1:10" x14ac:dyDescent="0.25">
      <c r="A2792" t="s">
        <v>2810</v>
      </c>
      <c r="B2792">
        <v>52000000</v>
      </c>
      <c r="C2792">
        <v>11631</v>
      </c>
      <c r="D2792" t="s">
        <v>11</v>
      </c>
      <c r="E2792">
        <v>10.534437</v>
      </c>
      <c r="F2792" s="1">
        <v>39514</v>
      </c>
      <c r="G2792">
        <v>609841637</v>
      </c>
      <c r="H2792">
        <v>108</v>
      </c>
      <c r="I2792">
        <v>6.4</v>
      </c>
      <c r="J2792">
        <v>1435</v>
      </c>
    </row>
    <row r="2793" spans="1:10" x14ac:dyDescent="0.25">
      <c r="A2793" t="s">
        <v>2811</v>
      </c>
      <c r="B2793">
        <v>2000000</v>
      </c>
      <c r="C2793">
        <v>72663</v>
      </c>
      <c r="D2793" t="s">
        <v>15</v>
      </c>
      <c r="E2793">
        <v>0.67914099999999999</v>
      </c>
      <c r="F2793" s="1">
        <v>39514</v>
      </c>
      <c r="G2793">
        <v>273137</v>
      </c>
      <c r="H2793">
        <v>93</v>
      </c>
      <c r="I2793">
        <v>4.7</v>
      </c>
      <c r="J2793">
        <v>5</v>
      </c>
    </row>
    <row r="2794" spans="1:10" x14ac:dyDescent="0.25">
      <c r="A2794" t="s">
        <v>2812</v>
      </c>
      <c r="B2794">
        <v>37000000</v>
      </c>
      <c r="C2794">
        <v>10488</v>
      </c>
      <c r="D2794" t="s">
        <v>11</v>
      </c>
      <c r="E2794">
        <v>7.5581250000000004</v>
      </c>
      <c r="F2794" s="1">
        <v>39511</v>
      </c>
      <c r="G2794">
        <v>100076342</v>
      </c>
      <c r="H2794">
        <v>96</v>
      </c>
      <c r="I2794">
        <v>5.6</v>
      </c>
      <c r="J2794">
        <v>341</v>
      </c>
    </row>
    <row r="2795" spans="1:10" x14ac:dyDescent="0.25">
      <c r="A2795" t="s">
        <v>2813</v>
      </c>
      <c r="B2795">
        <v>85000000</v>
      </c>
      <c r="C2795">
        <v>12222</v>
      </c>
      <c r="D2795" t="s">
        <v>11</v>
      </c>
      <c r="E2795">
        <v>8.3266989999999996</v>
      </c>
      <c r="F2795" s="1">
        <v>39510</v>
      </c>
      <c r="G2795">
        <v>297138014</v>
      </c>
      <c r="H2795">
        <v>88</v>
      </c>
      <c r="I2795">
        <v>6.3</v>
      </c>
      <c r="J2795">
        <v>927</v>
      </c>
    </row>
    <row r="2796" spans="1:10" x14ac:dyDescent="0.25">
      <c r="A2796" t="s">
        <v>2814</v>
      </c>
      <c r="B2796">
        <v>28000000</v>
      </c>
      <c r="C2796">
        <v>15373</v>
      </c>
      <c r="D2796" t="s">
        <v>11</v>
      </c>
      <c r="E2796">
        <v>7.6462149999999998</v>
      </c>
      <c r="F2796" s="1">
        <v>39509</v>
      </c>
      <c r="G2796">
        <v>92380927</v>
      </c>
      <c r="H2796">
        <v>99</v>
      </c>
      <c r="I2796">
        <v>6.4</v>
      </c>
      <c r="J2796">
        <v>575</v>
      </c>
    </row>
    <row r="2797" spans="1:10" x14ac:dyDescent="0.25">
      <c r="A2797" t="s">
        <v>2815</v>
      </c>
      <c r="B2797">
        <v>0</v>
      </c>
      <c r="C2797">
        <v>14784</v>
      </c>
      <c r="D2797" t="s">
        <v>11</v>
      </c>
      <c r="E2797">
        <v>15.855108</v>
      </c>
      <c r="F2797" s="1">
        <v>39508</v>
      </c>
      <c r="G2797">
        <v>3669465</v>
      </c>
      <c r="H2797">
        <v>117</v>
      </c>
      <c r="I2797">
        <v>7.7</v>
      </c>
      <c r="J2797">
        <v>430</v>
      </c>
    </row>
    <row r="2798" spans="1:10" x14ac:dyDescent="0.25">
      <c r="A2798" t="s">
        <v>2816</v>
      </c>
      <c r="B2798">
        <v>0</v>
      </c>
      <c r="C2798">
        <v>13401</v>
      </c>
      <c r="D2798" t="s">
        <v>11</v>
      </c>
      <c r="E2798">
        <v>8.7612679999999994</v>
      </c>
      <c r="F2798" s="1">
        <v>39507</v>
      </c>
      <c r="G2798">
        <v>22707064</v>
      </c>
      <c r="H2798">
        <v>90</v>
      </c>
      <c r="I2798">
        <v>5.2</v>
      </c>
      <c r="J2798">
        <v>179</v>
      </c>
    </row>
    <row r="2799" spans="1:10" x14ac:dyDescent="0.25">
      <c r="A2799" t="s">
        <v>2817</v>
      </c>
      <c r="B2799">
        <v>0</v>
      </c>
      <c r="C2799">
        <v>13260</v>
      </c>
      <c r="D2799" t="s">
        <v>11</v>
      </c>
      <c r="E2799">
        <v>6.7332369999999999</v>
      </c>
      <c r="F2799" s="1">
        <v>39506</v>
      </c>
      <c r="G2799">
        <v>33472850</v>
      </c>
      <c r="H2799">
        <v>91</v>
      </c>
      <c r="I2799">
        <v>5.4</v>
      </c>
      <c r="J2799">
        <v>255</v>
      </c>
    </row>
    <row r="2800" spans="1:10" x14ac:dyDescent="0.25">
      <c r="A2800" t="s">
        <v>2818</v>
      </c>
      <c r="B2800">
        <v>20000000</v>
      </c>
      <c r="C2800">
        <v>8848</v>
      </c>
      <c r="D2800" t="s">
        <v>11</v>
      </c>
      <c r="E2800">
        <v>8.7327010000000005</v>
      </c>
      <c r="F2800" s="1">
        <v>39506</v>
      </c>
      <c r="G2800">
        <v>64822796</v>
      </c>
      <c r="H2800">
        <v>112</v>
      </c>
      <c r="I2800">
        <v>6.6</v>
      </c>
      <c r="J2800">
        <v>708</v>
      </c>
    </row>
    <row r="2801" spans="1:10" x14ac:dyDescent="0.25">
      <c r="A2801" t="s">
        <v>2819</v>
      </c>
      <c r="B2801">
        <v>3500000</v>
      </c>
      <c r="C2801">
        <v>14011</v>
      </c>
      <c r="D2801" t="s">
        <v>11</v>
      </c>
      <c r="E2801">
        <v>7.0317189999999998</v>
      </c>
      <c r="F2801" s="1">
        <v>39504</v>
      </c>
      <c r="G2801">
        <v>5231128</v>
      </c>
      <c r="H2801">
        <v>75</v>
      </c>
      <c r="I2801">
        <v>6.6</v>
      </c>
      <c r="J2801">
        <v>115</v>
      </c>
    </row>
    <row r="2802" spans="1:10" x14ac:dyDescent="0.25">
      <c r="A2802" t="s">
        <v>2820</v>
      </c>
      <c r="B2802">
        <v>105000000</v>
      </c>
      <c r="C2802">
        <v>7840</v>
      </c>
      <c r="D2802" t="s">
        <v>11</v>
      </c>
      <c r="E2802">
        <v>13.99377</v>
      </c>
      <c r="F2802" s="1">
        <v>39500</v>
      </c>
      <c r="G2802">
        <v>266000000</v>
      </c>
      <c r="H2802">
        <v>109</v>
      </c>
      <c r="I2802">
        <v>5.0999999999999996</v>
      </c>
      <c r="J2802">
        <v>934</v>
      </c>
    </row>
    <row r="2803" spans="1:10" x14ac:dyDescent="0.25">
      <c r="A2803" t="s">
        <v>2821</v>
      </c>
      <c r="B2803">
        <v>500000</v>
      </c>
      <c r="C2803">
        <v>31060</v>
      </c>
      <c r="D2803" t="s">
        <v>607</v>
      </c>
      <c r="E2803">
        <v>1.640271</v>
      </c>
      <c r="F2803" s="1">
        <v>39500</v>
      </c>
      <c r="G2803">
        <v>5330000</v>
      </c>
      <c r="H2803">
        <v>90</v>
      </c>
      <c r="I2803">
        <v>5.4</v>
      </c>
      <c r="J2803">
        <v>21</v>
      </c>
    </row>
    <row r="2804" spans="1:10" x14ac:dyDescent="0.25">
      <c r="A2804" t="s">
        <v>2822</v>
      </c>
      <c r="B2804">
        <v>25000000</v>
      </c>
      <c r="C2804">
        <v>8681</v>
      </c>
      <c r="D2804" t="s">
        <v>11</v>
      </c>
      <c r="E2804">
        <v>16.367481000000002</v>
      </c>
      <c r="F2804" s="1">
        <v>39496</v>
      </c>
      <c r="G2804">
        <v>226830568</v>
      </c>
      <c r="H2804">
        <v>93</v>
      </c>
      <c r="I2804">
        <v>7.2</v>
      </c>
      <c r="J2804">
        <v>4444</v>
      </c>
    </row>
    <row r="2805" spans="1:10" x14ac:dyDescent="0.25">
      <c r="A2805" t="s">
        <v>2823</v>
      </c>
      <c r="B2805">
        <v>8376800</v>
      </c>
      <c r="C2805">
        <v>14073</v>
      </c>
      <c r="D2805" t="s">
        <v>90</v>
      </c>
      <c r="E2805">
        <v>12.237488000000001</v>
      </c>
      <c r="F2805" s="1">
        <v>39493</v>
      </c>
      <c r="G2805">
        <v>13000000</v>
      </c>
      <c r="H2805">
        <v>213</v>
      </c>
      <c r="I2805">
        <v>7.6</v>
      </c>
      <c r="J2805">
        <v>74</v>
      </c>
    </row>
    <row r="2806" spans="1:10" x14ac:dyDescent="0.25">
      <c r="A2806" t="s">
        <v>2824</v>
      </c>
      <c r="B2806">
        <v>90000000</v>
      </c>
      <c r="C2806">
        <v>8204</v>
      </c>
      <c r="D2806" t="s">
        <v>11</v>
      </c>
      <c r="E2806">
        <v>11.133784</v>
      </c>
      <c r="F2806" s="1">
        <v>39492</v>
      </c>
      <c r="G2806">
        <v>162839667</v>
      </c>
      <c r="H2806">
        <v>95</v>
      </c>
      <c r="I2806">
        <v>6.3</v>
      </c>
      <c r="J2806">
        <v>593</v>
      </c>
    </row>
    <row r="2807" spans="1:10" x14ac:dyDescent="0.25">
      <c r="A2807" t="s">
        <v>2825</v>
      </c>
      <c r="B2807">
        <v>23000000</v>
      </c>
      <c r="C2807">
        <v>8328</v>
      </c>
      <c r="D2807" t="s">
        <v>11</v>
      </c>
      <c r="E2807">
        <v>7.6675789999999999</v>
      </c>
      <c r="F2807" s="1">
        <v>39492</v>
      </c>
      <c r="G2807">
        <v>150816700</v>
      </c>
      <c r="H2807">
        <v>98</v>
      </c>
      <c r="I2807">
        <v>6.5</v>
      </c>
      <c r="J2807">
        <v>658</v>
      </c>
    </row>
    <row r="2808" spans="1:10" x14ac:dyDescent="0.25">
      <c r="A2808" t="s">
        <v>2826</v>
      </c>
      <c r="B2808">
        <v>27000000</v>
      </c>
      <c r="C2808">
        <v>13092</v>
      </c>
      <c r="D2808" t="s">
        <v>11</v>
      </c>
      <c r="E2808">
        <v>11.981531</v>
      </c>
      <c r="F2808" s="1">
        <v>39488</v>
      </c>
      <c r="G2808">
        <v>17286299</v>
      </c>
      <c r="H2808">
        <v>110</v>
      </c>
      <c r="I2808">
        <v>6.2</v>
      </c>
      <c r="J2808">
        <v>247</v>
      </c>
    </row>
    <row r="2809" spans="1:10" x14ac:dyDescent="0.25">
      <c r="A2809" t="s">
        <v>2827</v>
      </c>
      <c r="B2809">
        <v>15000000</v>
      </c>
      <c r="C2809">
        <v>19623</v>
      </c>
      <c r="D2809" t="s">
        <v>90</v>
      </c>
      <c r="E2809">
        <v>0.75898500000000002</v>
      </c>
      <c r="F2809" s="1">
        <v>39488</v>
      </c>
      <c r="G2809">
        <v>3250000</v>
      </c>
      <c r="H2809">
        <v>150</v>
      </c>
      <c r="I2809">
        <v>2.6</v>
      </c>
      <c r="J2809">
        <v>5</v>
      </c>
    </row>
    <row r="2810" spans="1:10" x14ac:dyDescent="0.25">
      <c r="A2810" t="s">
        <v>2828</v>
      </c>
      <c r="B2810">
        <v>0</v>
      </c>
      <c r="C2810">
        <v>14613</v>
      </c>
      <c r="D2810" t="s">
        <v>11</v>
      </c>
      <c r="E2810">
        <v>4.4673829999999999</v>
      </c>
      <c r="F2810" s="1">
        <v>39487</v>
      </c>
      <c r="G2810">
        <v>3800000</v>
      </c>
      <c r="H2810">
        <v>78</v>
      </c>
      <c r="I2810">
        <v>6.3</v>
      </c>
      <c r="J2810">
        <v>44</v>
      </c>
    </row>
    <row r="2811" spans="1:10" x14ac:dyDescent="0.25">
      <c r="A2811" t="s">
        <v>2829</v>
      </c>
      <c r="B2811">
        <v>40000000</v>
      </c>
      <c r="C2811">
        <v>10761</v>
      </c>
      <c r="D2811" t="s">
        <v>11</v>
      </c>
      <c r="E2811">
        <v>6.4173850000000003</v>
      </c>
      <c r="F2811" s="1">
        <v>39483</v>
      </c>
      <c r="G2811">
        <v>84601681</v>
      </c>
      <c r="H2811">
        <v>101</v>
      </c>
      <c r="I2811">
        <v>6</v>
      </c>
      <c r="J2811">
        <v>410</v>
      </c>
    </row>
    <row r="2812" spans="1:10" x14ac:dyDescent="0.25">
      <c r="A2812" t="s">
        <v>2830</v>
      </c>
      <c r="B2812">
        <v>0</v>
      </c>
      <c r="C2812">
        <v>20329</v>
      </c>
      <c r="D2812" t="s">
        <v>134</v>
      </c>
      <c r="E2812">
        <v>8.2711790000000001</v>
      </c>
      <c r="F2812" s="1">
        <v>39478</v>
      </c>
      <c r="G2812">
        <v>30231200</v>
      </c>
      <c r="H2812">
        <v>129</v>
      </c>
      <c r="I2812">
        <v>5.9</v>
      </c>
      <c r="J2812">
        <v>74</v>
      </c>
    </row>
    <row r="2813" spans="1:10" x14ac:dyDescent="0.25">
      <c r="A2813" t="s">
        <v>2831</v>
      </c>
      <c r="B2813">
        <v>0</v>
      </c>
      <c r="C2813">
        <v>35010</v>
      </c>
      <c r="D2813" t="s">
        <v>111</v>
      </c>
      <c r="E2813">
        <v>1.9531499999999999</v>
      </c>
      <c r="F2813" s="1">
        <v>39478</v>
      </c>
      <c r="G2813">
        <v>3848034</v>
      </c>
      <c r="H2813">
        <v>102</v>
      </c>
      <c r="I2813">
        <v>7.3</v>
      </c>
      <c r="J2813">
        <v>15</v>
      </c>
    </row>
    <row r="2814" spans="1:10" x14ac:dyDescent="0.25">
      <c r="A2814" t="s">
        <v>2832</v>
      </c>
      <c r="B2814">
        <v>0</v>
      </c>
      <c r="C2814">
        <v>13688</v>
      </c>
      <c r="D2814" t="s">
        <v>162</v>
      </c>
      <c r="E2814">
        <v>5.9176849999999996</v>
      </c>
      <c r="F2814" s="1">
        <v>39477</v>
      </c>
      <c r="G2814">
        <v>47301471</v>
      </c>
      <c r="H2814">
        <v>86</v>
      </c>
      <c r="I2814">
        <v>6.1</v>
      </c>
      <c r="J2814">
        <v>110</v>
      </c>
    </row>
    <row r="2815" spans="1:10" x14ac:dyDescent="0.25">
      <c r="A2815" t="s">
        <v>2833</v>
      </c>
      <c r="B2815">
        <v>55000000</v>
      </c>
      <c r="C2815">
        <v>3580</v>
      </c>
      <c r="D2815" t="s">
        <v>11</v>
      </c>
      <c r="E2815">
        <v>11.672394000000001</v>
      </c>
      <c r="F2815" s="1">
        <v>39477</v>
      </c>
      <c r="G2815">
        <v>113020255</v>
      </c>
      <c r="H2815">
        <v>141</v>
      </c>
      <c r="I2815">
        <v>7.3</v>
      </c>
      <c r="J2815">
        <v>1151</v>
      </c>
    </row>
    <row r="2816" spans="1:10" x14ac:dyDescent="0.25">
      <c r="A2816" t="s">
        <v>2834</v>
      </c>
      <c r="B2816">
        <v>560000</v>
      </c>
      <c r="C2816">
        <v>13646</v>
      </c>
      <c r="D2816" t="s">
        <v>1079</v>
      </c>
      <c r="E2816">
        <v>1.5729040000000001</v>
      </c>
      <c r="F2816" s="1">
        <v>39477</v>
      </c>
      <c r="G2816">
        <v>1500000</v>
      </c>
      <c r="H2816">
        <v>102</v>
      </c>
      <c r="I2816">
        <v>6.4</v>
      </c>
      <c r="J2816">
        <v>11</v>
      </c>
    </row>
    <row r="2817" spans="1:10" x14ac:dyDescent="0.25">
      <c r="A2817" t="s">
        <v>2835</v>
      </c>
      <c r="B2817">
        <v>4000000</v>
      </c>
      <c r="C2817">
        <v>13310</v>
      </c>
      <c r="D2817" t="s">
        <v>427</v>
      </c>
      <c r="E2817">
        <v>7.2742370000000003</v>
      </c>
      <c r="F2817" s="1">
        <v>39473</v>
      </c>
      <c r="G2817">
        <v>10785801</v>
      </c>
      <c r="H2817">
        <v>115</v>
      </c>
      <c r="I2817">
        <v>7.5</v>
      </c>
      <c r="J2817">
        <v>997</v>
      </c>
    </row>
    <row r="2818" spans="1:10" x14ac:dyDescent="0.25">
      <c r="A2818" t="s">
        <v>2836</v>
      </c>
      <c r="B2818">
        <v>50000000</v>
      </c>
      <c r="C2818">
        <v>7555</v>
      </c>
      <c r="D2818" t="s">
        <v>11</v>
      </c>
      <c r="E2818">
        <v>9.9155599999999993</v>
      </c>
      <c r="F2818" s="1">
        <v>39471</v>
      </c>
      <c r="G2818">
        <v>113244290</v>
      </c>
      <c r="H2818">
        <v>92</v>
      </c>
      <c r="I2818">
        <v>6.4</v>
      </c>
      <c r="J2818">
        <v>1009</v>
      </c>
    </row>
    <row r="2819" spans="1:10" x14ac:dyDescent="0.25">
      <c r="A2819" t="s">
        <v>2837</v>
      </c>
      <c r="B2819">
        <v>30000000</v>
      </c>
      <c r="C2819">
        <v>7278</v>
      </c>
      <c r="D2819" t="s">
        <v>11</v>
      </c>
      <c r="E2819">
        <v>6.4167529999999999</v>
      </c>
      <c r="F2819" s="1">
        <v>39471</v>
      </c>
      <c r="G2819">
        <v>84646831</v>
      </c>
      <c r="H2819">
        <v>84</v>
      </c>
      <c r="I2819">
        <v>3.8</v>
      </c>
      <c r="J2819">
        <v>370</v>
      </c>
    </row>
    <row r="2820" spans="1:10" x14ac:dyDescent="0.25">
      <c r="A2820" t="s">
        <v>2838</v>
      </c>
      <c r="B2820">
        <v>35000000</v>
      </c>
      <c r="C2820">
        <v>8090</v>
      </c>
      <c r="D2820" t="s">
        <v>11</v>
      </c>
      <c r="E2820">
        <v>7.8521700000000001</v>
      </c>
      <c r="F2820" s="1">
        <v>39469</v>
      </c>
      <c r="G2820">
        <v>32483410</v>
      </c>
      <c r="H2820">
        <v>101</v>
      </c>
      <c r="I2820">
        <v>5.9</v>
      </c>
      <c r="J2820">
        <v>241</v>
      </c>
    </row>
    <row r="2821" spans="1:10" x14ac:dyDescent="0.25">
      <c r="A2821" t="s">
        <v>2839</v>
      </c>
      <c r="B2821">
        <v>19000000</v>
      </c>
      <c r="C2821">
        <v>8279</v>
      </c>
      <c r="D2821" t="s">
        <v>100</v>
      </c>
      <c r="E2821">
        <v>4.2499479999999998</v>
      </c>
      <c r="F2821" s="1">
        <v>39466</v>
      </c>
      <c r="G2821">
        <v>23550000</v>
      </c>
      <c r="H2821">
        <v>130</v>
      </c>
      <c r="I2821">
        <v>6.5</v>
      </c>
      <c r="J2821">
        <v>79</v>
      </c>
    </row>
    <row r="2822" spans="1:10" x14ac:dyDescent="0.25">
      <c r="A2822" t="s">
        <v>2840</v>
      </c>
      <c r="B2822">
        <v>15000000</v>
      </c>
      <c r="C2822">
        <v>6687</v>
      </c>
      <c r="D2822" t="s">
        <v>11</v>
      </c>
      <c r="E2822">
        <v>12.497650999999999</v>
      </c>
      <c r="F2822" s="1">
        <v>39465</v>
      </c>
      <c r="G2822">
        <v>5926410</v>
      </c>
      <c r="H2822">
        <v>111</v>
      </c>
      <c r="I2822">
        <v>6.5</v>
      </c>
      <c r="J2822">
        <v>197</v>
      </c>
    </row>
    <row r="2823" spans="1:10" x14ac:dyDescent="0.25">
      <c r="A2823" t="s">
        <v>2841</v>
      </c>
      <c r="B2823">
        <v>5000000</v>
      </c>
      <c r="C2823">
        <v>13090</v>
      </c>
      <c r="D2823" t="s">
        <v>11</v>
      </c>
      <c r="E2823">
        <v>9.0981190000000005</v>
      </c>
      <c r="F2823" s="1">
        <v>39465</v>
      </c>
      <c r="G2823">
        <v>16174377</v>
      </c>
      <c r="H2823">
        <v>102</v>
      </c>
      <c r="I2823">
        <v>6.5</v>
      </c>
      <c r="J2823">
        <v>256</v>
      </c>
    </row>
    <row r="2824" spans="1:10" x14ac:dyDescent="0.25">
      <c r="A2824" t="s">
        <v>2842</v>
      </c>
      <c r="B2824">
        <v>0</v>
      </c>
      <c r="C2824">
        <v>16279</v>
      </c>
      <c r="D2824" t="s">
        <v>11</v>
      </c>
      <c r="E2824">
        <v>7.957389</v>
      </c>
      <c r="F2824" s="1">
        <v>39465</v>
      </c>
      <c r="G2824">
        <v>900689</v>
      </c>
      <c r="H2824">
        <v>87</v>
      </c>
      <c r="I2824">
        <v>6</v>
      </c>
      <c r="J2824">
        <v>86</v>
      </c>
    </row>
    <row r="2825" spans="1:10" x14ac:dyDescent="0.25">
      <c r="A2825" t="s">
        <v>2843</v>
      </c>
      <c r="B2825">
        <v>11500000</v>
      </c>
      <c r="C2825">
        <v>18176</v>
      </c>
      <c r="D2825" t="s">
        <v>11</v>
      </c>
      <c r="E2825">
        <v>6.6790500000000002</v>
      </c>
      <c r="F2825" s="1">
        <v>39464</v>
      </c>
      <c r="G2825">
        <v>69564</v>
      </c>
      <c r="H2825">
        <v>93</v>
      </c>
      <c r="I2825">
        <v>6.1</v>
      </c>
      <c r="J2825">
        <v>96</v>
      </c>
    </row>
    <row r="2826" spans="1:10" x14ac:dyDescent="0.25">
      <c r="A2826" t="s">
        <v>2844</v>
      </c>
      <c r="B2826">
        <v>25000000</v>
      </c>
      <c r="C2826">
        <v>7191</v>
      </c>
      <c r="D2826" t="s">
        <v>11</v>
      </c>
      <c r="E2826">
        <v>12.868098</v>
      </c>
      <c r="F2826" s="1">
        <v>39462</v>
      </c>
      <c r="G2826">
        <v>170764026</v>
      </c>
      <c r="H2826">
        <v>85</v>
      </c>
      <c r="I2826">
        <v>6.4</v>
      </c>
      <c r="J2826">
        <v>2297</v>
      </c>
    </row>
    <row r="2827" spans="1:10" x14ac:dyDescent="0.25">
      <c r="A2827" t="s">
        <v>2845</v>
      </c>
      <c r="B2827">
        <v>0</v>
      </c>
      <c r="C2827">
        <v>14349</v>
      </c>
      <c r="D2827" t="s">
        <v>11</v>
      </c>
      <c r="E2827">
        <v>11.823888999999999</v>
      </c>
      <c r="F2827" s="1">
        <v>39461</v>
      </c>
      <c r="G2827">
        <v>204660</v>
      </c>
      <c r="H2827">
        <v>101</v>
      </c>
      <c r="I2827">
        <v>6.4</v>
      </c>
      <c r="J2827">
        <v>26</v>
      </c>
    </row>
    <row r="2828" spans="1:10" x14ac:dyDescent="0.25">
      <c r="A2828" t="s">
        <v>2846</v>
      </c>
      <c r="B2828">
        <v>97250400</v>
      </c>
      <c r="C2828">
        <v>2395</v>
      </c>
      <c r="D2828" t="s">
        <v>100</v>
      </c>
      <c r="E2828">
        <v>9.6719439999999999</v>
      </c>
      <c r="F2828" s="1">
        <v>39460</v>
      </c>
      <c r="G2828">
        <v>132900000</v>
      </c>
      <c r="H2828">
        <v>116</v>
      </c>
      <c r="I2828">
        <v>5</v>
      </c>
      <c r="J2828">
        <v>486</v>
      </c>
    </row>
    <row r="2829" spans="1:10" x14ac:dyDescent="0.25">
      <c r="A2829" t="s">
        <v>2847</v>
      </c>
      <c r="B2829">
        <v>0</v>
      </c>
      <c r="C2829">
        <v>54254</v>
      </c>
      <c r="D2829" t="s">
        <v>285</v>
      </c>
      <c r="E2829">
        <v>1.1656789999999999</v>
      </c>
      <c r="F2829" s="1">
        <v>39457</v>
      </c>
      <c r="G2829">
        <v>115605</v>
      </c>
      <c r="H2829">
        <v>96</v>
      </c>
      <c r="I2829">
        <v>6.9</v>
      </c>
      <c r="J2829">
        <v>15</v>
      </c>
    </row>
    <row r="2830" spans="1:10" x14ac:dyDescent="0.25">
      <c r="A2830" t="s">
        <v>2848</v>
      </c>
      <c r="B2830">
        <v>21000000</v>
      </c>
      <c r="C2830">
        <v>10187</v>
      </c>
      <c r="D2830" t="s">
        <v>11</v>
      </c>
      <c r="E2830">
        <v>5.2042489999999999</v>
      </c>
      <c r="F2830" s="1">
        <v>39455</v>
      </c>
      <c r="G2830">
        <v>17600000</v>
      </c>
      <c r="H2830">
        <v>120</v>
      </c>
      <c r="I2830">
        <v>5.8</v>
      </c>
      <c r="J2830">
        <v>66</v>
      </c>
    </row>
    <row r="2831" spans="1:10" x14ac:dyDescent="0.25">
      <c r="A2831" t="s">
        <v>2849</v>
      </c>
      <c r="B2831">
        <v>150000000</v>
      </c>
      <c r="C2831">
        <v>8960</v>
      </c>
      <c r="D2831" t="s">
        <v>11</v>
      </c>
      <c r="E2831">
        <v>11.017324</v>
      </c>
      <c r="F2831" s="1">
        <v>39454</v>
      </c>
      <c r="G2831">
        <v>624029371</v>
      </c>
      <c r="H2831">
        <v>92</v>
      </c>
      <c r="I2831">
        <v>6.2</v>
      </c>
      <c r="J2831">
        <v>3050</v>
      </c>
    </row>
    <row r="2832" spans="1:10" x14ac:dyDescent="0.25">
      <c r="A2832" t="s">
        <v>2850</v>
      </c>
      <c r="B2832">
        <v>145000000</v>
      </c>
      <c r="C2832">
        <v>1735</v>
      </c>
      <c r="D2832" t="s">
        <v>11</v>
      </c>
      <c r="E2832">
        <v>14.250227000000001</v>
      </c>
      <c r="F2832" s="1">
        <v>39454</v>
      </c>
      <c r="G2832">
        <v>401128639</v>
      </c>
      <c r="H2832">
        <v>112</v>
      </c>
      <c r="I2832">
        <v>5.2</v>
      </c>
      <c r="J2832">
        <v>1418</v>
      </c>
    </row>
    <row r="2833" spans="1:10" x14ac:dyDescent="0.25">
      <c r="A2833" t="s">
        <v>2851</v>
      </c>
      <c r="B2833">
        <v>0</v>
      </c>
      <c r="C2833">
        <v>13459</v>
      </c>
      <c r="D2833" t="s">
        <v>11</v>
      </c>
      <c r="E2833">
        <v>4.8223979999999997</v>
      </c>
      <c r="F2833" s="1">
        <v>39454</v>
      </c>
      <c r="G2833">
        <v>4496912</v>
      </c>
      <c r="H2833">
        <v>76</v>
      </c>
      <c r="I2833">
        <v>6.5</v>
      </c>
      <c r="J2833">
        <v>71</v>
      </c>
    </row>
    <row r="2834" spans="1:10" x14ac:dyDescent="0.25">
      <c r="A2834" t="s">
        <v>2852</v>
      </c>
      <c r="B2834">
        <v>0</v>
      </c>
      <c r="C2834">
        <v>27286</v>
      </c>
      <c r="D2834" t="s">
        <v>11</v>
      </c>
      <c r="E2834">
        <v>0.73274799999999995</v>
      </c>
      <c r="F2834" s="1">
        <v>39451</v>
      </c>
      <c r="G2834">
        <v>56386</v>
      </c>
      <c r="H2834">
        <v>90</v>
      </c>
      <c r="I2834">
        <v>6.8</v>
      </c>
      <c r="J2834">
        <v>11</v>
      </c>
    </row>
    <row r="2835" spans="1:10" x14ac:dyDescent="0.25">
      <c r="A2835" t="s">
        <v>2853</v>
      </c>
      <c r="B2835">
        <v>12000000</v>
      </c>
      <c r="C2835">
        <v>9030</v>
      </c>
      <c r="D2835" t="s">
        <v>11</v>
      </c>
      <c r="E2835">
        <v>8.2336620000000007</v>
      </c>
      <c r="F2835" s="1">
        <v>39449</v>
      </c>
      <c r="G2835">
        <v>56309766</v>
      </c>
      <c r="H2835">
        <v>98</v>
      </c>
      <c r="I2835">
        <v>5.5</v>
      </c>
      <c r="J2835">
        <v>284</v>
      </c>
    </row>
    <row r="2836" spans="1:10" x14ac:dyDescent="0.25">
      <c r="A2836" t="s">
        <v>2854</v>
      </c>
      <c r="B2836">
        <v>0</v>
      </c>
      <c r="C2836">
        <v>14220</v>
      </c>
      <c r="D2836" t="s">
        <v>11</v>
      </c>
      <c r="E2836">
        <v>5.024661</v>
      </c>
      <c r="F2836" s="1">
        <v>39449</v>
      </c>
      <c r="G2836">
        <v>6575282</v>
      </c>
      <c r="H2836">
        <v>87</v>
      </c>
      <c r="I2836">
        <v>4.7</v>
      </c>
      <c r="J2836">
        <v>70</v>
      </c>
    </row>
    <row r="2837" spans="1:10" x14ac:dyDescent="0.25">
      <c r="A2837" t="s">
        <v>2855</v>
      </c>
      <c r="B2837">
        <v>40000000</v>
      </c>
      <c r="C2837">
        <v>7461</v>
      </c>
      <c r="D2837" t="s">
        <v>11</v>
      </c>
      <c r="E2837">
        <v>7.0016449999999999</v>
      </c>
      <c r="F2837" s="1">
        <v>39449</v>
      </c>
      <c r="G2837">
        <v>151161491</v>
      </c>
      <c r="H2837">
        <v>90</v>
      </c>
      <c r="I2837">
        <v>6.3</v>
      </c>
      <c r="J2837">
        <v>731</v>
      </c>
    </row>
    <row r="2838" spans="1:10" x14ac:dyDescent="0.25">
      <c r="A2838" t="s">
        <v>2856</v>
      </c>
      <c r="B2838">
        <v>20000000</v>
      </c>
      <c r="C2838">
        <v>13971</v>
      </c>
      <c r="D2838" t="s">
        <v>11</v>
      </c>
      <c r="E2838">
        <v>10.420849</v>
      </c>
      <c r="F2838" s="1">
        <v>39448</v>
      </c>
      <c r="G2838">
        <v>21972336</v>
      </c>
      <c r="H2838">
        <v>98</v>
      </c>
      <c r="I2838">
        <v>6.4</v>
      </c>
      <c r="J2838">
        <v>421</v>
      </c>
    </row>
    <row r="2839" spans="1:10" x14ac:dyDescent="0.25">
      <c r="A2839" t="s">
        <v>2857</v>
      </c>
      <c r="B2839">
        <v>14000000</v>
      </c>
      <c r="C2839">
        <v>12273</v>
      </c>
      <c r="D2839" t="s">
        <v>90</v>
      </c>
      <c r="E2839">
        <v>1.369086</v>
      </c>
      <c r="F2839" s="1">
        <v>39448</v>
      </c>
      <c r="G2839">
        <v>25000000</v>
      </c>
      <c r="H2839">
        <v>135</v>
      </c>
      <c r="I2839">
        <v>5.3</v>
      </c>
      <c r="J2839">
        <v>22</v>
      </c>
    </row>
    <row r="2840" spans="1:10" x14ac:dyDescent="0.25">
      <c r="A2840" t="s">
        <v>2858</v>
      </c>
      <c r="B2840">
        <v>25000000</v>
      </c>
      <c r="C2840">
        <v>7345</v>
      </c>
      <c r="D2840" t="s">
        <v>11</v>
      </c>
      <c r="E2840">
        <v>8.2006270000000008</v>
      </c>
      <c r="F2840" s="1">
        <v>39444</v>
      </c>
      <c r="G2840">
        <v>77208711</v>
      </c>
      <c r="H2840">
        <v>158</v>
      </c>
      <c r="I2840">
        <v>7.9</v>
      </c>
      <c r="J2840">
        <v>1581</v>
      </c>
    </row>
    <row r="2841" spans="1:10" x14ac:dyDescent="0.25">
      <c r="A2841" t="s">
        <v>2859</v>
      </c>
      <c r="B2841">
        <v>15000000</v>
      </c>
      <c r="C2841">
        <v>14047</v>
      </c>
      <c r="D2841" t="s">
        <v>11</v>
      </c>
      <c r="E2841">
        <v>8.7354479999999999</v>
      </c>
      <c r="F2841" s="1">
        <v>39443</v>
      </c>
      <c r="G2841">
        <v>30226144</v>
      </c>
      <c r="H2841">
        <v>126</v>
      </c>
      <c r="I2841">
        <v>6.9</v>
      </c>
      <c r="J2841">
        <v>153</v>
      </c>
    </row>
    <row r="2842" spans="1:10" x14ac:dyDescent="0.25">
      <c r="A2842" t="s">
        <v>2860</v>
      </c>
      <c r="B2842">
        <v>45000000</v>
      </c>
      <c r="C2842">
        <v>7350</v>
      </c>
      <c r="D2842" t="s">
        <v>11</v>
      </c>
      <c r="E2842">
        <v>9.0706430000000005</v>
      </c>
      <c r="F2842" s="1">
        <v>39441</v>
      </c>
      <c r="G2842">
        <v>175372502</v>
      </c>
      <c r="H2842">
        <v>97</v>
      </c>
      <c r="I2842">
        <v>7</v>
      </c>
      <c r="J2842">
        <v>1138</v>
      </c>
    </row>
    <row r="2843" spans="1:10" x14ac:dyDescent="0.25">
      <c r="A2843" t="s">
        <v>2861</v>
      </c>
      <c r="B2843">
        <v>40000000</v>
      </c>
      <c r="C2843">
        <v>440</v>
      </c>
      <c r="D2843" t="s">
        <v>11</v>
      </c>
      <c r="E2843">
        <v>10.793324</v>
      </c>
      <c r="F2843" s="1">
        <v>39441</v>
      </c>
      <c r="G2843">
        <v>41797066</v>
      </c>
      <c r="H2843">
        <v>94</v>
      </c>
      <c r="I2843">
        <v>4.9000000000000004</v>
      </c>
      <c r="J2843">
        <v>758</v>
      </c>
    </row>
    <row r="2844" spans="1:10" x14ac:dyDescent="0.25">
      <c r="A2844" t="s">
        <v>2862</v>
      </c>
      <c r="B2844">
        <v>40000000</v>
      </c>
      <c r="C2844">
        <v>54318</v>
      </c>
      <c r="D2844" t="s">
        <v>11</v>
      </c>
      <c r="E2844">
        <v>5.0832110000000004</v>
      </c>
      <c r="F2844" s="1">
        <v>39441</v>
      </c>
      <c r="G2844">
        <v>103071443</v>
      </c>
      <c r="H2844">
        <v>112</v>
      </c>
      <c r="I2844">
        <v>6.3</v>
      </c>
      <c r="J2844">
        <v>293</v>
      </c>
    </row>
    <row r="2845" spans="1:10" x14ac:dyDescent="0.25">
      <c r="A2845" t="s">
        <v>2863</v>
      </c>
      <c r="B2845">
        <v>35000000</v>
      </c>
      <c r="C2845">
        <v>6575</v>
      </c>
      <c r="D2845" t="s">
        <v>11</v>
      </c>
      <c r="E2845">
        <v>7.2199350000000004</v>
      </c>
      <c r="F2845" s="1">
        <v>39437</v>
      </c>
      <c r="G2845">
        <v>18317151</v>
      </c>
      <c r="H2845">
        <v>96</v>
      </c>
      <c r="I2845">
        <v>6.6</v>
      </c>
      <c r="J2845">
        <v>214</v>
      </c>
    </row>
    <row r="2846" spans="1:10" x14ac:dyDescent="0.25">
      <c r="A2846" t="s">
        <v>2864</v>
      </c>
      <c r="B2846">
        <v>2600000</v>
      </c>
      <c r="C2846">
        <v>7508</v>
      </c>
      <c r="D2846" t="s">
        <v>90</v>
      </c>
      <c r="E2846">
        <v>6.0933039999999998</v>
      </c>
      <c r="F2846" s="1">
        <v>39437</v>
      </c>
      <c r="G2846">
        <v>28430000</v>
      </c>
      <c r="H2846">
        <v>165</v>
      </c>
      <c r="I2846">
        <v>7.7</v>
      </c>
      <c r="J2846">
        <v>194</v>
      </c>
    </row>
    <row r="2847" spans="1:10" x14ac:dyDescent="0.25">
      <c r="A2847" t="s">
        <v>2865</v>
      </c>
      <c r="B2847">
        <v>0</v>
      </c>
      <c r="C2847">
        <v>20294</v>
      </c>
      <c r="D2847" t="s">
        <v>90</v>
      </c>
      <c r="E2847">
        <v>1.5209630000000001</v>
      </c>
      <c r="F2847" s="1">
        <v>39437</v>
      </c>
      <c r="G2847">
        <v>36500000</v>
      </c>
      <c r="H2847">
        <v>160</v>
      </c>
      <c r="I2847">
        <v>6.5</v>
      </c>
      <c r="J2847">
        <v>26</v>
      </c>
    </row>
    <row r="2848" spans="1:10" x14ac:dyDescent="0.25">
      <c r="A2848" t="s">
        <v>2866</v>
      </c>
      <c r="B2848">
        <v>5000000</v>
      </c>
      <c r="C2848">
        <v>27046</v>
      </c>
      <c r="D2848" t="s">
        <v>15</v>
      </c>
      <c r="E2848">
        <v>1.7924020000000001</v>
      </c>
      <c r="F2848" s="1">
        <v>39437</v>
      </c>
      <c r="G2848">
        <v>55635037</v>
      </c>
      <c r="H2848">
        <v>125</v>
      </c>
      <c r="I2848">
        <v>4.7</v>
      </c>
      <c r="J2848">
        <v>24</v>
      </c>
    </row>
    <row r="2849" spans="1:10" x14ac:dyDescent="0.25">
      <c r="A2849" t="s">
        <v>2867</v>
      </c>
      <c r="B2849">
        <v>50000000</v>
      </c>
      <c r="C2849">
        <v>13885</v>
      </c>
      <c r="D2849" t="s">
        <v>11</v>
      </c>
      <c r="E2849">
        <v>10.038401</v>
      </c>
      <c r="F2849" s="1">
        <v>39436</v>
      </c>
      <c r="G2849">
        <v>152000000</v>
      </c>
      <c r="H2849">
        <v>116</v>
      </c>
      <c r="I2849">
        <v>7</v>
      </c>
      <c r="J2849">
        <v>1745</v>
      </c>
    </row>
    <row r="2850" spans="1:10" x14ac:dyDescent="0.25">
      <c r="A2850" t="s">
        <v>2868</v>
      </c>
      <c r="B2850">
        <v>75000000</v>
      </c>
      <c r="C2850">
        <v>6538</v>
      </c>
      <c r="D2850" t="s">
        <v>11</v>
      </c>
      <c r="E2850">
        <v>9.9791620000000005</v>
      </c>
      <c r="F2850" s="1">
        <v>39435</v>
      </c>
      <c r="G2850">
        <v>119000410</v>
      </c>
      <c r="H2850">
        <v>102</v>
      </c>
      <c r="I2850">
        <v>6.5</v>
      </c>
      <c r="J2850">
        <v>342</v>
      </c>
    </row>
    <row r="2851" spans="1:10" x14ac:dyDescent="0.25">
      <c r="A2851" t="s">
        <v>2869</v>
      </c>
      <c r="B2851">
        <v>38000000</v>
      </c>
      <c r="C2851">
        <v>14324</v>
      </c>
      <c r="D2851" t="s">
        <v>11</v>
      </c>
      <c r="E2851">
        <v>6.100498</v>
      </c>
      <c r="F2851" s="1">
        <v>39433</v>
      </c>
      <c r="G2851">
        <v>5410749</v>
      </c>
      <c r="H2851">
        <v>93</v>
      </c>
      <c r="I2851">
        <v>4.3</v>
      </c>
      <c r="J2851">
        <v>75</v>
      </c>
    </row>
    <row r="2852" spans="1:10" x14ac:dyDescent="0.25">
      <c r="A2852" t="s">
        <v>2870</v>
      </c>
      <c r="B2852">
        <v>150000000</v>
      </c>
      <c r="C2852">
        <v>6479</v>
      </c>
      <c r="D2852" t="s">
        <v>11</v>
      </c>
      <c r="E2852">
        <v>11.379355</v>
      </c>
      <c r="F2852" s="1">
        <v>39430</v>
      </c>
      <c r="G2852">
        <v>585349010</v>
      </c>
      <c r="H2852">
        <v>101</v>
      </c>
      <c r="I2852">
        <v>6.9</v>
      </c>
      <c r="J2852">
        <v>4977</v>
      </c>
    </row>
    <row r="2853" spans="1:10" x14ac:dyDescent="0.25">
      <c r="A2853" t="s">
        <v>2871</v>
      </c>
      <c r="B2853">
        <v>0</v>
      </c>
      <c r="C2853">
        <v>27953</v>
      </c>
      <c r="D2853" t="s">
        <v>607</v>
      </c>
      <c r="E2853">
        <v>1.1110249999999999</v>
      </c>
      <c r="F2853" s="1">
        <v>39430</v>
      </c>
      <c r="G2853">
        <v>10161213</v>
      </c>
      <c r="H2853">
        <v>140</v>
      </c>
      <c r="I2853">
        <v>6.8</v>
      </c>
      <c r="J2853">
        <v>13</v>
      </c>
    </row>
    <row r="2854" spans="1:10" x14ac:dyDescent="0.25">
      <c r="A2854" t="s">
        <v>2872</v>
      </c>
      <c r="B2854">
        <v>60000000</v>
      </c>
      <c r="C2854">
        <v>6477</v>
      </c>
      <c r="D2854" t="s">
        <v>11</v>
      </c>
      <c r="E2854">
        <v>11.805232999999999</v>
      </c>
      <c r="F2854" s="1">
        <v>39429</v>
      </c>
      <c r="G2854">
        <v>361366633</v>
      </c>
      <c r="H2854">
        <v>92</v>
      </c>
      <c r="I2854">
        <v>5.5</v>
      </c>
      <c r="J2854">
        <v>1212</v>
      </c>
    </row>
    <row r="2855" spans="1:10" x14ac:dyDescent="0.25">
      <c r="A2855" t="s">
        <v>2873</v>
      </c>
      <c r="B2855">
        <v>130000000</v>
      </c>
      <c r="C2855">
        <v>6637</v>
      </c>
      <c r="D2855" t="s">
        <v>11</v>
      </c>
      <c r="E2855">
        <v>12.854373000000001</v>
      </c>
      <c r="F2855" s="1">
        <v>39429</v>
      </c>
      <c r="G2855">
        <v>457363168</v>
      </c>
      <c r="H2855">
        <v>124</v>
      </c>
      <c r="I2855">
        <v>6.1</v>
      </c>
      <c r="J2855">
        <v>1782</v>
      </c>
    </row>
    <row r="2856" spans="1:10" x14ac:dyDescent="0.25">
      <c r="A2856" t="s">
        <v>2874</v>
      </c>
      <c r="B2856">
        <v>0</v>
      </c>
      <c r="C2856">
        <v>26990</v>
      </c>
      <c r="D2856" t="s">
        <v>11</v>
      </c>
      <c r="E2856">
        <v>1.380701</v>
      </c>
      <c r="F2856" s="1">
        <v>39428</v>
      </c>
      <c r="G2856">
        <v>5800000</v>
      </c>
      <c r="H2856">
        <v>96</v>
      </c>
      <c r="I2856">
        <v>5.7</v>
      </c>
      <c r="J2856">
        <v>10</v>
      </c>
    </row>
    <row r="2857" spans="1:10" x14ac:dyDescent="0.25">
      <c r="A2857" t="s">
        <v>2875</v>
      </c>
      <c r="B2857">
        <v>0</v>
      </c>
      <c r="C2857">
        <v>4520</v>
      </c>
      <c r="D2857" t="s">
        <v>11</v>
      </c>
      <c r="E2857">
        <v>7.6124980000000004</v>
      </c>
      <c r="F2857" s="1">
        <v>39426</v>
      </c>
      <c r="G2857">
        <v>342835</v>
      </c>
      <c r="H2857">
        <v>86</v>
      </c>
      <c r="I2857">
        <v>6.4</v>
      </c>
      <c r="J2857">
        <v>154</v>
      </c>
    </row>
    <row r="2858" spans="1:10" x14ac:dyDescent="0.25">
      <c r="A2858" t="s">
        <v>2876</v>
      </c>
      <c r="B2858">
        <v>12000000</v>
      </c>
      <c r="C2858">
        <v>6615</v>
      </c>
      <c r="D2858" t="s">
        <v>11</v>
      </c>
      <c r="E2858">
        <v>8.0251180000000009</v>
      </c>
      <c r="F2858" s="1">
        <v>39426</v>
      </c>
      <c r="G2858">
        <v>11293663</v>
      </c>
      <c r="H2858">
        <v>106</v>
      </c>
      <c r="I2858">
        <v>7.1</v>
      </c>
      <c r="J2858">
        <v>517</v>
      </c>
    </row>
    <row r="2859" spans="1:10" x14ac:dyDescent="0.25">
      <c r="A2859" t="s">
        <v>2877</v>
      </c>
      <c r="B2859">
        <v>15000000</v>
      </c>
      <c r="C2859">
        <v>17202</v>
      </c>
      <c r="D2859" t="s">
        <v>11</v>
      </c>
      <c r="E2859">
        <v>2.0160439999999999</v>
      </c>
      <c r="F2859" s="1">
        <v>39426</v>
      </c>
      <c r="G2859">
        <v>55184721</v>
      </c>
      <c r="H2859">
        <v>113</v>
      </c>
      <c r="I2859">
        <v>6.1</v>
      </c>
      <c r="J2859">
        <v>33</v>
      </c>
    </row>
    <row r="2860" spans="1:10" x14ac:dyDescent="0.25">
      <c r="A2860" t="s">
        <v>2878</v>
      </c>
      <c r="B2860">
        <v>0</v>
      </c>
      <c r="C2860">
        <v>15281</v>
      </c>
      <c r="D2860" t="s">
        <v>11</v>
      </c>
      <c r="E2860">
        <v>0.96402699999999997</v>
      </c>
      <c r="F2860" s="1">
        <v>39426</v>
      </c>
      <c r="G2860">
        <v>81368</v>
      </c>
      <c r="H2860">
        <v>88</v>
      </c>
      <c r="I2860">
        <v>6.8</v>
      </c>
      <c r="J2860">
        <v>12</v>
      </c>
    </row>
    <row r="2861" spans="1:10" x14ac:dyDescent="0.25">
      <c r="A2861" t="s">
        <v>2879</v>
      </c>
      <c r="B2861">
        <v>0</v>
      </c>
      <c r="C2861">
        <v>14634</v>
      </c>
      <c r="D2861" t="s">
        <v>11</v>
      </c>
      <c r="E2861">
        <v>0.61843400000000004</v>
      </c>
      <c r="F2861" s="1">
        <v>39425</v>
      </c>
      <c r="G2861">
        <v>473993</v>
      </c>
      <c r="H2861">
        <v>116</v>
      </c>
      <c r="I2861">
        <v>5.6</v>
      </c>
      <c r="J2861">
        <v>8</v>
      </c>
    </row>
    <row r="2862" spans="1:10" x14ac:dyDescent="0.25">
      <c r="A2862">
        <v>1408</v>
      </c>
      <c r="B2862">
        <v>25000000</v>
      </c>
      <c r="C2862">
        <v>3021</v>
      </c>
      <c r="D2862" t="s">
        <v>11</v>
      </c>
      <c r="E2862">
        <v>9.1968840000000007</v>
      </c>
      <c r="F2862" s="1">
        <v>39423</v>
      </c>
      <c r="G2862">
        <v>94679598</v>
      </c>
      <c r="H2862">
        <v>104</v>
      </c>
      <c r="I2862">
        <v>6.5</v>
      </c>
      <c r="J2862">
        <v>1372</v>
      </c>
    </row>
    <row r="2863" spans="1:10" x14ac:dyDescent="0.25">
      <c r="A2863" t="s">
        <v>2880</v>
      </c>
      <c r="B2863">
        <v>85000000</v>
      </c>
      <c r="C2863">
        <v>3563</v>
      </c>
      <c r="D2863" t="s">
        <v>11</v>
      </c>
      <c r="E2863">
        <v>6.6457990000000002</v>
      </c>
      <c r="F2863" s="1">
        <v>39423</v>
      </c>
      <c r="G2863">
        <v>186072214</v>
      </c>
      <c r="H2863">
        <v>115</v>
      </c>
      <c r="I2863">
        <v>5.8</v>
      </c>
      <c r="J2863">
        <v>640</v>
      </c>
    </row>
    <row r="2864" spans="1:10" x14ac:dyDescent="0.25">
      <c r="A2864" t="s">
        <v>2881</v>
      </c>
      <c r="B2864">
        <v>60795000</v>
      </c>
      <c r="C2864">
        <v>7183</v>
      </c>
      <c r="D2864" t="s">
        <v>11</v>
      </c>
      <c r="E2864">
        <v>9.9252549999999999</v>
      </c>
      <c r="F2864" s="1">
        <v>39420</v>
      </c>
      <c r="G2864">
        <v>73090611</v>
      </c>
      <c r="H2864">
        <v>109</v>
      </c>
      <c r="I2864">
        <v>5.4</v>
      </c>
      <c r="J2864">
        <v>242</v>
      </c>
    </row>
    <row r="2865" spans="1:10" x14ac:dyDescent="0.25">
      <c r="A2865" t="s">
        <v>2882</v>
      </c>
      <c r="B2865">
        <v>20000000</v>
      </c>
      <c r="C2865">
        <v>8271</v>
      </c>
      <c r="D2865" t="s">
        <v>11</v>
      </c>
      <c r="E2865">
        <v>18.006896000000001</v>
      </c>
      <c r="F2865" s="1">
        <v>39420</v>
      </c>
      <c r="G2865">
        <v>117760134</v>
      </c>
      <c r="H2865">
        <v>105</v>
      </c>
      <c r="I2865">
        <v>6.6</v>
      </c>
      <c r="J2865">
        <v>1038</v>
      </c>
    </row>
    <row r="2866" spans="1:10" x14ac:dyDescent="0.25">
      <c r="A2866" t="s">
        <v>2883</v>
      </c>
      <c r="B2866">
        <v>2500</v>
      </c>
      <c r="C2866">
        <v>46883</v>
      </c>
      <c r="D2866" t="s">
        <v>11</v>
      </c>
      <c r="E2866">
        <v>0.40475299999999997</v>
      </c>
      <c r="F2866" s="1">
        <v>39419</v>
      </c>
      <c r="G2866">
        <v>15425</v>
      </c>
      <c r="H2866">
        <v>78</v>
      </c>
      <c r="I2866">
        <v>6.6</v>
      </c>
      <c r="J2866">
        <v>7</v>
      </c>
    </row>
    <row r="2867" spans="1:10" x14ac:dyDescent="0.25">
      <c r="A2867" t="s">
        <v>2884</v>
      </c>
      <c r="B2867">
        <v>0</v>
      </c>
      <c r="C2867">
        <v>4169</v>
      </c>
      <c r="D2867" t="s">
        <v>11</v>
      </c>
      <c r="E2867">
        <v>6.8853590000000002</v>
      </c>
      <c r="F2867" s="1">
        <v>39418</v>
      </c>
      <c r="G2867">
        <v>33231264</v>
      </c>
      <c r="H2867">
        <v>110</v>
      </c>
      <c r="I2867">
        <v>6.5</v>
      </c>
      <c r="J2867">
        <v>174</v>
      </c>
    </row>
    <row r="2868" spans="1:10" x14ac:dyDescent="0.25">
      <c r="A2868" t="s">
        <v>2885</v>
      </c>
      <c r="B2868">
        <v>0</v>
      </c>
      <c r="C2868">
        <v>4283</v>
      </c>
      <c r="D2868" t="s">
        <v>11</v>
      </c>
      <c r="E2868">
        <v>2.4547089999999998</v>
      </c>
      <c r="F2868" s="1">
        <v>39417</v>
      </c>
      <c r="G2868">
        <v>10597734</v>
      </c>
      <c r="H2868">
        <v>93</v>
      </c>
      <c r="I2868">
        <v>4.7</v>
      </c>
      <c r="J2868">
        <v>45</v>
      </c>
    </row>
    <row r="2869" spans="1:10" x14ac:dyDescent="0.25">
      <c r="A2869" t="s">
        <v>2886</v>
      </c>
      <c r="B2869">
        <v>4700000</v>
      </c>
      <c r="C2869">
        <v>15772</v>
      </c>
      <c r="D2869" t="s">
        <v>90</v>
      </c>
      <c r="E2869">
        <v>2.9254760000000002</v>
      </c>
      <c r="F2869" s="1">
        <v>39417</v>
      </c>
      <c r="G2869">
        <v>31000000</v>
      </c>
      <c r="H2869">
        <v>166</v>
      </c>
      <c r="I2869">
        <v>6.7</v>
      </c>
      <c r="J2869">
        <v>24</v>
      </c>
    </row>
    <row r="2870" spans="1:10" x14ac:dyDescent="0.25">
      <c r="A2870" t="s">
        <v>2887</v>
      </c>
      <c r="B2870">
        <v>0</v>
      </c>
      <c r="C2870">
        <v>14159</v>
      </c>
      <c r="D2870" t="s">
        <v>90</v>
      </c>
      <c r="E2870">
        <v>5.0977880000000004</v>
      </c>
      <c r="F2870" s="1">
        <v>39416</v>
      </c>
      <c r="G2870">
        <v>3800000</v>
      </c>
      <c r="H2870">
        <v>146</v>
      </c>
      <c r="I2870">
        <v>6</v>
      </c>
      <c r="J2870">
        <v>10</v>
      </c>
    </row>
    <row r="2871" spans="1:10" x14ac:dyDescent="0.25">
      <c r="A2871" t="s">
        <v>2888</v>
      </c>
      <c r="B2871">
        <v>86000000</v>
      </c>
      <c r="C2871">
        <v>13483</v>
      </c>
      <c r="D2871" t="s">
        <v>11</v>
      </c>
      <c r="E2871">
        <v>7.0760620000000003</v>
      </c>
      <c r="F2871" s="1">
        <v>39414</v>
      </c>
      <c r="G2871">
        <v>14373825</v>
      </c>
      <c r="H2871">
        <v>84</v>
      </c>
      <c r="I2871">
        <v>6.3</v>
      </c>
      <c r="J2871">
        <v>403</v>
      </c>
    </row>
    <row r="2872" spans="1:10" x14ac:dyDescent="0.25">
      <c r="A2872" t="s">
        <v>2889</v>
      </c>
      <c r="B2872">
        <v>12000000</v>
      </c>
      <c r="C2872">
        <v>14397</v>
      </c>
      <c r="D2872" t="s">
        <v>11</v>
      </c>
      <c r="E2872">
        <v>10.425288</v>
      </c>
      <c r="F2872" s="1">
        <v>39413</v>
      </c>
      <c r="G2872">
        <v>5285197</v>
      </c>
      <c r="H2872">
        <v>94</v>
      </c>
      <c r="I2872">
        <v>6.2</v>
      </c>
      <c r="J2872">
        <v>62</v>
      </c>
    </row>
    <row r="2873" spans="1:10" x14ac:dyDescent="0.25">
      <c r="A2873" t="s">
        <v>2890</v>
      </c>
      <c r="B2873">
        <v>25000000</v>
      </c>
      <c r="C2873">
        <v>5123</v>
      </c>
      <c r="D2873" t="s">
        <v>11</v>
      </c>
      <c r="E2873">
        <v>8.8740480000000002</v>
      </c>
      <c r="F2873" s="1">
        <v>39407</v>
      </c>
      <c r="G2873">
        <v>66122026</v>
      </c>
      <c r="H2873">
        <v>114</v>
      </c>
      <c r="I2873">
        <v>7.2</v>
      </c>
      <c r="J2873">
        <v>821</v>
      </c>
    </row>
    <row r="2874" spans="1:10" x14ac:dyDescent="0.25">
      <c r="A2874" t="s">
        <v>2891</v>
      </c>
      <c r="B2874">
        <v>18000000</v>
      </c>
      <c r="C2874">
        <v>5876</v>
      </c>
      <c r="D2874" t="s">
        <v>11</v>
      </c>
      <c r="E2874">
        <v>8.4356419999999996</v>
      </c>
      <c r="F2874" s="1">
        <v>39407</v>
      </c>
      <c r="G2874">
        <v>57096190</v>
      </c>
      <c r="H2874">
        <v>126</v>
      </c>
      <c r="I2874">
        <v>6.7</v>
      </c>
      <c r="J2874">
        <v>1438</v>
      </c>
    </row>
    <row r="2875" spans="1:10" x14ac:dyDescent="0.25">
      <c r="A2875" t="s">
        <v>2892</v>
      </c>
      <c r="B2875">
        <v>24000000</v>
      </c>
      <c r="C2875">
        <v>1620</v>
      </c>
      <c r="D2875" t="s">
        <v>11</v>
      </c>
      <c r="E2875">
        <v>13.765241</v>
      </c>
      <c r="F2875" s="1">
        <v>39407</v>
      </c>
      <c r="G2875">
        <v>99965753</v>
      </c>
      <c r="H2875">
        <v>89</v>
      </c>
      <c r="I2875">
        <v>5.9</v>
      </c>
      <c r="J2875">
        <v>982</v>
      </c>
    </row>
    <row r="2876" spans="1:10" x14ac:dyDescent="0.25">
      <c r="A2876" t="s">
        <v>2893</v>
      </c>
      <c r="B2876">
        <v>85000000</v>
      </c>
      <c r="C2876">
        <v>4523</v>
      </c>
      <c r="D2876" t="s">
        <v>11</v>
      </c>
      <c r="E2876">
        <v>11.447798000000001</v>
      </c>
      <c r="F2876" s="1">
        <v>39406</v>
      </c>
      <c r="G2876">
        <v>340487652</v>
      </c>
      <c r="H2876">
        <v>107</v>
      </c>
      <c r="I2876">
        <v>6.6</v>
      </c>
      <c r="J2876">
        <v>1512</v>
      </c>
    </row>
    <row r="2877" spans="1:10" x14ac:dyDescent="0.25">
      <c r="A2877" t="s">
        <v>2894</v>
      </c>
      <c r="B2877">
        <v>9000000</v>
      </c>
      <c r="C2877">
        <v>28871</v>
      </c>
      <c r="D2877" t="s">
        <v>11</v>
      </c>
      <c r="E2877">
        <v>1.1399490000000001</v>
      </c>
      <c r="F2877" s="1">
        <v>39402</v>
      </c>
      <c r="G2877">
        <v>706000</v>
      </c>
      <c r="H2877">
        <v>100</v>
      </c>
      <c r="I2877">
        <v>6.2</v>
      </c>
      <c r="J2877">
        <v>13</v>
      </c>
    </row>
    <row r="2878" spans="1:10" x14ac:dyDescent="0.25">
      <c r="A2878" t="s">
        <v>2895</v>
      </c>
      <c r="B2878">
        <v>30000000</v>
      </c>
      <c r="C2878">
        <v>6023</v>
      </c>
      <c r="D2878" t="s">
        <v>11</v>
      </c>
      <c r="E2878">
        <v>10.304881</v>
      </c>
      <c r="F2878" s="1">
        <v>39401</v>
      </c>
      <c r="G2878">
        <v>156835339</v>
      </c>
      <c r="H2878">
        <v>126</v>
      </c>
      <c r="I2878">
        <v>7</v>
      </c>
      <c r="J2878">
        <v>1011</v>
      </c>
    </row>
    <row r="2879" spans="1:10" x14ac:dyDescent="0.25">
      <c r="A2879" t="s">
        <v>2896</v>
      </c>
      <c r="B2879">
        <v>0</v>
      </c>
      <c r="C2879">
        <v>2284</v>
      </c>
      <c r="D2879" t="s">
        <v>11</v>
      </c>
      <c r="E2879">
        <v>8.6964670000000002</v>
      </c>
      <c r="F2879" s="1">
        <v>39400</v>
      </c>
      <c r="G2879">
        <v>69474661</v>
      </c>
      <c r="H2879">
        <v>93</v>
      </c>
      <c r="I2879">
        <v>6</v>
      </c>
      <c r="J2879">
        <v>365</v>
      </c>
    </row>
    <row r="2880" spans="1:10" x14ac:dyDescent="0.25">
      <c r="A2880" t="s">
        <v>2897</v>
      </c>
      <c r="B2880">
        <v>15000000</v>
      </c>
      <c r="C2880">
        <v>5915</v>
      </c>
      <c r="D2880" t="s">
        <v>11</v>
      </c>
      <c r="E2880">
        <v>15.423538000000001</v>
      </c>
      <c r="F2880" s="1">
        <v>39395</v>
      </c>
      <c r="G2880">
        <v>56255142</v>
      </c>
      <c r="H2880">
        <v>148</v>
      </c>
      <c r="I2880">
        <v>7.8</v>
      </c>
      <c r="J2880">
        <v>3139</v>
      </c>
    </row>
    <row r="2881" spans="1:10" x14ac:dyDescent="0.25">
      <c r="A2881" t="s">
        <v>2898</v>
      </c>
      <c r="B2881">
        <v>0</v>
      </c>
      <c r="C2881">
        <v>13078</v>
      </c>
      <c r="D2881" t="s">
        <v>11</v>
      </c>
      <c r="E2881">
        <v>4.8224640000000001</v>
      </c>
      <c r="F2881" s="1">
        <v>39395</v>
      </c>
      <c r="G2881">
        <v>44852</v>
      </c>
      <c r="H2881">
        <v>88</v>
      </c>
      <c r="I2881">
        <v>5.0999999999999996</v>
      </c>
      <c r="J2881">
        <v>68</v>
      </c>
    </row>
    <row r="2882" spans="1:10" x14ac:dyDescent="0.25">
      <c r="A2882" t="s">
        <v>2899</v>
      </c>
      <c r="B2882">
        <v>130000</v>
      </c>
      <c r="C2882">
        <v>74254</v>
      </c>
      <c r="D2882" t="s">
        <v>11</v>
      </c>
      <c r="E2882">
        <v>0.11688999999999999</v>
      </c>
      <c r="F2882" s="1">
        <v>39395</v>
      </c>
      <c r="G2882">
        <v>1677</v>
      </c>
      <c r="H2882">
        <v>80</v>
      </c>
      <c r="I2882">
        <v>5</v>
      </c>
      <c r="J2882">
        <v>3</v>
      </c>
    </row>
    <row r="2883" spans="1:10" x14ac:dyDescent="0.25">
      <c r="A2883" t="s">
        <v>2900</v>
      </c>
      <c r="B2883">
        <v>24000000</v>
      </c>
      <c r="C2883">
        <v>15019</v>
      </c>
      <c r="D2883" t="s">
        <v>11</v>
      </c>
      <c r="E2883">
        <v>11.414892999999999</v>
      </c>
      <c r="F2883" s="1">
        <v>39391</v>
      </c>
      <c r="G2883">
        <v>9576495</v>
      </c>
      <c r="H2883">
        <v>97</v>
      </c>
      <c r="I2883">
        <v>5.7</v>
      </c>
      <c r="J2883">
        <v>94</v>
      </c>
    </row>
    <row r="2884" spans="1:10" x14ac:dyDescent="0.25">
      <c r="A2884" t="s">
        <v>2901</v>
      </c>
      <c r="B2884">
        <v>45000000</v>
      </c>
      <c r="C2884">
        <v>1534</v>
      </c>
      <c r="D2884" t="s">
        <v>11</v>
      </c>
      <c r="E2884">
        <v>11.101549</v>
      </c>
      <c r="F2884" s="1">
        <v>39387</v>
      </c>
      <c r="G2884">
        <v>30822861</v>
      </c>
      <c r="H2884">
        <v>99</v>
      </c>
      <c r="I2884">
        <v>5.4</v>
      </c>
      <c r="J2884">
        <v>173</v>
      </c>
    </row>
    <row r="2885" spans="1:10" x14ac:dyDescent="0.25">
      <c r="A2885" t="s">
        <v>2902</v>
      </c>
      <c r="B2885">
        <v>6000000</v>
      </c>
      <c r="C2885">
        <v>220669</v>
      </c>
      <c r="D2885" t="s">
        <v>15</v>
      </c>
      <c r="E2885">
        <v>0.292296</v>
      </c>
      <c r="F2885" s="1">
        <v>39384</v>
      </c>
      <c r="G2885">
        <v>31000</v>
      </c>
      <c r="I2885">
        <v>1</v>
      </c>
      <c r="J2885">
        <v>1</v>
      </c>
    </row>
    <row r="2886" spans="1:10" x14ac:dyDescent="0.25">
      <c r="A2886" t="s">
        <v>2903</v>
      </c>
      <c r="B2886">
        <v>150000000</v>
      </c>
      <c r="C2886">
        <v>5559</v>
      </c>
      <c r="D2886" t="s">
        <v>11</v>
      </c>
      <c r="E2886">
        <v>8.7743739999999999</v>
      </c>
      <c r="F2886" s="1">
        <v>39383</v>
      </c>
      <c r="G2886">
        <v>287594577</v>
      </c>
      <c r="H2886">
        <v>91</v>
      </c>
      <c r="I2886">
        <v>5.7</v>
      </c>
      <c r="J2886">
        <v>1208</v>
      </c>
    </row>
    <row r="2887" spans="1:10" x14ac:dyDescent="0.25">
      <c r="A2887" t="s">
        <v>2904</v>
      </c>
      <c r="B2887">
        <v>0</v>
      </c>
      <c r="C2887">
        <v>14748</v>
      </c>
      <c r="D2887" t="s">
        <v>11</v>
      </c>
      <c r="E2887">
        <v>8.3740400000000008</v>
      </c>
      <c r="F2887" s="1">
        <v>39383</v>
      </c>
      <c r="G2887">
        <v>1200398</v>
      </c>
      <c r="H2887">
        <v>100</v>
      </c>
      <c r="I2887">
        <v>7.1</v>
      </c>
      <c r="J2887">
        <v>155</v>
      </c>
    </row>
    <row r="2888" spans="1:10" x14ac:dyDescent="0.25">
      <c r="A2888" t="s">
        <v>2905</v>
      </c>
      <c r="B2888">
        <v>25000000</v>
      </c>
      <c r="C2888">
        <v>7211</v>
      </c>
      <c r="D2888" t="s">
        <v>11</v>
      </c>
      <c r="E2888">
        <v>8.9365469999999991</v>
      </c>
      <c r="F2888" s="1">
        <v>39381</v>
      </c>
      <c r="G2888">
        <v>68377859</v>
      </c>
      <c r="H2888">
        <v>98</v>
      </c>
      <c r="I2888">
        <v>6.5</v>
      </c>
      <c r="J2888">
        <v>363</v>
      </c>
    </row>
    <row r="2889" spans="1:10" x14ac:dyDescent="0.25">
      <c r="A2889" t="s">
        <v>2906</v>
      </c>
      <c r="B2889">
        <v>0</v>
      </c>
      <c r="C2889">
        <v>78527</v>
      </c>
      <c r="D2889" t="s">
        <v>11</v>
      </c>
      <c r="E2889">
        <v>0.109565</v>
      </c>
      <c r="F2889" s="1">
        <v>39381</v>
      </c>
      <c r="G2889">
        <v>108282</v>
      </c>
      <c r="H2889">
        <v>125</v>
      </c>
      <c r="I2889">
        <v>7.3</v>
      </c>
      <c r="J2889">
        <v>3</v>
      </c>
    </row>
    <row r="2890" spans="1:10" x14ac:dyDescent="0.25">
      <c r="A2890" t="s">
        <v>2907</v>
      </c>
      <c r="B2890">
        <v>2300000</v>
      </c>
      <c r="C2890">
        <v>11807</v>
      </c>
      <c r="D2890" t="s">
        <v>90</v>
      </c>
      <c r="E2890">
        <v>3.9594109999999998</v>
      </c>
      <c r="F2890" s="1">
        <v>39381</v>
      </c>
      <c r="G2890">
        <v>4600000</v>
      </c>
      <c r="H2890">
        <v>145</v>
      </c>
      <c r="I2890">
        <v>7.2</v>
      </c>
      <c r="J2890">
        <v>55</v>
      </c>
    </row>
    <row r="2891" spans="1:10" x14ac:dyDescent="0.25">
      <c r="A2891" t="s">
        <v>2908</v>
      </c>
      <c r="B2891">
        <v>10000000</v>
      </c>
      <c r="C2891">
        <v>663</v>
      </c>
      <c r="D2891" t="s">
        <v>11</v>
      </c>
      <c r="E2891">
        <v>12.233862999999999</v>
      </c>
      <c r="F2891" s="1">
        <v>39380</v>
      </c>
      <c r="G2891">
        <v>139352633</v>
      </c>
      <c r="H2891">
        <v>93</v>
      </c>
      <c r="I2891">
        <v>5.9</v>
      </c>
      <c r="J2891">
        <v>938</v>
      </c>
    </row>
    <row r="2892" spans="1:10" x14ac:dyDescent="0.25">
      <c r="A2892" t="s">
        <v>2909</v>
      </c>
      <c r="B2892">
        <v>35000000</v>
      </c>
      <c r="C2892">
        <v>4515</v>
      </c>
      <c r="D2892" t="s">
        <v>11</v>
      </c>
      <c r="E2892">
        <v>5.8098599999999996</v>
      </c>
      <c r="F2892" s="1">
        <v>39377</v>
      </c>
      <c r="G2892">
        <v>63215872</v>
      </c>
      <c r="H2892">
        <v>92</v>
      </c>
      <c r="I2892">
        <v>6</v>
      </c>
      <c r="J2892">
        <v>223</v>
      </c>
    </row>
    <row r="2893" spans="1:10" x14ac:dyDescent="0.25">
      <c r="A2893" t="s">
        <v>2910</v>
      </c>
      <c r="B2893">
        <v>15000000</v>
      </c>
      <c r="C2893">
        <v>8461</v>
      </c>
      <c r="D2893" t="s">
        <v>11</v>
      </c>
      <c r="E2893">
        <v>6.8415860000000004</v>
      </c>
      <c r="F2893" s="1">
        <v>39375</v>
      </c>
      <c r="G2893">
        <v>7938872</v>
      </c>
      <c r="H2893">
        <v>112</v>
      </c>
      <c r="I2893">
        <v>6.3</v>
      </c>
      <c r="J2893">
        <v>562</v>
      </c>
    </row>
    <row r="2894" spans="1:10" x14ac:dyDescent="0.25">
      <c r="A2894" t="s">
        <v>2911</v>
      </c>
      <c r="B2894">
        <v>19000000</v>
      </c>
      <c r="C2894">
        <v>4771</v>
      </c>
      <c r="D2894" t="s">
        <v>11</v>
      </c>
      <c r="E2894">
        <v>6.1485159999999999</v>
      </c>
      <c r="F2894" s="1">
        <v>39374</v>
      </c>
      <c r="G2894">
        <v>34619699</v>
      </c>
      <c r="H2894">
        <v>113</v>
      </c>
      <c r="I2894">
        <v>7.2</v>
      </c>
      <c r="J2894">
        <v>1034</v>
      </c>
    </row>
    <row r="2895" spans="1:10" x14ac:dyDescent="0.25">
      <c r="A2895" t="s">
        <v>2912</v>
      </c>
      <c r="B2895">
        <v>6000000</v>
      </c>
      <c r="C2895">
        <v>56525</v>
      </c>
      <c r="D2895" t="s">
        <v>15</v>
      </c>
      <c r="E2895">
        <v>0.471086</v>
      </c>
      <c r="F2895" s="1">
        <v>39373</v>
      </c>
      <c r="G2895">
        <v>11171900</v>
      </c>
      <c r="H2895">
        <v>135</v>
      </c>
      <c r="I2895">
        <v>5.6</v>
      </c>
      <c r="J2895">
        <v>5</v>
      </c>
    </row>
    <row r="2896" spans="1:10" x14ac:dyDescent="0.25">
      <c r="A2896" t="s">
        <v>2913</v>
      </c>
      <c r="B2896">
        <v>30000000</v>
      </c>
      <c r="C2896">
        <v>4513</v>
      </c>
      <c r="D2896" t="s">
        <v>11</v>
      </c>
      <c r="E2896">
        <v>8.7645479999999996</v>
      </c>
      <c r="F2896" s="1">
        <v>39372</v>
      </c>
      <c r="G2896">
        <v>75505973</v>
      </c>
      <c r="H2896">
        <v>113</v>
      </c>
      <c r="I2896">
        <v>6.2</v>
      </c>
      <c r="J2896">
        <v>784</v>
      </c>
    </row>
    <row r="2897" spans="1:10" x14ac:dyDescent="0.25">
      <c r="A2897" t="s">
        <v>2914</v>
      </c>
      <c r="B2897">
        <v>20000000</v>
      </c>
      <c r="C2897">
        <v>7979</v>
      </c>
      <c r="D2897" t="s">
        <v>11</v>
      </c>
      <c r="E2897">
        <v>5.9700670000000002</v>
      </c>
      <c r="F2897" s="1">
        <v>39369</v>
      </c>
      <c r="G2897">
        <v>73276047</v>
      </c>
      <c r="H2897">
        <v>128</v>
      </c>
      <c r="I2897">
        <v>7.3</v>
      </c>
      <c r="J2897">
        <v>405</v>
      </c>
    </row>
    <row r="2898" spans="1:10" x14ac:dyDescent="0.25">
      <c r="A2898" t="s">
        <v>2915</v>
      </c>
      <c r="B2898">
        <v>0</v>
      </c>
      <c r="C2898">
        <v>14163</v>
      </c>
      <c r="D2898" t="s">
        <v>90</v>
      </c>
      <c r="E2898">
        <v>4.8423230000000004</v>
      </c>
      <c r="F2898" s="1">
        <v>39363</v>
      </c>
      <c r="G2898">
        <v>19300000</v>
      </c>
      <c r="H2898">
        <v>153</v>
      </c>
      <c r="I2898">
        <v>6.8</v>
      </c>
      <c r="J2898">
        <v>69</v>
      </c>
    </row>
    <row r="2899" spans="1:10" x14ac:dyDescent="0.25">
      <c r="A2899" t="s">
        <v>2916</v>
      </c>
      <c r="B2899">
        <v>1500000</v>
      </c>
      <c r="C2899">
        <v>8329</v>
      </c>
      <c r="D2899" t="s">
        <v>26</v>
      </c>
      <c r="E2899">
        <v>8.5045110000000008</v>
      </c>
      <c r="F2899" s="1">
        <v>39359</v>
      </c>
      <c r="G2899">
        <v>30448000</v>
      </c>
      <c r="H2899">
        <v>78</v>
      </c>
      <c r="I2899">
        <v>7.1</v>
      </c>
      <c r="J2899">
        <v>954</v>
      </c>
    </row>
    <row r="2900" spans="1:10" x14ac:dyDescent="0.25">
      <c r="A2900" t="s">
        <v>2917</v>
      </c>
      <c r="B2900">
        <v>0</v>
      </c>
      <c r="C2900">
        <v>18633</v>
      </c>
      <c r="D2900" t="s">
        <v>11</v>
      </c>
      <c r="E2900">
        <v>10.627974</v>
      </c>
      <c r="F2900" s="1">
        <v>39357</v>
      </c>
      <c r="G2900">
        <v>27769</v>
      </c>
      <c r="H2900">
        <v>96</v>
      </c>
      <c r="I2900">
        <v>5.5</v>
      </c>
      <c r="J2900">
        <v>22</v>
      </c>
    </row>
    <row r="2901" spans="1:10" x14ac:dyDescent="0.25">
      <c r="A2901" t="s">
        <v>2918</v>
      </c>
      <c r="B2901">
        <v>0</v>
      </c>
      <c r="C2901">
        <v>15272</v>
      </c>
      <c r="D2901" t="s">
        <v>11</v>
      </c>
      <c r="E2901">
        <v>0.65505599999999997</v>
      </c>
      <c r="F2901" s="1">
        <v>39355</v>
      </c>
      <c r="G2901">
        <v>783000</v>
      </c>
      <c r="H2901">
        <v>93</v>
      </c>
      <c r="I2901">
        <v>6.4</v>
      </c>
      <c r="J2901">
        <v>7</v>
      </c>
    </row>
    <row r="2902" spans="1:10" x14ac:dyDescent="0.25">
      <c r="A2902" t="s">
        <v>2919</v>
      </c>
      <c r="B2902">
        <v>16000000</v>
      </c>
      <c r="C2902">
        <v>4538</v>
      </c>
      <c r="D2902" t="s">
        <v>11</v>
      </c>
      <c r="E2902">
        <v>6.493474</v>
      </c>
      <c r="F2902" s="1">
        <v>39354</v>
      </c>
      <c r="G2902">
        <v>24377151</v>
      </c>
      <c r="H2902">
        <v>91</v>
      </c>
      <c r="I2902">
        <v>7.1</v>
      </c>
      <c r="J2902">
        <v>876</v>
      </c>
    </row>
    <row r="2903" spans="1:10" x14ac:dyDescent="0.25">
      <c r="A2903" t="s">
        <v>2920</v>
      </c>
      <c r="B2903">
        <v>22000000</v>
      </c>
      <c r="C2903">
        <v>13680</v>
      </c>
      <c r="D2903" t="s">
        <v>11</v>
      </c>
      <c r="E2903">
        <v>9.6276759999999992</v>
      </c>
      <c r="F2903" s="1">
        <v>39353</v>
      </c>
      <c r="G2903">
        <v>147880543</v>
      </c>
      <c r="H2903">
        <v>110</v>
      </c>
      <c r="I2903">
        <v>6</v>
      </c>
      <c r="J2903">
        <v>434</v>
      </c>
    </row>
    <row r="2904" spans="1:10" x14ac:dyDescent="0.25">
      <c r="A2904" t="s">
        <v>2921</v>
      </c>
      <c r="B2904">
        <v>0</v>
      </c>
      <c r="C2904">
        <v>14313</v>
      </c>
      <c r="D2904" t="s">
        <v>11</v>
      </c>
      <c r="E2904">
        <v>5.9936910000000001</v>
      </c>
      <c r="F2904" s="1">
        <v>39353</v>
      </c>
      <c r="G2904">
        <v>5741608</v>
      </c>
      <c r="H2904">
        <v>101</v>
      </c>
      <c r="I2904">
        <v>5.9</v>
      </c>
      <c r="J2904">
        <v>53</v>
      </c>
    </row>
    <row r="2905" spans="1:10" x14ac:dyDescent="0.25">
      <c r="A2905" t="s">
        <v>2922</v>
      </c>
      <c r="B2905">
        <v>25000000</v>
      </c>
      <c r="C2905">
        <v>4566</v>
      </c>
      <c r="D2905" t="s">
        <v>11</v>
      </c>
      <c r="E2905">
        <v>7.8570779999999996</v>
      </c>
      <c r="F2905" s="1">
        <v>39353</v>
      </c>
      <c r="G2905">
        <v>92991835</v>
      </c>
      <c r="H2905">
        <v>119</v>
      </c>
      <c r="I2905">
        <v>6.6</v>
      </c>
      <c r="J2905">
        <v>508</v>
      </c>
    </row>
    <row r="2906" spans="1:10" x14ac:dyDescent="0.25">
      <c r="A2906" t="s">
        <v>2923</v>
      </c>
      <c r="B2906">
        <v>440141</v>
      </c>
      <c r="C2906">
        <v>199160</v>
      </c>
      <c r="D2906" t="s">
        <v>66</v>
      </c>
      <c r="E2906">
        <v>0.81520300000000001</v>
      </c>
      <c r="F2906" s="1">
        <v>39353</v>
      </c>
      <c r="G2906">
        <v>2640850</v>
      </c>
      <c r="H2906">
        <v>160</v>
      </c>
      <c r="I2906">
        <v>6.6</v>
      </c>
      <c r="J2906">
        <v>5</v>
      </c>
    </row>
    <row r="2907" spans="1:10" x14ac:dyDescent="0.25">
      <c r="A2907" t="s">
        <v>2924</v>
      </c>
      <c r="B2907">
        <v>3800000</v>
      </c>
      <c r="C2907">
        <v>2014</v>
      </c>
      <c r="D2907" t="s">
        <v>257</v>
      </c>
      <c r="E2907">
        <v>10.083019</v>
      </c>
      <c r="F2907" s="1">
        <v>39352</v>
      </c>
      <c r="G2907">
        <v>17804565</v>
      </c>
      <c r="H2907">
        <v>122</v>
      </c>
      <c r="I2907">
        <v>6.6</v>
      </c>
      <c r="J2907">
        <v>68</v>
      </c>
    </row>
    <row r="2908" spans="1:10" x14ac:dyDescent="0.25">
      <c r="A2908" t="s">
        <v>2925</v>
      </c>
      <c r="B2908">
        <v>16000000</v>
      </c>
      <c r="C2908">
        <v>3877</v>
      </c>
      <c r="D2908" t="s">
        <v>11</v>
      </c>
      <c r="E2908">
        <v>11.446274000000001</v>
      </c>
      <c r="F2908" s="1">
        <v>39351</v>
      </c>
      <c r="G2908">
        <v>2849142</v>
      </c>
      <c r="H2908">
        <v>113</v>
      </c>
      <c r="I2908">
        <v>6.7</v>
      </c>
      <c r="J2908">
        <v>90</v>
      </c>
    </row>
    <row r="2909" spans="1:10" x14ac:dyDescent="0.25">
      <c r="A2909" t="s">
        <v>2926</v>
      </c>
      <c r="B2909">
        <v>0</v>
      </c>
      <c r="C2909">
        <v>5708</v>
      </c>
      <c r="D2909" t="s">
        <v>11</v>
      </c>
      <c r="E2909">
        <v>8.0096900000000009</v>
      </c>
      <c r="F2909" s="1">
        <v>39351</v>
      </c>
      <c r="G2909">
        <v>8159508</v>
      </c>
      <c r="H2909">
        <v>121</v>
      </c>
      <c r="I2909">
        <v>7.5</v>
      </c>
      <c r="J2909">
        <v>206</v>
      </c>
    </row>
    <row r="2910" spans="1:10" x14ac:dyDescent="0.25">
      <c r="A2910" t="s">
        <v>2927</v>
      </c>
      <c r="B2910">
        <v>18000000</v>
      </c>
      <c r="C2910">
        <v>7972</v>
      </c>
      <c r="D2910" t="s">
        <v>11</v>
      </c>
      <c r="E2910">
        <v>9.3099670000000003</v>
      </c>
      <c r="F2910" s="1">
        <v>39351</v>
      </c>
      <c r="G2910">
        <v>25005257</v>
      </c>
      <c r="H2910">
        <v>117</v>
      </c>
      <c r="I2910">
        <v>6.9</v>
      </c>
      <c r="J2910">
        <v>359</v>
      </c>
    </row>
    <row r="2911" spans="1:10" x14ac:dyDescent="0.25">
      <c r="A2911" t="s">
        <v>2928</v>
      </c>
      <c r="B2911">
        <v>16500000</v>
      </c>
      <c r="C2911">
        <v>10760</v>
      </c>
      <c r="D2911" t="s">
        <v>11</v>
      </c>
      <c r="E2911">
        <v>6.463883</v>
      </c>
      <c r="F2911" s="1">
        <v>39346</v>
      </c>
      <c r="G2911">
        <v>13620075</v>
      </c>
      <c r="H2911">
        <v>108</v>
      </c>
      <c r="I2911">
        <v>6</v>
      </c>
      <c r="J2911">
        <v>242</v>
      </c>
    </row>
    <row r="2912" spans="1:10" x14ac:dyDescent="0.25">
      <c r="A2912" t="s">
        <v>2929</v>
      </c>
      <c r="B2912">
        <v>25000000</v>
      </c>
      <c r="C2912">
        <v>10030</v>
      </c>
      <c r="D2912" t="s">
        <v>11</v>
      </c>
      <c r="E2912">
        <v>7.4560469999999999</v>
      </c>
      <c r="F2912" s="1">
        <v>39346</v>
      </c>
      <c r="G2912">
        <v>59192128</v>
      </c>
      <c r="H2912">
        <v>101</v>
      </c>
      <c r="I2912">
        <v>5.6</v>
      </c>
      <c r="J2912">
        <v>454</v>
      </c>
    </row>
    <row r="2913" spans="1:10" x14ac:dyDescent="0.25">
      <c r="A2913" t="s">
        <v>2930</v>
      </c>
      <c r="B2913">
        <v>5200000</v>
      </c>
      <c r="C2913">
        <v>13614</v>
      </c>
      <c r="D2913" t="s">
        <v>429</v>
      </c>
      <c r="E2913">
        <v>4.2300459999999998</v>
      </c>
      <c r="F2913" s="1">
        <v>39346</v>
      </c>
      <c r="G2913">
        <v>14723313</v>
      </c>
      <c r="H2913">
        <v>118</v>
      </c>
      <c r="I2913">
        <v>6.7</v>
      </c>
      <c r="J2913">
        <v>50</v>
      </c>
    </row>
    <row r="2914" spans="1:10" x14ac:dyDescent="0.25">
      <c r="A2914" t="s">
        <v>2931</v>
      </c>
      <c r="B2914">
        <v>4000000</v>
      </c>
      <c r="C2914">
        <v>4629</v>
      </c>
      <c r="D2914" t="s">
        <v>11</v>
      </c>
      <c r="E2914">
        <v>4.661689</v>
      </c>
      <c r="F2914" s="1">
        <v>39345</v>
      </c>
      <c r="G2914">
        <v>46474</v>
      </c>
      <c r="H2914">
        <v>105</v>
      </c>
      <c r="I2914">
        <v>6.2</v>
      </c>
      <c r="J2914">
        <v>79</v>
      </c>
    </row>
    <row r="2915" spans="1:10" x14ac:dyDescent="0.25">
      <c r="A2915" t="s">
        <v>2932</v>
      </c>
      <c r="B2915">
        <v>45000000</v>
      </c>
      <c r="C2915">
        <v>7737</v>
      </c>
      <c r="D2915" t="s">
        <v>11</v>
      </c>
      <c r="E2915">
        <v>3.009134</v>
      </c>
      <c r="F2915" s="1">
        <v>39345</v>
      </c>
      <c r="G2915">
        <v>148412065</v>
      </c>
      <c r="H2915">
        <v>94</v>
      </c>
      <c r="I2915">
        <v>6.1</v>
      </c>
      <c r="J2915">
        <v>1308</v>
      </c>
    </row>
    <row r="2916" spans="1:10" x14ac:dyDescent="0.25">
      <c r="A2916" t="s">
        <v>2933</v>
      </c>
      <c r="B2916">
        <v>18000000</v>
      </c>
      <c r="C2916">
        <v>12246</v>
      </c>
      <c r="D2916" t="s">
        <v>15</v>
      </c>
      <c r="E2916">
        <v>6.3754470000000003</v>
      </c>
      <c r="F2916" s="1">
        <v>39345</v>
      </c>
      <c r="G2916">
        <v>26527510</v>
      </c>
      <c r="H2916">
        <v>120</v>
      </c>
      <c r="I2916">
        <v>6.5</v>
      </c>
      <c r="J2916">
        <v>165</v>
      </c>
    </row>
    <row r="2917" spans="1:10" x14ac:dyDescent="0.25">
      <c r="A2917" t="s">
        <v>2934</v>
      </c>
      <c r="B2917">
        <v>2600000</v>
      </c>
      <c r="C2917">
        <v>14139</v>
      </c>
      <c r="D2917" t="s">
        <v>26</v>
      </c>
      <c r="E2917">
        <v>8.6239819999999998</v>
      </c>
      <c r="F2917" s="1">
        <v>39345</v>
      </c>
      <c r="G2917">
        <v>553198</v>
      </c>
      <c r="H2917">
        <v>92</v>
      </c>
      <c r="I2917">
        <v>7</v>
      </c>
      <c r="J2917">
        <v>313</v>
      </c>
    </row>
    <row r="2918" spans="1:10" x14ac:dyDescent="0.25">
      <c r="A2918" t="s">
        <v>2935</v>
      </c>
      <c r="B2918">
        <v>3800000</v>
      </c>
      <c r="C2918">
        <v>13637</v>
      </c>
      <c r="D2918" t="s">
        <v>134</v>
      </c>
      <c r="E2918">
        <v>9.2398819999999997</v>
      </c>
      <c r="F2918" s="1">
        <v>39340</v>
      </c>
      <c r="G2918">
        <v>2725258</v>
      </c>
      <c r="H2918">
        <v>121</v>
      </c>
      <c r="I2918">
        <v>6.3</v>
      </c>
      <c r="J2918">
        <v>79</v>
      </c>
    </row>
    <row r="2919" spans="1:10" x14ac:dyDescent="0.25">
      <c r="A2919" t="s">
        <v>2936</v>
      </c>
      <c r="B2919">
        <v>70000000</v>
      </c>
      <c r="C2919">
        <v>4413</v>
      </c>
      <c r="D2919" t="s">
        <v>11</v>
      </c>
      <c r="E2919">
        <v>11.8027</v>
      </c>
      <c r="F2919" s="1">
        <v>39339</v>
      </c>
      <c r="G2919">
        <v>69766619</v>
      </c>
      <c r="H2919">
        <v>122</v>
      </c>
      <c r="I2919">
        <v>6.4</v>
      </c>
      <c r="J2919">
        <v>258</v>
      </c>
    </row>
    <row r="2920" spans="1:10" x14ac:dyDescent="0.25">
      <c r="A2920" t="s">
        <v>2937</v>
      </c>
      <c r="B2920">
        <v>51500000</v>
      </c>
      <c r="C2920">
        <v>2252</v>
      </c>
      <c r="D2920" t="s">
        <v>11</v>
      </c>
      <c r="E2920">
        <v>9.8979090000000003</v>
      </c>
      <c r="F2920" s="1">
        <v>39339</v>
      </c>
      <c r="G2920">
        <v>55112356</v>
      </c>
      <c r="H2920">
        <v>100</v>
      </c>
      <c r="I2920">
        <v>7.2</v>
      </c>
      <c r="J2920">
        <v>867</v>
      </c>
    </row>
    <row r="2921" spans="1:10" x14ac:dyDescent="0.25">
      <c r="A2921" t="s">
        <v>2938</v>
      </c>
      <c r="B2921">
        <v>15000</v>
      </c>
      <c r="C2921">
        <v>23827</v>
      </c>
      <c r="D2921" t="s">
        <v>11</v>
      </c>
      <c r="E2921">
        <v>12.706424</v>
      </c>
      <c r="F2921" s="1">
        <v>39339</v>
      </c>
      <c r="G2921">
        <v>193355800</v>
      </c>
      <c r="H2921">
        <v>86</v>
      </c>
      <c r="I2921">
        <v>5.9</v>
      </c>
      <c r="J2921">
        <v>1351</v>
      </c>
    </row>
    <row r="2922" spans="1:10" x14ac:dyDescent="0.25">
      <c r="A2922" t="s">
        <v>2939</v>
      </c>
      <c r="B2922">
        <v>1400000</v>
      </c>
      <c r="C2922">
        <v>148077</v>
      </c>
      <c r="D2922" t="s">
        <v>11</v>
      </c>
      <c r="E2922">
        <v>0.27138600000000002</v>
      </c>
      <c r="F2922" s="1">
        <v>39339</v>
      </c>
      <c r="G2922">
        <v>435000</v>
      </c>
      <c r="H2922">
        <v>90</v>
      </c>
      <c r="I2922">
        <v>5.3</v>
      </c>
      <c r="J2922">
        <v>3</v>
      </c>
    </row>
    <row r="2923" spans="1:10" x14ac:dyDescent="0.25">
      <c r="A2923" t="s">
        <v>2940</v>
      </c>
      <c r="B2923">
        <v>20000000</v>
      </c>
      <c r="C2923">
        <v>13910</v>
      </c>
      <c r="D2923" t="s">
        <v>11</v>
      </c>
      <c r="E2923">
        <v>4.5227719999999998</v>
      </c>
      <c r="F2923" s="1">
        <v>39338</v>
      </c>
      <c r="G2923">
        <v>8380329</v>
      </c>
      <c r="H2923">
        <v>97</v>
      </c>
      <c r="I2923">
        <v>5.5</v>
      </c>
      <c r="J2923">
        <v>59</v>
      </c>
    </row>
    <row r="2924" spans="1:10" x14ac:dyDescent="0.25">
      <c r="A2924" t="s">
        <v>2941</v>
      </c>
      <c r="B2924">
        <v>8000000</v>
      </c>
      <c r="C2924">
        <v>13474</v>
      </c>
      <c r="D2924" t="s">
        <v>11</v>
      </c>
      <c r="E2924">
        <v>9.2767090000000003</v>
      </c>
      <c r="F2924" s="1">
        <v>39336</v>
      </c>
      <c r="G2924">
        <v>7766240</v>
      </c>
      <c r="H2924">
        <v>98</v>
      </c>
      <c r="I2924">
        <v>5.7</v>
      </c>
      <c r="J2924">
        <v>162</v>
      </c>
    </row>
    <row r="2925" spans="1:10" x14ac:dyDescent="0.25">
      <c r="A2925" t="s">
        <v>2942</v>
      </c>
      <c r="B2925">
        <v>16000000</v>
      </c>
      <c r="C2925">
        <v>14044</v>
      </c>
      <c r="D2925" t="s">
        <v>11</v>
      </c>
      <c r="E2925">
        <v>7.4048350000000003</v>
      </c>
      <c r="F2925" s="1">
        <v>39335</v>
      </c>
      <c r="G2925">
        <v>34786960</v>
      </c>
      <c r="H2925">
        <v>124</v>
      </c>
      <c r="I2925">
        <v>7.1</v>
      </c>
      <c r="J2925">
        <v>35</v>
      </c>
    </row>
    <row r="2926" spans="1:10" x14ac:dyDescent="0.25">
      <c r="A2926" t="s">
        <v>2943</v>
      </c>
      <c r="B2926">
        <v>55000000</v>
      </c>
      <c r="C2926">
        <v>4517</v>
      </c>
      <c r="D2926" t="s">
        <v>11</v>
      </c>
      <c r="E2926">
        <v>7.6082429999999999</v>
      </c>
      <c r="F2926" s="1">
        <v>39334</v>
      </c>
      <c r="G2926">
        <v>74237563</v>
      </c>
      <c r="H2926">
        <v>114</v>
      </c>
      <c r="I2926">
        <v>6.6</v>
      </c>
      <c r="J2926">
        <v>310</v>
      </c>
    </row>
    <row r="2927" spans="1:10" x14ac:dyDescent="0.25">
      <c r="A2927" t="s">
        <v>2944</v>
      </c>
      <c r="B2927">
        <v>70000000</v>
      </c>
      <c r="C2927">
        <v>2270</v>
      </c>
      <c r="D2927" t="s">
        <v>11</v>
      </c>
      <c r="E2927">
        <v>14.784525</v>
      </c>
      <c r="F2927" s="1">
        <v>39333</v>
      </c>
      <c r="G2927">
        <v>135560026</v>
      </c>
      <c r="H2927">
        <v>127</v>
      </c>
      <c r="I2927">
        <v>7.2</v>
      </c>
      <c r="J2927">
        <v>1215</v>
      </c>
    </row>
    <row r="2928" spans="1:10" x14ac:dyDescent="0.25">
      <c r="A2928" t="s">
        <v>2945</v>
      </c>
      <c r="B2928">
        <v>175000000</v>
      </c>
      <c r="C2928">
        <v>2698</v>
      </c>
      <c r="D2928" t="s">
        <v>11</v>
      </c>
      <c r="E2928">
        <v>9.1568769999999997</v>
      </c>
      <c r="F2928" s="1">
        <v>39331</v>
      </c>
      <c r="G2928">
        <v>173000000</v>
      </c>
      <c r="H2928">
        <v>96</v>
      </c>
      <c r="I2928">
        <v>5.3</v>
      </c>
      <c r="J2928">
        <v>1194</v>
      </c>
    </row>
    <row r="2929" spans="1:10" x14ac:dyDescent="0.25">
      <c r="A2929" t="s">
        <v>2946</v>
      </c>
      <c r="B2929">
        <v>16000000</v>
      </c>
      <c r="C2929">
        <v>8270</v>
      </c>
      <c r="D2929" t="s">
        <v>11</v>
      </c>
      <c r="E2929">
        <v>12.153492999999999</v>
      </c>
      <c r="F2929" s="1">
        <v>39328</v>
      </c>
      <c r="G2929">
        <v>5367030</v>
      </c>
      <c r="H2929">
        <v>99</v>
      </c>
      <c r="I2929">
        <v>6.6</v>
      </c>
      <c r="J2929">
        <v>209</v>
      </c>
    </row>
    <row r="2930" spans="1:10" x14ac:dyDescent="0.25">
      <c r="A2930" t="s">
        <v>2947</v>
      </c>
      <c r="B2930">
        <v>17000000</v>
      </c>
      <c r="C2930">
        <v>14125</v>
      </c>
      <c r="D2930" t="s">
        <v>11</v>
      </c>
      <c r="E2930">
        <v>8.6877969999999998</v>
      </c>
      <c r="F2930" s="1">
        <v>39328</v>
      </c>
      <c r="G2930">
        <v>2626800</v>
      </c>
      <c r="H2930">
        <v>96</v>
      </c>
      <c r="I2930">
        <v>4.4000000000000004</v>
      </c>
      <c r="J2930">
        <v>134</v>
      </c>
    </row>
    <row r="2931" spans="1:10" x14ac:dyDescent="0.25">
      <c r="A2931" t="s">
        <v>2948</v>
      </c>
      <c r="B2931">
        <v>40000000</v>
      </c>
      <c r="C2931">
        <v>11172</v>
      </c>
      <c r="D2931" t="s">
        <v>11</v>
      </c>
      <c r="E2931">
        <v>7.196688</v>
      </c>
      <c r="F2931" s="1">
        <v>39327</v>
      </c>
      <c r="G2931">
        <v>145896422</v>
      </c>
      <c r="H2931">
        <v>96</v>
      </c>
      <c r="I2931">
        <v>6.2</v>
      </c>
      <c r="J2931">
        <v>569</v>
      </c>
    </row>
    <row r="2932" spans="1:10" x14ac:dyDescent="0.25">
      <c r="A2932" t="s">
        <v>2949</v>
      </c>
      <c r="B2932">
        <v>0</v>
      </c>
      <c r="C2932">
        <v>2267</v>
      </c>
      <c r="D2932" t="s">
        <v>11</v>
      </c>
      <c r="E2932">
        <v>6.1830509999999999</v>
      </c>
      <c r="F2932" s="1">
        <v>39327</v>
      </c>
      <c r="G2932">
        <v>27297451</v>
      </c>
      <c r="H2932">
        <v>94</v>
      </c>
      <c r="I2932">
        <v>5.9</v>
      </c>
      <c r="J2932">
        <v>116</v>
      </c>
    </row>
    <row r="2933" spans="1:10" x14ac:dyDescent="0.25">
      <c r="A2933" t="s">
        <v>2222</v>
      </c>
      <c r="B2933">
        <v>9000000</v>
      </c>
      <c r="C2933">
        <v>2196</v>
      </c>
      <c r="D2933" t="s">
        <v>11</v>
      </c>
      <c r="E2933">
        <v>8.8329070000000005</v>
      </c>
      <c r="F2933" s="1">
        <v>39327</v>
      </c>
      <c r="G2933">
        <v>46</v>
      </c>
      <c r="H2933">
        <v>90</v>
      </c>
      <c r="I2933">
        <v>6.9</v>
      </c>
      <c r="J2933">
        <v>508</v>
      </c>
    </row>
    <row r="2934" spans="1:10" x14ac:dyDescent="0.25">
      <c r="A2934" t="s">
        <v>2950</v>
      </c>
      <c r="B2934">
        <v>4000000</v>
      </c>
      <c r="C2934">
        <v>8141</v>
      </c>
      <c r="D2934" t="s">
        <v>11</v>
      </c>
      <c r="E2934">
        <v>4.7252989999999997</v>
      </c>
      <c r="F2934" s="1">
        <v>39327</v>
      </c>
      <c r="G2934">
        <v>2426851</v>
      </c>
      <c r="H2934">
        <v>90</v>
      </c>
      <c r="I2934">
        <v>6.2</v>
      </c>
      <c r="J2934">
        <v>82</v>
      </c>
    </row>
    <row r="2935" spans="1:10" x14ac:dyDescent="0.25">
      <c r="A2935" t="s">
        <v>2951</v>
      </c>
      <c r="B2935">
        <v>0</v>
      </c>
      <c r="C2935">
        <v>1845</v>
      </c>
      <c r="D2935" t="s">
        <v>11</v>
      </c>
      <c r="E2935">
        <v>6.6532539999999996</v>
      </c>
      <c r="F2935" s="1">
        <v>39327</v>
      </c>
      <c r="G2935">
        <v>19776159</v>
      </c>
      <c r="H2935">
        <v>96</v>
      </c>
      <c r="I2935">
        <v>6.3</v>
      </c>
      <c r="J2935">
        <v>106</v>
      </c>
    </row>
    <row r="2936" spans="1:10" x14ac:dyDescent="0.25">
      <c r="A2936" t="s">
        <v>2952</v>
      </c>
      <c r="B2936">
        <v>1000000</v>
      </c>
      <c r="C2936">
        <v>10520</v>
      </c>
      <c r="D2936" t="s">
        <v>11</v>
      </c>
      <c r="E2936">
        <v>1.8338920000000001</v>
      </c>
      <c r="F2936" s="1">
        <v>39327</v>
      </c>
      <c r="G2936">
        <v>18479</v>
      </c>
      <c r="H2936">
        <v>87</v>
      </c>
      <c r="I2936">
        <v>6</v>
      </c>
      <c r="J2936">
        <v>12</v>
      </c>
    </row>
    <row r="2937" spans="1:10" x14ac:dyDescent="0.25">
      <c r="A2937" t="s">
        <v>2953</v>
      </c>
      <c r="B2937">
        <v>15000000</v>
      </c>
      <c r="C2937">
        <v>2082</v>
      </c>
      <c r="D2937" t="s">
        <v>11</v>
      </c>
      <c r="E2937">
        <v>11.607678</v>
      </c>
      <c r="F2937" s="1">
        <v>39325</v>
      </c>
      <c r="G2937">
        <v>80253908</v>
      </c>
      <c r="H2937">
        <v>109</v>
      </c>
      <c r="I2937">
        <v>5.9</v>
      </c>
      <c r="J2937">
        <v>510</v>
      </c>
    </row>
    <row r="2938" spans="1:10" x14ac:dyDescent="0.25">
      <c r="A2938" t="s">
        <v>2954</v>
      </c>
      <c r="B2938">
        <v>20000000</v>
      </c>
      <c r="C2938">
        <v>11835</v>
      </c>
      <c r="D2938" t="s">
        <v>11</v>
      </c>
      <c r="E2938">
        <v>6.6121749999999997</v>
      </c>
      <c r="F2938" s="1">
        <v>39325</v>
      </c>
      <c r="G2938">
        <v>16974459</v>
      </c>
      <c r="H2938">
        <v>105</v>
      </c>
      <c r="I2938">
        <v>6.4</v>
      </c>
      <c r="J2938">
        <v>303</v>
      </c>
    </row>
    <row r="2939" spans="1:10" x14ac:dyDescent="0.25">
      <c r="A2939" t="s">
        <v>2955</v>
      </c>
      <c r="B2939">
        <v>23000000</v>
      </c>
      <c r="C2939">
        <v>6973</v>
      </c>
      <c r="D2939" t="s">
        <v>11</v>
      </c>
      <c r="E2939">
        <v>9.604552</v>
      </c>
      <c r="F2939" s="1">
        <v>39325</v>
      </c>
      <c r="G2939">
        <v>29541790</v>
      </c>
      <c r="H2939">
        <v>124</v>
      </c>
      <c r="I2939">
        <v>6.6</v>
      </c>
      <c r="J2939">
        <v>265</v>
      </c>
    </row>
    <row r="2940" spans="1:10" x14ac:dyDescent="0.25">
      <c r="A2940" t="s">
        <v>2956</v>
      </c>
      <c r="B2940">
        <v>0</v>
      </c>
      <c r="C2940">
        <v>7343</v>
      </c>
      <c r="D2940" t="s">
        <v>411</v>
      </c>
      <c r="E2940">
        <v>3.527212</v>
      </c>
      <c r="F2940" s="1">
        <v>39325</v>
      </c>
      <c r="G2940">
        <v>307076</v>
      </c>
      <c r="H2940">
        <v>106</v>
      </c>
      <c r="I2940">
        <v>6.6</v>
      </c>
      <c r="J2940">
        <v>66</v>
      </c>
    </row>
    <row r="2941" spans="1:10" x14ac:dyDescent="0.25">
      <c r="A2941" t="s">
        <v>2957</v>
      </c>
      <c r="B2941">
        <v>4002313</v>
      </c>
      <c r="C2941">
        <v>38140</v>
      </c>
      <c r="D2941" t="s">
        <v>11</v>
      </c>
      <c r="E2941">
        <v>1.02071</v>
      </c>
      <c r="F2941" s="1">
        <v>39325</v>
      </c>
      <c r="G2941">
        <v>6</v>
      </c>
      <c r="H2941">
        <v>98</v>
      </c>
      <c r="I2941">
        <v>6</v>
      </c>
      <c r="J2941">
        <v>4</v>
      </c>
    </row>
    <row r="2942" spans="1:10" x14ac:dyDescent="0.25">
      <c r="A2942" t="s">
        <v>2958</v>
      </c>
      <c r="B2942">
        <v>0</v>
      </c>
      <c r="C2942">
        <v>9750</v>
      </c>
      <c r="D2942" t="s">
        <v>11</v>
      </c>
      <c r="E2942">
        <v>5.3257659999999998</v>
      </c>
      <c r="F2942" s="1">
        <v>39323</v>
      </c>
      <c r="G2942">
        <v>41098065</v>
      </c>
      <c r="H2942">
        <v>90</v>
      </c>
      <c r="I2942">
        <v>5</v>
      </c>
      <c r="J2942">
        <v>164</v>
      </c>
    </row>
    <row r="2943" spans="1:10" x14ac:dyDescent="0.25">
      <c r="A2943" t="s">
        <v>2959</v>
      </c>
      <c r="B2943">
        <v>30000000</v>
      </c>
      <c r="C2943">
        <v>4347</v>
      </c>
      <c r="D2943" t="s">
        <v>11</v>
      </c>
      <c r="E2943">
        <v>8.9133379999999995</v>
      </c>
      <c r="F2943" s="1">
        <v>39323</v>
      </c>
      <c r="G2943">
        <v>129266061</v>
      </c>
      <c r="H2943">
        <v>123</v>
      </c>
      <c r="I2943">
        <v>7.4</v>
      </c>
      <c r="J2943">
        <v>1075</v>
      </c>
    </row>
    <row r="2944" spans="1:10" x14ac:dyDescent="0.25">
      <c r="A2944" t="s">
        <v>2960</v>
      </c>
      <c r="B2944">
        <v>0</v>
      </c>
      <c r="C2944">
        <v>6537</v>
      </c>
      <c r="D2944" t="s">
        <v>26</v>
      </c>
      <c r="E2944">
        <v>16.213591999999998</v>
      </c>
      <c r="F2944" s="1">
        <v>39321</v>
      </c>
      <c r="G2944">
        <v>44000000</v>
      </c>
      <c r="H2944">
        <v>105</v>
      </c>
      <c r="I2944">
        <v>7.1</v>
      </c>
      <c r="J2944">
        <v>652</v>
      </c>
    </row>
    <row r="2945" spans="1:10" x14ac:dyDescent="0.25">
      <c r="A2945" t="s">
        <v>2961</v>
      </c>
      <c r="B2945">
        <v>25000000</v>
      </c>
      <c r="C2945">
        <v>10431</v>
      </c>
      <c r="D2945" t="s">
        <v>11</v>
      </c>
      <c r="E2945">
        <v>12.077833</v>
      </c>
      <c r="F2945" s="1">
        <v>39318</v>
      </c>
      <c r="G2945">
        <v>40452643</v>
      </c>
      <c r="H2945">
        <v>103</v>
      </c>
      <c r="I2945">
        <v>6</v>
      </c>
      <c r="J2945">
        <v>422</v>
      </c>
    </row>
    <row r="2946" spans="1:10" x14ac:dyDescent="0.25">
      <c r="A2946" t="s">
        <v>2962</v>
      </c>
      <c r="B2946">
        <v>0</v>
      </c>
      <c r="C2946">
        <v>15156</v>
      </c>
      <c r="D2946" t="s">
        <v>11</v>
      </c>
      <c r="E2946">
        <v>1.689926</v>
      </c>
      <c r="F2946" s="1">
        <v>39318</v>
      </c>
      <c r="G2946">
        <v>3106835</v>
      </c>
      <c r="H2946">
        <v>108</v>
      </c>
      <c r="I2946">
        <v>7.6</v>
      </c>
      <c r="J2946">
        <v>15</v>
      </c>
    </row>
    <row r="2947" spans="1:10" x14ac:dyDescent="0.25">
      <c r="A2947" t="s">
        <v>2963</v>
      </c>
      <c r="B2947">
        <v>20000000</v>
      </c>
      <c r="C2947">
        <v>12435</v>
      </c>
      <c r="D2947" t="s">
        <v>11</v>
      </c>
      <c r="E2947">
        <v>6.7640560000000001</v>
      </c>
      <c r="F2947" s="1">
        <v>39318</v>
      </c>
      <c r="G2947">
        <v>47738099</v>
      </c>
      <c r="H2947">
        <v>106</v>
      </c>
      <c r="I2947">
        <v>6.1</v>
      </c>
      <c r="J2947">
        <v>335</v>
      </c>
    </row>
    <row r="2948" spans="1:10" x14ac:dyDescent="0.25">
      <c r="A2948" t="s">
        <v>2964</v>
      </c>
      <c r="B2948">
        <v>852510</v>
      </c>
      <c r="C2948">
        <v>2009</v>
      </c>
      <c r="D2948" t="s">
        <v>307</v>
      </c>
      <c r="E2948">
        <v>9.9904060000000001</v>
      </c>
      <c r="F2948" s="1">
        <v>39318</v>
      </c>
      <c r="G2948">
        <v>1185783</v>
      </c>
      <c r="H2948">
        <v>113</v>
      </c>
      <c r="I2948">
        <v>7.4</v>
      </c>
      <c r="J2948">
        <v>158</v>
      </c>
    </row>
    <row r="2949" spans="1:10" x14ac:dyDescent="0.25">
      <c r="A2949" t="s">
        <v>2965</v>
      </c>
      <c r="B2949">
        <v>2500000</v>
      </c>
      <c r="C2949">
        <v>46849</v>
      </c>
      <c r="D2949" t="s">
        <v>11</v>
      </c>
      <c r="E2949">
        <v>0.46334999999999998</v>
      </c>
      <c r="F2949" s="1">
        <v>39318</v>
      </c>
      <c r="G2949">
        <v>71904</v>
      </c>
      <c r="H2949">
        <v>100</v>
      </c>
      <c r="I2949">
        <v>7.1</v>
      </c>
      <c r="J2949">
        <v>7</v>
      </c>
    </row>
    <row r="2950" spans="1:10" x14ac:dyDescent="0.25">
      <c r="A2950" t="s">
        <v>2966</v>
      </c>
      <c r="B2950">
        <v>14000000</v>
      </c>
      <c r="C2950">
        <v>15888</v>
      </c>
      <c r="D2950" t="s">
        <v>11</v>
      </c>
      <c r="E2950">
        <v>0.96471499999999999</v>
      </c>
      <c r="F2950" s="1">
        <v>39318</v>
      </c>
      <c r="G2950">
        <v>9216</v>
      </c>
      <c r="H2950">
        <v>94</v>
      </c>
      <c r="I2950">
        <v>4</v>
      </c>
      <c r="J2950">
        <v>2</v>
      </c>
    </row>
    <row r="2951" spans="1:10" x14ac:dyDescent="0.25">
      <c r="A2951" t="s">
        <v>2967</v>
      </c>
      <c r="B2951">
        <v>2500000</v>
      </c>
      <c r="C2951">
        <v>64264</v>
      </c>
      <c r="D2951" t="s">
        <v>15</v>
      </c>
      <c r="E2951">
        <v>0.88048199999999999</v>
      </c>
      <c r="F2951" s="1">
        <v>39317</v>
      </c>
      <c r="G2951">
        <v>4684165</v>
      </c>
      <c r="H2951">
        <v>118</v>
      </c>
      <c r="I2951">
        <v>3.6</v>
      </c>
      <c r="J2951">
        <v>6</v>
      </c>
    </row>
    <row r="2952" spans="1:10" x14ac:dyDescent="0.25">
      <c r="A2952" t="s">
        <v>2968</v>
      </c>
      <c r="B2952">
        <v>70000000</v>
      </c>
      <c r="C2952">
        <v>4349</v>
      </c>
      <c r="D2952" t="s">
        <v>11</v>
      </c>
      <c r="E2952">
        <v>13.842333</v>
      </c>
      <c r="F2952" s="1">
        <v>39316</v>
      </c>
      <c r="G2952">
        <v>86658558</v>
      </c>
      <c r="H2952">
        <v>110</v>
      </c>
      <c r="I2952">
        <v>6.5</v>
      </c>
      <c r="J2952">
        <v>517</v>
      </c>
    </row>
    <row r="2953" spans="1:10" x14ac:dyDescent="0.25">
      <c r="A2953" t="s">
        <v>2969</v>
      </c>
      <c r="B2953">
        <v>0</v>
      </c>
      <c r="C2953">
        <v>38963</v>
      </c>
      <c r="D2953" t="s">
        <v>111</v>
      </c>
      <c r="E2953">
        <v>1.0665579999999999</v>
      </c>
      <c r="F2953" s="1">
        <v>39312</v>
      </c>
      <c r="G2953">
        <v>14961069</v>
      </c>
      <c r="H2953">
        <v>102</v>
      </c>
      <c r="I2953">
        <v>7.5</v>
      </c>
      <c r="J2953">
        <v>23</v>
      </c>
    </row>
    <row r="2954" spans="1:10" x14ac:dyDescent="0.25">
      <c r="A2954" t="s">
        <v>187</v>
      </c>
      <c r="B2954">
        <v>20000000</v>
      </c>
      <c r="C2954">
        <v>8363</v>
      </c>
      <c r="D2954" t="s">
        <v>11</v>
      </c>
      <c r="E2954">
        <v>16.205105</v>
      </c>
      <c r="F2954" s="1">
        <v>39311</v>
      </c>
      <c r="G2954">
        <v>121463226</v>
      </c>
      <c r="H2954">
        <v>113</v>
      </c>
      <c r="I2954">
        <v>7</v>
      </c>
      <c r="J2954">
        <v>2152</v>
      </c>
    </row>
    <row r="2955" spans="1:10" x14ac:dyDescent="0.25">
      <c r="A2955" t="s">
        <v>2970</v>
      </c>
      <c r="B2955">
        <v>80000000</v>
      </c>
      <c r="C2955">
        <v>4858</v>
      </c>
      <c r="D2955" t="s">
        <v>11</v>
      </c>
      <c r="E2955">
        <v>5.2288370000000004</v>
      </c>
      <c r="F2955" s="1">
        <v>39311</v>
      </c>
      <c r="G2955">
        <v>15071514</v>
      </c>
      <c r="H2955">
        <v>99</v>
      </c>
      <c r="I2955">
        <v>5.7</v>
      </c>
      <c r="J2955">
        <v>366</v>
      </c>
    </row>
    <row r="2956" spans="1:10" x14ac:dyDescent="0.25">
      <c r="A2956" t="s">
        <v>2971</v>
      </c>
      <c r="B2956">
        <v>0</v>
      </c>
      <c r="C2956">
        <v>13649</v>
      </c>
      <c r="D2956" t="s">
        <v>11</v>
      </c>
      <c r="E2956">
        <v>6.5290939999999997</v>
      </c>
      <c r="F2956" s="1">
        <v>39311</v>
      </c>
      <c r="G2956">
        <v>7000000</v>
      </c>
      <c r="H2956">
        <v>104</v>
      </c>
      <c r="I2956">
        <v>6.1</v>
      </c>
      <c r="J2956">
        <v>884</v>
      </c>
    </row>
    <row r="2957" spans="1:10" x14ac:dyDescent="0.25">
      <c r="A2957" t="s">
        <v>2972</v>
      </c>
      <c r="B2957">
        <v>0</v>
      </c>
      <c r="C2957">
        <v>14456</v>
      </c>
      <c r="D2957" t="s">
        <v>11</v>
      </c>
      <c r="E2957">
        <v>9.1285710000000009</v>
      </c>
      <c r="F2957" s="1">
        <v>39310</v>
      </c>
      <c r="G2957">
        <v>4910682</v>
      </c>
      <c r="H2957">
        <v>84</v>
      </c>
      <c r="I2957">
        <v>4.8</v>
      </c>
      <c r="J2957">
        <v>99</v>
      </c>
    </row>
    <row r="2958" spans="1:10" x14ac:dyDescent="0.25">
      <c r="A2958" t="s">
        <v>2973</v>
      </c>
      <c r="B2958">
        <v>25000000</v>
      </c>
      <c r="C2958">
        <v>6977</v>
      </c>
      <c r="D2958" t="s">
        <v>11</v>
      </c>
      <c r="E2958">
        <v>15.565484</v>
      </c>
      <c r="F2958" s="1">
        <v>39305</v>
      </c>
      <c r="G2958">
        <v>171600000</v>
      </c>
      <c r="H2958">
        <v>122</v>
      </c>
      <c r="I2958">
        <v>7.7</v>
      </c>
      <c r="J2958">
        <v>3083</v>
      </c>
    </row>
    <row r="2959" spans="1:10" x14ac:dyDescent="0.25">
      <c r="A2959" t="s">
        <v>2974</v>
      </c>
      <c r="B2959">
        <v>2000000</v>
      </c>
      <c r="C2959">
        <v>13025</v>
      </c>
      <c r="D2959" t="s">
        <v>11</v>
      </c>
      <c r="E2959">
        <v>12.001324</v>
      </c>
      <c r="F2959" s="1">
        <v>39303</v>
      </c>
      <c r="G2959">
        <v>5364858</v>
      </c>
      <c r="H2959">
        <v>95</v>
      </c>
      <c r="I2959">
        <v>5.4</v>
      </c>
      <c r="J2959">
        <v>194</v>
      </c>
    </row>
    <row r="2960" spans="1:10" x14ac:dyDescent="0.25">
      <c r="A2960" t="s">
        <v>2975</v>
      </c>
      <c r="B2960">
        <v>140000000</v>
      </c>
      <c r="C2960">
        <v>5174</v>
      </c>
      <c r="D2960" t="s">
        <v>11</v>
      </c>
      <c r="E2960">
        <v>9.7181110000000004</v>
      </c>
      <c r="F2960" s="1">
        <v>39302</v>
      </c>
      <c r="G2960">
        <v>258022233</v>
      </c>
      <c r="H2960">
        <v>91</v>
      </c>
      <c r="I2960">
        <v>6.1</v>
      </c>
      <c r="J2960">
        <v>801</v>
      </c>
    </row>
    <row r="2961" spans="1:10" x14ac:dyDescent="0.25">
      <c r="A2961" t="s">
        <v>2976</v>
      </c>
      <c r="B2961">
        <v>6000000</v>
      </c>
      <c r="C2961">
        <v>14144</v>
      </c>
      <c r="D2961" t="s">
        <v>11</v>
      </c>
      <c r="E2961">
        <v>5.4142130000000002</v>
      </c>
      <c r="F2961" s="1">
        <v>39302</v>
      </c>
      <c r="G2961">
        <v>18197398</v>
      </c>
      <c r="H2961">
        <v>89</v>
      </c>
      <c r="I2961">
        <v>4.4000000000000004</v>
      </c>
      <c r="J2961">
        <v>94</v>
      </c>
    </row>
    <row r="2962" spans="1:10" x14ac:dyDescent="0.25">
      <c r="A2962" t="s">
        <v>2977</v>
      </c>
      <c r="B2962">
        <v>0</v>
      </c>
      <c r="C2962">
        <v>60850</v>
      </c>
      <c r="D2962" t="s">
        <v>257</v>
      </c>
      <c r="E2962">
        <v>1.160355</v>
      </c>
      <c r="F2962" s="1">
        <v>39302</v>
      </c>
      <c r="G2962">
        <v>1101480</v>
      </c>
      <c r="H2962">
        <v>105</v>
      </c>
      <c r="I2962">
        <v>6.6</v>
      </c>
      <c r="J2962">
        <v>8</v>
      </c>
    </row>
    <row r="2963" spans="1:10" x14ac:dyDescent="0.25">
      <c r="A2963" t="s">
        <v>2978</v>
      </c>
      <c r="B2963">
        <v>10200000</v>
      </c>
      <c r="C2963">
        <v>1691</v>
      </c>
      <c r="D2963" t="s">
        <v>11</v>
      </c>
      <c r="E2963">
        <v>8.9167470000000009</v>
      </c>
      <c r="F2963" s="1">
        <v>39300</v>
      </c>
      <c r="G2963">
        <v>35619521</v>
      </c>
      <c r="H2963">
        <v>93</v>
      </c>
      <c r="I2963">
        <v>5.6</v>
      </c>
      <c r="J2963">
        <v>464</v>
      </c>
    </row>
    <row r="2964" spans="1:10" x14ac:dyDescent="0.25">
      <c r="A2964" t="s">
        <v>2979</v>
      </c>
      <c r="B2964">
        <v>85000000</v>
      </c>
      <c r="C2964">
        <v>9408</v>
      </c>
      <c r="D2964" t="s">
        <v>11</v>
      </c>
      <c r="E2964">
        <v>11.526339</v>
      </c>
      <c r="F2964" s="1">
        <v>39300</v>
      </c>
      <c r="G2964">
        <v>149044513</v>
      </c>
      <c r="H2964">
        <v>85</v>
      </c>
      <c r="I2964">
        <v>5.9</v>
      </c>
      <c r="J2964">
        <v>616</v>
      </c>
    </row>
    <row r="2965" spans="1:10" x14ac:dyDescent="0.25">
      <c r="A2965" t="s">
        <v>2980</v>
      </c>
      <c r="B2965">
        <v>60000000</v>
      </c>
      <c r="C2965">
        <v>9757</v>
      </c>
      <c r="D2965" t="s">
        <v>11</v>
      </c>
      <c r="E2965">
        <v>7.6678740000000003</v>
      </c>
      <c r="F2965" s="1">
        <v>39296</v>
      </c>
      <c r="G2965">
        <v>95673607</v>
      </c>
      <c r="H2965">
        <v>101</v>
      </c>
      <c r="I2965">
        <v>5</v>
      </c>
      <c r="J2965">
        <v>434</v>
      </c>
    </row>
    <row r="2966" spans="1:10" x14ac:dyDescent="0.25">
      <c r="A2966" t="s">
        <v>2981</v>
      </c>
      <c r="B2966">
        <v>20000000</v>
      </c>
      <c r="C2966">
        <v>9963</v>
      </c>
      <c r="D2966" t="s">
        <v>11</v>
      </c>
      <c r="E2966">
        <v>10.163764</v>
      </c>
      <c r="F2966" s="1">
        <v>39296</v>
      </c>
      <c r="G2966">
        <v>84146832</v>
      </c>
      <c r="H2966">
        <v>96</v>
      </c>
      <c r="I2966">
        <v>5.8</v>
      </c>
      <c r="J2966">
        <v>391</v>
      </c>
    </row>
    <row r="2967" spans="1:10" x14ac:dyDescent="0.25">
      <c r="A2967" t="s">
        <v>2982</v>
      </c>
      <c r="B2967">
        <v>70000000</v>
      </c>
      <c r="C2967">
        <v>10253</v>
      </c>
      <c r="D2967" t="s">
        <v>111</v>
      </c>
      <c r="E2967">
        <v>6.2809059999999999</v>
      </c>
      <c r="F2967" s="1">
        <v>39296</v>
      </c>
      <c r="G2967">
        <v>53587404</v>
      </c>
      <c r="H2967">
        <v>90</v>
      </c>
      <c r="I2967">
        <v>4</v>
      </c>
      <c r="J2967">
        <v>104</v>
      </c>
    </row>
    <row r="2968" spans="1:10" x14ac:dyDescent="0.25">
      <c r="A2968" t="s">
        <v>2983</v>
      </c>
      <c r="B2968">
        <v>700000</v>
      </c>
      <c r="C2968">
        <v>16725</v>
      </c>
      <c r="D2968" t="s">
        <v>11</v>
      </c>
      <c r="E2968">
        <v>2.8192979999999999</v>
      </c>
      <c r="F2968" s="1">
        <v>39296</v>
      </c>
      <c r="G2968">
        <v>31576</v>
      </c>
      <c r="H2968">
        <v>77</v>
      </c>
      <c r="I2968">
        <v>5.9</v>
      </c>
      <c r="J2968">
        <v>36</v>
      </c>
    </row>
    <row r="2969" spans="1:10" x14ac:dyDescent="0.25">
      <c r="A2969" t="s">
        <v>2984</v>
      </c>
      <c r="B2969">
        <v>12000000</v>
      </c>
      <c r="C2969">
        <v>5857</v>
      </c>
      <c r="D2969" t="s">
        <v>11</v>
      </c>
      <c r="E2969">
        <v>4.9614390000000004</v>
      </c>
      <c r="F2969" s="1">
        <v>39290</v>
      </c>
      <c r="G2969">
        <v>9620399</v>
      </c>
      <c r="H2969">
        <v>105</v>
      </c>
      <c r="I2969">
        <v>4</v>
      </c>
      <c r="J2969">
        <v>81</v>
      </c>
    </row>
    <row r="2970" spans="1:10" x14ac:dyDescent="0.25">
      <c r="A2970" t="s">
        <v>2985</v>
      </c>
      <c r="B2970">
        <v>2000000</v>
      </c>
      <c r="C2970">
        <v>12901</v>
      </c>
      <c r="D2970" t="s">
        <v>11</v>
      </c>
      <c r="E2970">
        <v>1.987795</v>
      </c>
      <c r="F2970" s="1">
        <v>39290</v>
      </c>
      <c r="G2970">
        <v>1431623</v>
      </c>
      <c r="H2970">
        <v>102</v>
      </c>
      <c r="I2970">
        <v>7.3</v>
      </c>
      <c r="J2970">
        <v>23</v>
      </c>
    </row>
    <row r="2971" spans="1:10" x14ac:dyDescent="0.25">
      <c r="A2971" t="s">
        <v>2986</v>
      </c>
      <c r="B2971">
        <v>39000000</v>
      </c>
      <c r="C2971">
        <v>4141</v>
      </c>
      <c r="D2971" t="s">
        <v>11</v>
      </c>
      <c r="E2971">
        <v>7.2590859999999999</v>
      </c>
      <c r="F2971" s="1">
        <v>39289</v>
      </c>
      <c r="G2971">
        <v>26820641</v>
      </c>
      <c r="H2971">
        <v>86</v>
      </c>
      <c r="I2971">
        <v>6.3</v>
      </c>
      <c r="J2971">
        <v>589</v>
      </c>
    </row>
    <row r="2972" spans="1:10" x14ac:dyDescent="0.25">
      <c r="A2972" t="s">
        <v>2987</v>
      </c>
      <c r="B2972">
        <v>75000000</v>
      </c>
      <c r="C2972">
        <v>35</v>
      </c>
      <c r="D2972" t="s">
        <v>11</v>
      </c>
      <c r="E2972">
        <v>14.302911</v>
      </c>
      <c r="F2972" s="1">
        <v>39288</v>
      </c>
      <c r="G2972">
        <v>527068851</v>
      </c>
      <c r="H2972">
        <v>87</v>
      </c>
      <c r="I2972">
        <v>6.9</v>
      </c>
      <c r="J2972">
        <v>2335</v>
      </c>
    </row>
    <row r="2973" spans="1:10" x14ac:dyDescent="0.25">
      <c r="A2973" t="s">
        <v>2988</v>
      </c>
      <c r="B2973">
        <v>28000000</v>
      </c>
      <c r="C2973">
        <v>3638</v>
      </c>
      <c r="D2973" t="s">
        <v>11</v>
      </c>
      <c r="E2973">
        <v>9.6723169999999996</v>
      </c>
      <c r="F2973" s="1">
        <v>39288</v>
      </c>
      <c r="G2973">
        <v>92601050</v>
      </c>
      <c r="H2973">
        <v>104</v>
      </c>
      <c r="I2973">
        <v>6.1</v>
      </c>
      <c r="J2973">
        <v>336</v>
      </c>
    </row>
    <row r="2974" spans="1:10" x14ac:dyDescent="0.25">
      <c r="A2974" t="s">
        <v>2989</v>
      </c>
      <c r="B2974">
        <v>22000000</v>
      </c>
      <c r="C2974">
        <v>10425</v>
      </c>
      <c r="D2974" t="s">
        <v>11</v>
      </c>
      <c r="E2974">
        <v>10.771660000000001</v>
      </c>
      <c r="F2974" s="1">
        <v>39286</v>
      </c>
      <c r="G2974">
        <v>413454</v>
      </c>
      <c r="H2974">
        <v>97</v>
      </c>
      <c r="I2974">
        <v>5.8</v>
      </c>
      <c r="J2974">
        <v>104</v>
      </c>
    </row>
    <row r="2975" spans="1:10" x14ac:dyDescent="0.25">
      <c r="A2975" t="s">
        <v>2990</v>
      </c>
      <c r="B2975">
        <v>0</v>
      </c>
      <c r="C2975">
        <v>25961</v>
      </c>
      <c r="D2975" t="s">
        <v>134</v>
      </c>
      <c r="E2975">
        <v>3.851534</v>
      </c>
      <c r="F2975" s="1">
        <v>39277</v>
      </c>
      <c r="G2975">
        <v>42238454</v>
      </c>
      <c r="H2975">
        <v>90</v>
      </c>
      <c r="I2975">
        <v>6.4</v>
      </c>
      <c r="J2975">
        <v>41</v>
      </c>
    </row>
    <row r="2976" spans="1:10" x14ac:dyDescent="0.25">
      <c r="A2976" t="s">
        <v>2991</v>
      </c>
      <c r="B2976">
        <v>50000000</v>
      </c>
      <c r="C2976">
        <v>2976</v>
      </c>
      <c r="D2976" t="s">
        <v>11</v>
      </c>
      <c r="E2976">
        <v>7.7680449999999999</v>
      </c>
      <c r="F2976" s="1">
        <v>39276</v>
      </c>
      <c r="G2976">
        <v>90450008</v>
      </c>
      <c r="H2976">
        <v>117</v>
      </c>
      <c r="I2976">
        <v>6.5</v>
      </c>
      <c r="J2976">
        <v>738</v>
      </c>
    </row>
    <row r="2977" spans="1:10" x14ac:dyDescent="0.25">
      <c r="A2977" t="s">
        <v>2992</v>
      </c>
      <c r="B2977">
        <v>0</v>
      </c>
      <c r="C2977">
        <v>6535</v>
      </c>
      <c r="D2977" t="s">
        <v>11</v>
      </c>
      <c r="E2977">
        <v>7.9608309999999998</v>
      </c>
      <c r="F2977" s="1">
        <v>39276</v>
      </c>
      <c r="G2977">
        <v>4778376</v>
      </c>
      <c r="H2977">
        <v>118</v>
      </c>
      <c r="I2977">
        <v>7.1</v>
      </c>
      <c r="J2977">
        <v>36</v>
      </c>
    </row>
    <row r="2978" spans="1:10" x14ac:dyDescent="0.25">
      <c r="A2978" t="s">
        <v>2993</v>
      </c>
      <c r="B2978">
        <v>9100000</v>
      </c>
      <c r="C2978">
        <v>8079</v>
      </c>
      <c r="D2978" t="s">
        <v>90</v>
      </c>
      <c r="E2978">
        <v>4.3841559999999999</v>
      </c>
      <c r="F2978" s="1">
        <v>39274</v>
      </c>
      <c r="G2978">
        <v>37707444</v>
      </c>
      <c r="H2978">
        <v>170</v>
      </c>
      <c r="I2978">
        <v>7.2</v>
      </c>
      <c r="J2978">
        <v>85</v>
      </c>
    </row>
    <row r="2979" spans="1:10" x14ac:dyDescent="0.25">
      <c r="A2979" t="s">
        <v>2994</v>
      </c>
      <c r="B2979">
        <v>27500000</v>
      </c>
      <c r="C2979">
        <v>5125</v>
      </c>
      <c r="D2979" t="s">
        <v>11</v>
      </c>
      <c r="E2979">
        <v>13.482557999999999</v>
      </c>
      <c r="F2979" s="1">
        <v>39272</v>
      </c>
      <c r="G2979">
        <v>24748670</v>
      </c>
      <c r="H2979">
        <v>120</v>
      </c>
      <c r="I2979">
        <v>6.2</v>
      </c>
      <c r="J2979">
        <v>207</v>
      </c>
    </row>
    <row r="2980" spans="1:10" x14ac:dyDescent="0.25">
      <c r="A2980" t="s">
        <v>2995</v>
      </c>
      <c r="B2980">
        <v>0</v>
      </c>
      <c r="C2980">
        <v>12473</v>
      </c>
      <c r="D2980" t="s">
        <v>11</v>
      </c>
      <c r="E2980">
        <v>9.0408299999999997</v>
      </c>
      <c r="F2980" s="1">
        <v>39272</v>
      </c>
      <c r="G2980">
        <v>9234510</v>
      </c>
      <c r="H2980">
        <v>104</v>
      </c>
      <c r="I2980">
        <v>6.9</v>
      </c>
      <c r="J2980">
        <v>132</v>
      </c>
    </row>
    <row r="2981" spans="1:10" x14ac:dyDescent="0.25">
      <c r="A2981" t="s">
        <v>2996</v>
      </c>
      <c r="B2981">
        <v>5000000</v>
      </c>
      <c r="C2981">
        <v>13243</v>
      </c>
      <c r="D2981" t="s">
        <v>11</v>
      </c>
      <c r="E2981">
        <v>6.2260540000000004</v>
      </c>
      <c r="F2981" s="1">
        <v>39272</v>
      </c>
      <c r="G2981">
        <v>346592</v>
      </c>
      <c r="H2981">
        <v>97</v>
      </c>
      <c r="I2981">
        <v>5.9</v>
      </c>
      <c r="J2981">
        <v>89</v>
      </c>
    </row>
    <row r="2982" spans="1:10" x14ac:dyDescent="0.25">
      <c r="A2982" t="s">
        <v>2997</v>
      </c>
      <c r="B2982">
        <v>8000000</v>
      </c>
      <c r="C2982">
        <v>13177</v>
      </c>
      <c r="D2982" t="s">
        <v>11</v>
      </c>
      <c r="E2982">
        <v>4.5186460000000004</v>
      </c>
      <c r="F2982" s="1">
        <v>39272</v>
      </c>
      <c r="G2982">
        <v>908847</v>
      </c>
      <c r="H2982">
        <v>99</v>
      </c>
      <c r="I2982">
        <v>6.3</v>
      </c>
      <c r="J2982">
        <v>75</v>
      </c>
    </row>
    <row r="2983" spans="1:10" x14ac:dyDescent="0.25">
      <c r="A2983" t="s">
        <v>2998</v>
      </c>
      <c r="B2983">
        <v>0</v>
      </c>
      <c r="C2983">
        <v>39764</v>
      </c>
      <c r="D2983" t="s">
        <v>11</v>
      </c>
      <c r="E2983">
        <v>0.49887700000000001</v>
      </c>
      <c r="F2983" s="1">
        <v>39272</v>
      </c>
      <c r="G2983">
        <v>20</v>
      </c>
      <c r="H2983">
        <v>119</v>
      </c>
      <c r="I2983">
        <v>6.4</v>
      </c>
      <c r="J2983">
        <v>5</v>
      </c>
    </row>
    <row r="2984" spans="1:10" x14ac:dyDescent="0.25">
      <c r="A2984" t="s">
        <v>2999</v>
      </c>
      <c r="B2984">
        <v>85000000</v>
      </c>
      <c r="C2984">
        <v>298</v>
      </c>
      <c r="D2984" t="s">
        <v>11</v>
      </c>
      <c r="E2984">
        <v>12.16276</v>
      </c>
      <c r="F2984" s="1">
        <v>39269</v>
      </c>
      <c r="G2984">
        <v>311312624</v>
      </c>
      <c r="H2984">
        <v>122</v>
      </c>
      <c r="I2984">
        <v>6.5</v>
      </c>
      <c r="J2984">
        <v>2040</v>
      </c>
    </row>
    <row r="2985" spans="1:10" x14ac:dyDescent="0.25">
      <c r="A2985" t="s">
        <v>3000</v>
      </c>
      <c r="B2985">
        <v>0</v>
      </c>
      <c r="C2985">
        <v>45360</v>
      </c>
      <c r="D2985" t="s">
        <v>11</v>
      </c>
      <c r="E2985">
        <v>0.186225</v>
      </c>
      <c r="F2985" s="1">
        <v>39262</v>
      </c>
      <c r="G2985">
        <v>18</v>
      </c>
      <c r="H2985">
        <v>88</v>
      </c>
      <c r="I2985">
        <v>6</v>
      </c>
      <c r="J2985">
        <v>5</v>
      </c>
    </row>
    <row r="2986" spans="1:10" x14ac:dyDescent="0.25">
      <c r="A2986" t="s">
        <v>3001</v>
      </c>
      <c r="B2986">
        <v>150000000</v>
      </c>
      <c r="C2986">
        <v>675</v>
      </c>
      <c r="D2986" t="s">
        <v>11</v>
      </c>
      <c r="E2986">
        <v>21.3643</v>
      </c>
      <c r="F2986" s="1">
        <v>39261</v>
      </c>
      <c r="G2986">
        <v>938212738</v>
      </c>
      <c r="H2986">
        <v>138</v>
      </c>
      <c r="I2986">
        <v>7.4</v>
      </c>
      <c r="J2986">
        <v>5633</v>
      </c>
    </row>
    <row r="2987" spans="1:10" x14ac:dyDescent="0.25">
      <c r="A2987" t="s">
        <v>3002</v>
      </c>
      <c r="B2987">
        <v>150000000</v>
      </c>
      <c r="C2987">
        <v>1858</v>
      </c>
      <c r="D2987" t="s">
        <v>11</v>
      </c>
      <c r="E2987">
        <v>5.587707</v>
      </c>
      <c r="F2987" s="1">
        <v>39260</v>
      </c>
      <c r="G2987">
        <v>709709780</v>
      </c>
      <c r="H2987">
        <v>144</v>
      </c>
      <c r="I2987">
        <v>6.6</v>
      </c>
      <c r="J2987">
        <v>4113</v>
      </c>
    </row>
    <row r="2988" spans="1:10" x14ac:dyDescent="0.25">
      <c r="A2988" t="s">
        <v>3003</v>
      </c>
      <c r="B2988">
        <v>0</v>
      </c>
      <c r="C2988">
        <v>15654</v>
      </c>
      <c r="D2988" t="s">
        <v>11</v>
      </c>
      <c r="E2988">
        <v>1.773963</v>
      </c>
      <c r="F2988" s="1">
        <v>39258</v>
      </c>
      <c r="G2988">
        <v>83398</v>
      </c>
      <c r="H2988">
        <v>86</v>
      </c>
      <c r="I2988">
        <v>6.2</v>
      </c>
      <c r="J2988">
        <v>18</v>
      </c>
    </row>
    <row r="2989" spans="1:10" x14ac:dyDescent="0.25">
      <c r="A2989" t="s">
        <v>3004</v>
      </c>
      <c r="B2989">
        <v>150000000</v>
      </c>
      <c r="C2989">
        <v>2062</v>
      </c>
      <c r="D2989" t="s">
        <v>11</v>
      </c>
      <c r="E2989">
        <v>20.508030000000002</v>
      </c>
      <c r="F2989" s="1">
        <v>39255</v>
      </c>
      <c r="G2989">
        <v>623722818</v>
      </c>
      <c r="H2989">
        <v>111</v>
      </c>
      <c r="I2989">
        <v>7.5</v>
      </c>
      <c r="J2989">
        <v>4510</v>
      </c>
    </row>
    <row r="2990" spans="1:10" x14ac:dyDescent="0.25">
      <c r="A2990" t="s">
        <v>3005</v>
      </c>
      <c r="B2990">
        <v>110000000</v>
      </c>
      <c r="C2990">
        <v>1571</v>
      </c>
      <c r="D2990" t="s">
        <v>11</v>
      </c>
      <c r="E2990">
        <v>14.886039</v>
      </c>
      <c r="F2990" s="1">
        <v>39253</v>
      </c>
      <c r="G2990">
        <v>383531464</v>
      </c>
      <c r="H2990">
        <v>128</v>
      </c>
      <c r="I2990">
        <v>6.4</v>
      </c>
      <c r="J2990">
        <v>2122</v>
      </c>
    </row>
    <row r="2991" spans="1:10" x14ac:dyDescent="0.25">
      <c r="A2991" t="s">
        <v>3006</v>
      </c>
      <c r="B2991">
        <v>12000000</v>
      </c>
      <c r="C2991">
        <v>24049</v>
      </c>
      <c r="D2991" t="s">
        <v>20</v>
      </c>
      <c r="E2991">
        <v>1.3235870000000001</v>
      </c>
      <c r="F2991" s="1">
        <v>39247</v>
      </c>
      <c r="G2991">
        <v>19000000</v>
      </c>
      <c r="H2991">
        <v>185</v>
      </c>
      <c r="I2991">
        <v>6.9</v>
      </c>
      <c r="J2991">
        <v>25</v>
      </c>
    </row>
    <row r="2992" spans="1:10" x14ac:dyDescent="0.25">
      <c r="A2992" t="s">
        <v>3007</v>
      </c>
      <c r="B2992">
        <v>130000000</v>
      </c>
      <c r="C2992">
        <v>1979</v>
      </c>
      <c r="D2992" t="s">
        <v>11</v>
      </c>
      <c r="E2992">
        <v>12.924253999999999</v>
      </c>
      <c r="F2992" s="1">
        <v>39246</v>
      </c>
      <c r="G2992">
        <v>289047763</v>
      </c>
      <c r="H2992">
        <v>92</v>
      </c>
      <c r="I2992">
        <v>5.4</v>
      </c>
      <c r="J2992">
        <v>2648</v>
      </c>
    </row>
    <row r="2993" spans="1:10" x14ac:dyDescent="0.25">
      <c r="A2993" t="s">
        <v>3008</v>
      </c>
      <c r="B2993">
        <v>55000000</v>
      </c>
      <c r="C2993">
        <v>5176</v>
      </c>
      <c r="D2993" t="s">
        <v>11</v>
      </c>
      <c r="E2993">
        <v>18.079094000000001</v>
      </c>
      <c r="F2993" s="1">
        <v>39242</v>
      </c>
      <c r="G2993">
        <v>70016220</v>
      </c>
      <c r="H2993">
        <v>122</v>
      </c>
      <c r="I2993">
        <v>6.9</v>
      </c>
      <c r="J2993">
        <v>1210</v>
      </c>
    </row>
    <row r="2994" spans="1:10" x14ac:dyDescent="0.25">
      <c r="A2994" t="s">
        <v>3009</v>
      </c>
      <c r="B2994">
        <v>10000000</v>
      </c>
      <c r="C2994">
        <v>7942</v>
      </c>
      <c r="D2994" t="s">
        <v>11</v>
      </c>
      <c r="E2994">
        <v>11.840495000000001</v>
      </c>
      <c r="F2994" s="1">
        <v>39242</v>
      </c>
      <c r="G2994">
        <v>33000000</v>
      </c>
      <c r="H2994">
        <v>100</v>
      </c>
      <c r="I2994">
        <v>6.2</v>
      </c>
      <c r="J2994">
        <v>241</v>
      </c>
    </row>
    <row r="2995" spans="1:10" x14ac:dyDescent="0.25">
      <c r="A2995" t="s">
        <v>3010</v>
      </c>
      <c r="B2995">
        <v>3500000</v>
      </c>
      <c r="C2995">
        <v>15206</v>
      </c>
      <c r="D2995" t="s">
        <v>631</v>
      </c>
      <c r="E2995">
        <v>34.145916</v>
      </c>
      <c r="F2995" s="1">
        <v>39242</v>
      </c>
      <c r="G2995">
        <v>54947</v>
      </c>
      <c r="H2995">
        <v>102</v>
      </c>
      <c r="I2995">
        <v>4.0999999999999996</v>
      </c>
      <c r="J2995">
        <v>135</v>
      </c>
    </row>
    <row r="2996" spans="1:10" x14ac:dyDescent="0.25">
      <c r="A2996" t="s">
        <v>3011</v>
      </c>
      <c r="B2996">
        <v>4000000</v>
      </c>
      <c r="C2996">
        <v>16873</v>
      </c>
      <c r="D2996" t="s">
        <v>11</v>
      </c>
      <c r="E2996">
        <v>6.7371420000000004</v>
      </c>
      <c r="F2996" s="1">
        <v>39242</v>
      </c>
      <c r="G2996">
        <v>6101046</v>
      </c>
      <c r="H2996">
        <v>85</v>
      </c>
      <c r="I2996">
        <v>6</v>
      </c>
      <c r="J2996">
        <v>98</v>
      </c>
    </row>
    <row r="2997" spans="1:10" x14ac:dyDescent="0.25">
      <c r="A2997" t="s">
        <v>3012</v>
      </c>
      <c r="B2997">
        <v>5000000</v>
      </c>
      <c r="C2997">
        <v>63898</v>
      </c>
      <c r="D2997" t="s">
        <v>15</v>
      </c>
      <c r="E2997">
        <v>3.9793000000000002E-2</v>
      </c>
      <c r="F2997" s="1">
        <v>39242</v>
      </c>
      <c r="G2997">
        <v>1413000</v>
      </c>
      <c r="H2997">
        <v>91</v>
      </c>
      <c r="I2997">
        <v>1</v>
      </c>
      <c r="J2997">
        <v>1</v>
      </c>
    </row>
    <row r="2998" spans="1:10" x14ac:dyDescent="0.25">
      <c r="A2998">
        <v>12</v>
      </c>
      <c r="B2998">
        <v>4000000</v>
      </c>
      <c r="C2998">
        <v>20714</v>
      </c>
      <c r="D2998" t="s">
        <v>15</v>
      </c>
      <c r="E2998">
        <v>6.975759</v>
      </c>
      <c r="F2998" s="1">
        <v>39239</v>
      </c>
      <c r="G2998">
        <v>7537453</v>
      </c>
      <c r="H2998">
        <v>159</v>
      </c>
      <c r="I2998">
        <v>6.6</v>
      </c>
      <c r="J2998">
        <v>54</v>
      </c>
    </row>
    <row r="2999" spans="1:10" x14ac:dyDescent="0.25">
      <c r="A2999" t="s">
        <v>3013</v>
      </c>
      <c r="B2999">
        <v>0</v>
      </c>
      <c r="C2999">
        <v>34869</v>
      </c>
      <c r="D2999" t="s">
        <v>15</v>
      </c>
      <c r="E2999">
        <v>1.592152</v>
      </c>
      <c r="F2999" s="1">
        <v>39239</v>
      </c>
      <c r="G2999">
        <v>121129</v>
      </c>
      <c r="H2999">
        <v>89</v>
      </c>
      <c r="I2999">
        <v>7.1</v>
      </c>
      <c r="J2999">
        <v>26</v>
      </c>
    </row>
    <row r="3000" spans="1:10" x14ac:dyDescent="0.25">
      <c r="A3000" t="s">
        <v>3014</v>
      </c>
      <c r="B3000">
        <v>3000000</v>
      </c>
      <c r="C3000">
        <v>24927</v>
      </c>
      <c r="D3000" t="s">
        <v>11</v>
      </c>
      <c r="E3000">
        <v>1.0171030000000001</v>
      </c>
      <c r="F3000" s="1">
        <v>39238</v>
      </c>
      <c r="G3000">
        <v>1449945</v>
      </c>
      <c r="H3000">
        <v>80</v>
      </c>
      <c r="I3000">
        <v>4</v>
      </c>
      <c r="J3000">
        <v>12</v>
      </c>
    </row>
    <row r="3001" spans="1:10" x14ac:dyDescent="0.25">
      <c r="A3001" t="s">
        <v>3015</v>
      </c>
      <c r="B3001">
        <v>50000000</v>
      </c>
      <c r="C3001">
        <v>1248</v>
      </c>
      <c r="D3001" t="s">
        <v>11</v>
      </c>
      <c r="E3001">
        <v>2.1595580000000001</v>
      </c>
      <c r="F3001" s="1">
        <v>39235</v>
      </c>
      <c r="G3001">
        <v>82169884</v>
      </c>
      <c r="H3001">
        <v>121</v>
      </c>
      <c r="I3001">
        <v>6</v>
      </c>
      <c r="J3001">
        <v>666</v>
      </c>
    </row>
    <row r="3002" spans="1:10" x14ac:dyDescent="0.25">
      <c r="A3002" t="s">
        <v>3016</v>
      </c>
      <c r="B3002">
        <v>2000000</v>
      </c>
      <c r="C3002">
        <v>10758</v>
      </c>
      <c r="D3002" t="s">
        <v>11</v>
      </c>
      <c r="E3002">
        <v>11.276024</v>
      </c>
      <c r="F3002" s="1">
        <v>39227</v>
      </c>
      <c r="G3002">
        <v>22179430</v>
      </c>
      <c r="H3002">
        <v>108</v>
      </c>
      <c r="I3002">
        <v>6.6</v>
      </c>
      <c r="J3002">
        <v>132</v>
      </c>
    </row>
    <row r="3003" spans="1:10" x14ac:dyDescent="0.25">
      <c r="A3003" t="s">
        <v>3017</v>
      </c>
      <c r="B3003">
        <v>21000000</v>
      </c>
      <c r="C3003">
        <v>2001</v>
      </c>
      <c r="D3003" t="s">
        <v>11</v>
      </c>
      <c r="E3003">
        <v>7.5721439999999998</v>
      </c>
      <c r="F3003" s="1">
        <v>39227</v>
      </c>
      <c r="G3003">
        <v>54926886</v>
      </c>
      <c r="H3003">
        <v>117</v>
      </c>
      <c r="I3003">
        <v>6.5</v>
      </c>
      <c r="J3003">
        <v>327</v>
      </c>
    </row>
    <row r="3004" spans="1:10" x14ac:dyDescent="0.25">
      <c r="A3004" t="s">
        <v>3018</v>
      </c>
      <c r="B3004">
        <v>11000000</v>
      </c>
      <c r="C3004">
        <v>20742</v>
      </c>
      <c r="D3004" t="s">
        <v>90</v>
      </c>
      <c r="E3004">
        <v>1.3666</v>
      </c>
      <c r="F3004" s="1">
        <v>39227</v>
      </c>
      <c r="G3004">
        <v>12000000</v>
      </c>
      <c r="H3004">
        <v>150</v>
      </c>
      <c r="I3004">
        <v>6</v>
      </c>
      <c r="J3004">
        <v>15</v>
      </c>
    </row>
    <row r="3005" spans="1:10" x14ac:dyDescent="0.25">
      <c r="A3005" t="s">
        <v>3019</v>
      </c>
      <c r="B3005">
        <v>4000000</v>
      </c>
      <c r="C3005">
        <v>50318</v>
      </c>
      <c r="D3005" t="s">
        <v>11</v>
      </c>
      <c r="E3005">
        <v>4.3821839999999996</v>
      </c>
      <c r="F3005" s="1">
        <v>39225</v>
      </c>
      <c r="G3005">
        <v>907456</v>
      </c>
      <c r="H3005">
        <v>96</v>
      </c>
      <c r="I3005">
        <v>5.4</v>
      </c>
      <c r="J3005">
        <v>14</v>
      </c>
    </row>
    <row r="3006" spans="1:10" x14ac:dyDescent="0.25">
      <c r="A3006" t="s">
        <v>3020</v>
      </c>
      <c r="B3006">
        <v>14000000</v>
      </c>
      <c r="C3006">
        <v>2013</v>
      </c>
      <c r="D3006" t="s">
        <v>100</v>
      </c>
      <c r="E3006">
        <v>11.090265</v>
      </c>
      <c r="F3006" s="1">
        <v>39224</v>
      </c>
      <c r="G3006">
        <v>19777647</v>
      </c>
      <c r="H3006">
        <v>112</v>
      </c>
      <c r="I3006">
        <v>7.5</v>
      </c>
      <c r="J3006">
        <v>290</v>
      </c>
    </row>
    <row r="3007" spans="1:10" x14ac:dyDescent="0.25">
      <c r="A3007" t="s">
        <v>3021</v>
      </c>
      <c r="B3007">
        <v>0</v>
      </c>
      <c r="C3007">
        <v>1990</v>
      </c>
      <c r="D3007" t="s">
        <v>11</v>
      </c>
      <c r="E3007">
        <v>6.1980029999999999</v>
      </c>
      <c r="F3007" s="1">
        <v>39223</v>
      </c>
      <c r="G3007">
        <v>486021</v>
      </c>
      <c r="H3007">
        <v>85</v>
      </c>
      <c r="I3007">
        <v>6.3</v>
      </c>
      <c r="J3007">
        <v>126</v>
      </c>
    </row>
    <row r="3008" spans="1:10" x14ac:dyDescent="0.25">
      <c r="A3008" t="s">
        <v>3022</v>
      </c>
      <c r="B3008">
        <v>25000000</v>
      </c>
      <c r="C3008">
        <v>1991</v>
      </c>
      <c r="D3008" t="s">
        <v>11</v>
      </c>
      <c r="E3008">
        <v>13.412137</v>
      </c>
      <c r="F3008" s="1">
        <v>39223</v>
      </c>
      <c r="G3008">
        <v>25037897</v>
      </c>
      <c r="H3008">
        <v>113</v>
      </c>
      <c r="I3008">
        <v>6.7</v>
      </c>
      <c r="J3008">
        <v>1359</v>
      </c>
    </row>
    <row r="3009" spans="1:10" x14ac:dyDescent="0.25">
      <c r="A3009" t="s">
        <v>3023</v>
      </c>
      <c r="B3009">
        <v>300000000</v>
      </c>
      <c r="C3009">
        <v>285</v>
      </c>
      <c r="D3009" t="s">
        <v>11</v>
      </c>
      <c r="E3009">
        <v>31.363664</v>
      </c>
      <c r="F3009" s="1">
        <v>39221</v>
      </c>
      <c r="G3009">
        <v>961000000</v>
      </c>
      <c r="H3009">
        <v>169</v>
      </c>
      <c r="I3009">
        <v>6.9</v>
      </c>
      <c r="J3009">
        <v>4627</v>
      </c>
    </row>
    <row r="3010" spans="1:10" x14ac:dyDescent="0.25">
      <c r="A3010" t="s">
        <v>3024</v>
      </c>
      <c r="B3010">
        <v>15000000</v>
      </c>
      <c r="C3010">
        <v>37003</v>
      </c>
      <c r="D3010" t="s">
        <v>11</v>
      </c>
      <c r="E3010">
        <v>0.900864</v>
      </c>
      <c r="F3010" s="1">
        <v>39221</v>
      </c>
      <c r="G3010">
        <v>22730842</v>
      </c>
      <c r="H3010">
        <v>85</v>
      </c>
      <c r="I3010">
        <v>6.7</v>
      </c>
      <c r="J3010">
        <v>10</v>
      </c>
    </row>
    <row r="3011" spans="1:10" x14ac:dyDescent="0.25">
      <c r="A3011" t="s">
        <v>3025</v>
      </c>
      <c r="B3011">
        <v>9000000</v>
      </c>
      <c r="C3011">
        <v>2359</v>
      </c>
      <c r="D3011" t="s">
        <v>11</v>
      </c>
      <c r="E3011">
        <v>6.7660859999999996</v>
      </c>
      <c r="F3011" s="1">
        <v>39220</v>
      </c>
      <c r="G3011">
        <v>24538513</v>
      </c>
      <c r="H3011">
        <v>123</v>
      </c>
      <c r="I3011">
        <v>7.3</v>
      </c>
      <c r="J3011">
        <v>241</v>
      </c>
    </row>
    <row r="3012" spans="1:10" x14ac:dyDescent="0.25">
      <c r="A3012" t="s">
        <v>3026</v>
      </c>
      <c r="B3012">
        <v>0</v>
      </c>
      <c r="C3012">
        <v>10078</v>
      </c>
      <c r="D3012" t="s">
        <v>11</v>
      </c>
      <c r="E3012">
        <v>6.4789529999999997</v>
      </c>
      <c r="F3012" s="1">
        <v>39220</v>
      </c>
      <c r="G3012">
        <v>1752038</v>
      </c>
      <c r="H3012">
        <v>90</v>
      </c>
      <c r="I3012">
        <v>6.2</v>
      </c>
      <c r="J3012">
        <v>25</v>
      </c>
    </row>
    <row r="3013" spans="1:10" x14ac:dyDescent="0.25">
      <c r="A3013" t="s">
        <v>3027</v>
      </c>
      <c r="B3013">
        <v>160000000</v>
      </c>
      <c r="C3013">
        <v>810</v>
      </c>
      <c r="D3013" t="s">
        <v>11</v>
      </c>
      <c r="E3013">
        <v>14.072479</v>
      </c>
      <c r="F3013" s="1">
        <v>39219</v>
      </c>
      <c r="G3013">
        <v>798958165</v>
      </c>
      <c r="H3013">
        <v>93</v>
      </c>
      <c r="I3013">
        <v>6</v>
      </c>
      <c r="J3013">
        <v>2355</v>
      </c>
    </row>
    <row r="3014" spans="1:10" x14ac:dyDescent="0.25">
      <c r="A3014" t="s">
        <v>3028</v>
      </c>
      <c r="B3014">
        <v>13000000</v>
      </c>
      <c r="C3014">
        <v>1931</v>
      </c>
      <c r="D3014" t="s">
        <v>11</v>
      </c>
      <c r="E3014">
        <v>5.6075080000000002</v>
      </c>
      <c r="F3014" s="1">
        <v>39218</v>
      </c>
      <c r="G3014">
        <v>75511123</v>
      </c>
      <c r="H3014">
        <v>114</v>
      </c>
      <c r="I3014">
        <v>6.1</v>
      </c>
      <c r="J3014">
        <v>90</v>
      </c>
    </row>
    <row r="3015" spans="1:10" x14ac:dyDescent="0.25">
      <c r="A3015" t="s">
        <v>3029</v>
      </c>
      <c r="B3015">
        <v>10000000</v>
      </c>
      <c r="C3015">
        <v>1989</v>
      </c>
      <c r="D3015" t="s">
        <v>11</v>
      </c>
      <c r="E3015">
        <v>11.119593</v>
      </c>
      <c r="F3015" s="1">
        <v>39218</v>
      </c>
      <c r="G3015">
        <v>21786738</v>
      </c>
      <c r="H3015">
        <v>111</v>
      </c>
      <c r="I3015">
        <v>6.1</v>
      </c>
      <c r="J3015">
        <v>197</v>
      </c>
    </row>
    <row r="3016" spans="1:10" x14ac:dyDescent="0.25">
      <c r="A3016" t="s">
        <v>3030</v>
      </c>
      <c r="B3016">
        <v>7500000</v>
      </c>
      <c r="C3016">
        <v>7326</v>
      </c>
      <c r="D3016" t="s">
        <v>11</v>
      </c>
      <c r="E3016">
        <v>11.791591</v>
      </c>
      <c r="F3016" s="1">
        <v>39214</v>
      </c>
      <c r="G3016">
        <v>231411584</v>
      </c>
      <c r="H3016">
        <v>96</v>
      </c>
      <c r="I3016">
        <v>7</v>
      </c>
      <c r="J3016">
        <v>2313</v>
      </c>
    </row>
    <row r="3017" spans="1:10" x14ac:dyDescent="0.25">
      <c r="A3017" t="s">
        <v>3031</v>
      </c>
      <c r="B3017">
        <v>70000000</v>
      </c>
      <c r="C3017">
        <v>2310</v>
      </c>
      <c r="D3017" t="s">
        <v>11</v>
      </c>
      <c r="E3017">
        <v>9.9511950000000002</v>
      </c>
      <c r="F3017" s="1">
        <v>39213</v>
      </c>
      <c r="G3017">
        <v>195735876</v>
      </c>
      <c r="H3017">
        <v>115</v>
      </c>
      <c r="I3017">
        <v>5.5</v>
      </c>
      <c r="J3017">
        <v>855</v>
      </c>
    </row>
    <row r="3018" spans="1:10" x14ac:dyDescent="0.25">
      <c r="A3018" t="s">
        <v>3032</v>
      </c>
      <c r="B3018">
        <v>60000000</v>
      </c>
      <c r="C3018">
        <v>9038</v>
      </c>
      <c r="D3018" t="s">
        <v>11</v>
      </c>
      <c r="E3018">
        <v>9.1496119999999994</v>
      </c>
      <c r="F3018" s="1">
        <v>39212</v>
      </c>
      <c r="G3018">
        <v>127766650</v>
      </c>
      <c r="H3018">
        <v>116</v>
      </c>
      <c r="I3018">
        <v>5.7</v>
      </c>
      <c r="J3018">
        <v>414</v>
      </c>
    </row>
    <row r="3019" spans="1:10" x14ac:dyDescent="0.25">
      <c r="A3019" t="s">
        <v>3033</v>
      </c>
      <c r="B3019">
        <v>0</v>
      </c>
      <c r="C3019">
        <v>15651</v>
      </c>
      <c r="D3019" t="s">
        <v>11</v>
      </c>
      <c r="E3019">
        <v>1.0325660000000001</v>
      </c>
      <c r="F3019" s="1">
        <v>39212</v>
      </c>
      <c r="G3019">
        <v>312751</v>
      </c>
      <c r="H3019">
        <v>98</v>
      </c>
      <c r="I3019">
        <v>6.9</v>
      </c>
      <c r="J3019">
        <v>19</v>
      </c>
    </row>
    <row r="3020" spans="1:10" x14ac:dyDescent="0.25">
      <c r="A3020" t="s">
        <v>3034</v>
      </c>
      <c r="B3020">
        <v>0</v>
      </c>
      <c r="C3020">
        <v>45791</v>
      </c>
      <c r="D3020" t="s">
        <v>11</v>
      </c>
      <c r="E3020">
        <v>1.0403020000000001</v>
      </c>
      <c r="F3020" s="1">
        <v>39212</v>
      </c>
      <c r="G3020">
        <v>92</v>
      </c>
      <c r="H3020">
        <v>92</v>
      </c>
      <c r="I3020">
        <v>6.8</v>
      </c>
      <c r="J3020">
        <v>14</v>
      </c>
    </row>
    <row r="3021" spans="1:10" x14ac:dyDescent="0.25">
      <c r="A3021" t="s">
        <v>3035</v>
      </c>
      <c r="B3021">
        <v>0</v>
      </c>
      <c r="C3021">
        <v>17025</v>
      </c>
      <c r="D3021" t="s">
        <v>11</v>
      </c>
      <c r="E3021">
        <v>1.2828329999999999</v>
      </c>
      <c r="F3021" s="1">
        <v>39212</v>
      </c>
      <c r="G3021">
        <v>16136</v>
      </c>
      <c r="H3021">
        <v>98</v>
      </c>
      <c r="I3021">
        <v>5.9</v>
      </c>
      <c r="J3021">
        <v>9</v>
      </c>
    </row>
    <row r="3022" spans="1:10" x14ac:dyDescent="0.25">
      <c r="A3022" t="s">
        <v>3036</v>
      </c>
      <c r="B3022">
        <v>40000000</v>
      </c>
      <c r="C3022">
        <v>1683</v>
      </c>
      <c r="D3022" t="s">
        <v>11</v>
      </c>
      <c r="E3022">
        <v>9.8258410000000005</v>
      </c>
      <c r="F3022" s="1">
        <v>39206</v>
      </c>
      <c r="G3022">
        <v>62771059</v>
      </c>
      <c r="H3022">
        <v>99</v>
      </c>
      <c r="I3022">
        <v>5.4</v>
      </c>
      <c r="J3022">
        <v>209</v>
      </c>
    </row>
    <row r="3023" spans="1:10" x14ac:dyDescent="0.25">
      <c r="A3023" t="s">
        <v>3037</v>
      </c>
      <c r="B3023">
        <v>50000000</v>
      </c>
      <c r="C3023">
        <v>1272</v>
      </c>
      <c r="D3023" t="s">
        <v>11</v>
      </c>
      <c r="E3023">
        <v>12.715571000000001</v>
      </c>
      <c r="F3023" s="1">
        <v>39206</v>
      </c>
      <c r="G3023">
        <v>32017803</v>
      </c>
      <c r="H3023">
        <v>107</v>
      </c>
      <c r="I3023">
        <v>7</v>
      </c>
      <c r="J3023">
        <v>1210</v>
      </c>
    </row>
    <row r="3024" spans="1:10" x14ac:dyDescent="0.25">
      <c r="A3024" t="s">
        <v>3038</v>
      </c>
      <c r="B3024">
        <v>21000000</v>
      </c>
      <c r="C3024">
        <v>1646</v>
      </c>
      <c r="D3024" t="s">
        <v>11</v>
      </c>
      <c r="E3024">
        <v>13.585233000000001</v>
      </c>
      <c r="F3024" s="1">
        <v>39203</v>
      </c>
      <c r="G3024">
        <v>41170784</v>
      </c>
      <c r="H3024">
        <v>123</v>
      </c>
      <c r="I3024">
        <v>7.6</v>
      </c>
      <c r="J3024">
        <v>368</v>
      </c>
    </row>
    <row r="3025" spans="1:10" x14ac:dyDescent="0.25">
      <c r="A3025" t="s">
        <v>3039</v>
      </c>
      <c r="B3025">
        <v>20000000</v>
      </c>
      <c r="C3025">
        <v>14396</v>
      </c>
      <c r="D3025" t="s">
        <v>11</v>
      </c>
      <c r="E3025">
        <v>11.107148</v>
      </c>
      <c r="F3025" s="1">
        <v>39203</v>
      </c>
      <c r="G3025">
        <v>10337477</v>
      </c>
      <c r="H3025">
        <v>84</v>
      </c>
      <c r="I3025">
        <v>4.7</v>
      </c>
      <c r="J3025">
        <v>78</v>
      </c>
    </row>
    <row r="3026" spans="1:10" x14ac:dyDescent="0.25">
      <c r="A3026" t="s">
        <v>3040</v>
      </c>
      <c r="B3026">
        <v>0</v>
      </c>
      <c r="C3026">
        <v>14820</v>
      </c>
      <c r="D3026" t="s">
        <v>11</v>
      </c>
      <c r="E3026">
        <v>5.5071339999999998</v>
      </c>
      <c r="F3026" s="1">
        <v>39203</v>
      </c>
      <c r="G3026">
        <v>153205</v>
      </c>
      <c r="H3026">
        <v>94</v>
      </c>
      <c r="I3026">
        <v>6.7</v>
      </c>
      <c r="J3026">
        <v>18</v>
      </c>
    </row>
    <row r="3027" spans="1:10" x14ac:dyDescent="0.25">
      <c r="A3027" t="s">
        <v>3041</v>
      </c>
      <c r="B3027">
        <v>8000000</v>
      </c>
      <c r="C3027">
        <v>13072</v>
      </c>
      <c r="D3027" t="s">
        <v>11</v>
      </c>
      <c r="E3027">
        <v>2.942202</v>
      </c>
      <c r="F3027" s="1">
        <v>39202</v>
      </c>
      <c r="G3027">
        <v>458232</v>
      </c>
      <c r="H3027">
        <v>99</v>
      </c>
      <c r="I3027">
        <v>5.8</v>
      </c>
      <c r="J3027">
        <v>19</v>
      </c>
    </row>
    <row r="3028" spans="1:10" x14ac:dyDescent="0.25">
      <c r="A3028" t="s">
        <v>3042</v>
      </c>
      <c r="B3028">
        <v>1000000</v>
      </c>
      <c r="C3028">
        <v>13362</v>
      </c>
      <c r="D3028" t="s">
        <v>11</v>
      </c>
      <c r="E3028">
        <v>6.4158980000000003</v>
      </c>
      <c r="F3028" s="1">
        <v>39202</v>
      </c>
      <c r="G3028">
        <v>274661</v>
      </c>
      <c r="H3028">
        <v>106</v>
      </c>
      <c r="I3028">
        <v>6.6</v>
      </c>
      <c r="J3028">
        <v>53</v>
      </c>
    </row>
    <row r="3029" spans="1:10" x14ac:dyDescent="0.25">
      <c r="A3029" t="s">
        <v>3043</v>
      </c>
      <c r="B3029">
        <v>4000000</v>
      </c>
      <c r="C3029">
        <v>15676</v>
      </c>
      <c r="D3029" t="s">
        <v>11</v>
      </c>
      <c r="E3029">
        <v>2.4208229999999999</v>
      </c>
      <c r="F3029" s="1">
        <v>39200</v>
      </c>
      <c r="G3029">
        <v>333912</v>
      </c>
      <c r="H3029">
        <v>110</v>
      </c>
      <c r="I3029">
        <v>6.4</v>
      </c>
      <c r="J3029">
        <v>29</v>
      </c>
    </row>
    <row r="3030" spans="1:10" x14ac:dyDescent="0.25">
      <c r="A3030" t="s">
        <v>3044</v>
      </c>
      <c r="B3030">
        <v>30000000</v>
      </c>
      <c r="C3030">
        <v>9785</v>
      </c>
      <c r="D3030" t="s">
        <v>11</v>
      </c>
      <c r="E3030">
        <v>6.0975029999999997</v>
      </c>
      <c r="F3030" s="1">
        <v>39199</v>
      </c>
      <c r="G3030">
        <v>26810113</v>
      </c>
      <c r="H3030">
        <v>102</v>
      </c>
      <c r="I3030">
        <v>6</v>
      </c>
      <c r="J3030">
        <v>148</v>
      </c>
    </row>
    <row r="3031" spans="1:10" x14ac:dyDescent="0.25">
      <c r="A3031" t="s">
        <v>3045</v>
      </c>
      <c r="B3031">
        <v>0</v>
      </c>
      <c r="C3031">
        <v>14636</v>
      </c>
      <c r="D3031" t="s">
        <v>11</v>
      </c>
      <c r="E3031">
        <v>12.256231</v>
      </c>
      <c r="F3031" s="1">
        <v>39199</v>
      </c>
      <c r="G3031">
        <v>8642858</v>
      </c>
      <c r="H3031">
        <v>113</v>
      </c>
      <c r="I3031">
        <v>5.8</v>
      </c>
      <c r="J3031">
        <v>219</v>
      </c>
    </row>
    <row r="3032" spans="1:10" x14ac:dyDescent="0.25">
      <c r="A3032" t="s">
        <v>3046</v>
      </c>
      <c r="B3032">
        <v>15000000</v>
      </c>
      <c r="C3032">
        <v>1562</v>
      </c>
      <c r="D3032" t="s">
        <v>11</v>
      </c>
      <c r="E3032">
        <v>12.884191</v>
      </c>
      <c r="F3032" s="1">
        <v>39198</v>
      </c>
      <c r="G3032">
        <v>64238440</v>
      </c>
      <c r="H3032">
        <v>100</v>
      </c>
      <c r="I3032">
        <v>6.5</v>
      </c>
      <c r="J3032">
        <v>1225</v>
      </c>
    </row>
    <row r="3033" spans="1:10" x14ac:dyDescent="0.25">
      <c r="A3033" t="s">
        <v>3047</v>
      </c>
      <c r="B3033">
        <v>70000000</v>
      </c>
      <c r="C3033">
        <v>1738</v>
      </c>
      <c r="D3033" t="s">
        <v>11</v>
      </c>
      <c r="E3033">
        <v>9.4174600000000002</v>
      </c>
      <c r="F3033" s="1">
        <v>39196</v>
      </c>
      <c r="G3033">
        <v>76066841</v>
      </c>
      <c r="H3033">
        <v>96</v>
      </c>
      <c r="I3033">
        <v>5.9</v>
      </c>
      <c r="J3033">
        <v>880</v>
      </c>
    </row>
    <row r="3034" spans="1:10" x14ac:dyDescent="0.25">
      <c r="A3034" t="s">
        <v>3048</v>
      </c>
      <c r="B3034">
        <v>15000000</v>
      </c>
      <c r="C3034">
        <v>10946</v>
      </c>
      <c r="D3034" t="s">
        <v>11</v>
      </c>
      <c r="E3034">
        <v>15.30326</v>
      </c>
      <c r="F3034" s="1">
        <v>39194</v>
      </c>
      <c r="G3034">
        <v>109000000</v>
      </c>
      <c r="H3034">
        <v>90</v>
      </c>
      <c r="I3034">
        <v>7.5</v>
      </c>
      <c r="J3034">
        <v>136</v>
      </c>
    </row>
    <row r="3035" spans="1:10" x14ac:dyDescent="0.25">
      <c r="A3035" t="s">
        <v>3049</v>
      </c>
      <c r="B3035">
        <v>0</v>
      </c>
      <c r="C3035">
        <v>41281</v>
      </c>
      <c r="D3035" t="s">
        <v>11</v>
      </c>
      <c r="E3035">
        <v>0.89604600000000001</v>
      </c>
      <c r="F3035" s="1">
        <v>39194</v>
      </c>
      <c r="G3035">
        <v>37895</v>
      </c>
      <c r="H3035">
        <v>94</v>
      </c>
      <c r="I3035">
        <v>6</v>
      </c>
      <c r="J3035">
        <v>13</v>
      </c>
    </row>
    <row r="3036" spans="1:10" x14ac:dyDescent="0.25">
      <c r="A3036" t="s">
        <v>3050</v>
      </c>
      <c r="B3036">
        <v>0</v>
      </c>
      <c r="C3036">
        <v>6145</v>
      </c>
      <c r="D3036" t="s">
        <v>11</v>
      </c>
      <c r="E3036">
        <v>10.113628</v>
      </c>
      <c r="F3036" s="1">
        <v>39192</v>
      </c>
      <c r="G3036">
        <v>91354215</v>
      </c>
      <c r="H3036">
        <v>113</v>
      </c>
      <c r="I3036">
        <v>7.1</v>
      </c>
      <c r="J3036">
        <v>908</v>
      </c>
    </row>
    <row r="3037" spans="1:10" x14ac:dyDescent="0.25">
      <c r="A3037" t="s">
        <v>3051</v>
      </c>
      <c r="B3037">
        <v>19000000</v>
      </c>
      <c r="C3037">
        <v>10294</v>
      </c>
      <c r="D3037" t="s">
        <v>11</v>
      </c>
      <c r="E3037">
        <v>7.7123090000000003</v>
      </c>
      <c r="F3037" s="1">
        <v>39192</v>
      </c>
      <c r="G3037">
        <v>35300645</v>
      </c>
      <c r="H3037">
        <v>80</v>
      </c>
      <c r="I3037">
        <v>6</v>
      </c>
      <c r="J3037">
        <v>406</v>
      </c>
    </row>
    <row r="3038" spans="1:10" x14ac:dyDescent="0.25">
      <c r="A3038" t="s">
        <v>3052</v>
      </c>
      <c r="B3038">
        <v>5000000</v>
      </c>
      <c r="C3038">
        <v>9789</v>
      </c>
      <c r="D3038" t="s">
        <v>631</v>
      </c>
      <c r="E3038">
        <v>4.3918189999999999</v>
      </c>
      <c r="F3038" s="1">
        <v>39192</v>
      </c>
      <c r="G3038">
        <v>6463286</v>
      </c>
      <c r="H3038">
        <v>108</v>
      </c>
      <c r="I3038">
        <v>6.7</v>
      </c>
      <c r="J3038">
        <v>61</v>
      </c>
    </row>
    <row r="3039" spans="1:10" x14ac:dyDescent="0.25">
      <c r="A3039" t="s">
        <v>3053</v>
      </c>
      <c r="B3039">
        <v>67000000</v>
      </c>
      <c r="C3039">
        <v>9703</v>
      </c>
      <c r="D3039" t="s">
        <v>11</v>
      </c>
      <c r="E3039">
        <v>8.9205450000000006</v>
      </c>
      <c r="F3039" s="1">
        <v>39191</v>
      </c>
      <c r="G3039">
        <v>25303038</v>
      </c>
      <c r="H3039">
        <v>102</v>
      </c>
      <c r="I3039">
        <v>5</v>
      </c>
      <c r="J3039">
        <v>210</v>
      </c>
    </row>
    <row r="3040" spans="1:10" x14ac:dyDescent="0.25">
      <c r="A3040" t="s">
        <v>3054</v>
      </c>
      <c r="B3040">
        <v>1000000</v>
      </c>
      <c r="C3040">
        <v>33714</v>
      </c>
      <c r="D3040" t="s">
        <v>15</v>
      </c>
      <c r="E3040">
        <v>0.59448800000000002</v>
      </c>
      <c r="F3040" s="1">
        <v>39191</v>
      </c>
      <c r="G3040">
        <v>404785</v>
      </c>
      <c r="H3040">
        <v>112</v>
      </c>
      <c r="I3040">
        <v>5.8</v>
      </c>
      <c r="J3040">
        <v>6</v>
      </c>
    </row>
    <row r="3041" spans="1:10" x14ac:dyDescent="0.25">
      <c r="A3041" t="s">
        <v>3055</v>
      </c>
      <c r="B3041">
        <v>10000000</v>
      </c>
      <c r="C3041">
        <v>13067</v>
      </c>
      <c r="D3041" t="s">
        <v>11</v>
      </c>
      <c r="E3041">
        <v>9.3512760000000004</v>
      </c>
      <c r="F3041" s="1">
        <v>39188</v>
      </c>
      <c r="G3041">
        <v>17500000</v>
      </c>
      <c r="H3041">
        <v>97</v>
      </c>
      <c r="I3041">
        <v>5.8</v>
      </c>
      <c r="J3041">
        <v>163</v>
      </c>
    </row>
    <row r="3042" spans="1:10" x14ac:dyDescent="0.25">
      <c r="A3042" t="s">
        <v>3056</v>
      </c>
      <c r="B3042">
        <v>180000000</v>
      </c>
      <c r="C3042">
        <v>2268</v>
      </c>
      <c r="D3042" t="s">
        <v>11</v>
      </c>
      <c r="E3042">
        <v>11.481379</v>
      </c>
      <c r="F3042" s="1">
        <v>39184</v>
      </c>
      <c r="G3042">
        <v>372234864</v>
      </c>
      <c r="H3042">
        <v>113</v>
      </c>
      <c r="I3042">
        <v>5.8</v>
      </c>
      <c r="J3042">
        <v>1347</v>
      </c>
    </row>
    <row r="3043" spans="1:10" x14ac:dyDescent="0.25">
      <c r="A3043" t="s">
        <v>3057</v>
      </c>
      <c r="B3043">
        <v>45000000</v>
      </c>
      <c r="C3043">
        <v>6639</v>
      </c>
      <c r="D3043" t="s">
        <v>11</v>
      </c>
      <c r="E3043">
        <v>5.2073499999999999</v>
      </c>
      <c r="F3043" s="1">
        <v>39182</v>
      </c>
      <c r="G3043">
        <v>4607608</v>
      </c>
      <c r="H3043">
        <v>139</v>
      </c>
      <c r="I3043">
        <v>6.5</v>
      </c>
      <c r="J3043">
        <v>84</v>
      </c>
    </row>
    <row r="3044" spans="1:10" x14ac:dyDescent="0.25">
      <c r="A3044" t="s">
        <v>3058</v>
      </c>
      <c r="B3044">
        <v>35000000</v>
      </c>
      <c r="C3044">
        <v>2959</v>
      </c>
      <c r="D3044" t="s">
        <v>11</v>
      </c>
      <c r="E3044">
        <v>7.1020760000000003</v>
      </c>
      <c r="F3044" s="1">
        <v>39179</v>
      </c>
      <c r="G3044">
        <v>69307224</v>
      </c>
      <c r="H3044">
        <v>91</v>
      </c>
      <c r="I3044">
        <v>5.3</v>
      </c>
      <c r="J3044">
        <v>258</v>
      </c>
    </row>
    <row r="3045" spans="1:10" x14ac:dyDescent="0.25">
      <c r="A3045" t="s">
        <v>3059</v>
      </c>
      <c r="B3045">
        <v>20000000</v>
      </c>
      <c r="C3045">
        <v>2355</v>
      </c>
      <c r="D3045" t="s">
        <v>11</v>
      </c>
      <c r="E3045">
        <v>10.027137</v>
      </c>
      <c r="F3045" s="1">
        <v>39164</v>
      </c>
      <c r="G3045">
        <v>22222308</v>
      </c>
      <c r="H3045">
        <v>124</v>
      </c>
      <c r="I3045">
        <v>7.1</v>
      </c>
      <c r="J3045">
        <v>340</v>
      </c>
    </row>
    <row r="3046" spans="1:10" x14ac:dyDescent="0.25">
      <c r="A3046" t="s">
        <v>3060</v>
      </c>
      <c r="B3046">
        <v>34000000</v>
      </c>
      <c r="C3046">
        <v>1273</v>
      </c>
      <c r="D3046" t="s">
        <v>11</v>
      </c>
      <c r="E3046">
        <v>11.358363000000001</v>
      </c>
      <c r="F3046" s="1">
        <v>39164</v>
      </c>
      <c r="G3046">
        <v>95608995</v>
      </c>
      <c r="H3046">
        <v>90</v>
      </c>
      <c r="I3046">
        <v>6</v>
      </c>
      <c r="J3046">
        <v>349</v>
      </c>
    </row>
    <row r="3047" spans="1:10" x14ac:dyDescent="0.25">
      <c r="A3047" t="s">
        <v>3061</v>
      </c>
      <c r="B3047">
        <v>150000000</v>
      </c>
      <c r="C3047">
        <v>1267</v>
      </c>
      <c r="D3047" t="s">
        <v>11</v>
      </c>
      <c r="E3047">
        <v>10.529576</v>
      </c>
      <c r="F3047" s="1">
        <v>39164</v>
      </c>
      <c r="G3047">
        <v>169332978</v>
      </c>
      <c r="H3047">
        <v>95</v>
      </c>
      <c r="I3047">
        <v>6.7</v>
      </c>
      <c r="J3047">
        <v>787</v>
      </c>
    </row>
    <row r="3048" spans="1:10" x14ac:dyDescent="0.25">
      <c r="A3048" t="s">
        <v>3062</v>
      </c>
      <c r="B3048">
        <v>160000</v>
      </c>
      <c r="C3048">
        <v>5723</v>
      </c>
      <c r="D3048" t="s">
        <v>11</v>
      </c>
      <c r="E3048">
        <v>10.357063999999999</v>
      </c>
      <c r="F3048" s="1">
        <v>39164</v>
      </c>
      <c r="G3048">
        <v>20710513</v>
      </c>
      <c r="H3048">
        <v>85</v>
      </c>
      <c r="I3048">
        <v>7.4</v>
      </c>
      <c r="J3048">
        <v>457</v>
      </c>
    </row>
    <row r="3049" spans="1:10" x14ac:dyDescent="0.25">
      <c r="A3049" t="s">
        <v>3063</v>
      </c>
      <c r="B3049">
        <v>61000000</v>
      </c>
      <c r="C3049">
        <v>7485</v>
      </c>
      <c r="D3049" t="s">
        <v>11</v>
      </c>
      <c r="E3049">
        <v>14.246918000000001</v>
      </c>
      <c r="F3049" s="1">
        <v>39163</v>
      </c>
      <c r="G3049">
        <v>95696996</v>
      </c>
      <c r="H3049">
        <v>124</v>
      </c>
      <c r="I3049">
        <v>6.9</v>
      </c>
      <c r="J3049">
        <v>1495</v>
      </c>
    </row>
    <row r="3050" spans="1:10" x14ac:dyDescent="0.25">
      <c r="A3050" t="s">
        <v>3064</v>
      </c>
      <c r="B3050">
        <v>25000000</v>
      </c>
      <c r="C3050">
        <v>1268</v>
      </c>
      <c r="D3050" t="s">
        <v>11</v>
      </c>
      <c r="E3050">
        <v>10.19853</v>
      </c>
      <c r="F3050" s="1">
        <v>39163</v>
      </c>
      <c r="G3050">
        <v>229736344</v>
      </c>
      <c r="H3050">
        <v>90</v>
      </c>
      <c r="I3050">
        <v>6.1</v>
      </c>
      <c r="J3050">
        <v>682</v>
      </c>
    </row>
    <row r="3051" spans="1:10" x14ac:dyDescent="0.25">
      <c r="A3051" t="s">
        <v>3065</v>
      </c>
      <c r="B3051">
        <v>0</v>
      </c>
      <c r="C3051">
        <v>52445</v>
      </c>
      <c r="D3051" t="s">
        <v>111</v>
      </c>
      <c r="E3051">
        <v>0.91145900000000002</v>
      </c>
      <c r="F3051" s="1">
        <v>39163</v>
      </c>
      <c r="G3051">
        <v>1275162</v>
      </c>
      <c r="H3051">
        <v>122</v>
      </c>
      <c r="I3051">
        <v>6.1</v>
      </c>
      <c r="J3051">
        <v>9</v>
      </c>
    </row>
    <row r="3052" spans="1:10" x14ac:dyDescent="0.25">
      <c r="A3052" t="s">
        <v>3066</v>
      </c>
      <c r="B3052">
        <v>11000000</v>
      </c>
      <c r="C3052">
        <v>14434</v>
      </c>
      <c r="D3052" t="s">
        <v>11</v>
      </c>
      <c r="E3052">
        <v>3.9660660000000001</v>
      </c>
      <c r="F3052" s="1">
        <v>39157</v>
      </c>
      <c r="G3052">
        <v>13196245</v>
      </c>
      <c r="H3052">
        <v>90</v>
      </c>
      <c r="I3052">
        <v>5</v>
      </c>
      <c r="J3052">
        <v>56</v>
      </c>
    </row>
    <row r="3053" spans="1:10" x14ac:dyDescent="0.25">
      <c r="A3053" t="s">
        <v>3067</v>
      </c>
      <c r="B3053">
        <v>20000000</v>
      </c>
      <c r="C3053">
        <v>14001</v>
      </c>
      <c r="D3053" t="s">
        <v>11</v>
      </c>
      <c r="E3053">
        <v>10.763622</v>
      </c>
      <c r="F3053" s="1">
        <v>39157</v>
      </c>
      <c r="G3053">
        <v>22217407</v>
      </c>
      <c r="H3053">
        <v>89</v>
      </c>
      <c r="I3053">
        <v>6.2</v>
      </c>
      <c r="J3053">
        <v>533</v>
      </c>
    </row>
    <row r="3054" spans="1:10" x14ac:dyDescent="0.25">
      <c r="A3054" t="s">
        <v>3068</v>
      </c>
      <c r="B3054">
        <v>100000000</v>
      </c>
      <c r="C3054">
        <v>5375</v>
      </c>
      <c r="D3054" t="s">
        <v>11</v>
      </c>
      <c r="E3054">
        <v>5.5020980000000002</v>
      </c>
      <c r="F3054" s="1">
        <v>39152</v>
      </c>
      <c r="G3054">
        <v>97838349</v>
      </c>
      <c r="H3054">
        <v>116</v>
      </c>
      <c r="I3054">
        <v>5.5</v>
      </c>
      <c r="J3054">
        <v>211</v>
      </c>
    </row>
    <row r="3055" spans="1:10" x14ac:dyDescent="0.25">
      <c r="A3055" t="s">
        <v>3069</v>
      </c>
      <c r="B3055">
        <v>0</v>
      </c>
      <c r="C3055">
        <v>40713</v>
      </c>
      <c r="D3055" t="s">
        <v>134</v>
      </c>
      <c r="E3055">
        <v>1.718237</v>
      </c>
      <c r="F3055" s="1">
        <v>39152</v>
      </c>
      <c r="G3055">
        <v>44038000</v>
      </c>
      <c r="H3055">
        <v>129</v>
      </c>
      <c r="I3055">
        <v>7.1</v>
      </c>
      <c r="J3055">
        <v>30</v>
      </c>
    </row>
    <row r="3056" spans="1:10" x14ac:dyDescent="0.25">
      <c r="A3056" t="s">
        <v>3070</v>
      </c>
      <c r="B3056">
        <v>0</v>
      </c>
      <c r="C3056">
        <v>10074</v>
      </c>
      <c r="D3056" t="s">
        <v>11</v>
      </c>
      <c r="E3056">
        <v>6.1178460000000001</v>
      </c>
      <c r="F3056" s="1">
        <v>39149</v>
      </c>
      <c r="G3056">
        <v>14334401</v>
      </c>
      <c r="H3056">
        <v>88</v>
      </c>
      <c r="I3056">
        <v>6.3</v>
      </c>
      <c r="J3056">
        <v>317</v>
      </c>
    </row>
    <row r="3057" spans="1:10" x14ac:dyDescent="0.25">
      <c r="A3057" t="s">
        <v>3071</v>
      </c>
      <c r="B3057">
        <v>70000000</v>
      </c>
      <c r="C3057">
        <v>2503</v>
      </c>
      <c r="D3057" t="s">
        <v>11</v>
      </c>
      <c r="E3057">
        <v>18.173269000000001</v>
      </c>
      <c r="F3057" s="1">
        <v>39149</v>
      </c>
      <c r="G3057">
        <v>442824138</v>
      </c>
      <c r="H3057">
        <v>115</v>
      </c>
      <c r="I3057">
        <v>7.3</v>
      </c>
      <c r="J3057">
        <v>2938</v>
      </c>
    </row>
    <row r="3058" spans="1:10" x14ac:dyDescent="0.25">
      <c r="A3058" t="s">
        <v>3072</v>
      </c>
      <c r="B3058">
        <v>30000000</v>
      </c>
      <c r="C3058">
        <v>3594</v>
      </c>
      <c r="D3058" t="s">
        <v>11</v>
      </c>
      <c r="E3058">
        <v>8.1409409999999998</v>
      </c>
      <c r="F3058" s="1">
        <v>39136</v>
      </c>
      <c r="G3058">
        <v>77566815</v>
      </c>
      <c r="H3058">
        <v>101</v>
      </c>
      <c r="I3058">
        <v>6.3</v>
      </c>
      <c r="J3058">
        <v>1045</v>
      </c>
    </row>
    <row r="3059" spans="1:10" x14ac:dyDescent="0.25">
      <c r="A3059" t="s">
        <v>3073</v>
      </c>
      <c r="B3059">
        <v>10000000</v>
      </c>
      <c r="C3059">
        <v>10090</v>
      </c>
      <c r="D3059" t="s">
        <v>11</v>
      </c>
      <c r="E3059">
        <v>4.4682469999999999</v>
      </c>
      <c r="F3059" s="1">
        <v>39136</v>
      </c>
      <c r="G3059">
        <v>20342161</v>
      </c>
      <c r="H3059">
        <v>84</v>
      </c>
      <c r="I3059">
        <v>5.6</v>
      </c>
      <c r="J3059">
        <v>72</v>
      </c>
    </row>
    <row r="3060" spans="1:10" x14ac:dyDescent="0.25">
      <c r="A3060" t="s">
        <v>1005</v>
      </c>
      <c r="B3060">
        <v>50000</v>
      </c>
      <c r="C3060">
        <v>13059</v>
      </c>
      <c r="D3060" t="s">
        <v>11</v>
      </c>
      <c r="E3060">
        <v>11.329732999999999</v>
      </c>
      <c r="F3060" s="1">
        <v>39135</v>
      </c>
      <c r="G3060">
        <v>249905</v>
      </c>
      <c r="H3060">
        <v>103</v>
      </c>
      <c r="I3060">
        <v>5.9</v>
      </c>
      <c r="J3060">
        <v>85</v>
      </c>
    </row>
    <row r="3061" spans="1:10" x14ac:dyDescent="0.25">
      <c r="A3061" t="s">
        <v>3074</v>
      </c>
      <c r="B3061">
        <v>60000000</v>
      </c>
      <c r="C3061">
        <v>1265</v>
      </c>
      <c r="D3061" t="s">
        <v>11</v>
      </c>
      <c r="E3061">
        <v>8.4602059999999994</v>
      </c>
      <c r="F3061" s="1">
        <v>39129</v>
      </c>
      <c r="G3061">
        <v>137587063</v>
      </c>
      <c r="H3061">
        <v>96</v>
      </c>
      <c r="I3061">
        <v>7</v>
      </c>
      <c r="J3061">
        <v>1146</v>
      </c>
    </row>
    <row r="3062" spans="1:10" x14ac:dyDescent="0.25">
      <c r="A3062" t="s">
        <v>3075</v>
      </c>
      <c r="B3062">
        <v>110000000</v>
      </c>
      <c r="C3062">
        <v>1250</v>
      </c>
      <c r="D3062" t="s">
        <v>11</v>
      </c>
      <c r="E3062">
        <v>11.902354000000001</v>
      </c>
      <c r="F3062" s="1">
        <v>39129</v>
      </c>
      <c r="G3062">
        <v>228738393</v>
      </c>
      <c r="H3062">
        <v>114</v>
      </c>
      <c r="I3062">
        <v>5.2</v>
      </c>
      <c r="J3062">
        <v>1754</v>
      </c>
    </row>
    <row r="3063" spans="1:10" x14ac:dyDescent="0.25">
      <c r="A3063" t="s">
        <v>3076</v>
      </c>
      <c r="B3063">
        <v>8000000</v>
      </c>
      <c r="C3063">
        <v>2239</v>
      </c>
      <c r="D3063" t="s">
        <v>11</v>
      </c>
      <c r="E3063">
        <v>8.7625360000000008</v>
      </c>
      <c r="F3063" s="1">
        <v>39129</v>
      </c>
      <c r="G3063">
        <v>60641</v>
      </c>
      <c r="H3063">
        <v>95</v>
      </c>
      <c r="I3063">
        <v>6.8</v>
      </c>
      <c r="J3063">
        <v>51</v>
      </c>
    </row>
    <row r="3064" spans="1:10" x14ac:dyDescent="0.25">
      <c r="A3064" t="s">
        <v>3077</v>
      </c>
      <c r="B3064">
        <v>10000000</v>
      </c>
      <c r="C3064">
        <v>16555</v>
      </c>
      <c r="D3064" t="s">
        <v>11</v>
      </c>
      <c r="E3064">
        <v>6.063809</v>
      </c>
      <c r="F3064" s="1">
        <v>39127</v>
      </c>
      <c r="G3064">
        <v>31609243</v>
      </c>
      <c r="H3064">
        <v>100</v>
      </c>
      <c r="I3064">
        <v>6.6</v>
      </c>
      <c r="J3064">
        <v>19</v>
      </c>
    </row>
    <row r="3065" spans="1:10" x14ac:dyDescent="0.25">
      <c r="A3065" t="s">
        <v>3078</v>
      </c>
      <c r="B3065">
        <v>12000000</v>
      </c>
      <c r="C3065">
        <v>4638</v>
      </c>
      <c r="D3065" t="s">
        <v>11</v>
      </c>
      <c r="E3065">
        <v>13.535195</v>
      </c>
      <c r="F3065" s="1">
        <v>39127</v>
      </c>
      <c r="G3065">
        <v>80573774</v>
      </c>
      <c r="H3065">
        <v>121</v>
      </c>
      <c r="I3065">
        <v>7.4</v>
      </c>
      <c r="J3065">
        <v>2252</v>
      </c>
    </row>
    <row r="3066" spans="1:10" x14ac:dyDescent="0.25">
      <c r="A3066" t="s">
        <v>3079</v>
      </c>
      <c r="B3066">
        <v>30000000</v>
      </c>
      <c r="C3066">
        <v>3489</v>
      </c>
      <c r="D3066" t="s">
        <v>11</v>
      </c>
      <c r="E3066">
        <v>8.5529670000000007</v>
      </c>
      <c r="F3066" s="1">
        <v>39127</v>
      </c>
      <c r="G3066">
        <v>16930884</v>
      </c>
      <c r="H3066">
        <v>108</v>
      </c>
      <c r="I3066">
        <v>5.7</v>
      </c>
      <c r="J3066">
        <v>323</v>
      </c>
    </row>
    <row r="3067" spans="1:10" x14ac:dyDescent="0.25">
      <c r="A3067" t="s">
        <v>3080</v>
      </c>
      <c r="B3067">
        <v>100000000</v>
      </c>
      <c r="C3067">
        <v>4982</v>
      </c>
      <c r="D3067" t="s">
        <v>11</v>
      </c>
      <c r="E3067">
        <v>9.6445419999999995</v>
      </c>
      <c r="F3067" s="1">
        <v>39124</v>
      </c>
      <c r="G3067">
        <v>266465037</v>
      </c>
      <c r="H3067">
        <v>157</v>
      </c>
      <c r="I3067">
        <v>7.4</v>
      </c>
      <c r="J3067">
        <v>1527</v>
      </c>
    </row>
    <row r="3068" spans="1:10" x14ac:dyDescent="0.25">
      <c r="A3068" t="s">
        <v>3081</v>
      </c>
      <c r="B3068">
        <v>30000000</v>
      </c>
      <c r="C3068">
        <v>4512</v>
      </c>
      <c r="D3068" t="s">
        <v>11</v>
      </c>
      <c r="E3068">
        <v>10.111313000000001</v>
      </c>
      <c r="F3068" s="1">
        <v>39122</v>
      </c>
      <c r="G3068">
        <v>14711793</v>
      </c>
      <c r="H3068">
        <v>160</v>
      </c>
      <c r="I3068">
        <v>7</v>
      </c>
      <c r="J3068">
        <v>792</v>
      </c>
    </row>
    <row r="3069" spans="1:10" x14ac:dyDescent="0.25">
      <c r="A3069" t="s">
        <v>3082</v>
      </c>
      <c r="B3069">
        <v>65000000</v>
      </c>
      <c r="C3069">
        <v>1949</v>
      </c>
      <c r="D3069" t="s">
        <v>11</v>
      </c>
      <c r="E3069">
        <v>19.083822999999999</v>
      </c>
      <c r="F3069" s="1">
        <v>39116</v>
      </c>
      <c r="G3069">
        <v>84785914</v>
      </c>
      <c r="H3069">
        <v>157</v>
      </c>
      <c r="I3069">
        <v>7.3</v>
      </c>
      <c r="J3069">
        <v>2080</v>
      </c>
    </row>
    <row r="3070" spans="1:10" x14ac:dyDescent="0.25">
      <c r="A3070" t="s">
        <v>3083</v>
      </c>
      <c r="B3070">
        <v>0</v>
      </c>
      <c r="C3070">
        <v>11199</v>
      </c>
      <c r="D3070" t="s">
        <v>11</v>
      </c>
      <c r="E3070">
        <v>11.356011000000001</v>
      </c>
      <c r="F3070" s="1">
        <v>39116</v>
      </c>
      <c r="G3070">
        <v>253625427</v>
      </c>
      <c r="H3070">
        <v>100</v>
      </c>
      <c r="I3070">
        <v>5.7</v>
      </c>
      <c r="J3070">
        <v>666</v>
      </c>
    </row>
    <row r="3071" spans="1:10" x14ac:dyDescent="0.25">
      <c r="A3071" t="s">
        <v>3084</v>
      </c>
      <c r="B3071">
        <v>16500000</v>
      </c>
      <c r="C3071">
        <v>2977</v>
      </c>
      <c r="D3071" t="s">
        <v>11</v>
      </c>
      <c r="E3071">
        <v>7.8297369999999997</v>
      </c>
      <c r="F3071" s="1">
        <v>39116</v>
      </c>
      <c r="G3071">
        <v>37311672</v>
      </c>
      <c r="H3071">
        <v>120</v>
      </c>
      <c r="I3071">
        <v>6.9</v>
      </c>
      <c r="J3071">
        <v>325</v>
      </c>
    </row>
    <row r="3072" spans="1:10" x14ac:dyDescent="0.25">
      <c r="A3072" t="s">
        <v>3085</v>
      </c>
      <c r="B3072">
        <v>16000000</v>
      </c>
      <c r="C3072">
        <v>9966</v>
      </c>
      <c r="D3072" t="s">
        <v>11</v>
      </c>
      <c r="E3072">
        <v>9.6293989999999994</v>
      </c>
      <c r="F3072" s="1">
        <v>39115</v>
      </c>
      <c r="G3072">
        <v>1109660</v>
      </c>
      <c r="H3072">
        <v>90</v>
      </c>
      <c r="I3072">
        <v>5.6</v>
      </c>
      <c r="J3072">
        <v>216</v>
      </c>
    </row>
    <row r="3073" spans="1:10" x14ac:dyDescent="0.25">
      <c r="A3073" t="s">
        <v>3086</v>
      </c>
      <c r="B3073">
        <v>0</v>
      </c>
      <c r="C3073">
        <v>1257</v>
      </c>
      <c r="D3073" t="s">
        <v>11</v>
      </c>
      <c r="E3073">
        <v>14.764607</v>
      </c>
      <c r="F3073" s="1">
        <v>39115</v>
      </c>
      <c r="G3073">
        <v>69485490</v>
      </c>
      <c r="H3073">
        <v>102</v>
      </c>
      <c r="I3073">
        <v>5.8</v>
      </c>
      <c r="J3073">
        <v>194</v>
      </c>
    </row>
    <row r="3074" spans="1:10" x14ac:dyDescent="0.25">
      <c r="A3074" t="s">
        <v>3087</v>
      </c>
      <c r="B3074">
        <v>500000</v>
      </c>
      <c r="C3074">
        <v>15728</v>
      </c>
      <c r="D3074" t="s">
        <v>11</v>
      </c>
      <c r="E3074">
        <v>2.3175279999999998</v>
      </c>
      <c r="F3074" s="1">
        <v>39113</v>
      </c>
      <c r="G3074">
        <v>220151</v>
      </c>
      <c r="H3074">
        <v>88</v>
      </c>
      <c r="I3074">
        <v>6</v>
      </c>
      <c r="J3074">
        <v>30</v>
      </c>
    </row>
    <row r="3075" spans="1:10" x14ac:dyDescent="0.25">
      <c r="A3075" t="s">
        <v>3088</v>
      </c>
      <c r="B3075">
        <v>20000000</v>
      </c>
      <c r="C3075">
        <v>9760</v>
      </c>
      <c r="D3075" t="s">
        <v>11</v>
      </c>
      <c r="E3075">
        <v>5.5496090000000002</v>
      </c>
      <c r="F3075" s="1">
        <v>39107</v>
      </c>
      <c r="G3075">
        <v>86865564</v>
      </c>
      <c r="H3075">
        <v>86</v>
      </c>
      <c r="I3075">
        <v>3.2</v>
      </c>
      <c r="J3075">
        <v>334</v>
      </c>
    </row>
    <row r="3076" spans="1:10" x14ac:dyDescent="0.25">
      <c r="A3076" t="s">
        <v>3089</v>
      </c>
      <c r="B3076">
        <v>15000000</v>
      </c>
      <c r="C3076">
        <v>13501</v>
      </c>
      <c r="D3076" t="s">
        <v>11</v>
      </c>
      <c r="E3076">
        <v>8.0311640000000004</v>
      </c>
      <c r="F3076" s="1">
        <v>39107</v>
      </c>
      <c r="G3076">
        <v>20380</v>
      </c>
      <c r="H3076">
        <v>93</v>
      </c>
      <c r="I3076">
        <v>5.7</v>
      </c>
      <c r="J3076">
        <v>41</v>
      </c>
    </row>
    <row r="3077" spans="1:10" x14ac:dyDescent="0.25">
      <c r="A3077" t="s">
        <v>3090</v>
      </c>
      <c r="B3077">
        <v>0</v>
      </c>
      <c r="C3077">
        <v>5718</v>
      </c>
      <c r="D3077" t="s">
        <v>11</v>
      </c>
      <c r="E3077">
        <v>13.088825</v>
      </c>
      <c r="F3077" s="1">
        <v>39106</v>
      </c>
      <c r="G3077">
        <v>1027699</v>
      </c>
      <c r="H3077">
        <v>93</v>
      </c>
      <c r="I3077">
        <v>6.5</v>
      </c>
      <c r="J3077">
        <v>104</v>
      </c>
    </row>
    <row r="3078" spans="1:10" x14ac:dyDescent="0.25">
      <c r="A3078" t="s">
        <v>3091</v>
      </c>
      <c r="B3078">
        <v>0</v>
      </c>
      <c r="C3078">
        <v>13647</v>
      </c>
      <c r="D3078" t="s">
        <v>11</v>
      </c>
      <c r="E3078">
        <v>3.4789620000000001</v>
      </c>
      <c r="F3078" s="1">
        <v>39105</v>
      </c>
      <c r="G3078">
        <v>5300000</v>
      </c>
      <c r="H3078">
        <v>83</v>
      </c>
      <c r="I3078">
        <v>5.5</v>
      </c>
      <c r="J3078">
        <v>43</v>
      </c>
    </row>
    <row r="3079" spans="1:10" x14ac:dyDescent="0.25">
      <c r="A3079" t="s">
        <v>3092</v>
      </c>
      <c r="B3079">
        <v>4000000</v>
      </c>
      <c r="C3079">
        <v>13258</v>
      </c>
      <c r="D3079" t="s">
        <v>11</v>
      </c>
      <c r="E3079">
        <v>7.3919319999999997</v>
      </c>
      <c r="F3079" s="1">
        <v>39104</v>
      </c>
      <c r="G3079">
        <v>6870249</v>
      </c>
      <c r="H3079">
        <v>96</v>
      </c>
      <c r="I3079">
        <v>6.7</v>
      </c>
      <c r="J3079">
        <v>146</v>
      </c>
    </row>
    <row r="3080" spans="1:10" x14ac:dyDescent="0.25">
      <c r="A3080" t="s">
        <v>3093</v>
      </c>
      <c r="B3080">
        <v>0</v>
      </c>
      <c r="C3080">
        <v>5956</v>
      </c>
      <c r="D3080" t="s">
        <v>11</v>
      </c>
      <c r="E3080">
        <v>6.9417350000000004</v>
      </c>
      <c r="F3080" s="1">
        <v>39103</v>
      </c>
      <c r="G3080">
        <v>719968</v>
      </c>
      <c r="H3080">
        <v>105</v>
      </c>
      <c r="I3080">
        <v>5.9</v>
      </c>
      <c r="J3080">
        <v>76</v>
      </c>
    </row>
    <row r="3081" spans="1:10" x14ac:dyDescent="0.25">
      <c r="A3081" t="s">
        <v>3094</v>
      </c>
      <c r="B3081">
        <v>0</v>
      </c>
      <c r="C3081">
        <v>13168</v>
      </c>
      <c r="D3081" t="s">
        <v>11</v>
      </c>
      <c r="E3081">
        <v>3.7992810000000001</v>
      </c>
      <c r="F3081" s="1">
        <v>39103</v>
      </c>
      <c r="G3081">
        <v>8768</v>
      </c>
      <c r="H3081">
        <v>88</v>
      </c>
      <c r="I3081">
        <v>6.3</v>
      </c>
      <c r="J3081">
        <v>71</v>
      </c>
    </row>
    <row r="3082" spans="1:10" x14ac:dyDescent="0.25">
      <c r="A3082" t="s">
        <v>3095</v>
      </c>
      <c r="B3082">
        <v>10000000</v>
      </c>
      <c r="C3082">
        <v>8398</v>
      </c>
      <c r="D3082" t="s">
        <v>11</v>
      </c>
      <c r="E3082">
        <v>7.1609670000000003</v>
      </c>
      <c r="F3082" s="1">
        <v>39101</v>
      </c>
      <c r="G3082">
        <v>25399945</v>
      </c>
      <c r="H3082">
        <v>84</v>
      </c>
      <c r="I3082">
        <v>5.6</v>
      </c>
      <c r="J3082">
        <v>253</v>
      </c>
    </row>
    <row r="3083" spans="1:10" x14ac:dyDescent="0.25">
      <c r="A3083" t="s">
        <v>3096</v>
      </c>
      <c r="B3083">
        <v>0</v>
      </c>
      <c r="C3083">
        <v>6076</v>
      </c>
      <c r="D3083" t="s">
        <v>257</v>
      </c>
      <c r="E3083">
        <v>6.3700739999999998</v>
      </c>
      <c r="F3083" s="1">
        <v>39094</v>
      </c>
      <c r="G3083">
        <v>81303447</v>
      </c>
      <c r="H3083">
        <v>116</v>
      </c>
      <c r="I3083">
        <v>6.2</v>
      </c>
      <c r="J3083">
        <v>134</v>
      </c>
    </row>
    <row r="3084" spans="1:10" x14ac:dyDescent="0.25">
      <c r="A3084" t="s">
        <v>3097</v>
      </c>
      <c r="B3084">
        <v>20000000</v>
      </c>
      <c r="C3084">
        <v>3902</v>
      </c>
      <c r="D3084" t="s">
        <v>11</v>
      </c>
      <c r="E3084">
        <v>9.3515569999999997</v>
      </c>
      <c r="F3084" s="1">
        <v>39092</v>
      </c>
      <c r="G3084">
        <v>4001121</v>
      </c>
      <c r="H3084">
        <v>135</v>
      </c>
      <c r="I3084">
        <v>6.6</v>
      </c>
      <c r="J3084">
        <v>202</v>
      </c>
    </row>
    <row r="3085" spans="1:10" x14ac:dyDescent="0.25">
      <c r="A3085" t="s">
        <v>3098</v>
      </c>
      <c r="B3085">
        <v>1500000</v>
      </c>
      <c r="C3085">
        <v>1961</v>
      </c>
      <c r="D3085" t="s">
        <v>11</v>
      </c>
      <c r="E3085">
        <v>8.7087889999999994</v>
      </c>
      <c r="F3085" s="1">
        <v>39092</v>
      </c>
      <c r="G3085">
        <v>173066</v>
      </c>
      <c r="H3085">
        <v>86</v>
      </c>
      <c r="I3085">
        <v>5.9</v>
      </c>
      <c r="J3085">
        <v>107</v>
      </c>
    </row>
    <row r="3086" spans="1:10" x14ac:dyDescent="0.25">
      <c r="A3086" t="s">
        <v>3099</v>
      </c>
      <c r="B3086">
        <v>0</v>
      </c>
      <c r="C3086">
        <v>15006</v>
      </c>
      <c r="D3086" t="s">
        <v>11</v>
      </c>
      <c r="E3086">
        <v>7.6256560000000002</v>
      </c>
      <c r="F3086" s="1">
        <v>39091</v>
      </c>
      <c r="G3086">
        <v>22136</v>
      </c>
      <c r="H3086">
        <v>101</v>
      </c>
      <c r="I3086">
        <v>5.5</v>
      </c>
      <c r="J3086">
        <v>14</v>
      </c>
    </row>
    <row r="3087" spans="1:10" x14ac:dyDescent="0.25">
      <c r="A3087" t="s">
        <v>3100</v>
      </c>
      <c r="B3087">
        <v>20000000</v>
      </c>
      <c r="C3087">
        <v>13195</v>
      </c>
      <c r="D3087" t="s">
        <v>11</v>
      </c>
      <c r="E3087">
        <v>6.4969130000000002</v>
      </c>
      <c r="F3087" s="1">
        <v>39091</v>
      </c>
      <c r="G3087">
        <v>6819587</v>
      </c>
      <c r="H3087">
        <v>108</v>
      </c>
      <c r="I3087">
        <v>6.6</v>
      </c>
      <c r="J3087">
        <v>142</v>
      </c>
    </row>
    <row r="3088" spans="1:10" x14ac:dyDescent="0.25">
      <c r="A3088" t="s">
        <v>3101</v>
      </c>
      <c r="B3088">
        <v>0</v>
      </c>
      <c r="C3088">
        <v>15137</v>
      </c>
      <c r="D3088" t="s">
        <v>134</v>
      </c>
      <c r="E3088">
        <v>6.5929070000000003</v>
      </c>
      <c r="F3088" s="1">
        <v>39091</v>
      </c>
      <c r="G3088">
        <v>223839</v>
      </c>
      <c r="H3088">
        <v>97</v>
      </c>
      <c r="I3088">
        <v>7.4</v>
      </c>
      <c r="J3088">
        <v>132</v>
      </c>
    </row>
    <row r="3089" spans="1:10" x14ac:dyDescent="0.25">
      <c r="A3089" t="s">
        <v>3102</v>
      </c>
      <c r="B3089">
        <v>30000000</v>
      </c>
      <c r="C3089">
        <v>4964</v>
      </c>
      <c r="D3089" t="s">
        <v>11</v>
      </c>
      <c r="E3089">
        <v>9.0585159999999991</v>
      </c>
      <c r="F3089" s="1">
        <v>39088</v>
      </c>
      <c r="G3089">
        <v>219076518</v>
      </c>
      <c r="H3089">
        <v>129</v>
      </c>
      <c r="I3089">
        <v>6.2</v>
      </c>
      <c r="J3089">
        <v>1255</v>
      </c>
    </row>
    <row r="3090" spans="1:10" x14ac:dyDescent="0.25">
      <c r="A3090" t="s">
        <v>3103</v>
      </c>
      <c r="B3090">
        <v>20000000</v>
      </c>
      <c r="C3090">
        <v>3432</v>
      </c>
      <c r="D3090" t="s">
        <v>11</v>
      </c>
      <c r="E3090">
        <v>7.4238119999999999</v>
      </c>
      <c r="F3090" s="1">
        <v>39088</v>
      </c>
      <c r="G3090">
        <v>41637263</v>
      </c>
      <c r="H3090">
        <v>120</v>
      </c>
      <c r="I3090">
        <v>6.8</v>
      </c>
      <c r="J3090">
        <v>543</v>
      </c>
    </row>
    <row r="3091" spans="1:10" x14ac:dyDescent="0.25">
      <c r="A3091" t="s">
        <v>3104</v>
      </c>
      <c r="B3091">
        <v>9000000</v>
      </c>
      <c r="C3091">
        <v>15568</v>
      </c>
      <c r="D3091" t="s">
        <v>11</v>
      </c>
      <c r="E3091">
        <v>2.9616210000000001</v>
      </c>
      <c r="F3091" s="1">
        <v>39088</v>
      </c>
      <c r="G3091">
        <v>2955039</v>
      </c>
      <c r="H3091">
        <v>97</v>
      </c>
      <c r="I3091">
        <v>6</v>
      </c>
      <c r="J3091">
        <v>17</v>
      </c>
    </row>
    <row r="3092" spans="1:10" x14ac:dyDescent="0.25">
      <c r="A3092" t="s">
        <v>3105</v>
      </c>
      <c r="B3092">
        <v>258000000</v>
      </c>
      <c r="C3092">
        <v>559</v>
      </c>
      <c r="D3092" t="s">
        <v>11</v>
      </c>
      <c r="E3092">
        <v>27.614265</v>
      </c>
      <c r="F3092" s="1">
        <v>39087</v>
      </c>
      <c r="G3092">
        <v>890871626</v>
      </c>
      <c r="H3092">
        <v>139</v>
      </c>
      <c r="I3092">
        <v>5.9</v>
      </c>
      <c r="J3092">
        <v>3687</v>
      </c>
    </row>
    <row r="3093" spans="1:10" x14ac:dyDescent="0.25">
      <c r="A3093" t="s">
        <v>3106</v>
      </c>
      <c r="B3093">
        <v>0</v>
      </c>
      <c r="C3093">
        <v>1950</v>
      </c>
      <c r="D3093" t="s">
        <v>11</v>
      </c>
      <c r="E3093">
        <v>5.7311319999999997</v>
      </c>
      <c r="F3093" s="1">
        <v>39087</v>
      </c>
      <c r="G3093">
        <v>5761917</v>
      </c>
      <c r="H3093">
        <v>124</v>
      </c>
      <c r="I3093">
        <v>5.4</v>
      </c>
      <c r="J3093">
        <v>83</v>
      </c>
    </row>
    <row r="3094" spans="1:10" x14ac:dyDescent="0.25">
      <c r="A3094" t="s">
        <v>3107</v>
      </c>
      <c r="B3094">
        <v>0</v>
      </c>
      <c r="C3094">
        <v>118144</v>
      </c>
      <c r="D3094" t="s">
        <v>111</v>
      </c>
      <c r="E3094">
        <v>0.15318100000000001</v>
      </c>
      <c r="F3094" s="1">
        <v>39087</v>
      </c>
      <c r="G3094">
        <v>2403749</v>
      </c>
      <c r="H3094">
        <v>109</v>
      </c>
      <c r="I3094">
        <v>7</v>
      </c>
      <c r="J3094">
        <v>3</v>
      </c>
    </row>
    <row r="3095" spans="1:10" x14ac:dyDescent="0.25">
      <c r="A3095" t="s">
        <v>3108</v>
      </c>
      <c r="B3095">
        <v>16000000</v>
      </c>
      <c r="C3095">
        <v>1988</v>
      </c>
      <c r="D3095" t="s">
        <v>11</v>
      </c>
      <c r="E3095">
        <v>16.770195999999999</v>
      </c>
      <c r="F3095" s="1">
        <v>39083</v>
      </c>
      <c r="G3095">
        <v>18928871</v>
      </c>
      <c r="H3095">
        <v>100</v>
      </c>
      <c r="I3095">
        <v>6.7</v>
      </c>
      <c r="J3095">
        <v>97</v>
      </c>
    </row>
    <row r="3096" spans="1:10" x14ac:dyDescent="0.25">
      <c r="A3096" t="s">
        <v>3109</v>
      </c>
      <c r="B3096">
        <v>5000000</v>
      </c>
      <c r="C3096">
        <v>11600</v>
      </c>
      <c r="D3096" t="s">
        <v>11</v>
      </c>
      <c r="E3096">
        <v>3.4943879999999998</v>
      </c>
      <c r="F3096" s="1">
        <v>39083</v>
      </c>
      <c r="G3096">
        <v>782102</v>
      </c>
      <c r="H3096">
        <v>90</v>
      </c>
      <c r="I3096">
        <v>6.2</v>
      </c>
      <c r="J3096">
        <v>37</v>
      </c>
    </row>
    <row r="3097" spans="1:10" x14ac:dyDescent="0.25">
      <c r="A3097" t="s">
        <v>3110</v>
      </c>
      <c r="B3097">
        <v>0</v>
      </c>
      <c r="C3097">
        <v>52623</v>
      </c>
      <c r="D3097" t="s">
        <v>11</v>
      </c>
      <c r="E3097">
        <v>0.22923299999999999</v>
      </c>
      <c r="F3097" s="1">
        <v>39083</v>
      </c>
      <c r="G3097">
        <v>1</v>
      </c>
      <c r="H3097">
        <v>0</v>
      </c>
      <c r="I3097">
        <v>4.3</v>
      </c>
      <c r="J3097">
        <v>2</v>
      </c>
    </row>
    <row r="3098" spans="1:10" x14ac:dyDescent="0.25">
      <c r="A3098" t="s">
        <v>3111</v>
      </c>
      <c r="B3098">
        <v>15500000</v>
      </c>
      <c r="C3098">
        <v>37725</v>
      </c>
      <c r="D3098" t="s">
        <v>11</v>
      </c>
      <c r="E3098">
        <v>8.9606770000000004</v>
      </c>
      <c r="F3098" s="1">
        <v>39077</v>
      </c>
      <c r="G3098">
        <v>7385434</v>
      </c>
      <c r="H3098">
        <v>95</v>
      </c>
      <c r="I3098">
        <v>6.3</v>
      </c>
      <c r="J3098">
        <v>279</v>
      </c>
    </row>
    <row r="3099" spans="1:10" x14ac:dyDescent="0.25">
      <c r="A3099" t="s">
        <v>3112</v>
      </c>
      <c r="B3099">
        <v>70000000</v>
      </c>
      <c r="C3099">
        <v>1125</v>
      </c>
      <c r="D3099" t="s">
        <v>11</v>
      </c>
      <c r="E3099">
        <v>7.7396330000000004</v>
      </c>
      <c r="F3099" s="1">
        <v>39076</v>
      </c>
      <c r="G3099">
        <v>154937680</v>
      </c>
      <c r="H3099">
        <v>134</v>
      </c>
      <c r="I3099">
        <v>6.6</v>
      </c>
      <c r="J3099">
        <v>292</v>
      </c>
    </row>
    <row r="3100" spans="1:10" x14ac:dyDescent="0.25">
      <c r="A3100" t="s">
        <v>3113</v>
      </c>
      <c r="B3100">
        <v>15000000</v>
      </c>
      <c r="C3100">
        <v>1259</v>
      </c>
      <c r="D3100" t="s">
        <v>11</v>
      </c>
      <c r="E3100">
        <v>8.5930870000000006</v>
      </c>
      <c r="F3100" s="1">
        <v>39076</v>
      </c>
      <c r="G3100">
        <v>49469904</v>
      </c>
      <c r="H3100">
        <v>92</v>
      </c>
      <c r="I3100">
        <v>6.9</v>
      </c>
      <c r="J3100">
        <v>239</v>
      </c>
    </row>
    <row r="3101" spans="1:10" x14ac:dyDescent="0.25">
      <c r="A3101" t="s">
        <v>3114</v>
      </c>
      <c r="B3101">
        <v>9000000</v>
      </c>
      <c r="C3101">
        <v>9656</v>
      </c>
      <c r="D3101" t="s">
        <v>11</v>
      </c>
      <c r="E3101">
        <v>7.8883020000000004</v>
      </c>
      <c r="F3101" s="1">
        <v>39076</v>
      </c>
      <c r="G3101">
        <v>21510851</v>
      </c>
      <c r="H3101">
        <v>84</v>
      </c>
      <c r="I3101">
        <v>4.8</v>
      </c>
      <c r="J3101">
        <v>119</v>
      </c>
    </row>
    <row r="3102" spans="1:10" x14ac:dyDescent="0.25">
      <c r="A3102" t="s">
        <v>3115</v>
      </c>
      <c r="B3102">
        <v>24000000</v>
      </c>
      <c r="C3102">
        <v>1246</v>
      </c>
      <c r="D3102" t="s">
        <v>11</v>
      </c>
      <c r="E3102">
        <v>11.697604</v>
      </c>
      <c r="F3102" s="1">
        <v>39071</v>
      </c>
      <c r="G3102">
        <v>155721132</v>
      </c>
      <c r="H3102">
        <v>102</v>
      </c>
      <c r="I3102">
        <v>6.5</v>
      </c>
      <c r="J3102">
        <v>858</v>
      </c>
    </row>
    <row r="3103" spans="1:10" x14ac:dyDescent="0.25">
      <c r="A3103" t="s">
        <v>3116</v>
      </c>
      <c r="B3103">
        <v>19000000</v>
      </c>
      <c r="C3103">
        <v>1251</v>
      </c>
      <c r="D3103" t="s">
        <v>11</v>
      </c>
      <c r="E3103">
        <v>11.649588</v>
      </c>
      <c r="F3103" s="1">
        <v>39070</v>
      </c>
      <c r="G3103">
        <v>68673228</v>
      </c>
      <c r="H3103">
        <v>141</v>
      </c>
      <c r="I3103">
        <v>7.2</v>
      </c>
      <c r="J3103">
        <v>553</v>
      </c>
    </row>
    <row r="3104" spans="1:10" x14ac:dyDescent="0.25">
      <c r="A3104" t="s">
        <v>3117</v>
      </c>
      <c r="B3104">
        <v>85000000</v>
      </c>
      <c r="C3104">
        <v>9986</v>
      </c>
      <c r="D3104" t="s">
        <v>11</v>
      </c>
      <c r="E3104">
        <v>10.254314000000001</v>
      </c>
      <c r="F3104" s="1">
        <v>39066</v>
      </c>
      <c r="G3104">
        <v>144000000</v>
      </c>
      <c r="H3104">
        <v>97</v>
      </c>
      <c r="I3104">
        <v>5.8</v>
      </c>
      <c r="J3104">
        <v>300</v>
      </c>
    </row>
    <row r="3105" spans="1:10" x14ac:dyDescent="0.25">
      <c r="A3105" t="s">
        <v>3118</v>
      </c>
      <c r="B3105">
        <v>0</v>
      </c>
      <c r="C3105">
        <v>1253</v>
      </c>
      <c r="D3105" t="s">
        <v>11</v>
      </c>
      <c r="E3105">
        <v>4.2174110000000002</v>
      </c>
      <c r="F3105" s="1">
        <v>39066</v>
      </c>
      <c r="G3105">
        <v>8974829</v>
      </c>
      <c r="H3105">
        <v>129</v>
      </c>
      <c r="I3105">
        <v>6.3</v>
      </c>
      <c r="J3105">
        <v>64</v>
      </c>
    </row>
    <row r="3106" spans="1:10" x14ac:dyDescent="0.25">
      <c r="A3106" t="s">
        <v>3119</v>
      </c>
      <c r="B3106">
        <v>55000000</v>
      </c>
      <c r="C3106">
        <v>1402</v>
      </c>
      <c r="D3106" t="s">
        <v>11</v>
      </c>
      <c r="E3106">
        <v>20.981715999999999</v>
      </c>
      <c r="F3106" s="1">
        <v>39065</v>
      </c>
      <c r="G3106">
        <v>307077295</v>
      </c>
      <c r="H3106">
        <v>117</v>
      </c>
      <c r="I3106">
        <v>7.7</v>
      </c>
      <c r="J3106">
        <v>2607</v>
      </c>
    </row>
    <row r="3107" spans="1:10" x14ac:dyDescent="0.25">
      <c r="A3107" t="s">
        <v>3120</v>
      </c>
      <c r="B3107">
        <v>100000000</v>
      </c>
      <c r="C3107">
        <v>2486</v>
      </c>
      <c r="D3107" t="s">
        <v>11</v>
      </c>
      <c r="E3107">
        <v>9.8511330000000008</v>
      </c>
      <c r="F3107" s="1">
        <v>39065</v>
      </c>
      <c r="G3107">
        <v>249288105</v>
      </c>
      <c r="H3107">
        <v>104</v>
      </c>
      <c r="I3107">
        <v>4.9000000000000004</v>
      </c>
      <c r="J3107">
        <v>990</v>
      </c>
    </row>
    <row r="3108" spans="1:10" x14ac:dyDescent="0.25">
      <c r="A3108" t="s">
        <v>3121</v>
      </c>
      <c r="B3108">
        <v>800000</v>
      </c>
      <c r="C3108">
        <v>85277</v>
      </c>
      <c r="D3108" t="s">
        <v>1079</v>
      </c>
      <c r="E3108">
        <v>0.17097899999999999</v>
      </c>
      <c r="F3108" s="1">
        <v>39065</v>
      </c>
      <c r="G3108">
        <v>966214</v>
      </c>
      <c r="H3108">
        <v>83</v>
      </c>
      <c r="I3108">
        <v>6</v>
      </c>
      <c r="J3108">
        <v>1</v>
      </c>
    </row>
    <row r="3109" spans="1:10" x14ac:dyDescent="0.25">
      <c r="A3109" t="s">
        <v>3122</v>
      </c>
      <c r="B3109">
        <v>86000000</v>
      </c>
      <c r="C3109">
        <v>9992</v>
      </c>
      <c r="D3109" t="s">
        <v>11</v>
      </c>
      <c r="E3109">
        <v>11.621534</v>
      </c>
      <c r="F3109" s="1">
        <v>39064</v>
      </c>
      <c r="G3109">
        <v>107944236</v>
      </c>
      <c r="H3109">
        <v>94</v>
      </c>
      <c r="I3109">
        <v>6</v>
      </c>
      <c r="J3109">
        <v>663</v>
      </c>
    </row>
    <row r="3110" spans="1:10" x14ac:dyDescent="0.25">
      <c r="A3110" t="s">
        <v>3123</v>
      </c>
      <c r="B3110">
        <v>0</v>
      </c>
      <c r="C3110">
        <v>6691</v>
      </c>
      <c r="D3110" t="s">
        <v>100</v>
      </c>
      <c r="E3110">
        <v>6.1806400000000004</v>
      </c>
      <c r="F3110" s="1">
        <v>39064</v>
      </c>
      <c r="G3110">
        <v>2036198</v>
      </c>
      <c r="H3110">
        <v>104</v>
      </c>
      <c r="I3110">
        <v>6.4</v>
      </c>
      <c r="J3110">
        <v>215</v>
      </c>
    </row>
    <row r="3111" spans="1:10" x14ac:dyDescent="0.25">
      <c r="A3111" t="s">
        <v>3124</v>
      </c>
      <c r="B3111">
        <v>65000000</v>
      </c>
      <c r="C3111">
        <v>11170</v>
      </c>
      <c r="D3111" t="s">
        <v>11</v>
      </c>
      <c r="E3111">
        <v>5.4017460000000002</v>
      </c>
      <c r="F3111" s="1">
        <v>39063</v>
      </c>
      <c r="G3111">
        <v>43545364</v>
      </c>
      <c r="H3111">
        <v>124</v>
      </c>
      <c r="I3111">
        <v>6.7</v>
      </c>
      <c r="J3111">
        <v>189</v>
      </c>
    </row>
    <row r="3112" spans="1:10" x14ac:dyDescent="0.25">
      <c r="A3112" t="s">
        <v>3125</v>
      </c>
      <c r="B3112">
        <v>5000000</v>
      </c>
      <c r="C3112">
        <v>63838</v>
      </c>
      <c r="D3112" t="s">
        <v>15</v>
      </c>
      <c r="E3112">
        <v>0.41479300000000002</v>
      </c>
      <c r="F3112" s="1">
        <v>39061</v>
      </c>
      <c r="G3112">
        <v>3919731</v>
      </c>
      <c r="H3112">
        <v>0</v>
      </c>
      <c r="I3112">
        <v>5.6</v>
      </c>
      <c r="J3112">
        <v>7</v>
      </c>
    </row>
    <row r="3113" spans="1:10" x14ac:dyDescent="0.25">
      <c r="A3113" t="s">
        <v>3126</v>
      </c>
      <c r="B3113">
        <v>2380000</v>
      </c>
      <c r="C3113">
        <v>11798</v>
      </c>
      <c r="D3113" t="s">
        <v>11</v>
      </c>
      <c r="E3113">
        <v>2.5146380000000002</v>
      </c>
      <c r="F3113" s="1">
        <v>39060</v>
      </c>
      <c r="G3113">
        <v>8176544</v>
      </c>
      <c r="H3113">
        <v>101</v>
      </c>
      <c r="I3113">
        <v>7.4</v>
      </c>
      <c r="J3113">
        <v>370</v>
      </c>
    </row>
    <row r="3114" spans="1:10" x14ac:dyDescent="0.25">
      <c r="A3114" t="s">
        <v>3127</v>
      </c>
      <c r="B3114">
        <v>28000000</v>
      </c>
      <c r="C3114">
        <v>10025</v>
      </c>
      <c r="D3114" t="s">
        <v>11</v>
      </c>
      <c r="E3114">
        <v>6.0535670000000001</v>
      </c>
      <c r="F3114" s="1">
        <v>39056</v>
      </c>
      <c r="G3114">
        <v>38159905</v>
      </c>
      <c r="H3114">
        <v>103</v>
      </c>
      <c r="I3114">
        <v>5.8</v>
      </c>
      <c r="J3114">
        <v>512</v>
      </c>
    </row>
    <row r="3115" spans="1:10" x14ac:dyDescent="0.25">
      <c r="A3115" t="s">
        <v>3128</v>
      </c>
      <c r="B3115">
        <v>160000000</v>
      </c>
      <c r="C3115">
        <v>503</v>
      </c>
      <c r="D3115" t="s">
        <v>11</v>
      </c>
      <c r="E3115">
        <v>6.5816689999999998</v>
      </c>
      <c r="F3115" s="1">
        <v>39056</v>
      </c>
      <c r="G3115">
        <v>181674817</v>
      </c>
      <c r="H3115">
        <v>99</v>
      </c>
      <c r="I3115">
        <v>5.5</v>
      </c>
      <c r="J3115">
        <v>594</v>
      </c>
    </row>
    <row r="3116" spans="1:10" x14ac:dyDescent="0.25">
      <c r="A3116" t="s">
        <v>3129</v>
      </c>
      <c r="B3116">
        <v>50000000</v>
      </c>
      <c r="C3116">
        <v>834</v>
      </c>
      <c r="D3116" t="s">
        <v>11</v>
      </c>
      <c r="E3116">
        <v>12.496805</v>
      </c>
      <c r="F3116" s="1">
        <v>39052</v>
      </c>
      <c r="G3116">
        <v>111340801</v>
      </c>
      <c r="H3116">
        <v>106</v>
      </c>
      <c r="I3116">
        <v>6.4</v>
      </c>
      <c r="J3116">
        <v>1548</v>
      </c>
    </row>
    <row r="3117" spans="1:10" x14ac:dyDescent="0.25">
      <c r="A3117" t="s">
        <v>3130</v>
      </c>
      <c r="B3117">
        <v>11000000</v>
      </c>
      <c r="C3117">
        <v>14194</v>
      </c>
      <c r="D3117" t="s">
        <v>11</v>
      </c>
      <c r="E3117">
        <v>3.81393</v>
      </c>
      <c r="F3117" s="1">
        <v>39045</v>
      </c>
      <c r="G3117">
        <v>46396427</v>
      </c>
      <c r="H3117">
        <v>147</v>
      </c>
      <c r="I3117">
        <v>5.9</v>
      </c>
      <c r="J3117">
        <v>69</v>
      </c>
    </row>
    <row r="3118" spans="1:10" x14ac:dyDescent="0.25">
      <c r="A3118" t="s">
        <v>1585</v>
      </c>
      <c r="B3118">
        <v>800000</v>
      </c>
      <c r="C3118">
        <v>62757</v>
      </c>
      <c r="D3118" t="s">
        <v>11</v>
      </c>
      <c r="E3118">
        <v>0.903061</v>
      </c>
      <c r="F3118" s="1">
        <v>39044</v>
      </c>
      <c r="G3118">
        <v>1328612</v>
      </c>
      <c r="H3118">
        <v>100</v>
      </c>
      <c r="I3118">
        <v>5.8</v>
      </c>
      <c r="J3118">
        <v>6</v>
      </c>
    </row>
    <row r="3119" spans="1:10" x14ac:dyDescent="0.25">
      <c r="A3119" t="s">
        <v>3131</v>
      </c>
      <c r="B3119">
        <v>12000000</v>
      </c>
      <c r="C3119">
        <v>14799</v>
      </c>
      <c r="D3119" t="s">
        <v>11</v>
      </c>
      <c r="E3119">
        <v>12.142182999999999</v>
      </c>
      <c r="F3119" s="1">
        <v>39043</v>
      </c>
      <c r="G3119">
        <v>5542025</v>
      </c>
      <c r="H3119">
        <v>86</v>
      </c>
      <c r="I3119">
        <v>5.9</v>
      </c>
      <c r="J3119">
        <v>44</v>
      </c>
    </row>
    <row r="3120" spans="1:10" x14ac:dyDescent="0.25">
      <c r="A3120" t="s">
        <v>3132</v>
      </c>
      <c r="B3120">
        <v>75000000</v>
      </c>
      <c r="C3120">
        <v>7551</v>
      </c>
      <c r="D3120" t="s">
        <v>11</v>
      </c>
      <c r="E3120">
        <v>14.922904000000001</v>
      </c>
      <c r="F3120" s="1">
        <v>39043</v>
      </c>
      <c r="G3120">
        <v>180557550</v>
      </c>
      <c r="H3120">
        <v>126</v>
      </c>
      <c r="I3120">
        <v>6.6</v>
      </c>
      <c r="J3120">
        <v>1519</v>
      </c>
    </row>
    <row r="3121" spans="1:10" x14ac:dyDescent="0.25">
      <c r="A3121" t="s">
        <v>3133</v>
      </c>
      <c r="B3121">
        <v>0</v>
      </c>
      <c r="C3121">
        <v>9969</v>
      </c>
      <c r="D3121" t="s">
        <v>11</v>
      </c>
      <c r="E3121">
        <v>5.1627609999999997</v>
      </c>
      <c r="F3121" s="1">
        <v>39043</v>
      </c>
      <c r="G3121">
        <v>47231070</v>
      </c>
      <c r="H3121">
        <v>93</v>
      </c>
      <c r="I3121">
        <v>5.0999999999999996</v>
      </c>
      <c r="J3121">
        <v>109</v>
      </c>
    </row>
    <row r="3122" spans="1:10" x14ac:dyDescent="0.25">
      <c r="A3122" t="s">
        <v>3134</v>
      </c>
      <c r="B3122">
        <v>22000000</v>
      </c>
      <c r="C3122">
        <v>2179</v>
      </c>
      <c r="D3122" t="s">
        <v>11</v>
      </c>
      <c r="E3122">
        <v>7.9819300000000002</v>
      </c>
      <c r="F3122" s="1">
        <v>39043</v>
      </c>
      <c r="G3122">
        <v>13405595</v>
      </c>
      <c r="H3122">
        <v>93</v>
      </c>
      <c r="I3122">
        <v>6.5</v>
      </c>
      <c r="J3122">
        <v>419</v>
      </c>
    </row>
    <row r="3123" spans="1:10" x14ac:dyDescent="0.25">
      <c r="A3123" t="s">
        <v>3135</v>
      </c>
      <c r="B3123">
        <v>6500000</v>
      </c>
      <c r="C3123">
        <v>32523</v>
      </c>
      <c r="D3123" t="s">
        <v>11</v>
      </c>
      <c r="E3123">
        <v>0.75250799999999995</v>
      </c>
      <c r="F3123" s="1">
        <v>39043</v>
      </c>
      <c r="G3123">
        <v>1325092</v>
      </c>
      <c r="H3123">
        <v>89</v>
      </c>
      <c r="I3123">
        <v>7.5</v>
      </c>
      <c r="J3123">
        <v>2</v>
      </c>
    </row>
    <row r="3124" spans="1:10" x14ac:dyDescent="0.25">
      <c r="A3124" t="s">
        <v>3136</v>
      </c>
      <c r="B3124">
        <v>4000000</v>
      </c>
      <c r="C3124">
        <v>9809</v>
      </c>
      <c r="D3124" t="s">
        <v>11</v>
      </c>
      <c r="E3124">
        <v>3.856827</v>
      </c>
      <c r="F3124" s="1">
        <v>39038</v>
      </c>
      <c r="G3124">
        <v>4630045</v>
      </c>
      <c r="H3124">
        <v>84</v>
      </c>
      <c r="I3124">
        <v>5.5</v>
      </c>
      <c r="J3124">
        <v>70</v>
      </c>
    </row>
    <row r="3125" spans="1:10" x14ac:dyDescent="0.25">
      <c r="A3125" t="s">
        <v>3137</v>
      </c>
      <c r="B3125">
        <v>13000000</v>
      </c>
      <c r="C3125">
        <v>9672</v>
      </c>
      <c r="D3125" t="s">
        <v>11</v>
      </c>
      <c r="E3125">
        <v>5.1699989999999998</v>
      </c>
      <c r="F3125" s="1">
        <v>39037</v>
      </c>
      <c r="G3125">
        <v>1151330</v>
      </c>
      <c r="H3125">
        <v>110</v>
      </c>
      <c r="I3125">
        <v>6.4</v>
      </c>
      <c r="J3125">
        <v>60</v>
      </c>
    </row>
    <row r="3126" spans="1:10" x14ac:dyDescent="0.25">
      <c r="A3126" t="s">
        <v>3138</v>
      </c>
      <c r="B3126">
        <v>100000000</v>
      </c>
      <c r="C3126">
        <v>9836</v>
      </c>
      <c r="D3126" t="s">
        <v>11</v>
      </c>
      <c r="E3126">
        <v>15.088317999999999</v>
      </c>
      <c r="F3126" s="1">
        <v>39037</v>
      </c>
      <c r="G3126">
        <v>384335608</v>
      </c>
      <c r="H3126">
        <v>108</v>
      </c>
      <c r="I3126">
        <v>5.9</v>
      </c>
      <c r="J3126">
        <v>1457</v>
      </c>
    </row>
    <row r="3127" spans="1:10" x14ac:dyDescent="0.25">
      <c r="A3127" t="s">
        <v>3139</v>
      </c>
      <c r="B3127">
        <v>150000000</v>
      </c>
      <c r="C3127">
        <v>36557</v>
      </c>
      <c r="D3127" t="s">
        <v>11</v>
      </c>
      <c r="E3127">
        <v>23.065078</v>
      </c>
      <c r="F3127" s="1">
        <v>39035</v>
      </c>
      <c r="G3127">
        <v>599045960</v>
      </c>
      <c r="H3127">
        <v>144</v>
      </c>
      <c r="I3127">
        <v>7.3</v>
      </c>
      <c r="J3127">
        <v>3930</v>
      </c>
    </row>
    <row r="3128" spans="1:10" x14ac:dyDescent="0.25">
      <c r="A3128" t="s">
        <v>3140</v>
      </c>
      <c r="B3128">
        <v>85000000</v>
      </c>
      <c r="C3128">
        <v>1247</v>
      </c>
      <c r="D3128" t="s">
        <v>11</v>
      </c>
      <c r="E3128">
        <v>11.057536000000001</v>
      </c>
      <c r="F3128" s="1">
        <v>39033</v>
      </c>
      <c r="G3128">
        <v>59908565</v>
      </c>
      <c r="H3128">
        <v>167</v>
      </c>
      <c r="I3128">
        <v>6.3</v>
      </c>
      <c r="J3128">
        <v>342</v>
      </c>
    </row>
    <row r="3129" spans="1:10" x14ac:dyDescent="0.25">
      <c r="A3129" t="s">
        <v>3141</v>
      </c>
      <c r="B3129">
        <v>0</v>
      </c>
      <c r="C3129">
        <v>2357</v>
      </c>
      <c r="D3129" t="s">
        <v>11</v>
      </c>
      <c r="E3129">
        <v>3.8982359999999998</v>
      </c>
      <c r="F3129" s="1">
        <v>39030</v>
      </c>
      <c r="G3129">
        <v>580527</v>
      </c>
      <c r="H3129">
        <v>81</v>
      </c>
      <c r="I3129">
        <v>6.6</v>
      </c>
      <c r="J3129">
        <v>50</v>
      </c>
    </row>
    <row r="3130" spans="1:10" x14ac:dyDescent="0.25">
      <c r="A3130" t="s">
        <v>3142</v>
      </c>
      <c r="B3130">
        <v>38000000</v>
      </c>
      <c r="C3130">
        <v>9682</v>
      </c>
      <c r="D3130" t="s">
        <v>11</v>
      </c>
      <c r="E3130">
        <v>10.307276999999999</v>
      </c>
      <c r="F3130" s="1">
        <v>39029</v>
      </c>
      <c r="G3130">
        <v>29907685</v>
      </c>
      <c r="H3130">
        <v>90</v>
      </c>
      <c r="I3130">
        <v>5</v>
      </c>
      <c r="J3130">
        <v>154</v>
      </c>
    </row>
    <row r="3131" spans="1:10" x14ac:dyDescent="0.25">
      <c r="A3131" t="s">
        <v>3143</v>
      </c>
      <c r="B3131">
        <v>12000000</v>
      </c>
      <c r="C3131">
        <v>9762</v>
      </c>
      <c r="D3131" t="s">
        <v>11</v>
      </c>
      <c r="E3131">
        <v>14.217689999999999</v>
      </c>
      <c r="F3131" s="1">
        <v>39029</v>
      </c>
      <c r="G3131">
        <v>114194847</v>
      </c>
      <c r="H3131">
        <v>104</v>
      </c>
      <c r="I3131">
        <v>6.7</v>
      </c>
      <c r="J3131">
        <v>1092</v>
      </c>
    </row>
    <row r="3132" spans="1:10" x14ac:dyDescent="0.25">
      <c r="A3132" t="s">
        <v>3144</v>
      </c>
      <c r="B3132">
        <v>35000000</v>
      </c>
      <c r="C3132">
        <v>14113</v>
      </c>
      <c r="D3132" t="s">
        <v>11</v>
      </c>
      <c r="E3132">
        <v>11.967444</v>
      </c>
      <c r="F3132" s="1">
        <v>39029</v>
      </c>
      <c r="G3132">
        <v>12506188</v>
      </c>
      <c r="H3132">
        <v>83</v>
      </c>
      <c r="I3132">
        <v>4.9000000000000004</v>
      </c>
      <c r="J3132">
        <v>140</v>
      </c>
    </row>
    <row r="3133" spans="1:10" x14ac:dyDescent="0.25">
      <c r="A3133" t="s">
        <v>3145</v>
      </c>
      <c r="B3133">
        <v>700000</v>
      </c>
      <c r="C3133">
        <v>7859</v>
      </c>
      <c r="D3133" t="s">
        <v>11</v>
      </c>
      <c r="E3133">
        <v>12.155115</v>
      </c>
      <c r="F3133" s="1">
        <v>39029</v>
      </c>
      <c r="G3133">
        <v>4911725</v>
      </c>
      <c r="H3133">
        <v>107</v>
      </c>
      <c r="I3133">
        <v>6.5</v>
      </c>
      <c r="J3133">
        <v>243</v>
      </c>
    </row>
    <row r="3134" spans="1:10" x14ac:dyDescent="0.25">
      <c r="A3134" t="s">
        <v>3146</v>
      </c>
      <c r="B3134">
        <v>7400000</v>
      </c>
      <c r="C3134">
        <v>14395</v>
      </c>
      <c r="D3134" t="s">
        <v>90</v>
      </c>
      <c r="E3134">
        <v>2.3725200000000002</v>
      </c>
      <c r="F3134" s="1">
        <v>39029</v>
      </c>
      <c r="G3134">
        <v>17000000</v>
      </c>
      <c r="H3134">
        <v>193</v>
      </c>
      <c r="I3134">
        <v>6.1</v>
      </c>
      <c r="J3134">
        <v>45</v>
      </c>
    </row>
    <row r="3135" spans="1:10" x14ac:dyDescent="0.25">
      <c r="A3135" t="s">
        <v>3147</v>
      </c>
      <c r="B3135">
        <v>1000000</v>
      </c>
      <c r="C3135">
        <v>55740</v>
      </c>
      <c r="D3135" t="s">
        <v>11</v>
      </c>
      <c r="E3135">
        <v>0.33301700000000001</v>
      </c>
      <c r="F3135" s="1">
        <v>39029</v>
      </c>
      <c r="G3135">
        <v>11455</v>
      </c>
      <c r="H3135">
        <v>108</v>
      </c>
      <c r="I3135">
        <v>7</v>
      </c>
      <c r="J3135">
        <v>1</v>
      </c>
    </row>
    <row r="3136" spans="1:10" x14ac:dyDescent="0.25">
      <c r="A3136" t="s">
        <v>3148</v>
      </c>
      <c r="B3136">
        <v>0</v>
      </c>
      <c r="C3136">
        <v>109080</v>
      </c>
      <c r="D3136" t="s">
        <v>134</v>
      </c>
      <c r="E3136">
        <v>1.511957</v>
      </c>
      <c r="F3136" s="1">
        <v>39024</v>
      </c>
      <c r="G3136">
        <v>862</v>
      </c>
      <c r="H3136">
        <v>95</v>
      </c>
      <c r="I3136">
        <v>6.5</v>
      </c>
      <c r="J3136">
        <v>12</v>
      </c>
    </row>
    <row r="3137" spans="1:10" x14ac:dyDescent="0.25">
      <c r="A3137" t="s">
        <v>3149</v>
      </c>
      <c r="B3137">
        <v>6000000</v>
      </c>
      <c r="C3137">
        <v>300</v>
      </c>
      <c r="D3137" t="s">
        <v>100</v>
      </c>
      <c r="E3137">
        <v>10.603991000000001</v>
      </c>
      <c r="F3137" s="1">
        <v>39023</v>
      </c>
      <c r="G3137">
        <v>9524340</v>
      </c>
      <c r="H3137">
        <v>105</v>
      </c>
      <c r="I3137">
        <v>6.8</v>
      </c>
      <c r="J3137">
        <v>253</v>
      </c>
    </row>
    <row r="3138" spans="1:10" x14ac:dyDescent="0.25">
      <c r="A3138" t="s">
        <v>3150</v>
      </c>
      <c r="B3138">
        <v>0</v>
      </c>
      <c r="C3138">
        <v>72891</v>
      </c>
      <c r="D3138" t="s">
        <v>15</v>
      </c>
      <c r="E3138">
        <v>1.244254</v>
      </c>
      <c r="F3138" s="1">
        <v>39023</v>
      </c>
      <c r="G3138">
        <v>2209023</v>
      </c>
      <c r="H3138">
        <v>74</v>
      </c>
      <c r="I3138">
        <v>6</v>
      </c>
      <c r="J3138">
        <v>10</v>
      </c>
    </row>
    <row r="3139" spans="1:10" x14ac:dyDescent="0.25">
      <c r="A3139" t="s">
        <v>3151</v>
      </c>
      <c r="B3139">
        <v>0</v>
      </c>
      <c r="C3139">
        <v>16140</v>
      </c>
      <c r="D3139" t="s">
        <v>134</v>
      </c>
      <c r="E3139">
        <v>5.0827869999999997</v>
      </c>
      <c r="F3139" s="1">
        <v>39018</v>
      </c>
      <c r="G3139">
        <v>50710400</v>
      </c>
      <c r="H3139">
        <v>141</v>
      </c>
      <c r="I3139">
        <v>6.7</v>
      </c>
      <c r="J3139">
        <v>113</v>
      </c>
    </row>
    <row r="3140" spans="1:10" x14ac:dyDescent="0.25">
      <c r="A3140" t="s">
        <v>3152</v>
      </c>
      <c r="B3140">
        <v>12000000</v>
      </c>
      <c r="C3140">
        <v>7510</v>
      </c>
      <c r="D3140" t="s">
        <v>11</v>
      </c>
      <c r="E3140">
        <v>4.926507</v>
      </c>
      <c r="F3140" s="1">
        <v>39017</v>
      </c>
      <c r="G3140">
        <v>6754898</v>
      </c>
      <c r="H3140">
        <v>116</v>
      </c>
      <c r="I3140">
        <v>5.8</v>
      </c>
      <c r="J3140">
        <v>80</v>
      </c>
    </row>
    <row r="3141" spans="1:10" x14ac:dyDescent="0.25">
      <c r="A3141" t="s">
        <v>3153</v>
      </c>
      <c r="B3141">
        <v>10000000</v>
      </c>
      <c r="C3141">
        <v>214</v>
      </c>
      <c r="D3141" t="s">
        <v>11</v>
      </c>
      <c r="E3141">
        <v>14.938034999999999</v>
      </c>
      <c r="F3141" s="1">
        <v>39017</v>
      </c>
      <c r="G3141">
        <v>163876815</v>
      </c>
      <c r="H3141">
        <v>108</v>
      </c>
      <c r="I3141">
        <v>6.1</v>
      </c>
      <c r="J3141">
        <v>1104</v>
      </c>
    </row>
    <row r="3142" spans="1:10" x14ac:dyDescent="0.25">
      <c r="A3142" t="s">
        <v>3154</v>
      </c>
      <c r="B3142">
        <v>0</v>
      </c>
      <c r="C3142">
        <v>1123</v>
      </c>
      <c r="D3142" t="s">
        <v>11</v>
      </c>
      <c r="E3142">
        <v>3.4515180000000001</v>
      </c>
      <c r="F3142" s="1">
        <v>39017</v>
      </c>
      <c r="G3142">
        <v>4291965</v>
      </c>
      <c r="H3142">
        <v>101</v>
      </c>
      <c r="I3142">
        <v>6.4</v>
      </c>
      <c r="J3142">
        <v>26</v>
      </c>
    </row>
    <row r="3143" spans="1:10" x14ac:dyDescent="0.25">
      <c r="A3143" t="s">
        <v>3155</v>
      </c>
      <c r="B3143">
        <v>2000000</v>
      </c>
      <c r="C3143">
        <v>21173</v>
      </c>
      <c r="D3143" t="s">
        <v>11</v>
      </c>
      <c r="E3143">
        <v>4.0289060000000001</v>
      </c>
      <c r="F3143" s="1">
        <v>39017</v>
      </c>
      <c r="G3143">
        <v>167000</v>
      </c>
      <c r="H3143">
        <v>97</v>
      </c>
      <c r="I3143">
        <v>5.7</v>
      </c>
      <c r="J3143">
        <v>18</v>
      </c>
    </row>
    <row r="3144" spans="1:10" x14ac:dyDescent="0.25">
      <c r="A3144" t="s">
        <v>3156</v>
      </c>
      <c r="B3144">
        <v>149000000</v>
      </c>
      <c r="C3144">
        <v>11619</v>
      </c>
      <c r="D3144" t="s">
        <v>11</v>
      </c>
      <c r="E3144">
        <v>9.9225770000000004</v>
      </c>
      <c r="F3144" s="1">
        <v>39012</v>
      </c>
      <c r="G3144">
        <v>64459316</v>
      </c>
      <c r="H3144">
        <v>85</v>
      </c>
      <c r="I3144">
        <v>6</v>
      </c>
      <c r="J3144">
        <v>909</v>
      </c>
    </row>
    <row r="3145" spans="1:10" x14ac:dyDescent="0.25">
      <c r="A3145" t="s">
        <v>3157</v>
      </c>
      <c r="B3145">
        <v>0</v>
      </c>
      <c r="C3145">
        <v>23495</v>
      </c>
      <c r="D3145" t="s">
        <v>11</v>
      </c>
      <c r="E3145">
        <v>0.27369399999999999</v>
      </c>
      <c r="F3145" s="1">
        <v>39012</v>
      </c>
      <c r="G3145">
        <v>254190</v>
      </c>
      <c r="H3145">
        <v>97</v>
      </c>
      <c r="I3145">
        <v>7.3</v>
      </c>
      <c r="J3145">
        <v>4</v>
      </c>
    </row>
    <row r="3146" spans="1:10" x14ac:dyDescent="0.25">
      <c r="A3146" t="s">
        <v>3158</v>
      </c>
      <c r="B3146">
        <v>110000000</v>
      </c>
      <c r="C3146">
        <v>1593</v>
      </c>
      <c r="D3146" t="s">
        <v>11</v>
      </c>
      <c r="E3146">
        <v>16.661966</v>
      </c>
      <c r="F3146" s="1">
        <v>39010</v>
      </c>
      <c r="G3146">
        <v>574480841</v>
      </c>
      <c r="H3146">
        <v>108</v>
      </c>
      <c r="I3146">
        <v>6.4</v>
      </c>
      <c r="J3146">
        <v>2949</v>
      </c>
    </row>
    <row r="3147" spans="1:10" x14ac:dyDescent="0.25">
      <c r="A3147" t="s">
        <v>3159</v>
      </c>
      <c r="B3147">
        <v>15000000</v>
      </c>
      <c r="C3147">
        <v>14012</v>
      </c>
      <c r="D3147" t="s">
        <v>11</v>
      </c>
      <c r="E3147">
        <v>3.9415900000000001</v>
      </c>
      <c r="F3147" s="1">
        <v>39010</v>
      </c>
      <c r="G3147">
        <v>21000000</v>
      </c>
      <c r="H3147">
        <v>95</v>
      </c>
      <c r="I3147">
        <v>6.1</v>
      </c>
      <c r="J3147">
        <v>52</v>
      </c>
    </row>
    <row r="3148" spans="1:10" x14ac:dyDescent="0.25">
      <c r="A3148" t="s">
        <v>3160</v>
      </c>
      <c r="B3148">
        <v>25000000</v>
      </c>
      <c r="C3148">
        <v>13668</v>
      </c>
      <c r="D3148" t="s">
        <v>11</v>
      </c>
      <c r="E3148">
        <v>5.9534130000000003</v>
      </c>
      <c r="F3148" s="1">
        <v>39010</v>
      </c>
      <c r="G3148">
        <v>16158487</v>
      </c>
      <c r="H3148">
        <v>111</v>
      </c>
      <c r="I3148">
        <v>5.8</v>
      </c>
      <c r="J3148">
        <v>109</v>
      </c>
    </row>
    <row r="3149" spans="1:10" x14ac:dyDescent="0.25">
      <c r="A3149" t="s">
        <v>3161</v>
      </c>
      <c r="B3149">
        <v>500000</v>
      </c>
      <c r="C3149">
        <v>69407</v>
      </c>
      <c r="D3149" t="s">
        <v>11</v>
      </c>
      <c r="E3149">
        <v>0.48252699999999998</v>
      </c>
      <c r="F3149" s="1">
        <v>39010</v>
      </c>
      <c r="G3149">
        <v>500000</v>
      </c>
      <c r="H3149">
        <v>157</v>
      </c>
      <c r="I3149">
        <v>6.1</v>
      </c>
      <c r="J3149">
        <v>6</v>
      </c>
    </row>
    <row r="3150" spans="1:10" x14ac:dyDescent="0.25">
      <c r="A3150" t="s">
        <v>3162</v>
      </c>
      <c r="B3150">
        <v>40000000</v>
      </c>
      <c r="C3150">
        <v>1124</v>
      </c>
      <c r="D3150" t="s">
        <v>11</v>
      </c>
      <c r="E3150">
        <v>16.94556</v>
      </c>
      <c r="F3150" s="1">
        <v>39009</v>
      </c>
      <c r="G3150">
        <v>109676311</v>
      </c>
      <c r="H3150">
        <v>130</v>
      </c>
      <c r="I3150">
        <v>8</v>
      </c>
      <c r="J3150">
        <v>4510</v>
      </c>
    </row>
    <row r="3151" spans="1:10" x14ac:dyDescent="0.25">
      <c r="A3151" t="s">
        <v>3163</v>
      </c>
      <c r="B3151">
        <v>90000000</v>
      </c>
      <c r="C3151">
        <v>3683</v>
      </c>
      <c r="D3151" t="s">
        <v>11</v>
      </c>
      <c r="E3151">
        <v>9.224494</v>
      </c>
      <c r="F3151" s="1">
        <v>39008</v>
      </c>
      <c r="G3151">
        <v>65900249</v>
      </c>
      <c r="H3151">
        <v>132</v>
      </c>
      <c r="I3151">
        <v>6.7</v>
      </c>
      <c r="J3151">
        <v>532</v>
      </c>
    </row>
    <row r="3152" spans="1:10" x14ac:dyDescent="0.25">
      <c r="A3152" t="s">
        <v>3164</v>
      </c>
      <c r="B3152">
        <v>13000000</v>
      </c>
      <c r="C3152">
        <v>5172</v>
      </c>
      <c r="D3152" t="s">
        <v>11</v>
      </c>
      <c r="E3152">
        <v>6.8621460000000001</v>
      </c>
      <c r="F3152" s="1">
        <v>39005</v>
      </c>
      <c r="G3152">
        <v>11130889</v>
      </c>
      <c r="H3152">
        <v>104</v>
      </c>
      <c r="I3152">
        <v>6.2</v>
      </c>
      <c r="J3152">
        <v>124</v>
      </c>
    </row>
    <row r="3153" spans="1:10" x14ac:dyDescent="0.25">
      <c r="A3153" t="s">
        <v>3165</v>
      </c>
      <c r="B3153">
        <v>25000000</v>
      </c>
      <c r="C3153">
        <v>9903</v>
      </c>
      <c r="D3153" t="s">
        <v>11</v>
      </c>
      <c r="E3153">
        <v>4.7858599999999996</v>
      </c>
      <c r="F3153" s="1">
        <v>39004</v>
      </c>
      <c r="G3153">
        <v>11772461</v>
      </c>
      <c r="H3153">
        <v>116</v>
      </c>
      <c r="I3153">
        <v>6.4</v>
      </c>
      <c r="J3153">
        <v>60</v>
      </c>
    </row>
    <row r="3154" spans="1:10" x14ac:dyDescent="0.25">
      <c r="A3154" t="s">
        <v>3166</v>
      </c>
      <c r="B3154">
        <v>20000000</v>
      </c>
      <c r="C3154">
        <v>1975</v>
      </c>
      <c r="D3154" t="s">
        <v>11</v>
      </c>
      <c r="E3154">
        <v>6.7688040000000003</v>
      </c>
      <c r="F3154" s="1">
        <v>39003</v>
      </c>
      <c r="G3154">
        <v>39143839</v>
      </c>
      <c r="H3154">
        <v>102</v>
      </c>
      <c r="I3154">
        <v>5.3</v>
      </c>
      <c r="J3154">
        <v>288</v>
      </c>
    </row>
    <row r="3155" spans="1:10" x14ac:dyDescent="0.25">
      <c r="A3155" t="s">
        <v>3167</v>
      </c>
      <c r="B3155">
        <v>20000000</v>
      </c>
      <c r="C3155">
        <v>8975</v>
      </c>
      <c r="D3155" t="s">
        <v>11</v>
      </c>
      <c r="E3155">
        <v>6.6791679999999998</v>
      </c>
      <c r="F3155" s="1">
        <v>39003</v>
      </c>
      <c r="G3155">
        <v>22165608</v>
      </c>
      <c r="H3155">
        <v>92</v>
      </c>
      <c r="I3155">
        <v>5</v>
      </c>
      <c r="J3155">
        <v>165</v>
      </c>
    </row>
    <row r="3156" spans="1:10" x14ac:dyDescent="0.25">
      <c r="A3156" t="s">
        <v>3168</v>
      </c>
      <c r="B3156">
        <v>20000000</v>
      </c>
      <c r="C3156">
        <v>15005</v>
      </c>
      <c r="D3156" t="s">
        <v>11</v>
      </c>
      <c r="E3156">
        <v>3.6605279999999998</v>
      </c>
      <c r="F3156" s="1">
        <v>39003</v>
      </c>
      <c r="G3156">
        <v>13391174</v>
      </c>
      <c r="H3156">
        <v>123</v>
      </c>
      <c r="I3156">
        <v>6.1</v>
      </c>
      <c r="J3156">
        <v>12</v>
      </c>
    </row>
    <row r="3157" spans="1:10" x14ac:dyDescent="0.25">
      <c r="A3157" t="s">
        <v>3169</v>
      </c>
      <c r="B3157">
        <v>0</v>
      </c>
      <c r="C3157">
        <v>10961</v>
      </c>
      <c r="D3157" t="s">
        <v>11</v>
      </c>
      <c r="E3157">
        <v>5.2411440000000002</v>
      </c>
      <c r="F3157" s="1">
        <v>39003</v>
      </c>
      <c r="G3157">
        <v>69136</v>
      </c>
      <c r="H3157">
        <v>92</v>
      </c>
      <c r="I3157">
        <v>6.6</v>
      </c>
      <c r="J3157">
        <v>105</v>
      </c>
    </row>
    <row r="3158" spans="1:10" x14ac:dyDescent="0.25">
      <c r="A3158" t="s">
        <v>3170</v>
      </c>
      <c r="B3158">
        <v>0</v>
      </c>
      <c r="C3158">
        <v>57005</v>
      </c>
      <c r="D3158" t="s">
        <v>103</v>
      </c>
      <c r="E3158">
        <v>0.69015899999999997</v>
      </c>
      <c r="F3158" s="1">
        <v>39003</v>
      </c>
      <c r="G3158">
        <v>254000</v>
      </c>
      <c r="H3158">
        <v>105</v>
      </c>
      <c r="I3158">
        <v>5.0999999999999996</v>
      </c>
      <c r="J3158">
        <v>11</v>
      </c>
    </row>
    <row r="3159" spans="1:10" x14ac:dyDescent="0.25">
      <c r="A3159" t="s">
        <v>3171</v>
      </c>
      <c r="B3159">
        <v>15000000</v>
      </c>
      <c r="C3159">
        <v>10093</v>
      </c>
      <c r="D3159" t="s">
        <v>11</v>
      </c>
      <c r="E3159">
        <v>9.3389889999999998</v>
      </c>
      <c r="F3159" s="1">
        <v>39001</v>
      </c>
      <c r="G3159">
        <v>11992014</v>
      </c>
      <c r="H3159">
        <v>85</v>
      </c>
      <c r="I3159">
        <v>5.0999999999999996</v>
      </c>
      <c r="J3159">
        <v>61</v>
      </c>
    </row>
    <row r="3160" spans="1:10" x14ac:dyDescent="0.25">
      <c r="A3160" t="s">
        <v>3172</v>
      </c>
      <c r="B3160">
        <v>55000000</v>
      </c>
      <c r="C3160">
        <v>1717</v>
      </c>
      <c r="D3160" t="s">
        <v>11</v>
      </c>
      <c r="E3160">
        <v>7.991168</v>
      </c>
      <c r="F3160" s="1">
        <v>38999</v>
      </c>
      <c r="G3160">
        <v>9450897</v>
      </c>
      <c r="H3160">
        <v>125</v>
      </c>
      <c r="I3160">
        <v>5.7</v>
      </c>
      <c r="J3160">
        <v>95</v>
      </c>
    </row>
    <row r="3161" spans="1:10" x14ac:dyDescent="0.25">
      <c r="A3161" t="s">
        <v>3173</v>
      </c>
      <c r="B3161">
        <v>0</v>
      </c>
      <c r="C3161">
        <v>12225</v>
      </c>
      <c r="D3161" t="s">
        <v>11</v>
      </c>
      <c r="E3161">
        <v>10.158533</v>
      </c>
      <c r="F3161" s="1">
        <v>38999</v>
      </c>
      <c r="G3161">
        <v>2294291</v>
      </c>
      <c r="H3161">
        <v>102</v>
      </c>
      <c r="I3161">
        <v>6.8</v>
      </c>
      <c r="J3161">
        <v>369</v>
      </c>
    </row>
    <row r="3162" spans="1:10" x14ac:dyDescent="0.25">
      <c r="A3162" t="s">
        <v>3174</v>
      </c>
      <c r="B3162">
        <v>50000000</v>
      </c>
      <c r="C3162">
        <v>6877</v>
      </c>
      <c r="D3162" t="s">
        <v>11</v>
      </c>
      <c r="E3162">
        <v>9.4380129999999998</v>
      </c>
      <c r="F3162" s="1">
        <v>38993</v>
      </c>
      <c r="G3162">
        <v>128406887</v>
      </c>
      <c r="H3162">
        <v>97</v>
      </c>
      <c r="I3162">
        <v>5.5</v>
      </c>
      <c r="J3162">
        <v>407</v>
      </c>
    </row>
    <row r="3163" spans="1:10" x14ac:dyDescent="0.25">
      <c r="A3163" t="s">
        <v>3175</v>
      </c>
      <c r="B3163">
        <v>15000000</v>
      </c>
      <c r="C3163">
        <v>9792</v>
      </c>
      <c r="D3163" t="s">
        <v>11</v>
      </c>
      <c r="E3163">
        <v>18.960549</v>
      </c>
      <c r="F3163" s="1">
        <v>38993</v>
      </c>
      <c r="G3163">
        <v>69623713</v>
      </c>
      <c r="H3163">
        <v>107</v>
      </c>
      <c r="I3163">
        <v>6.1</v>
      </c>
      <c r="J3163">
        <v>726</v>
      </c>
    </row>
    <row r="3164" spans="1:10" x14ac:dyDescent="0.25">
      <c r="A3164" t="s">
        <v>3176</v>
      </c>
      <c r="B3164">
        <v>0</v>
      </c>
      <c r="C3164">
        <v>20494</v>
      </c>
      <c r="D3164" t="s">
        <v>90</v>
      </c>
      <c r="E3164">
        <v>1.4790179999999999</v>
      </c>
      <c r="F3164" s="1">
        <v>38993</v>
      </c>
      <c r="G3164">
        <v>204</v>
      </c>
      <c r="H3164">
        <v>138</v>
      </c>
      <c r="I3164">
        <v>4.7</v>
      </c>
      <c r="J3164">
        <v>9</v>
      </c>
    </row>
    <row r="3165" spans="1:10" x14ac:dyDescent="0.25">
      <c r="A3165" t="s">
        <v>3177</v>
      </c>
      <c r="B3165">
        <v>25000000</v>
      </c>
      <c r="C3165">
        <v>9286</v>
      </c>
      <c r="D3165" t="s">
        <v>11</v>
      </c>
      <c r="E3165">
        <v>11.872997</v>
      </c>
      <c r="F3165" s="1">
        <v>38992</v>
      </c>
      <c r="G3165">
        <v>117719158</v>
      </c>
      <c r="H3165">
        <v>93</v>
      </c>
      <c r="I3165">
        <v>5.8</v>
      </c>
      <c r="J3165">
        <v>1000</v>
      </c>
    </row>
    <row r="3166" spans="1:10" x14ac:dyDescent="0.25">
      <c r="A3166" t="s">
        <v>3178</v>
      </c>
      <c r="B3166">
        <v>50000000</v>
      </c>
      <c r="C3166">
        <v>9975</v>
      </c>
      <c r="D3166" t="s">
        <v>11</v>
      </c>
      <c r="E3166">
        <v>12.602501999999999</v>
      </c>
      <c r="F3166" s="1">
        <v>38992</v>
      </c>
      <c r="G3166">
        <v>69834815</v>
      </c>
      <c r="H3166">
        <v>86</v>
      </c>
      <c r="I3166">
        <v>6.1</v>
      </c>
      <c r="J3166">
        <v>109</v>
      </c>
    </row>
    <row r="3167" spans="1:10" x14ac:dyDescent="0.25">
      <c r="A3167" t="s">
        <v>3179</v>
      </c>
      <c r="B3167">
        <v>45000000</v>
      </c>
      <c r="C3167">
        <v>9754</v>
      </c>
      <c r="D3167" t="s">
        <v>11</v>
      </c>
      <c r="E3167">
        <v>6.5008920000000003</v>
      </c>
      <c r="F3167" s="1">
        <v>38992</v>
      </c>
      <c r="G3167">
        <v>82800000</v>
      </c>
      <c r="H3167">
        <v>105</v>
      </c>
      <c r="I3167">
        <v>5.6</v>
      </c>
      <c r="J3167">
        <v>270</v>
      </c>
    </row>
    <row r="3168" spans="1:10" x14ac:dyDescent="0.25">
      <c r="A3168" t="s">
        <v>3180</v>
      </c>
      <c r="B3168">
        <v>85000000</v>
      </c>
      <c r="C3168">
        <v>7484</v>
      </c>
      <c r="D3168" t="s">
        <v>11</v>
      </c>
      <c r="E3168">
        <v>11.744242</v>
      </c>
      <c r="F3168" s="1">
        <v>38989</v>
      </c>
      <c r="G3168">
        <v>197309027</v>
      </c>
      <c r="H3168">
        <v>83</v>
      </c>
      <c r="I3168">
        <v>6.1</v>
      </c>
      <c r="J3168">
        <v>676</v>
      </c>
    </row>
    <row r="3169" spans="1:10" x14ac:dyDescent="0.25">
      <c r="A3169" t="s">
        <v>3181</v>
      </c>
      <c r="B3169">
        <v>20000000</v>
      </c>
      <c r="C3169">
        <v>9842</v>
      </c>
      <c r="D3169" t="s">
        <v>11</v>
      </c>
      <c r="E3169">
        <v>10.725567</v>
      </c>
      <c r="F3169" s="1">
        <v>38989</v>
      </c>
      <c r="G3169">
        <v>17807569</v>
      </c>
      <c r="H3169">
        <v>100</v>
      </c>
      <c r="I3169">
        <v>5.6</v>
      </c>
      <c r="J3169">
        <v>112</v>
      </c>
    </row>
    <row r="3170" spans="1:10" x14ac:dyDescent="0.25">
      <c r="A3170" t="s">
        <v>3182</v>
      </c>
      <c r="B3170">
        <v>100000</v>
      </c>
      <c r="C3170">
        <v>18925</v>
      </c>
      <c r="D3170" t="s">
        <v>11</v>
      </c>
      <c r="E3170">
        <v>7.4859080000000002</v>
      </c>
      <c r="F3170" s="1">
        <v>38989</v>
      </c>
      <c r="G3170">
        <v>10178331</v>
      </c>
      <c r="H3170">
        <v>111</v>
      </c>
      <c r="I3170">
        <v>6.6</v>
      </c>
      <c r="J3170">
        <v>64</v>
      </c>
    </row>
    <row r="3171" spans="1:10" x14ac:dyDescent="0.25">
      <c r="A3171" t="s">
        <v>3183</v>
      </c>
      <c r="B3171">
        <v>0</v>
      </c>
      <c r="C3171">
        <v>8194</v>
      </c>
      <c r="D3171" t="s">
        <v>11</v>
      </c>
      <c r="E3171">
        <v>7.3484600000000002</v>
      </c>
      <c r="F3171" s="1">
        <v>38989</v>
      </c>
      <c r="G3171">
        <v>516139</v>
      </c>
      <c r="H3171">
        <v>104</v>
      </c>
      <c r="I3171">
        <v>6.8</v>
      </c>
      <c r="J3171">
        <v>98</v>
      </c>
    </row>
    <row r="3172" spans="1:10" x14ac:dyDescent="0.25">
      <c r="A3172" t="s">
        <v>3184</v>
      </c>
      <c r="B3172">
        <v>70000000</v>
      </c>
      <c r="C3172">
        <v>4643</v>
      </c>
      <c r="D3172" t="s">
        <v>11</v>
      </c>
      <c r="E3172">
        <v>10.031817</v>
      </c>
      <c r="F3172" s="1">
        <v>38988</v>
      </c>
      <c r="G3172">
        <v>55011732</v>
      </c>
      <c r="H3172">
        <v>139</v>
      </c>
      <c r="I3172">
        <v>6.8</v>
      </c>
      <c r="J3172">
        <v>394</v>
      </c>
    </row>
    <row r="3173" spans="1:10" x14ac:dyDescent="0.25">
      <c r="A3173" t="s">
        <v>3185</v>
      </c>
      <c r="B3173">
        <v>60000000</v>
      </c>
      <c r="C3173">
        <v>9664</v>
      </c>
      <c r="D3173" t="s">
        <v>11</v>
      </c>
      <c r="E3173">
        <v>5.4609420000000002</v>
      </c>
      <c r="F3173" s="1">
        <v>38982</v>
      </c>
      <c r="G3173">
        <v>17800000</v>
      </c>
      <c r="H3173">
        <v>140</v>
      </c>
      <c r="I3173">
        <v>6.3</v>
      </c>
      <c r="J3173">
        <v>274</v>
      </c>
    </row>
    <row r="3174" spans="1:10" x14ac:dyDescent="0.25">
      <c r="A3174" t="s">
        <v>3186</v>
      </c>
      <c r="B3174">
        <v>11000000</v>
      </c>
      <c r="C3174">
        <v>12094</v>
      </c>
      <c r="D3174" t="s">
        <v>11</v>
      </c>
      <c r="E3174">
        <v>7.915368</v>
      </c>
      <c r="F3174" s="1">
        <v>38982</v>
      </c>
      <c r="G3174">
        <v>72778712</v>
      </c>
      <c r="H3174">
        <v>95</v>
      </c>
      <c r="I3174">
        <v>6.4</v>
      </c>
      <c r="J3174">
        <v>306</v>
      </c>
    </row>
    <row r="3175" spans="1:10" x14ac:dyDescent="0.25">
      <c r="A3175" t="s">
        <v>3187</v>
      </c>
      <c r="B3175">
        <v>76000000</v>
      </c>
      <c r="C3175">
        <v>9693</v>
      </c>
      <c r="D3175" t="s">
        <v>11</v>
      </c>
      <c r="E3175">
        <v>14.114606</v>
      </c>
      <c r="F3175" s="1">
        <v>38982</v>
      </c>
      <c r="G3175">
        <v>69959751</v>
      </c>
      <c r="H3175">
        <v>109</v>
      </c>
      <c r="I3175">
        <v>7.4</v>
      </c>
      <c r="J3175">
        <v>2120</v>
      </c>
    </row>
    <row r="3176" spans="1:10" x14ac:dyDescent="0.25">
      <c r="A3176" t="s">
        <v>3188</v>
      </c>
      <c r="B3176">
        <v>0</v>
      </c>
      <c r="C3176">
        <v>62616</v>
      </c>
      <c r="D3176" t="s">
        <v>15</v>
      </c>
      <c r="E3176">
        <v>0.74148199999999997</v>
      </c>
      <c r="F3176" s="1">
        <v>38981</v>
      </c>
      <c r="G3176">
        <v>3214998</v>
      </c>
      <c r="H3176">
        <v>98</v>
      </c>
      <c r="I3176">
        <v>4.5999999999999996</v>
      </c>
      <c r="J3176">
        <v>5</v>
      </c>
    </row>
    <row r="3177" spans="1:10" x14ac:dyDescent="0.25">
      <c r="A3177" t="s">
        <v>3189</v>
      </c>
      <c r="B3177">
        <v>3250000</v>
      </c>
      <c r="C3177">
        <v>2324</v>
      </c>
      <c r="D3177" t="s">
        <v>11</v>
      </c>
      <c r="E3177">
        <v>1.393391</v>
      </c>
      <c r="F3177" s="1">
        <v>38979</v>
      </c>
      <c r="G3177">
        <v>32788</v>
      </c>
      <c r="H3177">
        <v>107</v>
      </c>
      <c r="I3177">
        <v>6.1</v>
      </c>
      <c r="J3177">
        <v>8</v>
      </c>
    </row>
    <row r="3178" spans="1:10" x14ac:dyDescent="0.25">
      <c r="A3178" t="s">
        <v>3190</v>
      </c>
      <c r="B3178">
        <v>15000000</v>
      </c>
      <c r="C3178">
        <v>1165</v>
      </c>
      <c r="D3178" t="s">
        <v>11</v>
      </c>
      <c r="E3178">
        <v>7.9043710000000003</v>
      </c>
      <c r="F3178" s="1">
        <v>38975</v>
      </c>
      <c r="G3178">
        <v>123384128</v>
      </c>
      <c r="H3178">
        <v>103</v>
      </c>
      <c r="I3178">
        <v>6.8</v>
      </c>
      <c r="J3178">
        <v>344</v>
      </c>
    </row>
    <row r="3179" spans="1:10" x14ac:dyDescent="0.25">
      <c r="A3179" t="s">
        <v>3191</v>
      </c>
      <c r="B3179">
        <v>50000000</v>
      </c>
      <c r="C3179">
        <v>9676</v>
      </c>
      <c r="D3179" t="s">
        <v>11</v>
      </c>
      <c r="E3179">
        <v>6.5065720000000002</v>
      </c>
      <c r="F3179" s="1">
        <v>38975</v>
      </c>
      <c r="G3179">
        <v>49111202</v>
      </c>
      <c r="H3179">
        <v>121</v>
      </c>
      <c r="I3179">
        <v>5.7</v>
      </c>
      <c r="J3179">
        <v>292</v>
      </c>
    </row>
    <row r="3180" spans="1:10" x14ac:dyDescent="0.25">
      <c r="A3180" t="s">
        <v>3192</v>
      </c>
      <c r="B3180">
        <v>0</v>
      </c>
      <c r="C3180">
        <v>15213</v>
      </c>
      <c r="D3180" t="s">
        <v>11</v>
      </c>
      <c r="E3180">
        <v>5.7873340000000004</v>
      </c>
      <c r="F3180" s="1">
        <v>38975</v>
      </c>
      <c r="G3180">
        <v>16627188</v>
      </c>
      <c r="H3180">
        <v>88</v>
      </c>
      <c r="I3180">
        <v>5.9</v>
      </c>
      <c r="J3180">
        <v>55</v>
      </c>
    </row>
    <row r="3181" spans="1:10" x14ac:dyDescent="0.25">
      <c r="A3181" t="s">
        <v>3193</v>
      </c>
      <c r="B3181">
        <v>30000000</v>
      </c>
      <c r="C3181">
        <v>9766</v>
      </c>
      <c r="D3181" t="s">
        <v>11</v>
      </c>
      <c r="E3181">
        <v>5.0254750000000001</v>
      </c>
      <c r="F3181" s="1">
        <v>38975</v>
      </c>
      <c r="G3181">
        <v>41480851</v>
      </c>
      <c r="H3181">
        <v>125</v>
      </c>
      <c r="I3181">
        <v>6.6</v>
      </c>
      <c r="J3181">
        <v>210</v>
      </c>
    </row>
    <row r="3182" spans="1:10" x14ac:dyDescent="0.25">
      <c r="A3182" t="s">
        <v>3194</v>
      </c>
      <c r="B3182">
        <v>47000000</v>
      </c>
      <c r="C3182">
        <v>5393</v>
      </c>
      <c r="D3182" t="s">
        <v>11</v>
      </c>
      <c r="E3182">
        <v>13.139893000000001</v>
      </c>
      <c r="F3182" s="1">
        <v>38974</v>
      </c>
      <c r="G3182">
        <v>38085778</v>
      </c>
      <c r="H3182">
        <v>75</v>
      </c>
      <c r="I3182">
        <v>4.5999999999999996</v>
      </c>
      <c r="J3182">
        <v>108</v>
      </c>
    </row>
    <row r="3183" spans="1:10" x14ac:dyDescent="0.25">
      <c r="A3183" t="s">
        <v>3195</v>
      </c>
      <c r="B3183">
        <v>50000000</v>
      </c>
      <c r="C3183">
        <v>1427</v>
      </c>
      <c r="D3183" t="s">
        <v>11</v>
      </c>
      <c r="E3183">
        <v>10.297304</v>
      </c>
      <c r="F3183" s="1">
        <v>38973</v>
      </c>
      <c r="G3183">
        <v>132180323</v>
      </c>
      <c r="H3183">
        <v>147</v>
      </c>
      <c r="I3183">
        <v>7.1</v>
      </c>
      <c r="J3183">
        <v>1198</v>
      </c>
    </row>
    <row r="3184" spans="1:10" x14ac:dyDescent="0.25">
      <c r="A3184" t="s">
        <v>3196</v>
      </c>
      <c r="B3184">
        <v>8</v>
      </c>
      <c r="C3184">
        <v>14055</v>
      </c>
      <c r="D3184" t="s">
        <v>11</v>
      </c>
      <c r="E3184">
        <v>5.1400160000000001</v>
      </c>
      <c r="F3184" s="1">
        <v>38973</v>
      </c>
      <c r="G3184">
        <v>21</v>
      </c>
      <c r="H3184">
        <v>92</v>
      </c>
      <c r="I3184">
        <v>6.7</v>
      </c>
      <c r="J3184">
        <v>131</v>
      </c>
    </row>
    <row r="3185" spans="1:10" x14ac:dyDescent="0.25">
      <c r="A3185" t="s">
        <v>3197</v>
      </c>
      <c r="B3185">
        <v>18000000</v>
      </c>
      <c r="C3185">
        <v>13249</v>
      </c>
      <c r="D3185" t="s">
        <v>11</v>
      </c>
      <c r="E3185">
        <v>5.0345849999999999</v>
      </c>
      <c r="F3185" s="1">
        <v>38973</v>
      </c>
      <c r="G3185">
        <v>1196307</v>
      </c>
      <c r="H3185">
        <v>115</v>
      </c>
      <c r="I3185">
        <v>6.4</v>
      </c>
      <c r="J3185">
        <v>147</v>
      </c>
    </row>
    <row r="3186" spans="1:10" x14ac:dyDescent="0.25">
      <c r="A3186" t="s">
        <v>3198</v>
      </c>
      <c r="B3186">
        <v>17000000</v>
      </c>
      <c r="C3186">
        <v>7516</v>
      </c>
      <c r="D3186" t="s">
        <v>11</v>
      </c>
      <c r="E3186">
        <v>7.906434</v>
      </c>
      <c r="F3186" s="1">
        <v>38972</v>
      </c>
      <c r="G3186">
        <v>57103895</v>
      </c>
      <c r="H3186">
        <v>109</v>
      </c>
      <c r="I3186">
        <v>6.4</v>
      </c>
      <c r="J3186">
        <v>541</v>
      </c>
    </row>
    <row r="3187" spans="1:10" x14ac:dyDescent="0.25">
      <c r="A3187">
        <v>300</v>
      </c>
      <c r="B3187">
        <v>65000000</v>
      </c>
      <c r="C3187">
        <v>1271</v>
      </c>
      <c r="D3187" t="s">
        <v>11</v>
      </c>
      <c r="E3187">
        <v>18.108408000000001</v>
      </c>
      <c r="F3187" s="1">
        <v>38972</v>
      </c>
      <c r="G3187">
        <v>422610419</v>
      </c>
      <c r="H3187">
        <v>117</v>
      </c>
      <c r="I3187">
        <v>7</v>
      </c>
      <c r="J3187">
        <v>5092</v>
      </c>
    </row>
    <row r="3188" spans="1:10" x14ac:dyDescent="0.25">
      <c r="A3188" t="s">
        <v>3199</v>
      </c>
      <c r="B3188">
        <v>20000000</v>
      </c>
      <c r="C3188">
        <v>9895</v>
      </c>
      <c r="D3188" t="s">
        <v>11</v>
      </c>
      <c r="E3188">
        <v>7.0184829999999998</v>
      </c>
      <c r="F3188" s="1">
        <v>38970</v>
      </c>
      <c r="G3188">
        <v>41237648</v>
      </c>
      <c r="H3188">
        <v>115</v>
      </c>
      <c r="I3188">
        <v>5.8</v>
      </c>
      <c r="J3188">
        <v>129</v>
      </c>
    </row>
    <row r="3189" spans="1:10" x14ac:dyDescent="0.25">
      <c r="A3189" t="s">
        <v>3200</v>
      </c>
      <c r="B3189">
        <v>30000000</v>
      </c>
      <c r="C3189">
        <v>1262</v>
      </c>
      <c r="D3189" t="s">
        <v>11</v>
      </c>
      <c r="E3189">
        <v>10.798092</v>
      </c>
      <c r="F3189" s="1">
        <v>38969</v>
      </c>
      <c r="G3189">
        <v>53653224</v>
      </c>
      <c r="H3189">
        <v>113</v>
      </c>
      <c r="I3189">
        <v>7.1</v>
      </c>
      <c r="J3189">
        <v>743</v>
      </c>
    </row>
    <row r="3190" spans="1:10" x14ac:dyDescent="0.25">
      <c r="A3190" t="s">
        <v>3201</v>
      </c>
      <c r="B3190">
        <v>35000000</v>
      </c>
      <c r="C3190">
        <v>9726</v>
      </c>
      <c r="D3190" t="s">
        <v>11</v>
      </c>
      <c r="E3190">
        <v>7.8218699999999997</v>
      </c>
      <c r="F3190" s="1">
        <v>38969</v>
      </c>
      <c r="G3190">
        <v>42064105</v>
      </c>
      <c r="H3190">
        <v>118</v>
      </c>
      <c r="I3190">
        <v>6.5</v>
      </c>
      <c r="J3190">
        <v>360</v>
      </c>
    </row>
    <row r="3191" spans="1:10" x14ac:dyDescent="0.25">
      <c r="A3191" t="s">
        <v>3202</v>
      </c>
      <c r="B3191">
        <v>10000000</v>
      </c>
      <c r="C3191">
        <v>9952</v>
      </c>
      <c r="D3191" t="s">
        <v>11</v>
      </c>
      <c r="E3191">
        <v>9.6045639999999999</v>
      </c>
      <c r="F3191" s="1">
        <v>38969</v>
      </c>
      <c r="G3191">
        <v>7177143</v>
      </c>
      <c r="H3191">
        <v>126</v>
      </c>
      <c r="I3191">
        <v>6.9</v>
      </c>
      <c r="J3191">
        <v>339</v>
      </c>
    </row>
    <row r="3192" spans="1:10" x14ac:dyDescent="0.25">
      <c r="A3192" t="s">
        <v>3203</v>
      </c>
      <c r="B3192">
        <v>0</v>
      </c>
      <c r="C3192">
        <v>24582</v>
      </c>
      <c r="D3192" t="s">
        <v>11</v>
      </c>
      <c r="E3192">
        <v>1.170876</v>
      </c>
      <c r="F3192" s="1">
        <v>38969</v>
      </c>
      <c r="G3192">
        <v>240239</v>
      </c>
      <c r="H3192">
        <v>90</v>
      </c>
      <c r="I3192">
        <v>7.3</v>
      </c>
      <c r="J3192">
        <v>13</v>
      </c>
    </row>
    <row r="3193" spans="1:10" x14ac:dyDescent="0.25">
      <c r="A3193" t="s">
        <v>3204</v>
      </c>
      <c r="B3193">
        <v>0</v>
      </c>
      <c r="C3193">
        <v>3603</v>
      </c>
      <c r="D3193" t="s">
        <v>11</v>
      </c>
      <c r="E3193">
        <v>7.434577</v>
      </c>
      <c r="F3193" s="1">
        <v>38969</v>
      </c>
      <c r="G3193">
        <v>4947717</v>
      </c>
      <c r="H3193">
        <v>87</v>
      </c>
      <c r="I3193">
        <v>5.7</v>
      </c>
      <c r="J3193">
        <v>201</v>
      </c>
    </row>
    <row r="3194" spans="1:10" x14ac:dyDescent="0.25">
      <c r="A3194" t="s">
        <v>3205</v>
      </c>
      <c r="B3194">
        <v>0</v>
      </c>
      <c r="C3194">
        <v>44260</v>
      </c>
      <c r="D3194" t="s">
        <v>11</v>
      </c>
      <c r="E3194">
        <v>0.91505000000000003</v>
      </c>
      <c r="F3194" s="1">
        <v>38969</v>
      </c>
      <c r="G3194">
        <v>25</v>
      </c>
      <c r="H3194">
        <v>152</v>
      </c>
      <c r="I3194">
        <v>8.1</v>
      </c>
      <c r="J3194">
        <v>11</v>
      </c>
    </row>
    <row r="3195" spans="1:10" x14ac:dyDescent="0.25">
      <c r="A3195" t="s">
        <v>3206</v>
      </c>
      <c r="B3195">
        <v>63000000</v>
      </c>
      <c r="C3195">
        <v>1852</v>
      </c>
      <c r="D3195" t="s">
        <v>11</v>
      </c>
      <c r="E3195">
        <v>13.332102000000001</v>
      </c>
      <c r="F3195" s="1">
        <v>38968</v>
      </c>
      <c r="G3195">
        <v>162945894</v>
      </c>
      <c r="H3195">
        <v>128</v>
      </c>
      <c r="I3195">
        <v>5.9</v>
      </c>
      <c r="J3195">
        <v>461</v>
      </c>
    </row>
    <row r="3196" spans="1:10" x14ac:dyDescent="0.25">
      <c r="A3196" t="s">
        <v>3207</v>
      </c>
      <c r="B3196">
        <v>1333333</v>
      </c>
      <c r="C3196">
        <v>31626</v>
      </c>
      <c r="D3196" t="s">
        <v>66</v>
      </c>
      <c r="E3196">
        <v>0.65421600000000002</v>
      </c>
      <c r="F3196" s="1">
        <v>38968</v>
      </c>
      <c r="G3196">
        <v>5333333</v>
      </c>
      <c r="H3196">
        <v>170</v>
      </c>
      <c r="I3196">
        <v>5.6</v>
      </c>
      <c r="J3196">
        <v>6</v>
      </c>
    </row>
    <row r="3197" spans="1:10" x14ac:dyDescent="0.25">
      <c r="A3197" t="s">
        <v>3208</v>
      </c>
      <c r="B3197">
        <v>50000000</v>
      </c>
      <c r="C3197">
        <v>10067</v>
      </c>
      <c r="D3197" t="s">
        <v>11</v>
      </c>
      <c r="E3197">
        <v>4.8789069999999999</v>
      </c>
      <c r="F3197" s="1">
        <v>38963</v>
      </c>
      <c r="G3197">
        <v>61112916</v>
      </c>
      <c r="H3197">
        <v>98</v>
      </c>
      <c r="I3197">
        <v>4.5</v>
      </c>
      <c r="J3197">
        <v>138</v>
      </c>
    </row>
    <row r="3198" spans="1:10" x14ac:dyDescent="0.25">
      <c r="A3198" t="s">
        <v>3209</v>
      </c>
      <c r="B3198">
        <v>12000000</v>
      </c>
      <c r="C3198">
        <v>313</v>
      </c>
      <c r="D3198" t="s">
        <v>11</v>
      </c>
      <c r="E3198">
        <v>11.556056999999999</v>
      </c>
      <c r="F3198" s="1">
        <v>38962</v>
      </c>
      <c r="G3198">
        <v>1381665</v>
      </c>
      <c r="H3198">
        <v>112</v>
      </c>
      <c r="I3198">
        <v>7.3</v>
      </c>
      <c r="J3198">
        <v>51</v>
      </c>
    </row>
    <row r="3199" spans="1:10" x14ac:dyDescent="0.25">
      <c r="A3199" t="s">
        <v>3210</v>
      </c>
      <c r="B3199">
        <v>64000000</v>
      </c>
      <c r="C3199">
        <v>9072</v>
      </c>
      <c r="D3199" t="s">
        <v>11</v>
      </c>
      <c r="E3199">
        <v>7.0676019999999999</v>
      </c>
      <c r="F3199" s="1">
        <v>38960</v>
      </c>
      <c r="G3199">
        <v>101595121</v>
      </c>
      <c r="H3199">
        <v>98</v>
      </c>
      <c r="I3199">
        <v>5.3</v>
      </c>
      <c r="J3199">
        <v>269</v>
      </c>
    </row>
    <row r="3200" spans="1:10" x14ac:dyDescent="0.25">
      <c r="A3200" t="s">
        <v>3211</v>
      </c>
      <c r="B3200">
        <v>12000000</v>
      </c>
      <c r="C3200">
        <v>1948</v>
      </c>
      <c r="D3200" t="s">
        <v>11</v>
      </c>
      <c r="E3200">
        <v>12.627592999999999</v>
      </c>
      <c r="F3200" s="1">
        <v>38960</v>
      </c>
      <c r="G3200">
        <v>42931041</v>
      </c>
      <c r="H3200">
        <v>88</v>
      </c>
      <c r="I3200">
        <v>6.6</v>
      </c>
      <c r="J3200">
        <v>1172</v>
      </c>
    </row>
    <row r="3201" spans="1:10" x14ac:dyDescent="0.25">
      <c r="A3201" t="s">
        <v>3212</v>
      </c>
      <c r="B3201">
        <v>0</v>
      </c>
      <c r="C3201">
        <v>1249</v>
      </c>
      <c r="D3201" t="s">
        <v>11</v>
      </c>
      <c r="E3201">
        <v>7.4649809999999999</v>
      </c>
      <c r="F3201" s="1">
        <v>38960</v>
      </c>
      <c r="G3201">
        <v>16803753</v>
      </c>
      <c r="H3201">
        <v>126</v>
      </c>
      <c r="I3201">
        <v>6.1</v>
      </c>
      <c r="J3201">
        <v>101</v>
      </c>
    </row>
    <row r="3202" spans="1:10" x14ac:dyDescent="0.25">
      <c r="A3202" t="s">
        <v>3213</v>
      </c>
      <c r="B3202">
        <v>16800000</v>
      </c>
      <c r="C3202">
        <v>18615</v>
      </c>
      <c r="D3202" t="s">
        <v>11</v>
      </c>
      <c r="E3202">
        <v>5.1083210000000001</v>
      </c>
      <c r="F3202" s="1">
        <v>38959</v>
      </c>
      <c r="G3202">
        <v>2281089</v>
      </c>
      <c r="H3202">
        <v>122</v>
      </c>
      <c r="I3202">
        <v>5.8</v>
      </c>
      <c r="J3202">
        <v>73</v>
      </c>
    </row>
    <row r="3203" spans="1:10" x14ac:dyDescent="0.25">
      <c r="A3203" t="s">
        <v>3214</v>
      </c>
      <c r="B3203">
        <v>17500000</v>
      </c>
      <c r="C3203">
        <v>9988</v>
      </c>
      <c r="D3203" t="s">
        <v>11</v>
      </c>
      <c r="E3203">
        <v>7.4811249999999996</v>
      </c>
      <c r="F3203" s="1">
        <v>38954</v>
      </c>
      <c r="G3203">
        <v>19179969</v>
      </c>
      <c r="H3203">
        <v>110</v>
      </c>
      <c r="I3203">
        <v>5.8</v>
      </c>
      <c r="J3203">
        <v>173</v>
      </c>
    </row>
    <row r="3204" spans="1:10" x14ac:dyDescent="0.25">
      <c r="A3204" t="s">
        <v>3215</v>
      </c>
      <c r="B3204">
        <v>0</v>
      </c>
      <c r="C3204">
        <v>11652</v>
      </c>
      <c r="D3204" t="s">
        <v>11</v>
      </c>
      <c r="E3204">
        <v>9.7948810000000002</v>
      </c>
      <c r="F3204" s="1">
        <v>38954</v>
      </c>
      <c r="G3204">
        <v>57806952</v>
      </c>
      <c r="H3204">
        <v>105</v>
      </c>
      <c r="I3204">
        <v>6.7</v>
      </c>
      <c r="J3204">
        <v>230</v>
      </c>
    </row>
    <row r="3205" spans="1:10" x14ac:dyDescent="0.25">
      <c r="A3205" t="s">
        <v>3216</v>
      </c>
      <c r="B3205">
        <v>3</v>
      </c>
      <c r="C3205">
        <v>43987</v>
      </c>
      <c r="D3205" t="s">
        <v>111</v>
      </c>
      <c r="E3205">
        <v>1.4863489999999999</v>
      </c>
      <c r="F3205" s="1">
        <v>38953</v>
      </c>
      <c r="G3205">
        <v>4</v>
      </c>
      <c r="H3205">
        <v>113</v>
      </c>
      <c r="I3205">
        <v>6.8</v>
      </c>
      <c r="J3205">
        <v>18</v>
      </c>
    </row>
    <row r="3206" spans="1:10" x14ac:dyDescent="0.25">
      <c r="A3206" t="s">
        <v>3217</v>
      </c>
      <c r="B3206">
        <v>0</v>
      </c>
      <c r="C3206">
        <v>10118</v>
      </c>
      <c r="D3206" t="s">
        <v>11</v>
      </c>
      <c r="E3206">
        <v>4.5815770000000002</v>
      </c>
      <c r="F3206" s="1">
        <v>38947</v>
      </c>
      <c r="G3206">
        <v>11449638</v>
      </c>
      <c r="H3206">
        <v>97</v>
      </c>
      <c r="I3206">
        <v>4.8</v>
      </c>
      <c r="J3206">
        <v>149</v>
      </c>
    </row>
    <row r="3207" spans="1:10" x14ac:dyDescent="0.25">
      <c r="A3207" t="s">
        <v>3218</v>
      </c>
      <c r="B3207">
        <v>23000000</v>
      </c>
      <c r="C3207">
        <v>9788</v>
      </c>
      <c r="D3207" t="s">
        <v>11</v>
      </c>
      <c r="E3207">
        <v>7.06088</v>
      </c>
      <c r="F3207" s="1">
        <v>38947</v>
      </c>
      <c r="G3207">
        <v>38505009</v>
      </c>
      <c r="H3207">
        <v>93</v>
      </c>
      <c r="I3207">
        <v>6.2</v>
      </c>
      <c r="J3207">
        <v>412</v>
      </c>
    </row>
    <row r="3208" spans="1:10" x14ac:dyDescent="0.25">
      <c r="A3208" t="s">
        <v>2269</v>
      </c>
      <c r="B3208">
        <v>40000000</v>
      </c>
      <c r="C3208">
        <v>1491</v>
      </c>
      <c r="D3208" t="s">
        <v>11</v>
      </c>
      <c r="E3208">
        <v>11.494009</v>
      </c>
      <c r="F3208" s="1">
        <v>38947</v>
      </c>
      <c r="G3208">
        <v>86915017</v>
      </c>
      <c r="H3208">
        <v>110</v>
      </c>
      <c r="I3208">
        <v>7.1</v>
      </c>
      <c r="J3208">
        <v>1657</v>
      </c>
    </row>
    <row r="3209" spans="1:10" x14ac:dyDescent="0.25">
      <c r="A3209" t="s">
        <v>3219</v>
      </c>
      <c r="B3209">
        <v>0</v>
      </c>
      <c r="C3209">
        <v>13140</v>
      </c>
      <c r="D3209" t="s">
        <v>11</v>
      </c>
      <c r="E3209">
        <v>1.4892939999999999</v>
      </c>
      <c r="F3209" s="1">
        <v>38946</v>
      </c>
      <c r="G3209">
        <v>7778177</v>
      </c>
      <c r="H3209">
        <v>99</v>
      </c>
      <c r="I3209">
        <v>6.1</v>
      </c>
      <c r="J3209">
        <v>18</v>
      </c>
    </row>
    <row r="3210" spans="1:10" x14ac:dyDescent="0.25">
      <c r="A3210" t="s">
        <v>3220</v>
      </c>
      <c r="B3210">
        <v>85000000</v>
      </c>
      <c r="C3210">
        <v>1581</v>
      </c>
      <c r="D3210" t="s">
        <v>11</v>
      </c>
      <c r="E3210">
        <v>14.043416000000001</v>
      </c>
      <c r="F3210" s="1">
        <v>38941</v>
      </c>
      <c r="G3210">
        <v>194168700</v>
      </c>
      <c r="H3210">
        <v>136</v>
      </c>
      <c r="I3210">
        <v>6.7</v>
      </c>
      <c r="J3210">
        <v>1259</v>
      </c>
    </row>
    <row r="3211" spans="1:10" x14ac:dyDescent="0.25">
      <c r="A3211" t="s">
        <v>3221</v>
      </c>
      <c r="B3211">
        <v>32000000</v>
      </c>
      <c r="C3211">
        <v>182</v>
      </c>
      <c r="D3211" t="s">
        <v>11</v>
      </c>
      <c r="E3211">
        <v>5.2908309999999998</v>
      </c>
      <c r="F3211" s="1">
        <v>38941</v>
      </c>
      <c r="G3211">
        <v>5914908</v>
      </c>
      <c r="H3211">
        <v>108</v>
      </c>
      <c r="I3211">
        <v>5.9</v>
      </c>
      <c r="J3211">
        <v>87</v>
      </c>
    </row>
    <row r="3212" spans="1:10" x14ac:dyDescent="0.25">
      <c r="A3212" t="s">
        <v>3222</v>
      </c>
      <c r="B3212">
        <v>15000000</v>
      </c>
      <c r="C3212">
        <v>7874</v>
      </c>
      <c r="D3212" t="s">
        <v>11</v>
      </c>
      <c r="E3212">
        <v>7.0504030000000002</v>
      </c>
      <c r="F3212" s="1">
        <v>38941</v>
      </c>
      <c r="G3212">
        <v>10903846</v>
      </c>
      <c r="H3212">
        <v>116</v>
      </c>
      <c r="I3212">
        <v>6.6</v>
      </c>
      <c r="J3212">
        <v>247</v>
      </c>
    </row>
    <row r="3213" spans="1:10" x14ac:dyDescent="0.25">
      <c r="A3213" t="s">
        <v>3223</v>
      </c>
      <c r="B3213">
        <v>50000000</v>
      </c>
      <c r="C3213">
        <v>11515</v>
      </c>
      <c r="D3213" t="s">
        <v>11</v>
      </c>
      <c r="E3213">
        <v>5.9126500000000002</v>
      </c>
      <c r="F3213" s="1">
        <v>38940</v>
      </c>
      <c r="G3213">
        <v>9448082</v>
      </c>
      <c r="H3213">
        <v>114</v>
      </c>
      <c r="I3213">
        <v>6.6</v>
      </c>
      <c r="J3213">
        <v>100</v>
      </c>
    </row>
    <row r="3214" spans="1:10" x14ac:dyDescent="0.25">
      <c r="A3214" t="s">
        <v>3224</v>
      </c>
      <c r="B3214">
        <v>25000000</v>
      </c>
      <c r="C3214">
        <v>1164</v>
      </c>
      <c r="D3214" t="s">
        <v>11</v>
      </c>
      <c r="E3214">
        <v>12.60853</v>
      </c>
      <c r="F3214" s="1">
        <v>38938</v>
      </c>
      <c r="G3214">
        <v>135330182</v>
      </c>
      <c r="H3214">
        <v>143</v>
      </c>
      <c r="I3214">
        <v>6.9</v>
      </c>
      <c r="J3214">
        <v>1083</v>
      </c>
    </row>
    <row r="3215" spans="1:10" x14ac:dyDescent="0.25">
      <c r="A3215" t="s">
        <v>3225</v>
      </c>
      <c r="B3215">
        <v>20000000</v>
      </c>
      <c r="C3215">
        <v>9954</v>
      </c>
      <c r="D3215" t="s">
        <v>11</v>
      </c>
      <c r="E3215">
        <v>12.72212</v>
      </c>
      <c r="F3215" s="1">
        <v>38938</v>
      </c>
      <c r="G3215">
        <v>37597471</v>
      </c>
      <c r="H3215">
        <v>97</v>
      </c>
      <c r="I3215">
        <v>5.2</v>
      </c>
      <c r="J3215">
        <v>295</v>
      </c>
    </row>
    <row r="3216" spans="1:10" x14ac:dyDescent="0.25">
      <c r="A3216" t="s">
        <v>3226</v>
      </c>
      <c r="B3216">
        <v>2000000</v>
      </c>
      <c r="C3216">
        <v>13075</v>
      </c>
      <c r="D3216" t="s">
        <v>11</v>
      </c>
      <c r="E3216">
        <v>3.3193489999999999</v>
      </c>
      <c r="F3216" s="1">
        <v>38938</v>
      </c>
      <c r="G3216">
        <v>622806</v>
      </c>
      <c r="H3216">
        <v>96</v>
      </c>
      <c r="I3216">
        <v>6.3</v>
      </c>
      <c r="J3216">
        <v>43</v>
      </c>
    </row>
    <row r="3217" spans="1:10" x14ac:dyDescent="0.25">
      <c r="A3217" t="s">
        <v>3227</v>
      </c>
      <c r="B3217">
        <v>0</v>
      </c>
      <c r="C3217">
        <v>13842</v>
      </c>
      <c r="D3217" t="s">
        <v>11</v>
      </c>
      <c r="E3217">
        <v>1.120498</v>
      </c>
      <c r="F3217" s="1">
        <v>38938</v>
      </c>
      <c r="G3217">
        <v>251775</v>
      </c>
      <c r="H3217">
        <v>105</v>
      </c>
      <c r="I3217">
        <v>4.3</v>
      </c>
      <c r="J3217">
        <v>6</v>
      </c>
    </row>
    <row r="3218" spans="1:10" x14ac:dyDescent="0.25">
      <c r="A3218" t="s">
        <v>3228</v>
      </c>
      <c r="B3218">
        <v>0</v>
      </c>
      <c r="C3218">
        <v>14611</v>
      </c>
      <c r="D3218" t="s">
        <v>11</v>
      </c>
      <c r="E3218">
        <v>11.443543999999999</v>
      </c>
      <c r="F3218" s="1">
        <v>38937</v>
      </c>
      <c r="G3218">
        <v>7900000</v>
      </c>
      <c r="H3218">
        <v>73</v>
      </c>
      <c r="I3218">
        <v>6.4</v>
      </c>
      <c r="J3218">
        <v>68</v>
      </c>
    </row>
    <row r="3219" spans="1:10" x14ac:dyDescent="0.25">
      <c r="A3219" t="s">
        <v>3229</v>
      </c>
      <c r="B3219">
        <v>120000000</v>
      </c>
      <c r="C3219">
        <v>920</v>
      </c>
      <c r="D3219" t="s">
        <v>11</v>
      </c>
      <c r="E3219">
        <v>18.907948000000001</v>
      </c>
      <c r="F3219" s="1">
        <v>38935</v>
      </c>
      <c r="G3219">
        <v>461983149</v>
      </c>
      <c r="H3219">
        <v>117</v>
      </c>
      <c r="I3219">
        <v>6.6</v>
      </c>
      <c r="J3219">
        <v>3991</v>
      </c>
    </row>
    <row r="3220" spans="1:10" x14ac:dyDescent="0.25">
      <c r="A3220" t="s">
        <v>3230</v>
      </c>
      <c r="B3220">
        <v>0</v>
      </c>
      <c r="C3220">
        <v>65839</v>
      </c>
      <c r="D3220" t="s">
        <v>15</v>
      </c>
      <c r="E3220">
        <v>1.238971</v>
      </c>
      <c r="F3220" s="1">
        <v>38935</v>
      </c>
      <c r="G3220">
        <v>1110566</v>
      </c>
      <c r="H3220">
        <v>101</v>
      </c>
      <c r="I3220">
        <v>5.9</v>
      </c>
      <c r="J3220">
        <v>9</v>
      </c>
    </row>
    <row r="3221" spans="1:10" x14ac:dyDescent="0.25">
      <c r="A3221" t="s">
        <v>3231</v>
      </c>
      <c r="B3221">
        <v>900000</v>
      </c>
      <c r="C3221">
        <v>46902</v>
      </c>
      <c r="D3221" t="s">
        <v>11</v>
      </c>
      <c r="E3221">
        <v>2.7829100000000002</v>
      </c>
      <c r="F3221" s="1">
        <v>38933</v>
      </c>
      <c r="G3221">
        <v>82701</v>
      </c>
      <c r="H3221">
        <v>86</v>
      </c>
      <c r="I3221">
        <v>6</v>
      </c>
      <c r="J3221">
        <v>4</v>
      </c>
    </row>
    <row r="3222" spans="1:10" x14ac:dyDescent="0.25">
      <c r="A3222" t="s">
        <v>3232</v>
      </c>
      <c r="B3222">
        <v>22000000</v>
      </c>
      <c r="C3222">
        <v>37933</v>
      </c>
      <c r="D3222" t="s">
        <v>134</v>
      </c>
      <c r="E3222">
        <v>9.4097010000000001</v>
      </c>
      <c r="F3222" s="1">
        <v>38927</v>
      </c>
      <c r="G3222">
        <v>68000000</v>
      </c>
      <c r="H3222">
        <v>115</v>
      </c>
      <c r="I3222">
        <v>6.5</v>
      </c>
      <c r="J3222">
        <v>278</v>
      </c>
    </row>
    <row r="3223" spans="1:10" x14ac:dyDescent="0.25">
      <c r="A3223" t="s">
        <v>3233</v>
      </c>
      <c r="B3223">
        <v>0</v>
      </c>
      <c r="C3223">
        <v>13162</v>
      </c>
      <c r="D3223" t="s">
        <v>11</v>
      </c>
      <c r="E3223">
        <v>3.691443</v>
      </c>
      <c r="F3223" s="1">
        <v>38926</v>
      </c>
      <c r="G3223">
        <v>834457</v>
      </c>
      <c r="H3223">
        <v>99</v>
      </c>
      <c r="I3223">
        <v>6</v>
      </c>
      <c r="J3223">
        <v>51</v>
      </c>
    </row>
    <row r="3224" spans="1:10" x14ac:dyDescent="0.25">
      <c r="A3224" t="s">
        <v>3234</v>
      </c>
      <c r="B3224">
        <v>4000000</v>
      </c>
      <c r="C3224">
        <v>512</v>
      </c>
      <c r="D3224" t="s">
        <v>11</v>
      </c>
      <c r="E3224">
        <v>8.1633899999999997</v>
      </c>
      <c r="F3224" s="1">
        <v>38925</v>
      </c>
      <c r="G3224">
        <v>31584901</v>
      </c>
      <c r="H3224">
        <v>96</v>
      </c>
      <c r="I3224">
        <v>6.4</v>
      </c>
      <c r="J3224">
        <v>435</v>
      </c>
    </row>
    <row r="3225" spans="1:10" x14ac:dyDescent="0.25">
      <c r="A3225" t="s">
        <v>3235</v>
      </c>
      <c r="B3225">
        <v>135000000</v>
      </c>
      <c r="C3225">
        <v>82</v>
      </c>
      <c r="D3225" t="s">
        <v>11</v>
      </c>
      <c r="E3225">
        <v>11.72545</v>
      </c>
      <c r="F3225" s="1">
        <v>38925</v>
      </c>
      <c r="G3225">
        <v>163794509</v>
      </c>
      <c r="H3225">
        <v>134</v>
      </c>
      <c r="I3225">
        <v>5.7</v>
      </c>
      <c r="J3225">
        <v>494</v>
      </c>
    </row>
    <row r="3226" spans="1:10" x14ac:dyDescent="0.25">
      <c r="A3226" t="s">
        <v>3236</v>
      </c>
      <c r="B3226">
        <v>18000000</v>
      </c>
      <c r="C3226">
        <v>9293</v>
      </c>
      <c r="D3226" t="s">
        <v>11</v>
      </c>
      <c r="E3226">
        <v>7.8103009999999999</v>
      </c>
      <c r="F3226" s="1">
        <v>38925</v>
      </c>
      <c r="G3226">
        <v>41009669</v>
      </c>
      <c r="H3226">
        <v>87</v>
      </c>
      <c r="I3226">
        <v>5.9</v>
      </c>
      <c r="J3226">
        <v>375</v>
      </c>
    </row>
    <row r="3227" spans="1:10" x14ac:dyDescent="0.25">
      <c r="A3227" t="s">
        <v>3237</v>
      </c>
      <c r="B3227">
        <v>50000000</v>
      </c>
      <c r="C3227">
        <v>9906</v>
      </c>
      <c r="D3227" t="s">
        <v>11</v>
      </c>
      <c r="E3227">
        <v>7.0002719999999998</v>
      </c>
      <c r="F3227" s="1">
        <v>38925</v>
      </c>
      <c r="G3227">
        <v>55181129</v>
      </c>
      <c r="H3227">
        <v>88</v>
      </c>
      <c r="I3227">
        <v>5.5</v>
      </c>
      <c r="J3227">
        <v>375</v>
      </c>
    </row>
    <row r="3228" spans="1:10" x14ac:dyDescent="0.25">
      <c r="A3228" t="s">
        <v>1324</v>
      </c>
      <c r="B3228">
        <v>11000000</v>
      </c>
      <c r="C3228">
        <v>1255</v>
      </c>
      <c r="D3228" t="s">
        <v>111</v>
      </c>
      <c r="E3228">
        <v>9.3869159999999994</v>
      </c>
      <c r="F3228" s="1">
        <v>38925</v>
      </c>
      <c r="G3228">
        <v>88489643</v>
      </c>
      <c r="H3228">
        <v>119</v>
      </c>
      <c r="I3228">
        <v>6.7</v>
      </c>
      <c r="J3228">
        <v>546</v>
      </c>
    </row>
    <row r="3229" spans="1:10" x14ac:dyDescent="0.25">
      <c r="A3229" t="s">
        <v>3238</v>
      </c>
      <c r="B3229">
        <v>0</v>
      </c>
      <c r="C3229">
        <v>15860</v>
      </c>
      <c r="D3229" t="s">
        <v>162</v>
      </c>
      <c r="E3229">
        <v>4.1548610000000004</v>
      </c>
      <c r="F3229" s="1">
        <v>38925</v>
      </c>
      <c r="G3229">
        <v>8685526</v>
      </c>
      <c r="H3229">
        <v>94</v>
      </c>
      <c r="I3229">
        <v>6.7</v>
      </c>
      <c r="J3229">
        <v>55</v>
      </c>
    </row>
    <row r="3230" spans="1:10" x14ac:dyDescent="0.25">
      <c r="A3230" t="s">
        <v>3239</v>
      </c>
      <c r="B3230">
        <v>8000000</v>
      </c>
      <c r="C3230">
        <v>773</v>
      </c>
      <c r="D3230" t="s">
        <v>11</v>
      </c>
      <c r="E3230">
        <v>5.3201169999999998</v>
      </c>
      <c r="F3230" s="1">
        <v>38924</v>
      </c>
      <c r="G3230">
        <v>100523181</v>
      </c>
      <c r="H3230">
        <v>102</v>
      </c>
      <c r="I3230">
        <v>7.5</v>
      </c>
      <c r="J3230">
        <v>1728</v>
      </c>
    </row>
    <row r="3231" spans="1:10" x14ac:dyDescent="0.25">
      <c r="A3231" t="s">
        <v>3240</v>
      </c>
      <c r="B3231">
        <v>75000000</v>
      </c>
      <c r="C3231">
        <v>9697</v>
      </c>
      <c r="D3231" t="s">
        <v>11</v>
      </c>
      <c r="E3231">
        <v>8.7045539999999999</v>
      </c>
      <c r="F3231" s="1">
        <v>38919</v>
      </c>
      <c r="G3231">
        <v>42285169</v>
      </c>
      <c r="H3231">
        <v>110</v>
      </c>
      <c r="I3231">
        <v>5.3</v>
      </c>
      <c r="J3231">
        <v>415</v>
      </c>
    </row>
    <row r="3232" spans="1:10" x14ac:dyDescent="0.25">
      <c r="A3232" t="s">
        <v>3241</v>
      </c>
      <c r="B3232">
        <v>75000000</v>
      </c>
      <c r="C3232">
        <v>9297</v>
      </c>
      <c r="D3232" t="s">
        <v>11</v>
      </c>
      <c r="E3232">
        <v>15.402378000000001</v>
      </c>
      <c r="F3232" s="1">
        <v>38919</v>
      </c>
      <c r="G3232">
        <v>140175006</v>
      </c>
      <c r="H3232">
        <v>91</v>
      </c>
      <c r="I3232">
        <v>6.3</v>
      </c>
      <c r="J3232">
        <v>912</v>
      </c>
    </row>
    <row r="3233" spans="1:10" x14ac:dyDescent="0.25">
      <c r="A3233" t="s">
        <v>3242</v>
      </c>
      <c r="B3233">
        <v>40000000</v>
      </c>
      <c r="C3233">
        <v>9978</v>
      </c>
      <c r="D3233" t="s">
        <v>11</v>
      </c>
      <c r="E3233">
        <v>8.7789990000000007</v>
      </c>
      <c r="F3233" s="1">
        <v>38919</v>
      </c>
      <c r="G3233">
        <v>23937870</v>
      </c>
      <c r="H3233">
        <v>93</v>
      </c>
      <c r="I3233">
        <v>5.0999999999999996</v>
      </c>
      <c r="J3233">
        <v>219</v>
      </c>
    </row>
    <row r="3234" spans="1:10" x14ac:dyDescent="0.25">
      <c r="A3234" t="s">
        <v>3243</v>
      </c>
      <c r="B3234">
        <v>0</v>
      </c>
      <c r="C3234">
        <v>1543</v>
      </c>
      <c r="D3234" t="s">
        <v>257</v>
      </c>
      <c r="E3234">
        <v>1.3703799999999999</v>
      </c>
      <c r="F3234" s="1">
        <v>38914</v>
      </c>
      <c r="G3234">
        <v>3500000</v>
      </c>
      <c r="H3234">
        <v>103</v>
      </c>
      <c r="I3234">
        <v>6.9</v>
      </c>
      <c r="J3234">
        <v>14</v>
      </c>
    </row>
    <row r="3235" spans="1:10" x14ac:dyDescent="0.25">
      <c r="A3235" t="s">
        <v>3244</v>
      </c>
      <c r="B3235">
        <v>0</v>
      </c>
      <c r="C3235">
        <v>14069</v>
      </c>
      <c r="D3235" t="s">
        <v>134</v>
      </c>
      <c r="E3235">
        <v>12.430158</v>
      </c>
      <c r="F3235" s="1">
        <v>38913</v>
      </c>
      <c r="G3235">
        <v>3800000</v>
      </c>
      <c r="H3235">
        <v>98</v>
      </c>
      <c r="I3235">
        <v>7.8</v>
      </c>
      <c r="J3235">
        <v>435</v>
      </c>
    </row>
    <row r="3236" spans="1:10" x14ac:dyDescent="0.25">
      <c r="A3236" t="s">
        <v>3245</v>
      </c>
      <c r="B3236">
        <v>0</v>
      </c>
      <c r="C3236">
        <v>16766</v>
      </c>
      <c r="D3236" t="s">
        <v>134</v>
      </c>
      <c r="E3236">
        <v>1.1870289999999999</v>
      </c>
      <c r="F3236" s="1">
        <v>38913</v>
      </c>
      <c r="G3236">
        <v>47636016</v>
      </c>
      <c r="H3236">
        <v>135</v>
      </c>
      <c r="I3236">
        <v>4.2</v>
      </c>
      <c r="J3236">
        <v>9</v>
      </c>
    </row>
    <row r="3237" spans="1:10" x14ac:dyDescent="0.25">
      <c r="A3237" t="s">
        <v>3246</v>
      </c>
      <c r="B3237">
        <v>54000000</v>
      </c>
      <c r="C3237">
        <v>1819</v>
      </c>
      <c r="D3237" t="s">
        <v>11</v>
      </c>
      <c r="E3237">
        <v>8.5700850000000006</v>
      </c>
      <c r="F3237" s="1">
        <v>38912</v>
      </c>
      <c r="G3237">
        <v>130431368</v>
      </c>
      <c r="H3237">
        <v>108</v>
      </c>
      <c r="I3237">
        <v>5.4</v>
      </c>
      <c r="J3237">
        <v>421</v>
      </c>
    </row>
    <row r="3238" spans="1:10" x14ac:dyDescent="0.25">
      <c r="A3238" t="s">
        <v>3247</v>
      </c>
      <c r="B3238">
        <v>40000000</v>
      </c>
      <c r="C3238">
        <v>1579</v>
      </c>
      <c r="D3238" t="s">
        <v>11</v>
      </c>
      <c r="E3238">
        <v>7.735233</v>
      </c>
      <c r="F3238" s="1">
        <v>38910</v>
      </c>
      <c r="G3238">
        <v>120175290</v>
      </c>
      <c r="H3238">
        <v>139</v>
      </c>
      <c r="I3238">
        <v>7.3</v>
      </c>
      <c r="J3238">
        <v>1252</v>
      </c>
    </row>
    <row r="3239" spans="1:10" x14ac:dyDescent="0.25">
      <c r="A3239" t="s">
        <v>3248</v>
      </c>
      <c r="B3239">
        <v>100000000</v>
      </c>
      <c r="C3239">
        <v>1372</v>
      </c>
      <c r="D3239" t="s">
        <v>11</v>
      </c>
      <c r="E3239">
        <v>12.477872</v>
      </c>
      <c r="F3239" s="1">
        <v>38910</v>
      </c>
      <c r="G3239">
        <v>170877916</v>
      </c>
      <c r="H3239">
        <v>143</v>
      </c>
      <c r="I3239">
        <v>7.4</v>
      </c>
      <c r="J3239">
        <v>2344</v>
      </c>
    </row>
    <row r="3240" spans="1:10" x14ac:dyDescent="0.25">
      <c r="A3240" t="s">
        <v>3249</v>
      </c>
      <c r="B3240">
        <v>0</v>
      </c>
      <c r="C3240">
        <v>5488</v>
      </c>
      <c r="D3240" t="s">
        <v>111</v>
      </c>
      <c r="E3240">
        <v>4.3699750000000002</v>
      </c>
      <c r="F3240" s="1">
        <v>38910</v>
      </c>
      <c r="G3240">
        <v>4354510</v>
      </c>
      <c r="H3240">
        <v>105</v>
      </c>
      <c r="I3240">
        <v>7.1</v>
      </c>
      <c r="J3240">
        <v>126</v>
      </c>
    </row>
    <row r="3241" spans="1:10" x14ac:dyDescent="0.25">
      <c r="A3241" t="s">
        <v>3250</v>
      </c>
      <c r="B3241">
        <v>6500000</v>
      </c>
      <c r="C3241">
        <v>8998</v>
      </c>
      <c r="D3241" t="s">
        <v>11</v>
      </c>
      <c r="E3241">
        <v>8.8691619999999993</v>
      </c>
      <c r="F3241" s="1">
        <v>38907</v>
      </c>
      <c r="G3241">
        <v>13368437</v>
      </c>
      <c r="H3241">
        <v>88</v>
      </c>
      <c r="I3241">
        <v>5.0999999999999996</v>
      </c>
      <c r="J3241">
        <v>132</v>
      </c>
    </row>
    <row r="3242" spans="1:10" x14ac:dyDescent="0.25">
      <c r="A3242" t="s">
        <v>3251</v>
      </c>
      <c r="B3242">
        <v>21000000</v>
      </c>
      <c r="C3242">
        <v>9053</v>
      </c>
      <c r="D3242" t="s">
        <v>11</v>
      </c>
      <c r="E3242">
        <v>5.7563789999999999</v>
      </c>
      <c r="F3242" s="1">
        <v>38907</v>
      </c>
      <c r="G3242">
        <v>480314</v>
      </c>
      <c r="H3242">
        <v>87</v>
      </c>
      <c r="I3242">
        <v>5</v>
      </c>
      <c r="J3242">
        <v>207</v>
      </c>
    </row>
    <row r="3243" spans="1:10" x14ac:dyDescent="0.25">
      <c r="A3243" t="s">
        <v>3252</v>
      </c>
      <c r="B3243">
        <v>8000000</v>
      </c>
      <c r="C3243">
        <v>10288</v>
      </c>
      <c r="D3243" t="s">
        <v>11</v>
      </c>
      <c r="E3243">
        <v>5.2848050000000004</v>
      </c>
      <c r="F3243" s="1">
        <v>38907</v>
      </c>
      <c r="G3243">
        <v>426224</v>
      </c>
      <c r="H3243">
        <v>91</v>
      </c>
      <c r="I3243">
        <v>6.6</v>
      </c>
      <c r="J3243">
        <v>137</v>
      </c>
    </row>
    <row r="3244" spans="1:10" x14ac:dyDescent="0.25">
      <c r="A3244" t="s">
        <v>3253</v>
      </c>
      <c r="B3244">
        <v>450000</v>
      </c>
      <c r="C3244">
        <v>15624</v>
      </c>
      <c r="D3244" t="s">
        <v>11</v>
      </c>
      <c r="E3244">
        <v>2.3336610000000002</v>
      </c>
      <c r="F3244" s="1">
        <v>38904</v>
      </c>
      <c r="G3244">
        <v>973525</v>
      </c>
      <c r="H3244">
        <v>84</v>
      </c>
      <c r="I3244">
        <v>6.2</v>
      </c>
      <c r="J3244">
        <v>38</v>
      </c>
    </row>
    <row r="3245" spans="1:10" x14ac:dyDescent="0.25">
      <c r="A3245" t="s">
        <v>3254</v>
      </c>
      <c r="B3245">
        <v>31000000</v>
      </c>
      <c r="C3245">
        <v>9044</v>
      </c>
      <c r="D3245" t="s">
        <v>11</v>
      </c>
      <c r="E3245">
        <v>15.672195</v>
      </c>
      <c r="F3245" s="1">
        <v>38902</v>
      </c>
      <c r="G3245">
        <v>28000000</v>
      </c>
      <c r="H3245">
        <v>125</v>
      </c>
      <c r="I3245">
        <v>6.4</v>
      </c>
      <c r="J3245">
        <v>240</v>
      </c>
    </row>
    <row r="3246" spans="1:10" x14ac:dyDescent="0.25">
      <c r="A3246" t="s">
        <v>3255</v>
      </c>
      <c r="B3246">
        <v>0</v>
      </c>
      <c r="C3246">
        <v>79163</v>
      </c>
      <c r="D3246" t="s">
        <v>11</v>
      </c>
      <c r="E3246">
        <v>3.568E-3</v>
      </c>
      <c r="F3246" s="1">
        <v>38902</v>
      </c>
      <c r="G3246">
        <v>2203</v>
      </c>
      <c r="H3246">
        <v>81</v>
      </c>
      <c r="I3246">
        <v>0</v>
      </c>
      <c r="J3246">
        <v>0</v>
      </c>
    </row>
    <row r="3247" spans="1:10" x14ac:dyDescent="0.25">
      <c r="A3247" t="s">
        <v>3256</v>
      </c>
      <c r="B3247">
        <v>3500000</v>
      </c>
      <c r="C3247">
        <v>14256</v>
      </c>
      <c r="D3247" t="s">
        <v>11</v>
      </c>
      <c r="E3247">
        <v>4.4569039999999998</v>
      </c>
      <c r="F3247" s="1">
        <v>38900</v>
      </c>
      <c r="G3247">
        <v>113783</v>
      </c>
      <c r="H3247">
        <v>98</v>
      </c>
      <c r="I3247">
        <v>6.7</v>
      </c>
      <c r="J3247">
        <v>28</v>
      </c>
    </row>
    <row r="3248" spans="1:10" x14ac:dyDescent="0.25">
      <c r="A3248" t="s">
        <v>3257</v>
      </c>
      <c r="B3248">
        <v>35000000</v>
      </c>
      <c r="C3248">
        <v>350</v>
      </c>
      <c r="D3248" t="s">
        <v>11</v>
      </c>
      <c r="E3248">
        <v>13.102384000000001</v>
      </c>
      <c r="F3248" s="1">
        <v>38898</v>
      </c>
      <c r="G3248">
        <v>326551094</v>
      </c>
      <c r="H3248">
        <v>109</v>
      </c>
      <c r="I3248">
        <v>7</v>
      </c>
      <c r="J3248">
        <v>3198</v>
      </c>
    </row>
    <row r="3249" spans="1:10" x14ac:dyDescent="0.25">
      <c r="A3249" t="s">
        <v>3258</v>
      </c>
      <c r="B3249">
        <v>0</v>
      </c>
      <c r="C3249">
        <v>25648</v>
      </c>
      <c r="D3249" t="s">
        <v>111</v>
      </c>
      <c r="E3249">
        <v>3.376611</v>
      </c>
      <c r="F3249" s="1">
        <v>38898</v>
      </c>
      <c r="G3249">
        <v>14742</v>
      </c>
      <c r="H3249">
        <v>97</v>
      </c>
      <c r="I3249">
        <v>7.1</v>
      </c>
      <c r="J3249">
        <v>61</v>
      </c>
    </row>
    <row r="3250" spans="1:10" x14ac:dyDescent="0.25">
      <c r="A3250" t="s">
        <v>3259</v>
      </c>
      <c r="B3250">
        <v>2000000</v>
      </c>
      <c r="C3250">
        <v>14064</v>
      </c>
      <c r="D3250" t="s">
        <v>11</v>
      </c>
      <c r="E3250">
        <v>1.372493</v>
      </c>
      <c r="F3250" s="1">
        <v>38897</v>
      </c>
      <c r="G3250">
        <v>300000</v>
      </c>
      <c r="H3250">
        <v>90</v>
      </c>
      <c r="I3250">
        <v>6.7</v>
      </c>
      <c r="J3250">
        <v>21</v>
      </c>
    </row>
    <row r="3251" spans="1:10" x14ac:dyDescent="0.25">
      <c r="A3251" t="s">
        <v>3260</v>
      </c>
      <c r="B3251">
        <v>270000000</v>
      </c>
      <c r="C3251">
        <v>1452</v>
      </c>
      <c r="D3251" t="s">
        <v>11</v>
      </c>
      <c r="E3251">
        <v>13.284712000000001</v>
      </c>
      <c r="F3251" s="1">
        <v>38896</v>
      </c>
      <c r="G3251">
        <v>391081192</v>
      </c>
      <c r="H3251">
        <v>154</v>
      </c>
      <c r="I3251">
        <v>5.4</v>
      </c>
      <c r="J3251">
        <v>1429</v>
      </c>
    </row>
    <row r="3252" spans="1:10" x14ac:dyDescent="0.25">
      <c r="A3252" t="s">
        <v>3261</v>
      </c>
      <c r="B3252">
        <v>5000000</v>
      </c>
      <c r="C3252">
        <v>15423</v>
      </c>
      <c r="D3252" t="s">
        <v>11</v>
      </c>
      <c r="E3252">
        <v>2.06528</v>
      </c>
      <c r="F3252" s="1">
        <v>38895</v>
      </c>
      <c r="G3252">
        <v>25900</v>
      </c>
      <c r="H3252">
        <v>84</v>
      </c>
      <c r="I3252">
        <v>4.2</v>
      </c>
      <c r="J3252">
        <v>18</v>
      </c>
    </row>
    <row r="3253" spans="1:10" x14ac:dyDescent="0.25">
      <c r="A3253" t="s">
        <v>3262</v>
      </c>
      <c r="B3253">
        <v>0</v>
      </c>
      <c r="C3253">
        <v>13364</v>
      </c>
      <c r="D3253" t="s">
        <v>11</v>
      </c>
      <c r="E3253">
        <v>2.5832259999999998</v>
      </c>
      <c r="F3253" s="1">
        <v>38892</v>
      </c>
      <c r="G3253">
        <v>201275</v>
      </c>
      <c r="H3253">
        <v>101</v>
      </c>
      <c r="I3253">
        <v>7.5</v>
      </c>
      <c r="J3253">
        <v>57</v>
      </c>
    </row>
    <row r="3254" spans="1:10" x14ac:dyDescent="0.25">
      <c r="A3254" t="s">
        <v>3263</v>
      </c>
      <c r="B3254">
        <v>79000</v>
      </c>
      <c r="C3254">
        <v>13484</v>
      </c>
      <c r="D3254" t="s">
        <v>11</v>
      </c>
      <c r="E3254">
        <v>2.066141</v>
      </c>
      <c r="F3254" s="1">
        <v>38892</v>
      </c>
      <c r="G3254">
        <v>245000</v>
      </c>
      <c r="H3254">
        <v>85</v>
      </c>
      <c r="I3254">
        <v>6</v>
      </c>
      <c r="J3254">
        <v>35</v>
      </c>
    </row>
    <row r="3255" spans="1:10" x14ac:dyDescent="0.25">
      <c r="A3255" t="s">
        <v>3264</v>
      </c>
      <c r="B3255">
        <v>0</v>
      </c>
      <c r="C3255">
        <v>9917</v>
      </c>
      <c r="D3255" t="s">
        <v>11</v>
      </c>
      <c r="E3255">
        <v>4.212434</v>
      </c>
      <c r="F3255" s="1">
        <v>38891</v>
      </c>
      <c r="G3255">
        <v>21353303</v>
      </c>
      <c r="H3255">
        <v>97</v>
      </c>
      <c r="I3255">
        <v>6.6</v>
      </c>
      <c r="J3255">
        <v>51</v>
      </c>
    </row>
    <row r="3256" spans="1:10" x14ac:dyDescent="0.25">
      <c r="A3256" t="s">
        <v>3265</v>
      </c>
      <c r="B3256">
        <v>6500000</v>
      </c>
      <c r="C3256">
        <v>1116</v>
      </c>
      <c r="D3256" t="s">
        <v>11</v>
      </c>
      <c r="E3256">
        <v>6.7525240000000002</v>
      </c>
      <c r="F3256" s="1">
        <v>38891</v>
      </c>
      <c r="G3256">
        <v>22889018</v>
      </c>
      <c r="H3256">
        <v>124</v>
      </c>
      <c r="I3256">
        <v>7.1</v>
      </c>
      <c r="J3256">
        <v>155</v>
      </c>
    </row>
    <row r="3257" spans="1:10" x14ac:dyDescent="0.25">
      <c r="A3257" t="s">
        <v>3266</v>
      </c>
      <c r="B3257">
        <v>82500000</v>
      </c>
      <c r="C3257">
        <v>9339</v>
      </c>
      <c r="D3257" t="s">
        <v>11</v>
      </c>
      <c r="E3257">
        <v>9.7965520000000001</v>
      </c>
      <c r="F3257" s="1">
        <v>38890</v>
      </c>
      <c r="G3257">
        <v>237681299</v>
      </c>
      <c r="H3257">
        <v>107</v>
      </c>
      <c r="I3257">
        <v>6</v>
      </c>
      <c r="J3257">
        <v>2167</v>
      </c>
    </row>
    <row r="3258" spans="1:10" x14ac:dyDescent="0.25">
      <c r="A3258" t="s">
        <v>3267</v>
      </c>
      <c r="B3258">
        <v>2000000</v>
      </c>
      <c r="C3258">
        <v>62652</v>
      </c>
      <c r="D3258" t="s">
        <v>3268</v>
      </c>
      <c r="E3258">
        <v>0.36732399999999998</v>
      </c>
      <c r="F3258" s="1">
        <v>38889</v>
      </c>
      <c r="G3258">
        <v>111000</v>
      </c>
      <c r="H3258">
        <v>115</v>
      </c>
      <c r="I3258">
        <v>6.4</v>
      </c>
      <c r="J3258">
        <v>9</v>
      </c>
    </row>
    <row r="3259" spans="1:10" x14ac:dyDescent="0.25">
      <c r="A3259" t="s">
        <v>3269</v>
      </c>
      <c r="B3259">
        <v>200000000</v>
      </c>
      <c r="C3259">
        <v>58</v>
      </c>
      <c r="D3259" t="s">
        <v>11</v>
      </c>
      <c r="E3259">
        <v>29.455314000000001</v>
      </c>
      <c r="F3259" s="1">
        <v>38888</v>
      </c>
      <c r="G3259">
        <v>1065659812</v>
      </c>
      <c r="H3259">
        <v>151</v>
      </c>
      <c r="I3259">
        <v>7</v>
      </c>
      <c r="J3259">
        <v>5380</v>
      </c>
    </row>
    <row r="3260" spans="1:10" x14ac:dyDescent="0.25">
      <c r="A3260" t="s">
        <v>3270</v>
      </c>
      <c r="B3260">
        <v>0</v>
      </c>
      <c r="C3260">
        <v>4474</v>
      </c>
      <c r="D3260" t="s">
        <v>11</v>
      </c>
      <c r="E3260">
        <v>12.819565000000001</v>
      </c>
      <c r="F3260" s="1">
        <v>38888</v>
      </c>
      <c r="G3260">
        <v>60896147</v>
      </c>
      <c r="H3260">
        <v>95</v>
      </c>
      <c r="I3260">
        <v>4.8</v>
      </c>
      <c r="J3260">
        <v>453</v>
      </c>
    </row>
    <row r="3261" spans="1:10" x14ac:dyDescent="0.25">
      <c r="A3261" t="s">
        <v>3271</v>
      </c>
      <c r="B3261">
        <v>20000000</v>
      </c>
      <c r="C3261">
        <v>16007</v>
      </c>
      <c r="D3261" t="s">
        <v>134</v>
      </c>
      <c r="E3261">
        <v>9.5706570000000006</v>
      </c>
      <c r="F3261" s="1">
        <v>38885</v>
      </c>
      <c r="G3261">
        <v>27793200</v>
      </c>
      <c r="H3261">
        <v>126</v>
      </c>
      <c r="I3261">
        <v>6.8</v>
      </c>
      <c r="J3261">
        <v>163</v>
      </c>
    </row>
    <row r="3262" spans="1:10" x14ac:dyDescent="0.25">
      <c r="A3262" t="s">
        <v>3272</v>
      </c>
      <c r="B3262">
        <v>32000000</v>
      </c>
      <c r="C3262">
        <v>9353</v>
      </c>
      <c r="D3262" t="s">
        <v>11</v>
      </c>
      <c r="E3262">
        <v>12.042646</v>
      </c>
      <c r="F3262" s="1">
        <v>38884</v>
      </c>
      <c r="G3262">
        <v>80197993</v>
      </c>
      <c r="H3262">
        <v>92</v>
      </c>
      <c r="I3262">
        <v>5.6</v>
      </c>
      <c r="J3262">
        <v>368</v>
      </c>
    </row>
    <row r="3263" spans="1:10" x14ac:dyDescent="0.25">
      <c r="A3263" t="s">
        <v>3273</v>
      </c>
      <c r="B3263">
        <v>40000000</v>
      </c>
      <c r="C3263">
        <v>2044</v>
      </c>
      <c r="D3263" t="s">
        <v>11</v>
      </c>
      <c r="E3263">
        <v>12.589019</v>
      </c>
      <c r="F3263" s="1">
        <v>38884</v>
      </c>
      <c r="G3263">
        <v>114830111</v>
      </c>
      <c r="H3263">
        <v>99</v>
      </c>
      <c r="I3263">
        <v>6.5</v>
      </c>
      <c r="J3263">
        <v>689</v>
      </c>
    </row>
    <row r="3264" spans="1:10" x14ac:dyDescent="0.25">
      <c r="A3264" t="s">
        <v>3274</v>
      </c>
      <c r="B3264">
        <v>0</v>
      </c>
      <c r="C3264">
        <v>9513</v>
      </c>
      <c r="D3264" t="s">
        <v>11</v>
      </c>
      <c r="E3264">
        <v>7.2173769999999999</v>
      </c>
      <c r="F3264" s="1">
        <v>38883</v>
      </c>
      <c r="G3264">
        <v>141702264</v>
      </c>
      <c r="H3264">
        <v>78</v>
      </c>
      <c r="I3264">
        <v>5.0999999999999996</v>
      </c>
      <c r="J3264">
        <v>477</v>
      </c>
    </row>
    <row r="3265" spans="1:10" x14ac:dyDescent="0.25">
      <c r="A3265" t="s">
        <v>3275</v>
      </c>
      <c r="B3265">
        <v>12000000</v>
      </c>
      <c r="C3265">
        <v>9794</v>
      </c>
      <c r="D3265" t="s">
        <v>11</v>
      </c>
      <c r="E3265">
        <v>8.5963519999999995</v>
      </c>
      <c r="F3265" s="1">
        <v>38878</v>
      </c>
      <c r="G3265">
        <v>38368909</v>
      </c>
      <c r="H3265">
        <v>103</v>
      </c>
      <c r="I3265">
        <v>5.4</v>
      </c>
      <c r="J3265">
        <v>156</v>
      </c>
    </row>
    <row r="3266" spans="1:10" x14ac:dyDescent="0.25">
      <c r="A3266" t="s">
        <v>3276</v>
      </c>
      <c r="B3266">
        <v>26000000</v>
      </c>
      <c r="C3266">
        <v>1440</v>
      </c>
      <c r="D3266" t="s">
        <v>11</v>
      </c>
      <c r="E3266">
        <v>7.3111480000000002</v>
      </c>
      <c r="F3266" s="1">
        <v>38878</v>
      </c>
      <c r="G3266">
        <v>14821658</v>
      </c>
      <c r="H3266">
        <v>136</v>
      </c>
      <c r="I3266">
        <v>6.9</v>
      </c>
      <c r="J3266">
        <v>243</v>
      </c>
    </row>
    <row r="3267" spans="1:10" x14ac:dyDescent="0.25">
      <c r="A3267" t="s">
        <v>3277</v>
      </c>
      <c r="B3267">
        <v>5000000</v>
      </c>
      <c r="C3267">
        <v>9958</v>
      </c>
      <c r="D3267" t="s">
        <v>11</v>
      </c>
      <c r="E3267">
        <v>3.1727650000000001</v>
      </c>
      <c r="F3267" s="1">
        <v>38878</v>
      </c>
      <c r="G3267">
        <v>3833507</v>
      </c>
      <c r="H3267">
        <v>95</v>
      </c>
      <c r="I3267">
        <v>6.8</v>
      </c>
      <c r="J3267">
        <v>53</v>
      </c>
    </row>
    <row r="3268" spans="1:10" x14ac:dyDescent="0.25">
      <c r="A3268" t="s">
        <v>3278</v>
      </c>
      <c r="B3268">
        <v>35000000</v>
      </c>
      <c r="C3268">
        <v>1381</v>
      </c>
      <c r="D3268" t="s">
        <v>11</v>
      </c>
      <c r="E3268">
        <v>11.577121</v>
      </c>
      <c r="F3268" s="1">
        <v>38877</v>
      </c>
      <c r="G3268">
        <v>15304890</v>
      </c>
      <c r="H3268">
        <v>96</v>
      </c>
      <c r="I3268">
        <v>6.8</v>
      </c>
      <c r="J3268">
        <v>852</v>
      </c>
    </row>
    <row r="3269" spans="1:10" x14ac:dyDescent="0.25">
      <c r="A3269" t="s">
        <v>3279</v>
      </c>
      <c r="B3269">
        <v>0</v>
      </c>
      <c r="C3269">
        <v>1730</v>
      </c>
      <c r="D3269" t="s">
        <v>11</v>
      </c>
      <c r="E3269">
        <v>6.6107740000000002</v>
      </c>
      <c r="F3269" s="1">
        <v>38877</v>
      </c>
      <c r="G3269">
        <v>849055</v>
      </c>
      <c r="H3269">
        <v>180</v>
      </c>
      <c r="I3269">
        <v>7.1</v>
      </c>
      <c r="J3269">
        <v>249</v>
      </c>
    </row>
    <row r="3270" spans="1:10" x14ac:dyDescent="0.25">
      <c r="A3270" t="s">
        <v>3280</v>
      </c>
      <c r="B3270">
        <v>33000000</v>
      </c>
      <c r="C3270">
        <v>326</v>
      </c>
      <c r="D3270" t="s">
        <v>11</v>
      </c>
      <c r="E3270">
        <v>7.4185739999999996</v>
      </c>
      <c r="F3270" s="1">
        <v>38876</v>
      </c>
      <c r="G3270">
        <v>62022014</v>
      </c>
      <c r="H3270">
        <v>105</v>
      </c>
      <c r="I3270">
        <v>5.0999999999999996</v>
      </c>
      <c r="J3270">
        <v>504</v>
      </c>
    </row>
    <row r="3271" spans="1:10" x14ac:dyDescent="0.25">
      <c r="A3271" t="s">
        <v>3281</v>
      </c>
      <c r="B3271">
        <v>8000000</v>
      </c>
      <c r="C3271">
        <v>15049</v>
      </c>
      <c r="D3271" t="s">
        <v>100</v>
      </c>
      <c r="E3271">
        <v>5.3976040000000003</v>
      </c>
      <c r="F3271" s="1">
        <v>38875</v>
      </c>
      <c r="G3271">
        <v>12671300</v>
      </c>
      <c r="H3271">
        <v>116</v>
      </c>
      <c r="I3271">
        <v>6.5</v>
      </c>
      <c r="J3271">
        <v>43</v>
      </c>
    </row>
    <row r="3272" spans="1:10" x14ac:dyDescent="0.25">
      <c r="A3272" t="s">
        <v>3282</v>
      </c>
      <c r="B3272">
        <v>25000000</v>
      </c>
      <c r="C3272">
        <v>806</v>
      </c>
      <c r="D3272" t="s">
        <v>11</v>
      </c>
      <c r="E3272">
        <v>5.6706789999999998</v>
      </c>
      <c r="F3272" s="1">
        <v>38874</v>
      </c>
      <c r="G3272">
        <v>119188334</v>
      </c>
      <c r="H3272">
        <v>110</v>
      </c>
      <c r="I3272">
        <v>5.3</v>
      </c>
      <c r="J3272">
        <v>287</v>
      </c>
    </row>
    <row r="3273" spans="1:10" x14ac:dyDescent="0.25">
      <c r="A3273" t="s">
        <v>3283</v>
      </c>
      <c r="B3273">
        <v>0</v>
      </c>
      <c r="C3273">
        <v>39348</v>
      </c>
      <c r="D3273" t="s">
        <v>11</v>
      </c>
      <c r="E3273">
        <v>0.24088799999999999</v>
      </c>
      <c r="F3273" s="1">
        <v>38872</v>
      </c>
      <c r="G3273">
        <v>31894</v>
      </c>
      <c r="H3273">
        <v>80</v>
      </c>
      <c r="I3273">
        <v>0</v>
      </c>
      <c r="J3273">
        <v>0</v>
      </c>
    </row>
    <row r="3274" spans="1:10" x14ac:dyDescent="0.25">
      <c r="A3274" t="s">
        <v>3284</v>
      </c>
      <c r="B3274">
        <v>80000000</v>
      </c>
      <c r="C3274">
        <v>9904</v>
      </c>
      <c r="D3274" t="s">
        <v>11</v>
      </c>
      <c r="E3274">
        <v>7.9043330000000003</v>
      </c>
      <c r="F3274" s="1">
        <v>38871</v>
      </c>
      <c r="G3274">
        <v>37384046</v>
      </c>
      <c r="H3274">
        <v>94</v>
      </c>
      <c r="I3274">
        <v>5.0999999999999996</v>
      </c>
      <c r="J3274">
        <v>246</v>
      </c>
    </row>
    <row r="3275" spans="1:10" x14ac:dyDescent="0.25">
      <c r="A3275" t="s">
        <v>3285</v>
      </c>
      <c r="B3275">
        <v>0</v>
      </c>
      <c r="C3275">
        <v>9900</v>
      </c>
      <c r="D3275" t="s">
        <v>11</v>
      </c>
      <c r="E3275">
        <v>6.7411589999999997</v>
      </c>
      <c r="F3275" s="1">
        <v>38869</v>
      </c>
      <c r="G3275">
        <v>6538177</v>
      </c>
      <c r="H3275">
        <v>94</v>
      </c>
      <c r="I3275">
        <v>6.6</v>
      </c>
      <c r="J3275">
        <v>222</v>
      </c>
    </row>
    <row r="3276" spans="1:10" x14ac:dyDescent="0.25">
      <c r="A3276" t="s">
        <v>3286</v>
      </c>
      <c r="B3276">
        <v>17000000</v>
      </c>
      <c r="C3276">
        <v>7304</v>
      </c>
      <c r="D3276" t="s">
        <v>11</v>
      </c>
      <c r="E3276">
        <v>7.4355440000000002</v>
      </c>
      <c r="F3276" s="1">
        <v>38869</v>
      </c>
      <c r="G3276">
        <v>9500000</v>
      </c>
      <c r="H3276">
        <v>122</v>
      </c>
      <c r="I3276">
        <v>7</v>
      </c>
      <c r="J3276">
        <v>332</v>
      </c>
    </row>
    <row r="3277" spans="1:10" x14ac:dyDescent="0.25">
      <c r="A3277" t="s">
        <v>3287</v>
      </c>
      <c r="B3277">
        <v>19000000</v>
      </c>
      <c r="C3277">
        <v>1417</v>
      </c>
      <c r="D3277" t="s">
        <v>26</v>
      </c>
      <c r="E3277">
        <v>26.817754000000001</v>
      </c>
      <c r="F3277" s="1">
        <v>38864</v>
      </c>
      <c r="G3277">
        <v>83258226</v>
      </c>
      <c r="H3277">
        <v>118</v>
      </c>
      <c r="I3277">
        <v>7.6</v>
      </c>
      <c r="J3277">
        <v>3122</v>
      </c>
    </row>
    <row r="3278" spans="1:10" x14ac:dyDescent="0.25">
      <c r="A3278" t="s">
        <v>3288</v>
      </c>
      <c r="B3278">
        <v>5300000</v>
      </c>
      <c r="C3278">
        <v>8453</v>
      </c>
      <c r="D3278" t="s">
        <v>90</v>
      </c>
      <c r="E3278">
        <v>3.0035259999999999</v>
      </c>
      <c r="F3278" s="1">
        <v>38863</v>
      </c>
      <c r="G3278">
        <v>22175908</v>
      </c>
      <c r="H3278">
        <v>168</v>
      </c>
      <c r="I3278">
        <v>6.7</v>
      </c>
      <c r="J3278">
        <v>53</v>
      </c>
    </row>
    <row r="3279" spans="1:10" x14ac:dyDescent="0.25">
      <c r="A3279" t="s">
        <v>3289</v>
      </c>
      <c r="B3279">
        <v>8700000</v>
      </c>
      <c r="C3279">
        <v>3509</v>
      </c>
      <c r="D3279" t="s">
        <v>11</v>
      </c>
      <c r="E3279">
        <v>11.643026000000001</v>
      </c>
      <c r="F3279" s="1">
        <v>38862</v>
      </c>
      <c r="G3279">
        <v>7659918</v>
      </c>
      <c r="H3279">
        <v>100</v>
      </c>
      <c r="I3279">
        <v>6.8</v>
      </c>
      <c r="J3279">
        <v>540</v>
      </c>
    </row>
    <row r="3280" spans="1:10" x14ac:dyDescent="0.25">
      <c r="A3280" t="s">
        <v>3290</v>
      </c>
      <c r="B3280">
        <v>5000000</v>
      </c>
      <c r="C3280">
        <v>2295</v>
      </c>
      <c r="D3280" t="s">
        <v>11</v>
      </c>
      <c r="E3280">
        <v>8.4667250000000003</v>
      </c>
      <c r="F3280" s="1">
        <v>38862</v>
      </c>
      <c r="G3280">
        <v>26888376</v>
      </c>
      <c r="H3280">
        <v>97</v>
      </c>
      <c r="I3280">
        <v>6.9</v>
      </c>
      <c r="J3280">
        <v>407</v>
      </c>
    </row>
    <row r="3281" spans="1:10" x14ac:dyDescent="0.25">
      <c r="A3281" t="s">
        <v>3291</v>
      </c>
      <c r="B3281">
        <v>14500000</v>
      </c>
      <c r="C3281">
        <v>2016</v>
      </c>
      <c r="D3281" t="s">
        <v>100</v>
      </c>
      <c r="E3281">
        <v>10.021547</v>
      </c>
      <c r="F3281" s="1">
        <v>38862</v>
      </c>
      <c r="G3281">
        <v>22963701</v>
      </c>
      <c r="H3281">
        <v>128</v>
      </c>
      <c r="I3281">
        <v>6.7</v>
      </c>
      <c r="J3281">
        <v>96</v>
      </c>
    </row>
    <row r="3282" spans="1:10" x14ac:dyDescent="0.25">
      <c r="A3282" t="s">
        <v>3292</v>
      </c>
      <c r="B3282">
        <v>210000000</v>
      </c>
      <c r="C3282">
        <v>36668</v>
      </c>
      <c r="D3282" t="s">
        <v>11</v>
      </c>
      <c r="E3282">
        <v>0.86794300000000002</v>
      </c>
      <c r="F3282" s="1">
        <v>38861</v>
      </c>
      <c r="G3282">
        <v>459359555</v>
      </c>
      <c r="H3282">
        <v>104</v>
      </c>
      <c r="I3282">
        <v>6.3</v>
      </c>
      <c r="J3282">
        <v>3581</v>
      </c>
    </row>
    <row r="3283" spans="1:10" x14ac:dyDescent="0.25">
      <c r="A3283" t="s">
        <v>3293</v>
      </c>
      <c r="B3283">
        <v>40000000</v>
      </c>
      <c r="C3283">
        <v>1887</v>
      </c>
      <c r="D3283" t="s">
        <v>11</v>
      </c>
      <c r="E3283">
        <v>8.8525569999999991</v>
      </c>
      <c r="F3283" s="1">
        <v>38861</v>
      </c>
      <c r="G3283">
        <v>60474340</v>
      </c>
      <c r="H3283">
        <v>123</v>
      </c>
      <c r="I3283">
        <v>6.5</v>
      </c>
      <c r="J3283">
        <v>662</v>
      </c>
    </row>
    <row r="3284" spans="1:10" x14ac:dyDescent="0.25">
      <c r="A3284" t="s">
        <v>3294</v>
      </c>
      <c r="B3284">
        <v>2000000</v>
      </c>
      <c r="C3284">
        <v>1378</v>
      </c>
      <c r="D3284" t="s">
        <v>11</v>
      </c>
      <c r="E3284">
        <v>11.547748</v>
      </c>
      <c r="F3284" s="1">
        <v>38857</v>
      </c>
      <c r="G3284">
        <v>5179037</v>
      </c>
      <c r="H3284">
        <v>101</v>
      </c>
      <c r="I3284">
        <v>6.3</v>
      </c>
      <c r="J3284">
        <v>141</v>
      </c>
    </row>
    <row r="3285" spans="1:10" x14ac:dyDescent="0.25">
      <c r="A3285" t="s">
        <v>3295</v>
      </c>
      <c r="B3285">
        <v>0</v>
      </c>
      <c r="C3285">
        <v>11705</v>
      </c>
      <c r="D3285" t="s">
        <v>11</v>
      </c>
      <c r="E3285">
        <v>11.054764</v>
      </c>
      <c r="F3285" s="1">
        <v>38857</v>
      </c>
      <c r="G3285">
        <v>1128345</v>
      </c>
      <c r="H3285">
        <v>105</v>
      </c>
      <c r="I3285">
        <v>6.3</v>
      </c>
      <c r="J3285">
        <v>62</v>
      </c>
    </row>
    <row r="3286" spans="1:10" x14ac:dyDescent="0.25">
      <c r="A3286" t="s">
        <v>3296</v>
      </c>
      <c r="B3286">
        <v>4000000</v>
      </c>
      <c r="C3286">
        <v>12526</v>
      </c>
      <c r="D3286" t="s">
        <v>11</v>
      </c>
      <c r="E3286">
        <v>5.9113030000000002</v>
      </c>
      <c r="F3286" s="1">
        <v>38856</v>
      </c>
      <c r="G3286">
        <v>8059140</v>
      </c>
      <c r="H3286">
        <v>102</v>
      </c>
      <c r="I3286">
        <v>6</v>
      </c>
      <c r="J3286">
        <v>167</v>
      </c>
    </row>
    <row r="3287" spans="1:10" x14ac:dyDescent="0.25">
      <c r="A3287" t="s">
        <v>3297</v>
      </c>
      <c r="B3287">
        <v>125000000</v>
      </c>
      <c r="C3287">
        <v>591</v>
      </c>
      <c r="D3287" t="s">
        <v>11</v>
      </c>
      <c r="E3287">
        <v>18.566706</v>
      </c>
      <c r="F3287" s="1">
        <v>38854</v>
      </c>
      <c r="G3287">
        <v>767820459</v>
      </c>
      <c r="H3287">
        <v>149</v>
      </c>
      <c r="I3287">
        <v>6.5</v>
      </c>
      <c r="J3287">
        <v>2773</v>
      </c>
    </row>
    <row r="3288" spans="1:10" x14ac:dyDescent="0.25">
      <c r="A3288" t="s">
        <v>3298</v>
      </c>
      <c r="B3288">
        <v>0</v>
      </c>
      <c r="C3288">
        <v>10063</v>
      </c>
      <c r="D3288" t="s">
        <v>11</v>
      </c>
      <c r="E3288">
        <v>4.1482760000000001</v>
      </c>
      <c r="F3288" s="1">
        <v>38854</v>
      </c>
      <c r="G3288">
        <v>1675484</v>
      </c>
      <c r="H3288">
        <v>90</v>
      </c>
      <c r="I3288">
        <v>5</v>
      </c>
      <c r="J3288">
        <v>82</v>
      </c>
    </row>
    <row r="3289" spans="1:10" x14ac:dyDescent="0.25">
      <c r="A3289" t="s">
        <v>3299</v>
      </c>
      <c r="B3289">
        <v>13000000</v>
      </c>
      <c r="C3289">
        <v>2266</v>
      </c>
      <c r="D3289" t="s">
        <v>100</v>
      </c>
      <c r="E3289">
        <v>6.980486</v>
      </c>
      <c r="F3289" s="1">
        <v>38853</v>
      </c>
      <c r="G3289">
        <v>4857367</v>
      </c>
      <c r="H3289">
        <v>120</v>
      </c>
      <c r="I3289">
        <v>6.7</v>
      </c>
      <c r="J3289">
        <v>213</v>
      </c>
    </row>
    <row r="3290" spans="1:10" x14ac:dyDescent="0.25">
      <c r="A3290" t="s">
        <v>3300</v>
      </c>
      <c r="B3290">
        <v>17000000</v>
      </c>
      <c r="C3290">
        <v>4723</v>
      </c>
      <c r="D3290" t="s">
        <v>11</v>
      </c>
      <c r="E3290">
        <v>6.2425879999999996</v>
      </c>
      <c r="F3290" s="1">
        <v>38852</v>
      </c>
      <c r="G3290">
        <v>374743</v>
      </c>
      <c r="H3290">
        <v>144</v>
      </c>
      <c r="I3290">
        <v>5.2</v>
      </c>
      <c r="J3290">
        <v>154</v>
      </c>
    </row>
    <row r="3291" spans="1:10" x14ac:dyDescent="0.25">
      <c r="A3291" t="s">
        <v>3301</v>
      </c>
      <c r="B3291">
        <v>90000000</v>
      </c>
      <c r="C3291">
        <v>1422</v>
      </c>
      <c r="D3291" t="s">
        <v>11</v>
      </c>
      <c r="E3291">
        <v>18.515447999999999</v>
      </c>
      <c r="F3291" s="1">
        <v>38847</v>
      </c>
      <c r="G3291">
        <v>289847354</v>
      </c>
      <c r="H3291">
        <v>151</v>
      </c>
      <c r="I3291">
        <v>7.9</v>
      </c>
      <c r="J3291">
        <v>4455</v>
      </c>
    </row>
    <row r="3292" spans="1:10" x14ac:dyDescent="0.25">
      <c r="A3292" t="s">
        <v>3302</v>
      </c>
      <c r="B3292">
        <v>0</v>
      </c>
      <c r="C3292">
        <v>16083</v>
      </c>
      <c r="D3292" t="s">
        <v>11</v>
      </c>
      <c r="E3292">
        <v>4.7827549999999999</v>
      </c>
      <c r="F3292" s="1">
        <v>38842</v>
      </c>
      <c r="G3292">
        <v>382267</v>
      </c>
      <c r="H3292">
        <v>101</v>
      </c>
      <c r="I3292">
        <v>6.3</v>
      </c>
      <c r="J3292">
        <v>49</v>
      </c>
    </row>
    <row r="3293" spans="1:10" x14ac:dyDescent="0.25">
      <c r="A3293" t="s">
        <v>3303</v>
      </c>
      <c r="B3293">
        <v>25000000</v>
      </c>
      <c r="C3293">
        <v>1441</v>
      </c>
      <c r="D3293" t="s">
        <v>11</v>
      </c>
      <c r="E3293">
        <v>5.6159569999999999</v>
      </c>
      <c r="F3293" s="1">
        <v>38841</v>
      </c>
      <c r="G3293">
        <v>5549200</v>
      </c>
      <c r="H3293">
        <v>96</v>
      </c>
      <c r="I3293">
        <v>5.5</v>
      </c>
      <c r="J3293">
        <v>152</v>
      </c>
    </row>
    <row r="3294" spans="1:10" x14ac:dyDescent="0.25">
      <c r="A3294" t="s">
        <v>3304</v>
      </c>
      <c r="B3294">
        <v>8000000</v>
      </c>
      <c r="C3294">
        <v>13751</v>
      </c>
      <c r="D3294" t="s">
        <v>11</v>
      </c>
      <c r="E3294">
        <v>5.0520490000000002</v>
      </c>
      <c r="F3294" s="1">
        <v>38835</v>
      </c>
      <c r="G3294">
        <v>18948425</v>
      </c>
      <c r="H3294">
        <v>112</v>
      </c>
      <c r="I3294">
        <v>6.7</v>
      </c>
      <c r="J3294">
        <v>85</v>
      </c>
    </row>
    <row r="3295" spans="1:10" x14ac:dyDescent="0.25">
      <c r="A3295" t="s">
        <v>3305</v>
      </c>
      <c r="B3295">
        <v>50000000</v>
      </c>
      <c r="C3295">
        <v>9530</v>
      </c>
      <c r="D3295" t="s">
        <v>11</v>
      </c>
      <c r="E3295">
        <v>11.511424</v>
      </c>
      <c r="F3295" s="1">
        <v>38835</v>
      </c>
      <c r="G3295">
        <v>87528173</v>
      </c>
      <c r="H3295">
        <v>99</v>
      </c>
      <c r="I3295">
        <v>5.6</v>
      </c>
      <c r="J3295">
        <v>503</v>
      </c>
    </row>
    <row r="3296" spans="1:10" x14ac:dyDescent="0.25">
      <c r="A3296" t="s">
        <v>3306</v>
      </c>
      <c r="B3296">
        <v>15000000</v>
      </c>
      <c r="C3296">
        <v>9829</v>
      </c>
      <c r="D3296" t="s">
        <v>11</v>
      </c>
      <c r="E3296">
        <v>10.527141</v>
      </c>
      <c r="F3296" s="1">
        <v>38835</v>
      </c>
      <c r="G3296">
        <v>76286096</v>
      </c>
      <c r="H3296">
        <v>111</v>
      </c>
      <c r="I3296">
        <v>6.9</v>
      </c>
      <c r="J3296">
        <v>377</v>
      </c>
    </row>
    <row r="3297" spans="1:10" x14ac:dyDescent="0.25">
      <c r="A3297" t="s">
        <v>3307</v>
      </c>
      <c r="B3297">
        <v>500000</v>
      </c>
      <c r="C3297">
        <v>12795</v>
      </c>
      <c r="D3297" t="s">
        <v>11</v>
      </c>
      <c r="E3297">
        <v>5.9782109999999999</v>
      </c>
      <c r="F3297" s="1">
        <v>38835</v>
      </c>
      <c r="G3297">
        <v>745327</v>
      </c>
      <c r="H3297">
        <v>92</v>
      </c>
      <c r="I3297">
        <v>5.2</v>
      </c>
      <c r="J3297">
        <v>48</v>
      </c>
    </row>
    <row r="3298" spans="1:10" x14ac:dyDescent="0.25">
      <c r="A3298" t="s">
        <v>3308</v>
      </c>
      <c r="B3298">
        <v>1000000</v>
      </c>
      <c r="C3298">
        <v>18206</v>
      </c>
      <c r="D3298" t="s">
        <v>11</v>
      </c>
      <c r="E3298">
        <v>2.3923670000000001</v>
      </c>
      <c r="F3298" s="1">
        <v>38835</v>
      </c>
      <c r="G3298">
        <v>10018</v>
      </c>
      <c r="H3298">
        <v>78</v>
      </c>
      <c r="I3298">
        <v>6.2</v>
      </c>
      <c r="J3298">
        <v>20</v>
      </c>
    </row>
    <row r="3299" spans="1:10" x14ac:dyDescent="0.25">
      <c r="A3299" t="s">
        <v>3309</v>
      </c>
      <c r="B3299">
        <v>2000000</v>
      </c>
      <c r="C3299">
        <v>17320</v>
      </c>
      <c r="D3299" t="s">
        <v>11</v>
      </c>
      <c r="E3299">
        <v>4.681832</v>
      </c>
      <c r="F3299" s="1">
        <v>38835</v>
      </c>
      <c r="G3299">
        <v>265198</v>
      </c>
      <c r="H3299">
        <v>87</v>
      </c>
      <c r="I3299">
        <v>6</v>
      </c>
      <c r="J3299">
        <v>19</v>
      </c>
    </row>
    <row r="3300" spans="1:10" x14ac:dyDescent="0.25">
      <c r="A3300" t="s">
        <v>3310</v>
      </c>
      <c r="B3300">
        <v>0</v>
      </c>
      <c r="C3300">
        <v>14761</v>
      </c>
      <c r="D3300" t="s">
        <v>11</v>
      </c>
      <c r="E3300">
        <v>2.9416259999999999</v>
      </c>
      <c r="F3300" s="1">
        <v>38833</v>
      </c>
      <c r="G3300">
        <v>163000</v>
      </c>
      <c r="H3300">
        <v>118</v>
      </c>
      <c r="I3300">
        <v>7.5</v>
      </c>
      <c r="J3300">
        <v>56</v>
      </c>
    </row>
    <row r="3301" spans="1:10" x14ac:dyDescent="0.25">
      <c r="A3301" t="s">
        <v>3311</v>
      </c>
      <c r="B3301">
        <v>80000000</v>
      </c>
      <c r="C3301">
        <v>7518</v>
      </c>
      <c r="D3301" t="s">
        <v>11</v>
      </c>
      <c r="E3301">
        <v>9.3829530000000005</v>
      </c>
      <c r="F3301" s="1">
        <v>38829</v>
      </c>
      <c r="G3301">
        <v>343397247</v>
      </c>
      <c r="H3301">
        <v>83</v>
      </c>
      <c r="I3301">
        <v>6.3</v>
      </c>
      <c r="J3301">
        <v>1116</v>
      </c>
    </row>
    <row r="3302" spans="1:10" x14ac:dyDescent="0.25">
      <c r="A3302" t="s">
        <v>3312</v>
      </c>
      <c r="B3302">
        <v>50000000</v>
      </c>
      <c r="C3302">
        <v>588</v>
      </c>
      <c r="D3302" t="s">
        <v>11</v>
      </c>
      <c r="E3302">
        <v>7.9384569999999997</v>
      </c>
      <c r="F3302" s="1">
        <v>38828</v>
      </c>
      <c r="G3302">
        <v>97607453</v>
      </c>
      <c r="H3302">
        <v>125</v>
      </c>
      <c r="I3302">
        <v>6.3</v>
      </c>
      <c r="J3302">
        <v>1093</v>
      </c>
    </row>
    <row r="3303" spans="1:10" x14ac:dyDescent="0.25">
      <c r="A3303" t="s">
        <v>3313</v>
      </c>
      <c r="B3303">
        <v>60000000</v>
      </c>
      <c r="C3303">
        <v>5820</v>
      </c>
      <c r="D3303" t="s">
        <v>11</v>
      </c>
      <c r="E3303">
        <v>12.915357999999999</v>
      </c>
      <c r="F3303" s="1">
        <v>38826</v>
      </c>
      <c r="G3303">
        <v>77920346</v>
      </c>
      <c r="H3303">
        <v>108</v>
      </c>
      <c r="I3303">
        <v>5.8</v>
      </c>
      <c r="J3303">
        <v>230</v>
      </c>
    </row>
    <row r="3304" spans="1:10" x14ac:dyDescent="0.25">
      <c r="A3304" t="s">
        <v>3314</v>
      </c>
      <c r="B3304">
        <v>45000000</v>
      </c>
      <c r="C3304">
        <v>4257</v>
      </c>
      <c r="D3304" t="s">
        <v>11</v>
      </c>
      <c r="E3304">
        <v>13.096692000000001</v>
      </c>
      <c r="F3304" s="1">
        <v>38820</v>
      </c>
      <c r="G3304">
        <v>178262620</v>
      </c>
      <c r="H3304">
        <v>83</v>
      </c>
      <c r="I3304">
        <v>5.3</v>
      </c>
      <c r="J3304">
        <v>779</v>
      </c>
    </row>
    <row r="3305" spans="1:10" x14ac:dyDescent="0.25">
      <c r="A3305" t="s">
        <v>3315</v>
      </c>
      <c r="B3305">
        <v>1000000</v>
      </c>
      <c r="C3305">
        <v>13508</v>
      </c>
      <c r="D3305" t="s">
        <v>11</v>
      </c>
      <c r="E3305">
        <v>8.5703119999999995</v>
      </c>
      <c r="F3305" s="1">
        <v>38815</v>
      </c>
      <c r="G3305">
        <v>1678874</v>
      </c>
      <c r="H3305">
        <v>92</v>
      </c>
      <c r="I3305">
        <v>7.2</v>
      </c>
      <c r="J3305">
        <v>59</v>
      </c>
    </row>
    <row r="3306" spans="1:10" x14ac:dyDescent="0.25">
      <c r="A3306" t="s">
        <v>3316</v>
      </c>
      <c r="B3306">
        <v>72500000</v>
      </c>
      <c r="C3306">
        <v>9718</v>
      </c>
      <c r="D3306" t="s">
        <v>11</v>
      </c>
      <c r="E3306">
        <v>6.9366880000000002</v>
      </c>
      <c r="F3306" s="1">
        <v>38815</v>
      </c>
      <c r="G3306">
        <v>162966177</v>
      </c>
      <c r="H3306">
        <v>116</v>
      </c>
      <c r="I3306">
        <v>6.2</v>
      </c>
      <c r="J3306">
        <v>497</v>
      </c>
    </row>
    <row r="3307" spans="1:10" x14ac:dyDescent="0.25">
      <c r="A3307" t="s">
        <v>3317</v>
      </c>
      <c r="B3307">
        <v>51000000</v>
      </c>
      <c r="C3307">
        <v>9907</v>
      </c>
      <c r="D3307" t="s">
        <v>11</v>
      </c>
      <c r="E3307">
        <v>6.9849490000000003</v>
      </c>
      <c r="F3307" s="1">
        <v>38815</v>
      </c>
      <c r="G3307">
        <v>72779000</v>
      </c>
      <c r="H3307">
        <v>90</v>
      </c>
      <c r="I3307">
        <v>5.3</v>
      </c>
      <c r="J3307">
        <v>230</v>
      </c>
    </row>
    <row r="3308" spans="1:10" x14ac:dyDescent="0.25">
      <c r="A3308" t="s">
        <v>3318</v>
      </c>
      <c r="B3308">
        <v>17000000</v>
      </c>
      <c r="C3308">
        <v>9310</v>
      </c>
      <c r="D3308" t="s">
        <v>11</v>
      </c>
      <c r="E3308">
        <v>4.936369</v>
      </c>
      <c r="F3308" s="1">
        <v>38810</v>
      </c>
      <c r="G3308">
        <v>7314027</v>
      </c>
      <c r="H3308">
        <v>107</v>
      </c>
      <c r="I3308">
        <v>4.9000000000000004</v>
      </c>
      <c r="J3308">
        <v>97</v>
      </c>
    </row>
    <row r="3309" spans="1:10" x14ac:dyDescent="0.25">
      <c r="A3309" t="s">
        <v>3319</v>
      </c>
      <c r="B3309">
        <v>20000000</v>
      </c>
      <c r="C3309">
        <v>13960</v>
      </c>
      <c r="D3309" t="s">
        <v>11</v>
      </c>
      <c r="E3309">
        <v>2.5828180000000001</v>
      </c>
      <c r="F3309" s="1">
        <v>38807</v>
      </c>
      <c r="G3309">
        <v>21170563</v>
      </c>
      <c r="H3309">
        <v>105</v>
      </c>
      <c r="I3309">
        <v>6</v>
      </c>
      <c r="J3309">
        <v>33</v>
      </c>
    </row>
    <row r="3310" spans="1:10" x14ac:dyDescent="0.25">
      <c r="A3310" t="s">
        <v>3320</v>
      </c>
      <c r="B3310">
        <v>70000000</v>
      </c>
      <c r="C3310">
        <v>3093</v>
      </c>
      <c r="D3310" t="s">
        <v>11</v>
      </c>
      <c r="E3310">
        <v>15.321902</v>
      </c>
      <c r="F3310" s="1">
        <v>38805</v>
      </c>
      <c r="G3310">
        <v>38629478</v>
      </c>
      <c r="H3310">
        <v>114</v>
      </c>
      <c r="I3310">
        <v>4.5999999999999996</v>
      </c>
      <c r="J3310">
        <v>183</v>
      </c>
    </row>
    <row r="3311" spans="1:10" x14ac:dyDescent="0.25">
      <c r="A3311" t="s">
        <v>3321</v>
      </c>
      <c r="B3311">
        <v>0</v>
      </c>
      <c r="C3311">
        <v>21427</v>
      </c>
      <c r="D3311" t="s">
        <v>11</v>
      </c>
      <c r="E3311">
        <v>7.6960230000000003</v>
      </c>
      <c r="F3311" s="1">
        <v>38805</v>
      </c>
      <c r="G3311">
        <v>29326868</v>
      </c>
      <c r="H3311">
        <v>85</v>
      </c>
      <c r="I3311">
        <v>6</v>
      </c>
      <c r="J3311">
        <v>131</v>
      </c>
    </row>
    <row r="3312" spans="1:10" x14ac:dyDescent="0.25">
      <c r="A3312" t="s">
        <v>3322</v>
      </c>
      <c r="B3312">
        <v>9000000</v>
      </c>
      <c r="C3312">
        <v>10069</v>
      </c>
      <c r="D3312" t="s">
        <v>11</v>
      </c>
      <c r="E3312">
        <v>4.8545509999999998</v>
      </c>
      <c r="F3312" s="1">
        <v>38800</v>
      </c>
      <c r="G3312">
        <v>27105095</v>
      </c>
      <c r="H3312">
        <v>100</v>
      </c>
      <c r="I3312">
        <v>5.3</v>
      </c>
      <c r="J3312">
        <v>157</v>
      </c>
    </row>
    <row r="3313" spans="1:10" x14ac:dyDescent="0.25">
      <c r="A3313" t="s">
        <v>3323</v>
      </c>
      <c r="B3313">
        <v>80000000</v>
      </c>
      <c r="C3313">
        <v>950</v>
      </c>
      <c r="D3313" t="s">
        <v>11</v>
      </c>
      <c r="E3313">
        <v>16.646028999999999</v>
      </c>
      <c r="F3313" s="1">
        <v>38799</v>
      </c>
      <c r="G3313">
        <v>660940780</v>
      </c>
      <c r="H3313">
        <v>91</v>
      </c>
      <c r="I3313">
        <v>6.5</v>
      </c>
      <c r="J3313">
        <v>3034</v>
      </c>
    </row>
    <row r="3314" spans="1:10" x14ac:dyDescent="0.25">
      <c r="A3314" t="s">
        <v>3324</v>
      </c>
      <c r="B3314">
        <v>45000000</v>
      </c>
      <c r="C3314">
        <v>388</v>
      </c>
      <c r="D3314" t="s">
        <v>11</v>
      </c>
      <c r="E3314">
        <v>13.393547999999999</v>
      </c>
      <c r="F3314" s="1">
        <v>38799</v>
      </c>
      <c r="G3314">
        <v>184376254</v>
      </c>
      <c r="H3314">
        <v>129</v>
      </c>
      <c r="I3314">
        <v>7.3</v>
      </c>
      <c r="J3314">
        <v>1671</v>
      </c>
    </row>
    <row r="3315" spans="1:10" x14ac:dyDescent="0.25">
      <c r="A3315" t="s">
        <v>3325</v>
      </c>
      <c r="B3315">
        <v>20000000</v>
      </c>
      <c r="C3315">
        <v>9655</v>
      </c>
      <c r="D3315" t="s">
        <v>11</v>
      </c>
      <c r="E3315">
        <v>6.916201</v>
      </c>
      <c r="F3315" s="1">
        <v>38793</v>
      </c>
      <c r="G3315">
        <v>33889159</v>
      </c>
      <c r="H3315">
        <v>105</v>
      </c>
      <c r="I3315">
        <v>6.4</v>
      </c>
      <c r="J3315">
        <v>691</v>
      </c>
    </row>
    <row r="3316" spans="1:10" x14ac:dyDescent="0.25">
      <c r="A3316" t="s">
        <v>3326</v>
      </c>
      <c r="B3316">
        <v>30000000</v>
      </c>
      <c r="C3316">
        <v>12763</v>
      </c>
      <c r="D3316" t="s">
        <v>11</v>
      </c>
      <c r="E3316">
        <v>5.3644590000000001</v>
      </c>
      <c r="F3316" s="1">
        <v>38793</v>
      </c>
      <c r="G3316">
        <v>34742066</v>
      </c>
      <c r="H3316">
        <v>108</v>
      </c>
      <c r="I3316">
        <v>6.6</v>
      </c>
      <c r="J3316">
        <v>171</v>
      </c>
    </row>
    <row r="3317" spans="1:10" x14ac:dyDescent="0.25">
      <c r="A3317" t="s">
        <v>3327</v>
      </c>
      <c r="B3317">
        <v>13000000</v>
      </c>
      <c r="C3317">
        <v>9950</v>
      </c>
      <c r="D3317" t="s">
        <v>11</v>
      </c>
      <c r="E3317">
        <v>15.295949</v>
      </c>
      <c r="F3317" s="1">
        <v>38792</v>
      </c>
      <c r="G3317">
        <v>2636637</v>
      </c>
      <c r="H3317">
        <v>125</v>
      </c>
      <c r="I3317">
        <v>6.5</v>
      </c>
      <c r="J3317">
        <v>139</v>
      </c>
    </row>
    <row r="3318" spans="1:10" x14ac:dyDescent="0.25">
      <c r="A3318" t="s">
        <v>3328</v>
      </c>
      <c r="B3318">
        <v>12899867</v>
      </c>
      <c r="C3318">
        <v>219</v>
      </c>
      <c r="D3318" t="s">
        <v>26</v>
      </c>
      <c r="E3318">
        <v>6.3029260000000003</v>
      </c>
      <c r="F3318" s="1">
        <v>38792</v>
      </c>
      <c r="G3318">
        <v>85582407</v>
      </c>
      <c r="H3318">
        <v>121</v>
      </c>
      <c r="I3318">
        <v>7.3</v>
      </c>
      <c r="J3318">
        <v>419</v>
      </c>
    </row>
    <row r="3319" spans="1:10" x14ac:dyDescent="0.25">
      <c r="A3319" t="s">
        <v>3329</v>
      </c>
      <c r="B3319">
        <v>18000000</v>
      </c>
      <c r="C3319">
        <v>9389</v>
      </c>
      <c r="D3319" t="s">
        <v>100</v>
      </c>
      <c r="E3319">
        <v>9.7467249999999996</v>
      </c>
      <c r="F3319" s="1">
        <v>38792</v>
      </c>
      <c r="G3319">
        <v>1831348</v>
      </c>
      <c r="H3319">
        <v>105</v>
      </c>
      <c r="I3319">
        <v>6.7</v>
      </c>
      <c r="J3319">
        <v>78</v>
      </c>
    </row>
    <row r="3320" spans="1:10" x14ac:dyDescent="0.25">
      <c r="A3320" t="s">
        <v>3330</v>
      </c>
      <c r="B3320">
        <v>0</v>
      </c>
      <c r="C3320">
        <v>32671</v>
      </c>
      <c r="D3320" t="s">
        <v>11</v>
      </c>
      <c r="E3320">
        <v>0.31018099999999998</v>
      </c>
      <c r="F3320" s="1">
        <v>38792</v>
      </c>
      <c r="G3320">
        <v>40758</v>
      </c>
      <c r="H3320">
        <v>104</v>
      </c>
      <c r="I3320">
        <v>5.9</v>
      </c>
      <c r="J3320">
        <v>6</v>
      </c>
    </row>
    <row r="3321" spans="1:10" x14ac:dyDescent="0.25">
      <c r="A3321" t="s">
        <v>3331</v>
      </c>
      <c r="B3321">
        <v>4500000</v>
      </c>
      <c r="C3321">
        <v>33534</v>
      </c>
      <c r="D3321" t="s">
        <v>15</v>
      </c>
      <c r="E3321">
        <v>1.8331850000000001</v>
      </c>
      <c r="F3321" s="1">
        <v>38792</v>
      </c>
      <c r="G3321">
        <v>3468423</v>
      </c>
      <c r="H3321">
        <v>65</v>
      </c>
      <c r="I3321">
        <v>6.4</v>
      </c>
      <c r="J3321">
        <v>14</v>
      </c>
    </row>
    <row r="3322" spans="1:10" x14ac:dyDescent="0.25">
      <c r="A3322" t="s">
        <v>3332</v>
      </c>
      <c r="B3322">
        <v>54000000</v>
      </c>
      <c r="C3322">
        <v>752</v>
      </c>
      <c r="D3322" t="s">
        <v>11</v>
      </c>
      <c r="E3322">
        <v>20.214421999999999</v>
      </c>
      <c r="F3322" s="1">
        <v>38791</v>
      </c>
      <c r="G3322">
        <v>132511035</v>
      </c>
      <c r="H3322">
        <v>132</v>
      </c>
      <c r="I3322">
        <v>7.7</v>
      </c>
      <c r="J3322">
        <v>4562</v>
      </c>
    </row>
    <row r="3323" spans="1:10" x14ac:dyDescent="0.25">
      <c r="A3323" t="s">
        <v>3333</v>
      </c>
      <c r="B3323">
        <v>2000000</v>
      </c>
      <c r="C3323">
        <v>582</v>
      </c>
      <c r="D3323" t="s">
        <v>257</v>
      </c>
      <c r="E3323">
        <v>9.0225500000000007</v>
      </c>
      <c r="F3323" s="1">
        <v>38791</v>
      </c>
      <c r="G3323">
        <v>70000000</v>
      </c>
      <c r="H3323">
        <v>137</v>
      </c>
      <c r="I3323">
        <v>7.9</v>
      </c>
      <c r="J3323">
        <v>977</v>
      </c>
    </row>
    <row r="3324" spans="1:10" x14ac:dyDescent="0.25">
      <c r="A3324" t="s">
        <v>3334</v>
      </c>
      <c r="B3324">
        <v>30000000</v>
      </c>
      <c r="C3324">
        <v>13967</v>
      </c>
      <c r="D3324" t="s">
        <v>11</v>
      </c>
      <c r="E3324">
        <v>8.599342</v>
      </c>
      <c r="F3324" s="1">
        <v>38788</v>
      </c>
      <c r="G3324">
        <v>35078241</v>
      </c>
      <c r="H3324">
        <v>92</v>
      </c>
      <c r="I3324">
        <v>6.3</v>
      </c>
      <c r="J3324">
        <v>143</v>
      </c>
    </row>
    <row r="3325" spans="1:10" x14ac:dyDescent="0.25">
      <c r="A3325" t="s">
        <v>1970</v>
      </c>
      <c r="B3325">
        <v>3700000</v>
      </c>
      <c r="C3325">
        <v>9828</v>
      </c>
      <c r="D3325" t="s">
        <v>11</v>
      </c>
      <c r="E3325">
        <v>13.505065999999999</v>
      </c>
      <c r="F3325" s="1">
        <v>38787</v>
      </c>
      <c r="G3325">
        <v>3338228</v>
      </c>
      <c r="H3325">
        <v>98</v>
      </c>
      <c r="I3325">
        <v>6.4</v>
      </c>
      <c r="J3325">
        <v>116</v>
      </c>
    </row>
    <row r="3326" spans="1:10" x14ac:dyDescent="0.25">
      <c r="A3326" t="s">
        <v>3335</v>
      </c>
      <c r="B3326">
        <v>85000000</v>
      </c>
      <c r="C3326">
        <v>9615</v>
      </c>
      <c r="D3326" t="s">
        <v>11</v>
      </c>
      <c r="E3326">
        <v>2.2388080000000001</v>
      </c>
      <c r="F3326" s="1">
        <v>38782</v>
      </c>
      <c r="G3326">
        <v>158468292</v>
      </c>
      <c r="H3326">
        <v>104</v>
      </c>
      <c r="I3326">
        <v>6.1</v>
      </c>
      <c r="J3326">
        <v>1749</v>
      </c>
    </row>
    <row r="3327" spans="1:10" x14ac:dyDescent="0.25">
      <c r="A3327" t="s">
        <v>3336</v>
      </c>
      <c r="B3327">
        <v>150000000</v>
      </c>
      <c r="C3327">
        <v>956</v>
      </c>
      <c r="D3327" t="s">
        <v>11</v>
      </c>
      <c r="E3327">
        <v>15.687982999999999</v>
      </c>
      <c r="F3327" s="1">
        <v>38781</v>
      </c>
      <c r="G3327">
        <v>397850012</v>
      </c>
      <c r="H3327">
        <v>126</v>
      </c>
      <c r="I3327">
        <v>6.5</v>
      </c>
      <c r="J3327">
        <v>2062</v>
      </c>
    </row>
    <row r="3328" spans="1:10" x14ac:dyDescent="0.25">
      <c r="A3328" t="s">
        <v>3337</v>
      </c>
      <c r="B3328">
        <v>30000000</v>
      </c>
      <c r="C3328">
        <v>9920</v>
      </c>
      <c r="D3328" t="s">
        <v>11</v>
      </c>
      <c r="E3328">
        <v>11.096655</v>
      </c>
      <c r="F3328" s="1">
        <v>38779</v>
      </c>
      <c r="G3328">
        <v>31070211</v>
      </c>
      <c r="H3328">
        <v>87</v>
      </c>
      <c r="I3328">
        <v>4.8</v>
      </c>
      <c r="J3328">
        <v>468</v>
      </c>
    </row>
    <row r="3329" spans="1:10" x14ac:dyDescent="0.25">
      <c r="A3329" t="s">
        <v>3338</v>
      </c>
      <c r="B3329">
        <v>12000000</v>
      </c>
      <c r="C3329">
        <v>14191</v>
      </c>
      <c r="D3329" t="s">
        <v>11</v>
      </c>
      <c r="E3329">
        <v>11.290620000000001</v>
      </c>
      <c r="F3329" s="1">
        <v>38779</v>
      </c>
      <c r="G3329">
        <v>23006849</v>
      </c>
      <c r="H3329">
        <v>104</v>
      </c>
      <c r="I3329">
        <v>5.8</v>
      </c>
      <c r="J3329">
        <v>372</v>
      </c>
    </row>
    <row r="3330" spans="1:10" x14ac:dyDescent="0.25">
      <c r="A3330" t="s">
        <v>3339</v>
      </c>
      <c r="B3330">
        <v>994000</v>
      </c>
      <c r="C3330">
        <v>13185</v>
      </c>
      <c r="D3330" t="s">
        <v>11</v>
      </c>
      <c r="E3330">
        <v>5.230003</v>
      </c>
      <c r="F3330" s="1">
        <v>38779</v>
      </c>
      <c r="G3330">
        <v>165000</v>
      </c>
      <c r="H3330">
        <v>89</v>
      </c>
      <c r="I3330">
        <v>6.2</v>
      </c>
      <c r="J3330">
        <v>61</v>
      </c>
    </row>
    <row r="3331" spans="1:10" x14ac:dyDescent="0.25">
      <c r="A3331" t="s">
        <v>3340</v>
      </c>
      <c r="B3331">
        <v>15000000</v>
      </c>
      <c r="C3331">
        <v>10053</v>
      </c>
      <c r="D3331" t="s">
        <v>11</v>
      </c>
      <c r="E3331">
        <v>5.1490580000000001</v>
      </c>
      <c r="F3331" s="1">
        <v>38778</v>
      </c>
      <c r="G3331">
        <v>66966987</v>
      </c>
      <c r="H3331">
        <v>87</v>
      </c>
      <c r="I3331">
        <v>5.4</v>
      </c>
      <c r="J3331">
        <v>273</v>
      </c>
    </row>
    <row r="3332" spans="1:10" x14ac:dyDescent="0.25">
      <c r="A3332" t="s">
        <v>3341</v>
      </c>
      <c r="B3332">
        <v>1380000</v>
      </c>
      <c r="C3332">
        <v>1379</v>
      </c>
      <c r="D3332" t="s">
        <v>1318</v>
      </c>
      <c r="E3332">
        <v>2.3293879999999998</v>
      </c>
      <c r="F3332" s="1">
        <v>38778</v>
      </c>
      <c r="G3332">
        <v>1615018</v>
      </c>
      <c r="H3332">
        <v>78</v>
      </c>
      <c r="I3332">
        <v>6.6</v>
      </c>
      <c r="J3332">
        <v>27</v>
      </c>
    </row>
    <row r="3333" spans="1:10" x14ac:dyDescent="0.25">
      <c r="A3333" t="s">
        <v>3342</v>
      </c>
      <c r="B3333">
        <v>0</v>
      </c>
      <c r="C3333">
        <v>24654</v>
      </c>
      <c r="D3333" t="s">
        <v>11</v>
      </c>
      <c r="E3333">
        <v>1.6552020000000001</v>
      </c>
      <c r="F3333" s="1">
        <v>38778</v>
      </c>
      <c r="G3333">
        <v>138913</v>
      </c>
      <c r="H3333">
        <v>156</v>
      </c>
      <c r="I3333">
        <v>4.9000000000000004</v>
      </c>
      <c r="J3333">
        <v>4</v>
      </c>
    </row>
    <row r="3334" spans="1:10" x14ac:dyDescent="0.25">
      <c r="A3334" t="s">
        <v>3343</v>
      </c>
      <c r="B3334">
        <v>2000000</v>
      </c>
      <c r="C3334">
        <v>41393</v>
      </c>
      <c r="D3334" t="s">
        <v>11</v>
      </c>
      <c r="E3334">
        <v>0.71759499999999998</v>
      </c>
      <c r="F3334" s="1">
        <v>38773</v>
      </c>
      <c r="G3334">
        <v>30</v>
      </c>
      <c r="H3334">
        <v>90</v>
      </c>
      <c r="I3334">
        <v>4</v>
      </c>
      <c r="J3334">
        <v>4</v>
      </c>
    </row>
    <row r="3335" spans="1:10" x14ac:dyDescent="0.25">
      <c r="A3335" t="s">
        <v>3344</v>
      </c>
      <c r="B3335">
        <v>6000000</v>
      </c>
      <c r="C3335">
        <v>16781</v>
      </c>
      <c r="D3335" t="s">
        <v>11</v>
      </c>
      <c r="E3335">
        <v>4.3041749999999999</v>
      </c>
      <c r="F3335" s="1">
        <v>38772</v>
      </c>
      <c r="G3335">
        <v>57231524</v>
      </c>
      <c r="H3335">
        <v>110</v>
      </c>
      <c r="I3335">
        <v>6</v>
      </c>
      <c r="J3335">
        <v>77</v>
      </c>
    </row>
    <row r="3336" spans="1:10" x14ac:dyDescent="0.25">
      <c r="A3336" t="s">
        <v>3345</v>
      </c>
      <c r="B3336">
        <v>27000000</v>
      </c>
      <c r="C3336">
        <v>186</v>
      </c>
      <c r="D3336" t="s">
        <v>11</v>
      </c>
      <c r="E3336">
        <v>11.150919999999999</v>
      </c>
      <c r="F3336" s="1">
        <v>38772</v>
      </c>
      <c r="G3336">
        <v>56308881</v>
      </c>
      <c r="H3336">
        <v>110</v>
      </c>
      <c r="I3336">
        <v>7.4</v>
      </c>
      <c r="J3336">
        <v>1356</v>
      </c>
    </row>
    <row r="3337" spans="1:10" x14ac:dyDescent="0.25">
      <c r="A3337" t="s">
        <v>3346</v>
      </c>
      <c r="B3337">
        <v>1300000</v>
      </c>
      <c r="C3337">
        <v>25784</v>
      </c>
      <c r="D3337" t="s">
        <v>3347</v>
      </c>
      <c r="E3337">
        <v>4.4561000000000003E-2</v>
      </c>
      <c r="F3337" s="1">
        <v>38770</v>
      </c>
      <c r="G3337">
        <v>639000</v>
      </c>
      <c r="H3337">
        <v>135</v>
      </c>
      <c r="I3337">
        <v>5</v>
      </c>
      <c r="J3337">
        <v>1</v>
      </c>
    </row>
    <row r="3338" spans="1:10" x14ac:dyDescent="0.25">
      <c r="A3338" t="s">
        <v>3348</v>
      </c>
      <c r="B3338">
        <v>0</v>
      </c>
      <c r="C3338">
        <v>14609</v>
      </c>
      <c r="D3338" t="s">
        <v>11</v>
      </c>
      <c r="E3338">
        <v>6.4254819999999997</v>
      </c>
      <c r="F3338" s="1">
        <v>38769</v>
      </c>
      <c r="G3338">
        <v>6700000</v>
      </c>
      <c r="H3338">
        <v>72</v>
      </c>
      <c r="I3338">
        <v>6.5</v>
      </c>
      <c r="J3338">
        <v>85</v>
      </c>
    </row>
    <row r="3339" spans="1:10" x14ac:dyDescent="0.25">
      <c r="A3339" t="s">
        <v>3349</v>
      </c>
      <c r="B3339">
        <v>8000000</v>
      </c>
      <c r="C3339">
        <v>13197</v>
      </c>
      <c r="D3339" t="s">
        <v>11</v>
      </c>
      <c r="E3339">
        <v>3.0348229999999998</v>
      </c>
      <c r="F3339" s="1">
        <v>38767</v>
      </c>
      <c r="G3339">
        <v>143451</v>
      </c>
      <c r="H3339">
        <v>107</v>
      </c>
      <c r="I3339">
        <v>6.3</v>
      </c>
      <c r="J3339">
        <v>26</v>
      </c>
    </row>
    <row r="3340" spans="1:10" x14ac:dyDescent="0.25">
      <c r="A3340" t="s">
        <v>3350</v>
      </c>
      <c r="B3340">
        <v>37665000</v>
      </c>
      <c r="C3340">
        <v>9959</v>
      </c>
      <c r="D3340" t="s">
        <v>11</v>
      </c>
      <c r="E3340">
        <v>5.3885350000000001</v>
      </c>
      <c r="F3340" s="1">
        <v>38765</v>
      </c>
      <c r="G3340">
        <v>14655628</v>
      </c>
      <c r="H3340">
        <v>113</v>
      </c>
      <c r="I3340">
        <v>5.2</v>
      </c>
      <c r="J3340">
        <v>71</v>
      </c>
    </row>
    <row r="3341" spans="1:10" x14ac:dyDescent="0.25">
      <c r="A3341" t="s">
        <v>3351</v>
      </c>
      <c r="B3341">
        <v>40000000</v>
      </c>
      <c r="C3341">
        <v>9036</v>
      </c>
      <c r="D3341" t="s">
        <v>11</v>
      </c>
      <c r="E3341">
        <v>13.876880999999999</v>
      </c>
      <c r="F3341" s="1">
        <v>38765</v>
      </c>
      <c r="G3341">
        <v>120455994</v>
      </c>
      <c r="H3341">
        <v>120</v>
      </c>
      <c r="I3341">
        <v>6.7</v>
      </c>
      <c r="J3341">
        <v>553</v>
      </c>
    </row>
    <row r="3342" spans="1:10" x14ac:dyDescent="0.25">
      <c r="A3342" t="s">
        <v>3352</v>
      </c>
      <c r="B3342">
        <v>20000000</v>
      </c>
      <c r="C3342">
        <v>10073</v>
      </c>
      <c r="D3342" t="s">
        <v>11</v>
      </c>
      <c r="E3342">
        <v>5.6821289999999998</v>
      </c>
      <c r="F3342" s="1">
        <v>38765</v>
      </c>
      <c r="G3342">
        <v>48548426</v>
      </c>
      <c r="H3342">
        <v>83</v>
      </c>
      <c r="I3342">
        <v>3.6</v>
      </c>
      <c r="J3342">
        <v>225</v>
      </c>
    </row>
    <row r="3343" spans="1:10" x14ac:dyDescent="0.25">
      <c r="A3343" t="s">
        <v>3353</v>
      </c>
      <c r="B3343">
        <v>0</v>
      </c>
      <c r="C3343">
        <v>4441</v>
      </c>
      <c r="D3343" t="s">
        <v>11</v>
      </c>
      <c r="E3343">
        <v>4.7722040000000003</v>
      </c>
      <c r="F3343" s="1">
        <v>38763</v>
      </c>
      <c r="G3343">
        <v>2077763</v>
      </c>
      <c r="H3343">
        <v>116</v>
      </c>
      <c r="I3343">
        <v>7</v>
      </c>
      <c r="J3343">
        <v>152</v>
      </c>
    </row>
    <row r="3344" spans="1:10" x14ac:dyDescent="0.25">
      <c r="A3344" t="s">
        <v>3354</v>
      </c>
      <c r="B3344">
        <v>4000000</v>
      </c>
      <c r="C3344">
        <v>8618</v>
      </c>
      <c r="D3344" t="s">
        <v>11</v>
      </c>
      <c r="E3344">
        <v>3.4035829999999998</v>
      </c>
      <c r="F3344" s="1">
        <v>38758</v>
      </c>
      <c r="G3344">
        <v>13401952</v>
      </c>
      <c r="H3344">
        <v>109</v>
      </c>
      <c r="I3344">
        <v>6.6</v>
      </c>
      <c r="J3344">
        <v>66</v>
      </c>
    </row>
    <row r="3345" spans="1:10" x14ac:dyDescent="0.25">
      <c r="A3345" t="s">
        <v>3355</v>
      </c>
      <c r="B3345">
        <v>12000000</v>
      </c>
      <c r="C3345">
        <v>16727</v>
      </c>
      <c r="D3345" t="s">
        <v>11</v>
      </c>
      <c r="E3345">
        <v>4.2732710000000003</v>
      </c>
      <c r="F3345" s="1">
        <v>38757</v>
      </c>
      <c r="G3345">
        <v>20138836</v>
      </c>
      <c r="H3345">
        <v>122</v>
      </c>
      <c r="I3345">
        <v>6.8</v>
      </c>
      <c r="J3345">
        <v>50</v>
      </c>
    </row>
    <row r="3346" spans="1:10" x14ac:dyDescent="0.25">
      <c r="A3346" t="s">
        <v>3356</v>
      </c>
      <c r="B3346">
        <v>50000</v>
      </c>
      <c r="C3346">
        <v>115873</v>
      </c>
      <c r="D3346" t="s">
        <v>90</v>
      </c>
      <c r="E3346">
        <v>0.34064</v>
      </c>
      <c r="F3346" s="1">
        <v>38754</v>
      </c>
      <c r="G3346">
        <v>300000</v>
      </c>
      <c r="H3346">
        <v>110</v>
      </c>
      <c r="I3346">
        <v>6.9</v>
      </c>
      <c r="J3346">
        <v>6</v>
      </c>
    </row>
    <row r="3347" spans="1:10" x14ac:dyDescent="0.25">
      <c r="A3347" t="s">
        <v>3357</v>
      </c>
      <c r="B3347">
        <v>1000000</v>
      </c>
      <c r="C3347">
        <v>13856</v>
      </c>
      <c r="D3347" t="s">
        <v>11</v>
      </c>
      <c r="E3347">
        <v>2.0033089999999998</v>
      </c>
      <c r="F3347" s="1">
        <v>38747</v>
      </c>
      <c r="G3347">
        <v>7202</v>
      </c>
      <c r="H3347">
        <v>81</v>
      </c>
      <c r="I3347">
        <v>6.6</v>
      </c>
      <c r="J3347">
        <v>32</v>
      </c>
    </row>
    <row r="3348" spans="1:10" x14ac:dyDescent="0.25">
      <c r="A3348" t="s">
        <v>3358</v>
      </c>
      <c r="B3348">
        <v>0</v>
      </c>
      <c r="C3348">
        <v>15363</v>
      </c>
      <c r="D3348" t="s">
        <v>11</v>
      </c>
      <c r="E3348">
        <v>8.6421410000000005</v>
      </c>
      <c r="F3348" s="1">
        <v>38746</v>
      </c>
      <c r="G3348">
        <v>11400000</v>
      </c>
      <c r="H3348">
        <v>99</v>
      </c>
      <c r="I3348">
        <v>6.2</v>
      </c>
      <c r="J3348">
        <v>49</v>
      </c>
    </row>
    <row r="3349" spans="1:10" x14ac:dyDescent="0.25">
      <c r="A3349" t="s">
        <v>3359</v>
      </c>
      <c r="B3349">
        <v>26000000</v>
      </c>
      <c r="C3349">
        <v>13275</v>
      </c>
      <c r="D3349" t="s">
        <v>11</v>
      </c>
      <c r="E3349">
        <v>5.4507510000000003</v>
      </c>
      <c r="F3349" s="1">
        <v>38744</v>
      </c>
      <c r="G3349">
        <v>17496992</v>
      </c>
      <c r="H3349">
        <v>108</v>
      </c>
      <c r="I3349">
        <v>6</v>
      </c>
      <c r="J3349">
        <v>94</v>
      </c>
    </row>
    <row r="3350" spans="1:10" x14ac:dyDescent="0.25">
      <c r="A3350" t="s">
        <v>3360</v>
      </c>
      <c r="B3350">
        <v>0</v>
      </c>
      <c r="C3350">
        <v>7457</v>
      </c>
      <c r="D3350" t="s">
        <v>11</v>
      </c>
      <c r="E3350">
        <v>7.6556030000000002</v>
      </c>
      <c r="F3350" s="1">
        <v>38744</v>
      </c>
      <c r="G3350">
        <v>15309302</v>
      </c>
      <c r="H3350">
        <v>122</v>
      </c>
      <c r="I3350">
        <v>6.6</v>
      </c>
      <c r="J3350">
        <v>463</v>
      </c>
    </row>
    <row r="3351" spans="1:10" x14ac:dyDescent="0.25">
      <c r="A3351" t="s">
        <v>3361</v>
      </c>
      <c r="B3351">
        <v>40000000</v>
      </c>
      <c r="C3351">
        <v>11565</v>
      </c>
      <c r="D3351" t="s">
        <v>11</v>
      </c>
      <c r="E3351">
        <v>7.6228749999999996</v>
      </c>
      <c r="F3351" s="1">
        <v>38743</v>
      </c>
      <c r="G3351">
        <v>138259062</v>
      </c>
      <c r="H3351">
        <v>99</v>
      </c>
      <c r="I3351">
        <v>5.4</v>
      </c>
      <c r="J3351">
        <v>376</v>
      </c>
    </row>
    <row r="3352" spans="1:10" x14ac:dyDescent="0.25">
      <c r="A3352" t="s">
        <v>3362</v>
      </c>
      <c r="B3352">
        <v>0</v>
      </c>
      <c r="C3352">
        <v>16070</v>
      </c>
      <c r="D3352" t="s">
        <v>11</v>
      </c>
      <c r="E3352">
        <v>5.2058260000000001</v>
      </c>
      <c r="F3352" s="1">
        <v>38743</v>
      </c>
      <c r="G3352">
        <v>302179</v>
      </c>
      <c r="H3352">
        <v>98</v>
      </c>
      <c r="I3352">
        <v>7.3</v>
      </c>
      <c r="J3352">
        <v>118</v>
      </c>
    </row>
    <row r="3353" spans="1:10" x14ac:dyDescent="0.25">
      <c r="A3353" t="s">
        <v>3363</v>
      </c>
      <c r="B3353">
        <v>0</v>
      </c>
      <c r="C3353">
        <v>7549</v>
      </c>
      <c r="D3353" t="s">
        <v>103</v>
      </c>
      <c r="E3353">
        <v>6.1870940000000001</v>
      </c>
      <c r="F3353" s="1">
        <v>38743</v>
      </c>
      <c r="G3353">
        <v>6971266</v>
      </c>
      <c r="H3353">
        <v>103</v>
      </c>
      <c r="I3353">
        <v>7.3</v>
      </c>
      <c r="J3353">
        <v>396</v>
      </c>
    </row>
    <row r="3354" spans="1:10" x14ac:dyDescent="0.25">
      <c r="A3354" t="s">
        <v>3364</v>
      </c>
      <c r="B3354">
        <v>2200000</v>
      </c>
      <c r="C3354">
        <v>7913</v>
      </c>
      <c r="D3354" t="s">
        <v>90</v>
      </c>
      <c r="E3354">
        <v>4.1020519999999996</v>
      </c>
      <c r="F3354" s="1">
        <v>38743</v>
      </c>
      <c r="G3354">
        <v>11502151</v>
      </c>
      <c r="H3354">
        <v>157</v>
      </c>
      <c r="I3354">
        <v>7.2</v>
      </c>
      <c r="J3354">
        <v>98</v>
      </c>
    </row>
    <row r="3355" spans="1:10" x14ac:dyDescent="0.25">
      <c r="A3355" t="s">
        <v>3365</v>
      </c>
      <c r="B3355">
        <v>1000000</v>
      </c>
      <c r="C3355">
        <v>1781</v>
      </c>
      <c r="D3355" t="s">
        <v>11</v>
      </c>
      <c r="E3355">
        <v>6.6849249999999998</v>
      </c>
      <c r="F3355" s="1">
        <v>38741</v>
      </c>
      <c r="G3355">
        <v>46243000</v>
      </c>
      <c r="H3355">
        <v>100</v>
      </c>
      <c r="I3355">
        <v>6.7</v>
      </c>
      <c r="J3355">
        <v>257</v>
      </c>
    </row>
    <row r="3356" spans="1:10" x14ac:dyDescent="0.25">
      <c r="A3356" t="s">
        <v>3366</v>
      </c>
      <c r="B3356">
        <v>0</v>
      </c>
      <c r="C3356">
        <v>15664</v>
      </c>
      <c r="D3356" t="s">
        <v>11</v>
      </c>
      <c r="E3356">
        <v>4.0104410000000001</v>
      </c>
      <c r="F3356" s="1">
        <v>38740</v>
      </c>
      <c r="G3356">
        <v>2043704</v>
      </c>
      <c r="H3356">
        <v>96</v>
      </c>
      <c r="I3356">
        <v>5.8</v>
      </c>
      <c r="J3356">
        <v>65</v>
      </c>
    </row>
    <row r="3357" spans="1:10" x14ac:dyDescent="0.25">
      <c r="A3357" t="s">
        <v>3367</v>
      </c>
      <c r="B3357">
        <v>0</v>
      </c>
      <c r="C3357">
        <v>34389</v>
      </c>
      <c r="D3357" t="s">
        <v>11</v>
      </c>
      <c r="E3357">
        <v>0.54139700000000002</v>
      </c>
      <c r="F3357" s="1">
        <v>38738</v>
      </c>
      <c r="G3357">
        <v>202000</v>
      </c>
      <c r="H3357">
        <v>94</v>
      </c>
      <c r="I3357">
        <v>6.8</v>
      </c>
      <c r="J3357">
        <v>6</v>
      </c>
    </row>
    <row r="3358" spans="1:10" x14ac:dyDescent="0.25">
      <c r="A3358" t="s">
        <v>3368</v>
      </c>
      <c r="B3358">
        <v>35000000</v>
      </c>
      <c r="C3358">
        <v>1969</v>
      </c>
      <c r="D3358" t="s">
        <v>26</v>
      </c>
      <c r="E3358">
        <v>19.294832</v>
      </c>
      <c r="F3358" s="1">
        <v>38735</v>
      </c>
      <c r="G3358">
        <v>10496317</v>
      </c>
      <c r="H3358">
        <v>93</v>
      </c>
      <c r="I3358">
        <v>5.8</v>
      </c>
      <c r="J3358">
        <v>319</v>
      </c>
    </row>
    <row r="3359" spans="1:10" x14ac:dyDescent="0.25">
      <c r="A3359" t="s">
        <v>3369</v>
      </c>
      <c r="B3359">
        <v>0</v>
      </c>
      <c r="C3359">
        <v>13748</v>
      </c>
      <c r="D3359" t="s">
        <v>100</v>
      </c>
      <c r="E3359">
        <v>3.6684049999999999</v>
      </c>
      <c r="F3359" s="1">
        <v>38733</v>
      </c>
      <c r="G3359">
        <v>2</v>
      </c>
      <c r="H3359">
        <v>90</v>
      </c>
      <c r="I3359">
        <v>5.4</v>
      </c>
      <c r="J3359">
        <v>30</v>
      </c>
    </row>
    <row r="3360" spans="1:10" x14ac:dyDescent="0.25">
      <c r="A3360" t="s">
        <v>3370</v>
      </c>
      <c r="B3360">
        <v>0</v>
      </c>
      <c r="C3360">
        <v>9918</v>
      </c>
      <c r="D3360" t="s">
        <v>11</v>
      </c>
      <c r="E3360">
        <v>5.2446539999999997</v>
      </c>
      <c r="F3360" s="1">
        <v>38730</v>
      </c>
      <c r="G3360">
        <v>42647449</v>
      </c>
      <c r="H3360">
        <v>118</v>
      </c>
      <c r="I3360">
        <v>7.2</v>
      </c>
      <c r="J3360">
        <v>145</v>
      </c>
    </row>
    <row r="3361" spans="1:10" x14ac:dyDescent="0.25">
      <c r="A3361" t="s">
        <v>3371</v>
      </c>
      <c r="B3361">
        <v>45000000</v>
      </c>
      <c r="C3361">
        <v>17379</v>
      </c>
      <c r="D3361" t="s">
        <v>11</v>
      </c>
      <c r="E3361">
        <v>5.5383599999999999</v>
      </c>
      <c r="F3361" s="1">
        <v>38730</v>
      </c>
      <c r="G3361">
        <v>38399961</v>
      </c>
      <c r="H3361">
        <v>112</v>
      </c>
      <c r="I3361">
        <v>6.4</v>
      </c>
      <c r="J3361">
        <v>123</v>
      </c>
    </row>
    <row r="3362" spans="1:10" x14ac:dyDescent="0.25">
      <c r="A3362" t="s">
        <v>3372</v>
      </c>
      <c r="B3362">
        <v>0</v>
      </c>
      <c r="C3362">
        <v>10032</v>
      </c>
      <c r="D3362" t="s">
        <v>11</v>
      </c>
      <c r="E3362">
        <v>5.9852359999999996</v>
      </c>
      <c r="F3362" s="1">
        <v>38729</v>
      </c>
      <c r="G3362">
        <v>6086508</v>
      </c>
      <c r="H3362">
        <v>97</v>
      </c>
      <c r="I3362">
        <v>5.0999999999999996</v>
      </c>
      <c r="J3362">
        <v>162</v>
      </c>
    </row>
    <row r="3363" spans="1:10" x14ac:dyDescent="0.25">
      <c r="A3363" t="s">
        <v>3373</v>
      </c>
      <c r="B3363">
        <v>0</v>
      </c>
      <c r="C3363">
        <v>13171</v>
      </c>
      <c r="D3363" t="s">
        <v>11</v>
      </c>
      <c r="E3363">
        <v>5.9763849999999996</v>
      </c>
      <c r="F3363" s="1">
        <v>38729</v>
      </c>
      <c r="G3363">
        <v>3091922</v>
      </c>
      <c r="H3363">
        <v>90</v>
      </c>
      <c r="I3363">
        <v>5</v>
      </c>
      <c r="J3363">
        <v>64</v>
      </c>
    </row>
    <row r="3364" spans="1:10" x14ac:dyDescent="0.25">
      <c r="A3364" t="s">
        <v>3374</v>
      </c>
      <c r="B3364">
        <v>18000000</v>
      </c>
      <c r="C3364">
        <v>496</v>
      </c>
      <c r="D3364" t="s">
        <v>11</v>
      </c>
      <c r="E3364">
        <v>8.2783359999999995</v>
      </c>
      <c r="F3364" s="1">
        <v>38728</v>
      </c>
      <c r="G3364">
        <v>261572744</v>
      </c>
      <c r="H3364">
        <v>82</v>
      </c>
      <c r="I3364">
        <v>6.5</v>
      </c>
      <c r="J3364">
        <v>1617</v>
      </c>
    </row>
    <row r="3365" spans="1:10" x14ac:dyDescent="0.25">
      <c r="A3365" t="s">
        <v>3375</v>
      </c>
      <c r="B3365">
        <v>12000000</v>
      </c>
      <c r="C3365">
        <v>13767</v>
      </c>
      <c r="D3365" t="s">
        <v>11</v>
      </c>
      <c r="E3365">
        <v>6.8295279999999998</v>
      </c>
      <c r="F3365" s="1">
        <v>38728</v>
      </c>
      <c r="G3365">
        <v>84500122</v>
      </c>
      <c r="H3365">
        <v>98</v>
      </c>
      <c r="I3365">
        <v>5</v>
      </c>
      <c r="J3365">
        <v>241</v>
      </c>
    </row>
    <row r="3366" spans="1:10" x14ac:dyDescent="0.25">
      <c r="A3366" t="s">
        <v>3376</v>
      </c>
      <c r="B3366">
        <v>0</v>
      </c>
      <c r="C3366">
        <v>4977</v>
      </c>
      <c r="D3366" t="s">
        <v>134</v>
      </c>
      <c r="E3366">
        <v>7.1280219999999996</v>
      </c>
      <c r="F3366" s="1">
        <v>38727</v>
      </c>
      <c r="G3366">
        <v>944915</v>
      </c>
      <c r="H3366">
        <v>90</v>
      </c>
      <c r="I3366">
        <v>7.7</v>
      </c>
      <c r="J3366">
        <v>416</v>
      </c>
    </row>
    <row r="3367" spans="1:10" x14ac:dyDescent="0.25">
      <c r="A3367" t="s">
        <v>3377</v>
      </c>
      <c r="B3367">
        <v>40000000</v>
      </c>
      <c r="C3367">
        <v>9708</v>
      </c>
      <c r="D3367" t="s">
        <v>11</v>
      </c>
      <c r="E3367">
        <v>9.4232560000000003</v>
      </c>
      <c r="F3367" s="1">
        <v>38726</v>
      </c>
      <c r="G3367">
        <v>38755073</v>
      </c>
      <c r="H3367">
        <v>102</v>
      </c>
      <c r="I3367">
        <v>4</v>
      </c>
      <c r="J3367">
        <v>355</v>
      </c>
    </row>
    <row r="3368" spans="1:10" x14ac:dyDescent="0.25">
      <c r="A3368" t="s">
        <v>3378</v>
      </c>
      <c r="B3368">
        <v>5800000</v>
      </c>
      <c r="C3368">
        <v>14351</v>
      </c>
      <c r="D3368" t="s">
        <v>11</v>
      </c>
      <c r="E3368">
        <v>0.90614300000000003</v>
      </c>
      <c r="F3368" s="1">
        <v>38726</v>
      </c>
      <c r="G3368">
        <v>7000000</v>
      </c>
      <c r="H3368">
        <v>95</v>
      </c>
      <c r="I3368">
        <v>4.2</v>
      </c>
      <c r="J3368">
        <v>10</v>
      </c>
    </row>
    <row r="3369" spans="1:10" x14ac:dyDescent="0.25">
      <c r="A3369" t="s">
        <v>3379</v>
      </c>
      <c r="B3369">
        <v>30000000</v>
      </c>
      <c r="C3369">
        <v>7512</v>
      </c>
      <c r="D3369" t="s">
        <v>11</v>
      </c>
      <c r="E3369">
        <v>12.130803</v>
      </c>
      <c r="F3369" s="1">
        <v>38726</v>
      </c>
      <c r="G3369">
        <v>495303</v>
      </c>
      <c r="H3369">
        <v>84</v>
      </c>
      <c r="I3369">
        <v>6.3</v>
      </c>
      <c r="J3369">
        <v>681</v>
      </c>
    </row>
    <row r="3370" spans="1:10" x14ac:dyDescent="0.25">
      <c r="A3370" t="s">
        <v>3380</v>
      </c>
      <c r="B3370">
        <v>6000000</v>
      </c>
      <c r="C3370">
        <v>1523</v>
      </c>
      <c r="D3370" t="s">
        <v>11</v>
      </c>
      <c r="E3370">
        <v>9.4241569999999992</v>
      </c>
      <c r="F3370" s="1">
        <v>38726</v>
      </c>
      <c r="G3370">
        <v>48027970</v>
      </c>
      <c r="H3370">
        <v>121</v>
      </c>
      <c r="I3370">
        <v>7.4</v>
      </c>
      <c r="J3370">
        <v>568</v>
      </c>
    </row>
    <row r="3371" spans="1:10" x14ac:dyDescent="0.25">
      <c r="A3371" t="s">
        <v>3381</v>
      </c>
      <c r="B3371">
        <v>21000000</v>
      </c>
      <c r="C3371">
        <v>9075</v>
      </c>
      <c r="D3371" t="s">
        <v>1079</v>
      </c>
      <c r="E3371">
        <v>7.4405109999999999</v>
      </c>
      <c r="F3371" s="1">
        <v>38726</v>
      </c>
      <c r="G3371">
        <v>26193068</v>
      </c>
      <c r="H3371">
        <v>145</v>
      </c>
      <c r="I3371">
        <v>7.2</v>
      </c>
      <c r="J3371">
        <v>288</v>
      </c>
    </row>
    <row r="3372" spans="1:10" x14ac:dyDescent="0.25">
      <c r="A3372" t="s">
        <v>3382</v>
      </c>
      <c r="B3372">
        <v>24000000</v>
      </c>
      <c r="C3372">
        <v>13495</v>
      </c>
      <c r="D3372" t="s">
        <v>26</v>
      </c>
      <c r="E3372">
        <v>5.0354140000000003</v>
      </c>
      <c r="F3372" s="1">
        <v>38726</v>
      </c>
      <c r="G3372">
        <v>23321954</v>
      </c>
      <c r="H3372">
        <v>145</v>
      </c>
      <c r="I3372">
        <v>5.6</v>
      </c>
      <c r="J3372">
        <v>62</v>
      </c>
    </row>
    <row r="3373" spans="1:10" x14ac:dyDescent="0.25">
      <c r="A3373" t="s">
        <v>3383</v>
      </c>
      <c r="B3373">
        <v>0</v>
      </c>
      <c r="C3373">
        <v>65626</v>
      </c>
      <c r="D3373" t="s">
        <v>15</v>
      </c>
      <c r="E3373">
        <v>0.15820699999999999</v>
      </c>
      <c r="F3373" s="1">
        <v>38724</v>
      </c>
      <c r="G3373">
        <v>123182</v>
      </c>
      <c r="H3373">
        <v>88</v>
      </c>
      <c r="I3373">
        <v>3.7</v>
      </c>
      <c r="J3373">
        <v>3</v>
      </c>
    </row>
    <row r="3374" spans="1:10" x14ac:dyDescent="0.25">
      <c r="A3374" t="s">
        <v>3384</v>
      </c>
      <c r="B3374">
        <v>52000000</v>
      </c>
      <c r="C3374">
        <v>9767</v>
      </c>
      <c r="D3374" t="s">
        <v>11</v>
      </c>
      <c r="E3374">
        <v>6.3271930000000003</v>
      </c>
      <c r="F3374" s="1">
        <v>38723</v>
      </c>
      <c r="G3374">
        <v>204999686</v>
      </c>
      <c r="H3374">
        <v>106</v>
      </c>
      <c r="I3374">
        <v>5.6</v>
      </c>
      <c r="J3374">
        <v>851</v>
      </c>
    </row>
    <row r="3375" spans="1:10" x14ac:dyDescent="0.25">
      <c r="A3375" t="s">
        <v>3385</v>
      </c>
      <c r="B3375">
        <v>55000000</v>
      </c>
      <c r="C3375">
        <v>2207</v>
      </c>
      <c r="D3375" t="s">
        <v>11</v>
      </c>
      <c r="E3375">
        <v>11.887779</v>
      </c>
      <c r="F3375" s="1">
        <v>38720</v>
      </c>
      <c r="G3375">
        <v>65664721</v>
      </c>
      <c r="H3375">
        <v>105</v>
      </c>
      <c r="I3375">
        <v>6.2</v>
      </c>
      <c r="J3375">
        <v>675</v>
      </c>
    </row>
    <row r="3376" spans="1:10" x14ac:dyDescent="0.25">
      <c r="A3376" t="s">
        <v>3386</v>
      </c>
      <c r="B3376">
        <v>0</v>
      </c>
      <c r="C3376">
        <v>24115</v>
      </c>
      <c r="D3376" t="s">
        <v>11</v>
      </c>
      <c r="E3376">
        <v>4.6915740000000001</v>
      </c>
      <c r="F3376" s="1">
        <v>38718</v>
      </c>
      <c r="G3376">
        <v>13022756</v>
      </c>
      <c r="H3376">
        <v>98</v>
      </c>
      <c r="I3376">
        <v>5.0999999999999996</v>
      </c>
      <c r="J3376">
        <v>20</v>
      </c>
    </row>
    <row r="3377" spans="1:10" x14ac:dyDescent="0.25">
      <c r="A3377" t="s">
        <v>3387</v>
      </c>
      <c r="B3377">
        <v>0</v>
      </c>
      <c r="C3377">
        <v>20405</v>
      </c>
      <c r="D3377" t="s">
        <v>11</v>
      </c>
      <c r="E3377">
        <v>1.610123</v>
      </c>
      <c r="F3377" s="1">
        <v>38718</v>
      </c>
      <c r="G3377">
        <v>89417</v>
      </c>
      <c r="H3377">
        <v>82</v>
      </c>
      <c r="I3377">
        <v>6.1</v>
      </c>
      <c r="J3377">
        <v>7</v>
      </c>
    </row>
    <row r="3378" spans="1:10" x14ac:dyDescent="0.25">
      <c r="A3378" t="s">
        <v>3388</v>
      </c>
      <c r="B3378">
        <v>4200000</v>
      </c>
      <c r="C3378">
        <v>2269</v>
      </c>
      <c r="D3378" t="s">
        <v>15</v>
      </c>
      <c r="E3378">
        <v>7.4290799999999999</v>
      </c>
      <c r="F3378" s="1">
        <v>38718</v>
      </c>
      <c r="G3378">
        <v>38862717</v>
      </c>
      <c r="H3378">
        <v>132</v>
      </c>
      <c r="I3378">
        <v>6.2</v>
      </c>
      <c r="J3378">
        <v>170</v>
      </c>
    </row>
    <row r="3379" spans="1:10" x14ac:dyDescent="0.25">
      <c r="A3379" t="s">
        <v>3389</v>
      </c>
      <c r="B3379">
        <v>2196531</v>
      </c>
      <c r="C3379">
        <v>26147</v>
      </c>
      <c r="D3379" t="s">
        <v>1318</v>
      </c>
      <c r="E3379">
        <v>0.94750900000000005</v>
      </c>
      <c r="F3379" s="1">
        <v>38716</v>
      </c>
      <c r="G3379">
        <v>2411594</v>
      </c>
      <c r="H3379">
        <v>107</v>
      </c>
      <c r="I3379">
        <v>5.6</v>
      </c>
      <c r="J3379">
        <v>10</v>
      </c>
    </row>
    <row r="3380" spans="1:10" x14ac:dyDescent="0.25">
      <c r="A3380" t="s">
        <v>3390</v>
      </c>
      <c r="B3380">
        <v>45000000</v>
      </c>
      <c r="C3380">
        <v>9899</v>
      </c>
      <c r="D3380" t="s">
        <v>11</v>
      </c>
      <c r="E3380">
        <v>5.0372240000000001</v>
      </c>
      <c r="F3380" s="1">
        <v>38711</v>
      </c>
      <c r="G3380">
        <v>38058335</v>
      </c>
      <c r="H3380">
        <v>134</v>
      </c>
      <c r="I3380">
        <v>6.1</v>
      </c>
      <c r="J3380">
        <v>153</v>
      </c>
    </row>
    <row r="3381" spans="1:10" x14ac:dyDescent="0.25">
      <c r="A3381" t="s">
        <v>3391</v>
      </c>
      <c r="B3381">
        <v>0</v>
      </c>
      <c r="C3381">
        <v>9681</v>
      </c>
      <c r="D3381" t="s">
        <v>11</v>
      </c>
      <c r="E3381">
        <v>11.568301999999999</v>
      </c>
      <c r="F3381" s="1">
        <v>38711</v>
      </c>
      <c r="G3381">
        <v>37691644</v>
      </c>
      <c r="H3381">
        <v>112</v>
      </c>
      <c r="I3381">
        <v>6.2</v>
      </c>
      <c r="J3381">
        <v>219</v>
      </c>
    </row>
    <row r="3382" spans="1:10" x14ac:dyDescent="0.25">
      <c r="A3382" t="s">
        <v>3392</v>
      </c>
      <c r="B3382">
        <v>30000000</v>
      </c>
      <c r="C3382">
        <v>11400</v>
      </c>
      <c r="D3382" t="s">
        <v>11</v>
      </c>
      <c r="E3382">
        <v>7.694502</v>
      </c>
      <c r="F3382" s="1">
        <v>38711</v>
      </c>
      <c r="G3382">
        <v>30536013</v>
      </c>
      <c r="H3382">
        <v>135</v>
      </c>
      <c r="I3382">
        <v>6.4</v>
      </c>
      <c r="J3382">
        <v>336</v>
      </c>
    </row>
    <row r="3383" spans="1:10" x14ac:dyDescent="0.25">
      <c r="A3383" t="s">
        <v>3393</v>
      </c>
      <c r="B3383">
        <v>1000000</v>
      </c>
      <c r="C3383">
        <v>546</v>
      </c>
      <c r="D3383" t="s">
        <v>11</v>
      </c>
      <c r="E3383">
        <v>7.3982049999999999</v>
      </c>
      <c r="F3383" s="1">
        <v>38709</v>
      </c>
      <c r="G3383">
        <v>13350369</v>
      </c>
      <c r="H3383">
        <v>103</v>
      </c>
      <c r="I3383">
        <v>6.9</v>
      </c>
      <c r="J3383">
        <v>149</v>
      </c>
    </row>
    <row r="3384" spans="1:10" x14ac:dyDescent="0.25">
      <c r="A3384" t="s">
        <v>3394</v>
      </c>
      <c r="B3384">
        <v>70000000</v>
      </c>
      <c r="C3384">
        <v>2800</v>
      </c>
      <c r="D3384" t="s">
        <v>11</v>
      </c>
      <c r="E3384">
        <v>6.1582119999999998</v>
      </c>
      <c r="F3384" s="1">
        <v>38709</v>
      </c>
      <c r="G3384">
        <v>88933562</v>
      </c>
      <c r="H3384">
        <v>97</v>
      </c>
      <c r="I3384">
        <v>5.3</v>
      </c>
      <c r="J3384">
        <v>309</v>
      </c>
    </row>
    <row r="3385" spans="1:10" x14ac:dyDescent="0.25">
      <c r="A3385" t="s">
        <v>3395</v>
      </c>
      <c r="B3385">
        <v>0</v>
      </c>
      <c r="C3385">
        <v>9927</v>
      </c>
      <c r="D3385" t="s">
        <v>11</v>
      </c>
      <c r="E3385">
        <v>9.6055089999999996</v>
      </c>
      <c r="F3385" s="1">
        <v>38709</v>
      </c>
      <c r="G3385">
        <v>40442437</v>
      </c>
      <c r="H3385">
        <v>94</v>
      </c>
      <c r="I3385">
        <v>5.6</v>
      </c>
      <c r="J3385">
        <v>110</v>
      </c>
    </row>
    <row r="3386" spans="1:10" x14ac:dyDescent="0.25">
      <c r="A3386" t="s">
        <v>3396</v>
      </c>
      <c r="B3386">
        <v>70000000</v>
      </c>
      <c r="C3386">
        <v>612</v>
      </c>
      <c r="D3386" t="s">
        <v>11</v>
      </c>
      <c r="E3386">
        <v>9.6687609999999999</v>
      </c>
      <c r="F3386" s="1">
        <v>38708</v>
      </c>
      <c r="G3386">
        <v>130358911</v>
      </c>
      <c r="H3386">
        <v>164</v>
      </c>
      <c r="I3386">
        <v>7</v>
      </c>
      <c r="J3386">
        <v>706</v>
      </c>
    </row>
    <row r="3387" spans="1:10" x14ac:dyDescent="0.25">
      <c r="A3387" t="s">
        <v>3397</v>
      </c>
      <c r="B3387">
        <v>7500000</v>
      </c>
      <c r="C3387">
        <v>14226</v>
      </c>
      <c r="D3387" t="s">
        <v>103</v>
      </c>
      <c r="E3387">
        <v>1.883227</v>
      </c>
      <c r="F3387" s="1">
        <v>38708</v>
      </c>
      <c r="G3387">
        <v>3752325</v>
      </c>
      <c r="H3387">
        <v>107</v>
      </c>
      <c r="I3387">
        <v>7.3</v>
      </c>
      <c r="J3387">
        <v>21</v>
      </c>
    </row>
    <row r="3388" spans="1:10" x14ac:dyDescent="0.25">
      <c r="A3388" t="s">
        <v>3398</v>
      </c>
      <c r="B3388">
        <v>60000000</v>
      </c>
      <c r="C3388">
        <v>9641</v>
      </c>
      <c r="D3388" t="s">
        <v>11</v>
      </c>
      <c r="E3388">
        <v>7.1014220000000003</v>
      </c>
      <c r="F3388" s="1">
        <v>38707</v>
      </c>
      <c r="G3388">
        <v>129181830</v>
      </c>
      <c r="H3388">
        <v>94</v>
      </c>
      <c r="I3388">
        <v>5.8</v>
      </c>
      <c r="J3388">
        <v>542</v>
      </c>
    </row>
    <row r="3389" spans="1:10" x14ac:dyDescent="0.25">
      <c r="A3389" t="s">
        <v>3399</v>
      </c>
      <c r="B3389">
        <v>100000000</v>
      </c>
      <c r="C3389">
        <v>7552</v>
      </c>
      <c r="D3389" t="s">
        <v>11</v>
      </c>
      <c r="E3389">
        <v>13.473381</v>
      </c>
      <c r="F3389" s="1">
        <v>38707</v>
      </c>
      <c r="G3389">
        <v>202026112</v>
      </c>
      <c r="H3389">
        <v>90</v>
      </c>
      <c r="I3389">
        <v>5.9</v>
      </c>
      <c r="J3389">
        <v>639</v>
      </c>
    </row>
    <row r="3390" spans="1:10" x14ac:dyDescent="0.25">
      <c r="A3390" t="s">
        <v>3400</v>
      </c>
      <c r="B3390">
        <v>15000000</v>
      </c>
      <c r="C3390">
        <v>10982</v>
      </c>
      <c r="D3390" t="s">
        <v>11</v>
      </c>
      <c r="E3390">
        <v>6.3989839999999996</v>
      </c>
      <c r="F3390" s="1">
        <v>38702</v>
      </c>
      <c r="G3390">
        <v>51053787</v>
      </c>
      <c r="H3390">
        <v>80</v>
      </c>
      <c r="I3390">
        <v>6</v>
      </c>
      <c r="J3390">
        <v>491</v>
      </c>
    </row>
    <row r="3391" spans="1:10" x14ac:dyDescent="0.25">
      <c r="A3391" t="s">
        <v>3401</v>
      </c>
      <c r="B3391">
        <v>207000000</v>
      </c>
      <c r="C3391">
        <v>254</v>
      </c>
      <c r="D3391" t="s">
        <v>11</v>
      </c>
      <c r="E3391">
        <v>19.761164000000001</v>
      </c>
      <c r="F3391" s="1">
        <v>38700</v>
      </c>
      <c r="G3391">
        <v>550000000</v>
      </c>
      <c r="H3391">
        <v>187</v>
      </c>
      <c r="I3391">
        <v>6.6</v>
      </c>
      <c r="J3391">
        <v>2403</v>
      </c>
    </row>
    <row r="3392" spans="1:10" x14ac:dyDescent="0.25">
      <c r="A3392" t="s">
        <v>3402</v>
      </c>
      <c r="B3392">
        <v>3000000</v>
      </c>
      <c r="C3392">
        <v>292</v>
      </c>
      <c r="D3392" t="s">
        <v>11</v>
      </c>
      <c r="E3392">
        <v>2.0927910000000001</v>
      </c>
      <c r="F3392" s="1">
        <v>38695</v>
      </c>
      <c r="G3392">
        <v>11718595</v>
      </c>
      <c r="H3392">
        <v>100</v>
      </c>
      <c r="I3392">
        <v>6.5</v>
      </c>
      <c r="J3392">
        <v>29</v>
      </c>
    </row>
    <row r="3393" spans="1:10" x14ac:dyDescent="0.25">
      <c r="A3393" t="s">
        <v>3403</v>
      </c>
      <c r="B3393">
        <v>0</v>
      </c>
      <c r="C3393">
        <v>18484</v>
      </c>
      <c r="D3393" t="s">
        <v>11</v>
      </c>
      <c r="E3393">
        <v>1.489895</v>
      </c>
      <c r="F3393" s="1">
        <v>38695</v>
      </c>
      <c r="G3393">
        <v>634074</v>
      </c>
      <c r="H3393">
        <v>111</v>
      </c>
      <c r="I3393">
        <v>6.4</v>
      </c>
      <c r="J3393">
        <v>20</v>
      </c>
    </row>
    <row r="3394" spans="1:10" x14ac:dyDescent="0.25">
      <c r="A3394" t="s">
        <v>3404</v>
      </c>
      <c r="B3394">
        <v>900000</v>
      </c>
      <c r="C3394">
        <v>9813</v>
      </c>
      <c r="D3394" t="s">
        <v>11</v>
      </c>
      <c r="E3394">
        <v>4.9977510000000001</v>
      </c>
      <c r="F3394" s="1">
        <v>38695</v>
      </c>
      <c r="G3394">
        <v>381420</v>
      </c>
      <c r="H3394">
        <v>96</v>
      </c>
      <c r="I3394">
        <v>6.1</v>
      </c>
      <c r="J3394">
        <v>73</v>
      </c>
    </row>
    <row r="3395" spans="1:10" x14ac:dyDescent="0.25">
      <c r="A3395" t="s">
        <v>3405</v>
      </c>
      <c r="B3395">
        <v>15500000</v>
      </c>
      <c r="C3395">
        <v>18777</v>
      </c>
      <c r="D3395" t="s">
        <v>11</v>
      </c>
      <c r="E3395">
        <v>6.300001</v>
      </c>
      <c r="F3395" s="1">
        <v>38695</v>
      </c>
      <c r="G3395">
        <v>1237615</v>
      </c>
      <c r="H3395">
        <v>93</v>
      </c>
      <c r="I3395">
        <v>5.5</v>
      </c>
      <c r="J3395">
        <v>16</v>
      </c>
    </row>
    <row r="3396" spans="1:10" x14ac:dyDescent="0.25">
      <c r="A3396" t="s">
        <v>3406</v>
      </c>
      <c r="B3396">
        <v>80000000</v>
      </c>
      <c r="C3396">
        <v>13922</v>
      </c>
      <c r="D3396" t="s">
        <v>11</v>
      </c>
      <c r="E3396">
        <v>14.987902</v>
      </c>
      <c r="F3396" s="1">
        <v>38694</v>
      </c>
      <c r="G3396">
        <v>10166502</v>
      </c>
      <c r="H3396">
        <v>132</v>
      </c>
      <c r="I3396">
        <v>6.8</v>
      </c>
      <c r="J3396">
        <v>91</v>
      </c>
    </row>
    <row r="3397" spans="1:10" x14ac:dyDescent="0.25">
      <c r="A3397" t="s">
        <v>3407</v>
      </c>
      <c r="B3397">
        <v>10000000</v>
      </c>
      <c r="C3397">
        <v>9515</v>
      </c>
      <c r="D3397" t="s">
        <v>11</v>
      </c>
      <c r="E3397">
        <v>3.8674719999999998</v>
      </c>
      <c r="F3397" s="1">
        <v>38691</v>
      </c>
      <c r="G3397">
        <v>17297244</v>
      </c>
      <c r="H3397">
        <v>96</v>
      </c>
      <c r="I3397">
        <v>6.2</v>
      </c>
      <c r="J3397">
        <v>137</v>
      </c>
    </row>
    <row r="3398" spans="1:10" x14ac:dyDescent="0.25">
      <c r="A3398" t="s">
        <v>3408</v>
      </c>
      <c r="B3398">
        <v>4750000</v>
      </c>
      <c r="C3398">
        <v>10263</v>
      </c>
      <c r="D3398" t="s">
        <v>11</v>
      </c>
      <c r="E3398">
        <v>3.7436790000000002</v>
      </c>
      <c r="F3398" s="1">
        <v>38691</v>
      </c>
      <c r="G3398">
        <v>206871</v>
      </c>
      <c r="H3398">
        <v>98</v>
      </c>
      <c r="I3398">
        <v>5.0999999999999996</v>
      </c>
      <c r="J3398">
        <v>64</v>
      </c>
    </row>
    <row r="3399" spans="1:10" x14ac:dyDescent="0.25">
      <c r="A3399" t="s">
        <v>3409</v>
      </c>
      <c r="B3399">
        <v>1549000</v>
      </c>
      <c r="C3399">
        <v>16411</v>
      </c>
      <c r="D3399" t="s">
        <v>162</v>
      </c>
      <c r="E3399">
        <v>4.3318110000000001</v>
      </c>
      <c r="F3399" s="1">
        <v>38691</v>
      </c>
      <c r="G3399">
        <v>7096000</v>
      </c>
      <c r="H3399">
        <v>107</v>
      </c>
      <c r="I3399">
        <v>6.3</v>
      </c>
      <c r="J3399">
        <v>46</v>
      </c>
    </row>
    <row r="3400" spans="1:10" x14ac:dyDescent="0.25">
      <c r="A3400" t="s">
        <v>3410</v>
      </c>
      <c r="B3400">
        <v>35000000</v>
      </c>
      <c r="C3400">
        <v>9701</v>
      </c>
      <c r="D3400" t="s">
        <v>11</v>
      </c>
      <c r="E3400">
        <v>8.7812979999999996</v>
      </c>
      <c r="F3400" s="1">
        <v>38688</v>
      </c>
      <c r="G3400">
        <v>25224242</v>
      </c>
      <c r="H3400">
        <v>126</v>
      </c>
      <c r="I3400">
        <v>6.9</v>
      </c>
      <c r="J3400">
        <v>127</v>
      </c>
    </row>
    <row r="3401" spans="1:10" x14ac:dyDescent="0.25">
      <c r="A3401" t="s">
        <v>3411</v>
      </c>
      <c r="B3401">
        <v>62000000</v>
      </c>
      <c r="C3401">
        <v>8202</v>
      </c>
      <c r="D3401" t="s">
        <v>11</v>
      </c>
      <c r="E3401">
        <v>12.201912</v>
      </c>
      <c r="F3401" s="1">
        <v>38686</v>
      </c>
      <c r="G3401">
        <v>52304001</v>
      </c>
      <c r="H3401">
        <v>93</v>
      </c>
      <c r="I3401">
        <v>5.4</v>
      </c>
      <c r="J3401">
        <v>717</v>
      </c>
    </row>
    <row r="3402" spans="1:10" x14ac:dyDescent="0.25">
      <c r="A3402" t="s">
        <v>3412</v>
      </c>
      <c r="B3402">
        <v>750000</v>
      </c>
      <c r="C3402">
        <v>47880</v>
      </c>
      <c r="D3402" t="s">
        <v>11</v>
      </c>
      <c r="E3402">
        <v>2.6981999999999999</v>
      </c>
      <c r="F3402" s="1">
        <v>38681</v>
      </c>
      <c r="G3402">
        <v>1720953</v>
      </c>
      <c r="H3402">
        <v>108</v>
      </c>
      <c r="I3402">
        <v>6.8</v>
      </c>
      <c r="J3402">
        <v>10</v>
      </c>
    </row>
    <row r="3403" spans="1:10" x14ac:dyDescent="0.25">
      <c r="A3403" t="s">
        <v>3413</v>
      </c>
      <c r="B3403">
        <v>0</v>
      </c>
      <c r="C3403">
        <v>97341</v>
      </c>
      <c r="D3403" t="s">
        <v>11</v>
      </c>
      <c r="E3403">
        <v>2.0606599999999999</v>
      </c>
      <c r="F3403" s="1">
        <v>38681</v>
      </c>
      <c r="G3403">
        <v>355962</v>
      </c>
      <c r="H3403">
        <v>150</v>
      </c>
      <c r="I3403">
        <v>5.3</v>
      </c>
      <c r="J3403">
        <v>6</v>
      </c>
    </row>
    <row r="3404" spans="1:10" x14ac:dyDescent="0.25">
      <c r="A3404" t="s">
        <v>3414</v>
      </c>
      <c r="B3404">
        <v>0</v>
      </c>
      <c r="C3404">
        <v>10033</v>
      </c>
      <c r="D3404" t="s">
        <v>11</v>
      </c>
      <c r="E3404">
        <v>8.2084919999999997</v>
      </c>
      <c r="F3404" s="1">
        <v>38679</v>
      </c>
      <c r="G3404">
        <v>50817508</v>
      </c>
      <c r="H3404">
        <v>96</v>
      </c>
      <c r="I3404">
        <v>5.9</v>
      </c>
      <c r="J3404">
        <v>424</v>
      </c>
    </row>
    <row r="3405" spans="1:10" x14ac:dyDescent="0.25">
      <c r="A3405" t="s">
        <v>3415</v>
      </c>
      <c r="B3405">
        <v>50000000</v>
      </c>
      <c r="C3405">
        <v>231</v>
      </c>
      <c r="D3405" t="s">
        <v>11</v>
      </c>
      <c r="E3405">
        <v>5.7685750000000002</v>
      </c>
      <c r="F3405" s="1">
        <v>38679</v>
      </c>
      <c r="G3405">
        <v>94000000</v>
      </c>
      <c r="H3405">
        <v>128</v>
      </c>
      <c r="I3405">
        <v>6.3</v>
      </c>
      <c r="J3405">
        <v>455</v>
      </c>
    </row>
    <row r="3406" spans="1:10" x14ac:dyDescent="0.25">
      <c r="A3406" t="s">
        <v>3416</v>
      </c>
      <c r="B3406">
        <v>40000000</v>
      </c>
      <c r="C3406">
        <v>1833</v>
      </c>
      <c r="D3406" t="s">
        <v>11</v>
      </c>
      <c r="E3406">
        <v>9.5302779999999991</v>
      </c>
      <c r="F3406" s="1">
        <v>38679</v>
      </c>
      <c r="G3406">
        <v>31670620</v>
      </c>
      <c r="H3406">
        <v>135</v>
      </c>
      <c r="I3406">
        <v>6.7</v>
      </c>
      <c r="J3406">
        <v>159</v>
      </c>
    </row>
    <row r="3407" spans="1:10" x14ac:dyDescent="0.25">
      <c r="A3407" t="s">
        <v>3417</v>
      </c>
      <c r="B3407">
        <v>45000000</v>
      </c>
      <c r="C3407">
        <v>13499</v>
      </c>
      <c r="D3407" t="s">
        <v>11</v>
      </c>
      <c r="E3407">
        <v>10.238422</v>
      </c>
      <c r="F3407" s="1">
        <v>38679</v>
      </c>
      <c r="G3407">
        <v>72028752</v>
      </c>
      <c r="H3407">
        <v>90</v>
      </c>
      <c r="I3407">
        <v>5.7</v>
      </c>
      <c r="J3407">
        <v>233</v>
      </c>
    </row>
    <row r="3408" spans="1:10" x14ac:dyDescent="0.25">
      <c r="A3408" t="s">
        <v>3418</v>
      </c>
      <c r="B3408">
        <v>0</v>
      </c>
      <c r="C3408">
        <v>13461</v>
      </c>
      <c r="D3408" t="s">
        <v>631</v>
      </c>
      <c r="E3408">
        <v>5.257142</v>
      </c>
      <c r="F3408" s="1">
        <v>38674</v>
      </c>
      <c r="G3408">
        <v>5151936</v>
      </c>
      <c r="H3408">
        <v>100</v>
      </c>
      <c r="I3408">
        <v>4.0999999999999996</v>
      </c>
      <c r="J3408">
        <v>96</v>
      </c>
    </row>
    <row r="3409" spans="1:10" x14ac:dyDescent="0.25">
      <c r="A3409" t="s">
        <v>3419</v>
      </c>
      <c r="B3409">
        <v>15000000</v>
      </c>
      <c r="C3409">
        <v>8053</v>
      </c>
      <c r="D3409" t="s">
        <v>11</v>
      </c>
      <c r="E3409">
        <v>9.117934</v>
      </c>
      <c r="F3409" s="1">
        <v>38673</v>
      </c>
      <c r="G3409">
        <v>12036149</v>
      </c>
      <c r="H3409">
        <v>121</v>
      </c>
      <c r="I3409">
        <v>7</v>
      </c>
      <c r="J3409">
        <v>180</v>
      </c>
    </row>
    <row r="3410" spans="1:10" x14ac:dyDescent="0.25">
      <c r="A3410" t="s">
        <v>3420</v>
      </c>
      <c r="B3410">
        <v>0</v>
      </c>
      <c r="C3410">
        <v>58646</v>
      </c>
      <c r="D3410" t="s">
        <v>11</v>
      </c>
      <c r="E3410">
        <v>1.218763</v>
      </c>
      <c r="F3410" s="1">
        <v>38669</v>
      </c>
      <c r="G3410">
        <v>6000000</v>
      </c>
      <c r="H3410">
        <v>100</v>
      </c>
      <c r="I3410">
        <v>5</v>
      </c>
      <c r="J3410">
        <v>3</v>
      </c>
    </row>
    <row r="3411" spans="1:10" x14ac:dyDescent="0.25">
      <c r="A3411" t="s">
        <v>3421</v>
      </c>
      <c r="B3411">
        <v>22000000</v>
      </c>
      <c r="C3411">
        <v>8999</v>
      </c>
      <c r="D3411" t="s">
        <v>11</v>
      </c>
      <c r="E3411">
        <v>10.600474999999999</v>
      </c>
      <c r="F3411" s="1">
        <v>38667</v>
      </c>
      <c r="G3411">
        <v>57479076</v>
      </c>
      <c r="H3411">
        <v>108</v>
      </c>
      <c r="I3411">
        <v>6.1</v>
      </c>
      <c r="J3411">
        <v>322</v>
      </c>
    </row>
    <row r="3412" spans="1:10" x14ac:dyDescent="0.25">
      <c r="A3412" t="s">
        <v>3422</v>
      </c>
      <c r="B3412">
        <v>0</v>
      </c>
      <c r="C3412">
        <v>13430</v>
      </c>
      <c r="D3412" t="s">
        <v>134</v>
      </c>
      <c r="E3412">
        <v>0.41819699999999999</v>
      </c>
      <c r="F3412" s="1">
        <v>38667</v>
      </c>
      <c r="G3412">
        <v>33053559</v>
      </c>
      <c r="H3412">
        <v>133</v>
      </c>
      <c r="I3412">
        <v>7.4</v>
      </c>
      <c r="J3412">
        <v>10</v>
      </c>
    </row>
    <row r="3413" spans="1:10" x14ac:dyDescent="0.25">
      <c r="A3413" t="s">
        <v>3423</v>
      </c>
      <c r="B3413">
        <v>400000</v>
      </c>
      <c r="C3413">
        <v>18164</v>
      </c>
      <c r="D3413" t="s">
        <v>11</v>
      </c>
      <c r="E3413">
        <v>1.829593</v>
      </c>
      <c r="F3413" s="1">
        <v>38665</v>
      </c>
      <c r="G3413">
        <v>95687</v>
      </c>
      <c r="H3413">
        <v>90</v>
      </c>
      <c r="I3413">
        <v>7</v>
      </c>
      <c r="J3413">
        <v>20</v>
      </c>
    </row>
    <row r="3414" spans="1:10" x14ac:dyDescent="0.25">
      <c r="A3414" t="s">
        <v>3424</v>
      </c>
      <c r="B3414">
        <v>2000000</v>
      </c>
      <c r="C3414">
        <v>7873</v>
      </c>
      <c r="D3414" t="s">
        <v>11</v>
      </c>
      <c r="E3414">
        <v>7.659357</v>
      </c>
      <c r="F3414" s="1">
        <v>38665</v>
      </c>
      <c r="G3414">
        <v>5967038</v>
      </c>
      <c r="H3414">
        <v>120</v>
      </c>
      <c r="I3414">
        <v>6.3</v>
      </c>
      <c r="J3414">
        <v>198</v>
      </c>
    </row>
    <row r="3415" spans="1:10" x14ac:dyDescent="0.25">
      <c r="A3415" t="s">
        <v>3425</v>
      </c>
      <c r="B3415">
        <v>45000000</v>
      </c>
      <c r="C3415">
        <v>8292</v>
      </c>
      <c r="D3415" t="s">
        <v>11</v>
      </c>
      <c r="E3415">
        <v>6.8410900000000003</v>
      </c>
      <c r="F3415" s="1">
        <v>38664</v>
      </c>
      <c r="G3415">
        <v>92374674</v>
      </c>
      <c r="H3415">
        <v>109</v>
      </c>
      <c r="I3415">
        <v>6.7</v>
      </c>
      <c r="J3415">
        <v>617</v>
      </c>
    </row>
    <row r="3416" spans="1:10" x14ac:dyDescent="0.25">
      <c r="A3416" t="s">
        <v>3426</v>
      </c>
      <c r="B3416">
        <v>26000000</v>
      </c>
      <c r="C3416">
        <v>6957</v>
      </c>
      <c r="D3416" t="s">
        <v>11</v>
      </c>
      <c r="E3416">
        <v>11.519662</v>
      </c>
      <c r="F3416" s="1">
        <v>38664</v>
      </c>
      <c r="G3416">
        <v>109449237</v>
      </c>
      <c r="H3416">
        <v>116</v>
      </c>
      <c r="I3416">
        <v>6.2</v>
      </c>
      <c r="J3416">
        <v>2020</v>
      </c>
    </row>
    <row r="3417" spans="1:10" x14ac:dyDescent="0.25">
      <c r="A3417" t="s">
        <v>3427</v>
      </c>
      <c r="B3417">
        <v>6000000</v>
      </c>
      <c r="C3417">
        <v>8982</v>
      </c>
      <c r="D3417" t="s">
        <v>1124</v>
      </c>
      <c r="E3417">
        <v>9.0051670000000001</v>
      </c>
      <c r="F3417" s="1">
        <v>38664</v>
      </c>
      <c r="G3417">
        <v>27165581</v>
      </c>
      <c r="H3417">
        <v>108</v>
      </c>
      <c r="I3417">
        <v>6.8</v>
      </c>
      <c r="J3417">
        <v>171</v>
      </c>
    </row>
    <row r="3418" spans="1:10" x14ac:dyDescent="0.25">
      <c r="A3418" t="s">
        <v>3428</v>
      </c>
      <c r="B3418">
        <v>0</v>
      </c>
      <c r="C3418">
        <v>1622</v>
      </c>
      <c r="D3418" t="s">
        <v>100</v>
      </c>
      <c r="E3418">
        <v>2.7533159999999999</v>
      </c>
      <c r="F3418" s="1">
        <v>38661</v>
      </c>
      <c r="G3418">
        <v>793604</v>
      </c>
      <c r="H3418">
        <v>130</v>
      </c>
      <c r="I3418">
        <v>6.9</v>
      </c>
      <c r="J3418">
        <v>27</v>
      </c>
    </row>
    <row r="3419" spans="1:10" x14ac:dyDescent="0.25">
      <c r="A3419" t="s">
        <v>3429</v>
      </c>
      <c r="B3419">
        <v>0</v>
      </c>
      <c r="C3419">
        <v>185158</v>
      </c>
      <c r="D3419" t="s">
        <v>11</v>
      </c>
      <c r="E3419">
        <v>3.3050000000000002E-3</v>
      </c>
      <c r="F3419" s="1">
        <v>38659</v>
      </c>
      <c r="G3419">
        <v>5965</v>
      </c>
      <c r="H3419">
        <v>68</v>
      </c>
      <c r="I3419">
        <v>0</v>
      </c>
      <c r="J3419">
        <v>0</v>
      </c>
    </row>
    <row r="3420" spans="1:10" x14ac:dyDescent="0.25">
      <c r="A3420" t="s">
        <v>3430</v>
      </c>
      <c r="B3420">
        <v>2000000</v>
      </c>
      <c r="C3420">
        <v>12228</v>
      </c>
      <c r="D3420" t="s">
        <v>11</v>
      </c>
      <c r="E3420">
        <v>3.2176800000000001</v>
      </c>
      <c r="F3420" s="1">
        <v>38658</v>
      </c>
      <c r="G3420">
        <v>653621</v>
      </c>
      <c r="H3420">
        <v>92</v>
      </c>
      <c r="I3420">
        <v>6.8</v>
      </c>
      <c r="J3420">
        <v>31</v>
      </c>
    </row>
    <row r="3421" spans="1:10" x14ac:dyDescent="0.25">
      <c r="A3421" t="s">
        <v>3431</v>
      </c>
      <c r="B3421">
        <v>0</v>
      </c>
      <c r="C3421">
        <v>362812</v>
      </c>
      <c r="D3421" t="s">
        <v>11</v>
      </c>
      <c r="E3421">
        <v>3.6470000000000001E-3</v>
      </c>
      <c r="F3421" s="1">
        <v>38658</v>
      </c>
      <c r="G3421">
        <v>140</v>
      </c>
      <c r="H3421">
        <v>0</v>
      </c>
      <c r="I3421">
        <v>0</v>
      </c>
      <c r="J3421">
        <v>0</v>
      </c>
    </row>
    <row r="3422" spans="1:10" x14ac:dyDescent="0.25">
      <c r="A3422" t="s">
        <v>3432</v>
      </c>
      <c r="B3422">
        <v>4000000</v>
      </c>
      <c r="C3422">
        <v>215</v>
      </c>
      <c r="D3422" t="s">
        <v>11</v>
      </c>
      <c r="E3422">
        <v>15.399863</v>
      </c>
      <c r="F3422" s="1">
        <v>38653</v>
      </c>
      <c r="G3422">
        <v>152925093</v>
      </c>
      <c r="H3422">
        <v>92</v>
      </c>
      <c r="I3422">
        <v>6.3</v>
      </c>
      <c r="J3422">
        <v>1288</v>
      </c>
    </row>
    <row r="3423" spans="1:10" x14ac:dyDescent="0.25">
      <c r="A3423" t="s">
        <v>3433</v>
      </c>
      <c r="B3423">
        <v>15000000</v>
      </c>
      <c r="C3423">
        <v>116</v>
      </c>
      <c r="D3423" t="s">
        <v>11</v>
      </c>
      <c r="E3423">
        <v>9.0203720000000001</v>
      </c>
      <c r="F3423" s="1">
        <v>38651</v>
      </c>
      <c r="G3423">
        <v>85306374</v>
      </c>
      <c r="H3423">
        <v>124</v>
      </c>
      <c r="I3423">
        <v>7.2</v>
      </c>
      <c r="J3423">
        <v>1134</v>
      </c>
    </row>
    <row r="3424" spans="1:10" x14ac:dyDescent="0.25">
      <c r="A3424" t="s">
        <v>3434</v>
      </c>
      <c r="B3424">
        <v>8000000</v>
      </c>
      <c r="C3424">
        <v>49081</v>
      </c>
      <c r="D3424" t="s">
        <v>100</v>
      </c>
      <c r="E3424">
        <v>0.860734</v>
      </c>
      <c r="F3424" s="1">
        <v>38650</v>
      </c>
      <c r="G3424">
        <v>2019009</v>
      </c>
      <c r="H3424">
        <v>124</v>
      </c>
      <c r="I3424">
        <v>6.1</v>
      </c>
      <c r="J3424">
        <v>17</v>
      </c>
    </row>
    <row r="3425" spans="1:10" x14ac:dyDescent="0.25">
      <c r="A3425" t="s">
        <v>3435</v>
      </c>
      <c r="B3425">
        <v>75000000</v>
      </c>
      <c r="C3425">
        <v>1656</v>
      </c>
      <c r="D3425" t="s">
        <v>11</v>
      </c>
      <c r="E3425">
        <v>8.9400069999999996</v>
      </c>
      <c r="F3425" s="1">
        <v>38649</v>
      </c>
      <c r="G3425">
        <v>142400065</v>
      </c>
      <c r="H3425">
        <v>129</v>
      </c>
      <c r="I3425">
        <v>5.9</v>
      </c>
      <c r="J3425">
        <v>909</v>
      </c>
    </row>
    <row r="3426" spans="1:10" x14ac:dyDescent="0.25">
      <c r="A3426" t="s">
        <v>3436</v>
      </c>
      <c r="B3426">
        <v>25000000</v>
      </c>
      <c r="C3426">
        <v>168705</v>
      </c>
      <c r="D3426" t="s">
        <v>11</v>
      </c>
      <c r="E3426">
        <v>6.514132</v>
      </c>
      <c r="F3426" s="1">
        <v>38647</v>
      </c>
      <c r="G3426">
        <v>2405420</v>
      </c>
      <c r="H3426">
        <v>95</v>
      </c>
      <c r="I3426">
        <v>3.6</v>
      </c>
      <c r="J3426">
        <v>120</v>
      </c>
    </row>
    <row r="3427" spans="1:10" x14ac:dyDescent="0.25">
      <c r="A3427" t="s">
        <v>3437</v>
      </c>
      <c r="B3427">
        <v>10284523</v>
      </c>
      <c r="C3427">
        <v>2610</v>
      </c>
      <c r="D3427" t="s">
        <v>11</v>
      </c>
      <c r="E3427">
        <v>4.3490460000000004</v>
      </c>
      <c r="F3427" s="1">
        <v>38646</v>
      </c>
      <c r="G3427">
        <v>11588205</v>
      </c>
      <c r="H3427">
        <v>104</v>
      </c>
      <c r="I3427">
        <v>5.7</v>
      </c>
      <c r="J3427">
        <v>80</v>
      </c>
    </row>
    <row r="3428" spans="1:10" x14ac:dyDescent="0.25">
      <c r="A3428" t="s">
        <v>3438</v>
      </c>
      <c r="B3428">
        <v>0</v>
      </c>
      <c r="C3428">
        <v>191599</v>
      </c>
      <c r="D3428" t="s">
        <v>11</v>
      </c>
      <c r="E3428">
        <v>0.26238400000000001</v>
      </c>
      <c r="F3428" s="1">
        <v>38646</v>
      </c>
      <c r="G3428">
        <v>23578</v>
      </c>
      <c r="H3428">
        <v>80</v>
      </c>
      <c r="I3428">
        <v>0</v>
      </c>
      <c r="J3428">
        <v>0</v>
      </c>
    </row>
    <row r="3429" spans="1:10" x14ac:dyDescent="0.25">
      <c r="A3429" t="s">
        <v>3439</v>
      </c>
      <c r="B3429">
        <v>25000000</v>
      </c>
      <c r="C3429">
        <v>11283</v>
      </c>
      <c r="D3429" t="s">
        <v>11</v>
      </c>
      <c r="E3429">
        <v>9.8065540000000002</v>
      </c>
      <c r="F3429" s="1">
        <v>38646</v>
      </c>
      <c r="G3429">
        <v>122489822</v>
      </c>
      <c r="H3429">
        <v>97</v>
      </c>
      <c r="I3429">
        <v>6.4</v>
      </c>
      <c r="J3429">
        <v>742</v>
      </c>
    </row>
    <row r="3430" spans="1:10" x14ac:dyDescent="0.25">
      <c r="A3430">
        <v>15</v>
      </c>
      <c r="B3430">
        <v>0</v>
      </c>
      <c r="C3430">
        <v>141241</v>
      </c>
      <c r="D3430" t="s">
        <v>307</v>
      </c>
      <c r="E3430">
        <v>3.8559999999999997E-2</v>
      </c>
      <c r="F3430" s="1">
        <v>38646</v>
      </c>
      <c r="G3430">
        <v>28</v>
      </c>
      <c r="H3430">
        <v>95</v>
      </c>
      <c r="I3430">
        <v>8</v>
      </c>
      <c r="J3430">
        <v>1</v>
      </c>
    </row>
    <row r="3431" spans="1:10" x14ac:dyDescent="0.25">
      <c r="A3431" t="s">
        <v>3440</v>
      </c>
      <c r="B3431">
        <v>6500000</v>
      </c>
      <c r="C3431">
        <v>14631</v>
      </c>
      <c r="D3431" t="s">
        <v>11</v>
      </c>
      <c r="E3431">
        <v>0.797014</v>
      </c>
      <c r="F3431" s="1">
        <v>38646</v>
      </c>
      <c r="G3431">
        <v>2025032</v>
      </c>
      <c r="H3431">
        <v>100</v>
      </c>
      <c r="I3431">
        <v>8</v>
      </c>
      <c r="J3431">
        <v>6</v>
      </c>
    </row>
    <row r="3432" spans="1:10" x14ac:dyDescent="0.25">
      <c r="A3432" t="s">
        <v>3441</v>
      </c>
      <c r="B3432">
        <v>60000000</v>
      </c>
      <c r="C3432">
        <v>8814</v>
      </c>
      <c r="D3432" t="s">
        <v>11</v>
      </c>
      <c r="E3432">
        <v>11.953552999999999</v>
      </c>
      <c r="F3432" s="1">
        <v>38645</v>
      </c>
      <c r="G3432">
        <v>55987321</v>
      </c>
      <c r="H3432">
        <v>105</v>
      </c>
      <c r="I3432">
        <v>5</v>
      </c>
      <c r="J3432">
        <v>619</v>
      </c>
    </row>
    <row r="3433" spans="1:10" x14ac:dyDescent="0.25">
      <c r="A3433" t="s">
        <v>3442</v>
      </c>
      <c r="B3433">
        <v>20000000</v>
      </c>
      <c r="C3433">
        <v>6963</v>
      </c>
      <c r="D3433" t="s">
        <v>11</v>
      </c>
      <c r="E3433">
        <v>8.3458659999999991</v>
      </c>
      <c r="F3433" s="1">
        <v>38645</v>
      </c>
      <c r="G3433">
        <v>12482775</v>
      </c>
      <c r="H3433">
        <v>101</v>
      </c>
      <c r="I3433">
        <v>6</v>
      </c>
      <c r="J3433">
        <v>292</v>
      </c>
    </row>
    <row r="3434" spans="1:10" x14ac:dyDescent="0.25">
      <c r="A3434" t="s">
        <v>3443</v>
      </c>
      <c r="B3434">
        <v>18000000</v>
      </c>
      <c r="C3434">
        <v>791</v>
      </c>
      <c r="D3434" t="s">
        <v>11</v>
      </c>
      <c r="E3434">
        <v>9.9298090000000006</v>
      </c>
      <c r="F3434" s="1">
        <v>38639</v>
      </c>
      <c r="G3434">
        <v>46201432</v>
      </c>
      <c r="H3434">
        <v>100</v>
      </c>
      <c r="I3434">
        <v>3.8</v>
      </c>
      <c r="J3434">
        <v>191</v>
      </c>
    </row>
    <row r="3435" spans="1:10" x14ac:dyDescent="0.25">
      <c r="A3435" t="s">
        <v>3444</v>
      </c>
      <c r="B3435">
        <v>0</v>
      </c>
      <c r="C3435">
        <v>10070</v>
      </c>
      <c r="D3435" t="s">
        <v>11</v>
      </c>
      <c r="E3435">
        <v>7.8889880000000003</v>
      </c>
      <c r="F3435" s="1">
        <v>38639</v>
      </c>
      <c r="G3435">
        <v>658573</v>
      </c>
      <c r="H3435">
        <v>95</v>
      </c>
      <c r="I3435">
        <v>6.1</v>
      </c>
      <c r="J3435">
        <v>162</v>
      </c>
    </row>
    <row r="3436" spans="1:10" x14ac:dyDescent="0.25">
      <c r="A3436" t="s">
        <v>3445</v>
      </c>
      <c r="B3436">
        <v>12000000</v>
      </c>
      <c r="C3436">
        <v>23478</v>
      </c>
      <c r="D3436" t="s">
        <v>11</v>
      </c>
      <c r="E3436">
        <v>8.3344869999999993</v>
      </c>
      <c r="F3436" s="1">
        <v>38634</v>
      </c>
      <c r="G3436">
        <v>84967</v>
      </c>
      <c r="H3436">
        <v>92</v>
      </c>
      <c r="I3436">
        <v>6.5</v>
      </c>
      <c r="J3436">
        <v>41</v>
      </c>
    </row>
    <row r="3437" spans="1:10" x14ac:dyDescent="0.25">
      <c r="A3437" t="s">
        <v>3446</v>
      </c>
      <c r="B3437">
        <v>0</v>
      </c>
      <c r="C3437">
        <v>11490</v>
      </c>
      <c r="D3437" t="s">
        <v>100</v>
      </c>
      <c r="E3437">
        <v>5.4626450000000002</v>
      </c>
      <c r="F3437" s="1">
        <v>38632</v>
      </c>
      <c r="G3437">
        <v>5507396</v>
      </c>
      <c r="H3437">
        <v>95</v>
      </c>
      <c r="I3437">
        <v>7</v>
      </c>
      <c r="J3437">
        <v>49</v>
      </c>
    </row>
    <row r="3438" spans="1:10" x14ac:dyDescent="0.25">
      <c r="A3438" t="s">
        <v>3447</v>
      </c>
      <c r="B3438">
        <v>50000000</v>
      </c>
      <c r="C3438">
        <v>14199</v>
      </c>
      <c r="D3438" t="s">
        <v>11</v>
      </c>
      <c r="E3438">
        <v>6.477862</v>
      </c>
      <c r="F3438" s="1">
        <v>38631</v>
      </c>
      <c r="G3438">
        <v>69425966</v>
      </c>
      <c r="H3438">
        <v>92</v>
      </c>
      <c r="I3438">
        <v>4.4000000000000004</v>
      </c>
      <c r="J3438">
        <v>278</v>
      </c>
    </row>
    <row r="3439" spans="1:10" x14ac:dyDescent="0.25">
      <c r="A3439" t="s">
        <v>3448</v>
      </c>
      <c r="B3439">
        <v>150000000</v>
      </c>
      <c r="C3439">
        <v>272</v>
      </c>
      <c r="D3439" t="s">
        <v>11</v>
      </c>
      <c r="E3439">
        <v>28.505341000000001</v>
      </c>
      <c r="F3439" s="1">
        <v>38631</v>
      </c>
      <c r="G3439">
        <v>374218673</v>
      </c>
      <c r="H3439">
        <v>140</v>
      </c>
      <c r="I3439">
        <v>7.5</v>
      </c>
      <c r="J3439">
        <v>7511</v>
      </c>
    </row>
    <row r="3440" spans="1:10" x14ac:dyDescent="0.25">
      <c r="A3440" t="s">
        <v>3449</v>
      </c>
      <c r="B3440">
        <v>0</v>
      </c>
      <c r="C3440">
        <v>30043</v>
      </c>
      <c r="D3440" t="s">
        <v>111</v>
      </c>
      <c r="E3440">
        <v>1.811957</v>
      </c>
      <c r="F3440" s="1">
        <v>38631</v>
      </c>
      <c r="G3440">
        <v>2000000</v>
      </c>
      <c r="H3440">
        <v>98</v>
      </c>
      <c r="I3440">
        <v>6.6</v>
      </c>
      <c r="J3440">
        <v>8</v>
      </c>
    </row>
    <row r="3441" spans="1:10" x14ac:dyDescent="0.25">
      <c r="A3441" t="s">
        <v>3450</v>
      </c>
      <c r="B3441">
        <v>52000000</v>
      </c>
      <c r="C3441">
        <v>2026</v>
      </c>
      <c r="D3441" t="s">
        <v>11</v>
      </c>
      <c r="E3441">
        <v>9.6866380000000003</v>
      </c>
      <c r="F3441" s="1">
        <v>38628</v>
      </c>
      <c r="G3441">
        <v>77944725</v>
      </c>
      <c r="H3441">
        <v>113</v>
      </c>
      <c r="I3441">
        <v>6.2</v>
      </c>
      <c r="J3441">
        <v>519</v>
      </c>
    </row>
    <row r="3442" spans="1:10" x14ac:dyDescent="0.25">
      <c r="A3442" t="s">
        <v>3451</v>
      </c>
      <c r="B3442">
        <v>75000000</v>
      </c>
      <c r="C3442">
        <v>9928</v>
      </c>
      <c r="D3442" t="s">
        <v>11</v>
      </c>
      <c r="E3442">
        <v>12.949714999999999</v>
      </c>
      <c r="F3442" s="1">
        <v>38628</v>
      </c>
      <c r="G3442">
        <v>260696994</v>
      </c>
      <c r="H3442">
        <v>91</v>
      </c>
      <c r="I3442">
        <v>6</v>
      </c>
      <c r="J3442">
        <v>1383</v>
      </c>
    </row>
    <row r="3443" spans="1:10" x14ac:dyDescent="0.25">
      <c r="A3443" t="s">
        <v>3452</v>
      </c>
      <c r="B3443">
        <v>70000000</v>
      </c>
      <c r="C3443">
        <v>8488</v>
      </c>
      <c r="D3443" t="s">
        <v>11</v>
      </c>
      <c r="E3443">
        <v>13.350759999999999</v>
      </c>
      <c r="F3443" s="1">
        <v>38627</v>
      </c>
      <c r="G3443">
        <v>368100420</v>
      </c>
      <c r="H3443">
        <v>118</v>
      </c>
      <c r="I3443">
        <v>6.3</v>
      </c>
      <c r="J3443">
        <v>1721</v>
      </c>
    </row>
    <row r="3444" spans="1:10" x14ac:dyDescent="0.25">
      <c r="A3444" t="s">
        <v>3453</v>
      </c>
      <c r="B3444">
        <v>25000000</v>
      </c>
      <c r="C3444">
        <v>15487</v>
      </c>
      <c r="D3444" t="s">
        <v>11</v>
      </c>
      <c r="E3444">
        <v>6.9693420000000001</v>
      </c>
      <c r="F3444" s="1">
        <v>38625</v>
      </c>
      <c r="G3444">
        <v>15431177</v>
      </c>
      <c r="H3444">
        <v>120</v>
      </c>
      <c r="I3444">
        <v>6.9</v>
      </c>
      <c r="J3444">
        <v>112</v>
      </c>
    </row>
    <row r="3445" spans="1:10" x14ac:dyDescent="0.25">
      <c r="A3445" t="s">
        <v>3454</v>
      </c>
      <c r="B3445">
        <v>7000000</v>
      </c>
      <c r="C3445">
        <v>398</v>
      </c>
      <c r="D3445" t="s">
        <v>11</v>
      </c>
      <c r="E3445">
        <v>6.0127199999999998</v>
      </c>
      <c r="F3445" s="1">
        <v>38625</v>
      </c>
      <c r="G3445">
        <v>49084830</v>
      </c>
      <c r="H3445">
        <v>114</v>
      </c>
      <c r="I3445">
        <v>6.9</v>
      </c>
      <c r="J3445">
        <v>394</v>
      </c>
    </row>
    <row r="3446" spans="1:10" x14ac:dyDescent="0.25">
      <c r="A3446" t="s">
        <v>3455</v>
      </c>
      <c r="B3446">
        <v>50000000</v>
      </c>
      <c r="C3446">
        <v>11968</v>
      </c>
      <c r="D3446" t="s">
        <v>11</v>
      </c>
      <c r="E3446">
        <v>10.022102</v>
      </c>
      <c r="F3446" s="1">
        <v>38625</v>
      </c>
      <c r="G3446">
        <v>44434439</v>
      </c>
      <c r="H3446">
        <v>110</v>
      </c>
      <c r="I3446">
        <v>5.8</v>
      </c>
      <c r="J3446">
        <v>466</v>
      </c>
    </row>
    <row r="3447" spans="1:10" x14ac:dyDescent="0.25">
      <c r="A3447" t="s">
        <v>3456</v>
      </c>
      <c r="B3447">
        <v>0</v>
      </c>
      <c r="C3447">
        <v>16553</v>
      </c>
      <c r="D3447" t="s">
        <v>11</v>
      </c>
      <c r="E3447">
        <v>9.3943530000000006</v>
      </c>
      <c r="F3447" s="1">
        <v>38625</v>
      </c>
      <c r="G3447">
        <v>1117920</v>
      </c>
      <c r="H3447">
        <v>84</v>
      </c>
      <c r="I3447">
        <v>6.9</v>
      </c>
      <c r="J3447">
        <v>181</v>
      </c>
    </row>
    <row r="3448" spans="1:10" x14ac:dyDescent="0.25">
      <c r="A3448" t="s">
        <v>3457</v>
      </c>
      <c r="B3448">
        <v>818418</v>
      </c>
      <c r="C3448">
        <v>14375</v>
      </c>
      <c r="D3448" t="s">
        <v>11</v>
      </c>
      <c r="E3448">
        <v>4.3875859999999998</v>
      </c>
      <c r="F3448" s="1">
        <v>38625</v>
      </c>
      <c r="G3448">
        <v>4851244</v>
      </c>
      <c r="H3448">
        <v>152</v>
      </c>
      <c r="I3448">
        <v>7.3</v>
      </c>
      <c r="J3448">
        <v>112</v>
      </c>
    </row>
    <row r="3449" spans="1:10" x14ac:dyDescent="0.25">
      <c r="A3449" t="s">
        <v>3458</v>
      </c>
      <c r="B3449">
        <v>50000000</v>
      </c>
      <c r="C3449">
        <v>8066</v>
      </c>
      <c r="D3449" t="s">
        <v>11</v>
      </c>
      <c r="E3449">
        <v>6.5720489999999998</v>
      </c>
      <c r="F3449" s="1">
        <v>38619</v>
      </c>
      <c r="G3449">
        <v>8342132</v>
      </c>
      <c r="H3449">
        <v>99</v>
      </c>
      <c r="I3449">
        <v>6.5</v>
      </c>
      <c r="J3449">
        <v>346</v>
      </c>
    </row>
    <row r="3450" spans="1:10" x14ac:dyDescent="0.25">
      <c r="A3450" t="s">
        <v>3459</v>
      </c>
      <c r="B3450">
        <v>32000000</v>
      </c>
      <c r="C3450">
        <v>59</v>
      </c>
      <c r="D3450" t="s">
        <v>11</v>
      </c>
      <c r="E3450">
        <v>11.119707</v>
      </c>
      <c r="F3450" s="1">
        <v>38618</v>
      </c>
      <c r="G3450">
        <v>60740827</v>
      </c>
      <c r="H3450">
        <v>96</v>
      </c>
      <c r="I3450">
        <v>6.9</v>
      </c>
      <c r="J3450">
        <v>850</v>
      </c>
    </row>
    <row r="3451" spans="1:10" x14ac:dyDescent="0.25">
      <c r="A3451" t="s">
        <v>3460</v>
      </c>
      <c r="B3451">
        <v>50000000</v>
      </c>
      <c r="C3451">
        <v>257</v>
      </c>
      <c r="D3451" t="s">
        <v>11</v>
      </c>
      <c r="E3451">
        <v>12.369935</v>
      </c>
      <c r="F3451" s="1">
        <v>38618</v>
      </c>
      <c r="G3451">
        <v>42093706</v>
      </c>
      <c r="H3451">
        <v>130</v>
      </c>
      <c r="I3451">
        <v>6.7</v>
      </c>
      <c r="J3451">
        <v>283</v>
      </c>
    </row>
    <row r="3452" spans="1:10" x14ac:dyDescent="0.25">
      <c r="A3452" t="s">
        <v>3461</v>
      </c>
      <c r="B3452">
        <v>50000000</v>
      </c>
      <c r="C3452">
        <v>9923</v>
      </c>
      <c r="D3452" t="s">
        <v>11</v>
      </c>
      <c r="E3452">
        <v>6.3941429999999997</v>
      </c>
      <c r="F3452" s="1">
        <v>38617</v>
      </c>
      <c r="G3452">
        <v>22944502</v>
      </c>
      <c r="H3452">
        <v>127</v>
      </c>
      <c r="I3452">
        <v>6</v>
      </c>
      <c r="J3452">
        <v>450</v>
      </c>
    </row>
    <row r="3453" spans="1:10" x14ac:dyDescent="0.25">
      <c r="A3453" t="s">
        <v>3462</v>
      </c>
      <c r="B3453">
        <v>55000000</v>
      </c>
      <c r="C3453">
        <v>9315</v>
      </c>
      <c r="D3453" t="s">
        <v>11</v>
      </c>
      <c r="E3453">
        <v>12.419851</v>
      </c>
      <c r="F3453" s="1">
        <v>38617</v>
      </c>
      <c r="G3453">
        <v>223387299</v>
      </c>
      <c r="H3453">
        <v>98</v>
      </c>
      <c r="I3453">
        <v>6.1</v>
      </c>
      <c r="J3453">
        <v>796</v>
      </c>
    </row>
    <row r="3454" spans="1:10" x14ac:dyDescent="0.25">
      <c r="A3454" t="s">
        <v>3463</v>
      </c>
      <c r="B3454">
        <v>9500000</v>
      </c>
      <c r="C3454">
        <v>14097</v>
      </c>
      <c r="D3454" t="s">
        <v>15</v>
      </c>
      <c r="E3454">
        <v>9.5867229999999992</v>
      </c>
      <c r="F3454" s="1">
        <v>38614</v>
      </c>
      <c r="G3454">
        <v>24000000</v>
      </c>
      <c r="H3454">
        <v>139</v>
      </c>
      <c r="I3454">
        <v>6.8</v>
      </c>
      <c r="J3454">
        <v>65</v>
      </c>
    </row>
    <row r="3455" spans="1:10" x14ac:dyDescent="0.25">
      <c r="A3455" t="s">
        <v>3464</v>
      </c>
      <c r="B3455">
        <v>58000000</v>
      </c>
      <c r="C3455">
        <v>9007</v>
      </c>
      <c r="D3455" t="s">
        <v>11</v>
      </c>
      <c r="E3455">
        <v>8.3517729999999997</v>
      </c>
      <c r="F3455" s="1">
        <v>38611</v>
      </c>
      <c r="G3455">
        <v>102854431</v>
      </c>
      <c r="H3455">
        <v>95</v>
      </c>
      <c r="I3455">
        <v>6.5</v>
      </c>
      <c r="J3455">
        <v>595</v>
      </c>
    </row>
    <row r="3456" spans="1:10" x14ac:dyDescent="0.25">
      <c r="A3456" t="s">
        <v>3465</v>
      </c>
      <c r="B3456">
        <v>42000000</v>
      </c>
      <c r="C3456">
        <v>1830</v>
      </c>
      <c r="D3456" t="s">
        <v>11</v>
      </c>
      <c r="E3456">
        <v>8.7452159999999992</v>
      </c>
      <c r="F3456" s="1">
        <v>38611</v>
      </c>
      <c r="G3456">
        <v>24127895</v>
      </c>
      <c r="H3456">
        <v>122</v>
      </c>
      <c r="I3456">
        <v>7</v>
      </c>
      <c r="J3456">
        <v>1356</v>
      </c>
    </row>
    <row r="3457" spans="1:10" x14ac:dyDescent="0.25">
      <c r="A3457" t="s">
        <v>3466</v>
      </c>
      <c r="B3457">
        <v>1000000</v>
      </c>
      <c r="C3457">
        <v>10092</v>
      </c>
      <c r="D3457" t="s">
        <v>11</v>
      </c>
      <c r="E3457">
        <v>9.4543350000000004</v>
      </c>
      <c r="F3457" s="1">
        <v>38611</v>
      </c>
      <c r="G3457">
        <v>10047674</v>
      </c>
      <c r="H3457">
        <v>90</v>
      </c>
      <c r="I3457">
        <v>5.6</v>
      </c>
      <c r="J3457">
        <v>127</v>
      </c>
    </row>
    <row r="3458" spans="1:10" x14ac:dyDescent="0.25">
      <c r="A3458" t="s">
        <v>3467</v>
      </c>
      <c r="B3458">
        <v>7000000</v>
      </c>
      <c r="C3458">
        <v>340</v>
      </c>
      <c r="D3458" t="s">
        <v>11</v>
      </c>
      <c r="E3458">
        <v>7.7389239999999999</v>
      </c>
      <c r="F3458" s="1">
        <v>38611</v>
      </c>
      <c r="G3458">
        <v>2697930</v>
      </c>
      <c r="H3458">
        <v>106</v>
      </c>
      <c r="I3458">
        <v>7.4</v>
      </c>
      <c r="J3458">
        <v>251</v>
      </c>
    </row>
    <row r="3459" spans="1:10" x14ac:dyDescent="0.25">
      <c r="A3459" t="s">
        <v>3468</v>
      </c>
      <c r="B3459">
        <v>7000000</v>
      </c>
      <c r="C3459">
        <v>3291</v>
      </c>
      <c r="D3459" t="s">
        <v>11</v>
      </c>
      <c r="E3459">
        <v>7.5230980000000001</v>
      </c>
      <c r="F3459" s="1">
        <v>38611</v>
      </c>
      <c r="G3459">
        <v>54600000</v>
      </c>
      <c r="H3459">
        <v>93</v>
      </c>
      <c r="I3459">
        <v>6.8</v>
      </c>
      <c r="J3459">
        <v>274</v>
      </c>
    </row>
    <row r="3460" spans="1:10" x14ac:dyDescent="0.25">
      <c r="A3460" t="s">
        <v>3469</v>
      </c>
      <c r="B3460">
        <v>28000000</v>
      </c>
      <c r="C3460">
        <v>4348</v>
      </c>
      <c r="D3460" t="s">
        <v>11</v>
      </c>
      <c r="E3460">
        <v>14.439083</v>
      </c>
      <c r="F3460" s="1">
        <v>38611</v>
      </c>
      <c r="G3460">
        <v>121147947</v>
      </c>
      <c r="H3460">
        <v>135</v>
      </c>
      <c r="I3460">
        <v>7.8</v>
      </c>
      <c r="J3460">
        <v>1406</v>
      </c>
    </row>
    <row r="3461" spans="1:10" x14ac:dyDescent="0.25">
      <c r="A3461" t="s">
        <v>3470</v>
      </c>
      <c r="B3461">
        <v>0</v>
      </c>
      <c r="C3461">
        <v>78531</v>
      </c>
      <c r="D3461" t="s">
        <v>11</v>
      </c>
      <c r="E3461">
        <v>3.7985999999999999E-2</v>
      </c>
      <c r="F3461" s="1">
        <v>38611</v>
      </c>
      <c r="G3461">
        <v>15504</v>
      </c>
      <c r="H3461">
        <v>123</v>
      </c>
      <c r="I3461">
        <v>0</v>
      </c>
      <c r="J3461">
        <v>1</v>
      </c>
    </row>
    <row r="3462" spans="1:10" x14ac:dyDescent="0.25">
      <c r="A3462" t="s">
        <v>3471</v>
      </c>
      <c r="B3462">
        <v>0</v>
      </c>
      <c r="C3462">
        <v>13365</v>
      </c>
      <c r="D3462" t="s">
        <v>11</v>
      </c>
      <c r="E3462">
        <v>0.76959500000000003</v>
      </c>
      <c r="F3462" s="1">
        <v>38610</v>
      </c>
      <c r="G3462">
        <v>238073</v>
      </c>
      <c r="H3462">
        <v>180</v>
      </c>
      <c r="I3462">
        <v>6.9</v>
      </c>
      <c r="J3462">
        <v>12</v>
      </c>
    </row>
    <row r="3463" spans="1:10" x14ac:dyDescent="0.25">
      <c r="A3463" t="s">
        <v>3472</v>
      </c>
      <c r="B3463">
        <v>0</v>
      </c>
      <c r="C3463">
        <v>5471</v>
      </c>
      <c r="D3463" t="s">
        <v>11</v>
      </c>
      <c r="E3463">
        <v>5.6064540000000003</v>
      </c>
      <c r="F3463" s="1">
        <v>38609</v>
      </c>
      <c r="G3463">
        <v>92076</v>
      </c>
      <c r="H3463">
        <v>103</v>
      </c>
      <c r="I3463">
        <v>6.1</v>
      </c>
      <c r="J3463">
        <v>62</v>
      </c>
    </row>
    <row r="3464" spans="1:10" x14ac:dyDescent="0.25">
      <c r="A3464" t="s">
        <v>3473</v>
      </c>
      <c r="B3464">
        <v>0</v>
      </c>
      <c r="C3464">
        <v>15402</v>
      </c>
      <c r="D3464" t="s">
        <v>11</v>
      </c>
      <c r="E3464">
        <v>3.6783939999999999</v>
      </c>
      <c r="F3464" s="1">
        <v>38609</v>
      </c>
      <c r="G3464">
        <v>1410778</v>
      </c>
      <c r="H3464">
        <v>91</v>
      </c>
      <c r="I3464">
        <v>6.6</v>
      </c>
      <c r="J3464">
        <v>44</v>
      </c>
    </row>
    <row r="3465" spans="1:10" x14ac:dyDescent="0.25">
      <c r="A3465" t="s">
        <v>3474</v>
      </c>
      <c r="B3465">
        <v>0</v>
      </c>
      <c r="C3465">
        <v>13994</v>
      </c>
      <c r="D3465" t="s">
        <v>11</v>
      </c>
      <c r="E3465">
        <v>2.3659400000000002</v>
      </c>
      <c r="F3465" s="1">
        <v>38608</v>
      </c>
      <c r="G3465">
        <v>2945242</v>
      </c>
      <c r="H3465">
        <v>105</v>
      </c>
      <c r="I3465">
        <v>6</v>
      </c>
      <c r="J3465">
        <v>33</v>
      </c>
    </row>
    <row r="3466" spans="1:10" x14ac:dyDescent="0.25">
      <c r="A3466" t="s">
        <v>3475</v>
      </c>
      <c r="B3466">
        <v>28000000</v>
      </c>
      <c r="C3466">
        <v>69</v>
      </c>
      <c r="D3466" t="s">
        <v>11</v>
      </c>
      <c r="E3466">
        <v>11.476443</v>
      </c>
      <c r="F3466" s="1">
        <v>38608</v>
      </c>
      <c r="G3466">
        <v>186438883</v>
      </c>
      <c r="H3466">
        <v>136</v>
      </c>
      <c r="I3466">
        <v>7.3</v>
      </c>
      <c r="J3466">
        <v>732</v>
      </c>
    </row>
    <row r="3467" spans="1:10" x14ac:dyDescent="0.25">
      <c r="A3467" t="s">
        <v>3476</v>
      </c>
      <c r="B3467">
        <v>22000000</v>
      </c>
      <c r="C3467">
        <v>11661</v>
      </c>
      <c r="D3467" t="s">
        <v>100</v>
      </c>
      <c r="E3467">
        <v>7.8462259999999997</v>
      </c>
      <c r="F3467" s="1">
        <v>38606</v>
      </c>
      <c r="G3467">
        <v>17709155</v>
      </c>
      <c r="H3467">
        <v>116</v>
      </c>
      <c r="I3467">
        <v>7.2</v>
      </c>
      <c r="J3467">
        <v>216</v>
      </c>
    </row>
    <row r="3468" spans="1:10" x14ac:dyDescent="0.25">
      <c r="A3468" t="s">
        <v>3477</v>
      </c>
      <c r="B3468">
        <v>40000000</v>
      </c>
      <c r="C3468">
        <v>10060</v>
      </c>
      <c r="D3468" t="s">
        <v>11</v>
      </c>
      <c r="E3468">
        <v>9.8202289999999994</v>
      </c>
      <c r="F3468" s="1">
        <v>38606</v>
      </c>
      <c r="G3468">
        <v>46442528</v>
      </c>
      <c r="H3468">
        <v>117</v>
      </c>
      <c r="I3468">
        <v>6.3</v>
      </c>
      <c r="J3468">
        <v>188</v>
      </c>
    </row>
    <row r="3469" spans="1:10" x14ac:dyDescent="0.25">
      <c r="A3469" t="s">
        <v>3478</v>
      </c>
      <c r="B3469">
        <v>30000000</v>
      </c>
      <c r="C3469">
        <v>1947</v>
      </c>
      <c r="D3469" t="s">
        <v>11</v>
      </c>
      <c r="E3469">
        <v>7.7619540000000002</v>
      </c>
      <c r="F3469" s="1">
        <v>38604</v>
      </c>
      <c r="G3469">
        <v>18618284</v>
      </c>
      <c r="H3469">
        <v>108</v>
      </c>
      <c r="I3469">
        <v>6.7</v>
      </c>
      <c r="J3469">
        <v>165</v>
      </c>
    </row>
    <row r="3470" spans="1:10" x14ac:dyDescent="0.25">
      <c r="A3470" t="s">
        <v>3479</v>
      </c>
      <c r="B3470">
        <v>19000000</v>
      </c>
      <c r="C3470">
        <v>8643</v>
      </c>
      <c r="D3470" t="s">
        <v>11</v>
      </c>
      <c r="E3470">
        <v>10.966015000000001</v>
      </c>
      <c r="F3470" s="1">
        <v>38604</v>
      </c>
      <c r="G3470">
        <v>144216468</v>
      </c>
      <c r="H3470">
        <v>122</v>
      </c>
      <c r="I3470">
        <v>6.3</v>
      </c>
      <c r="J3470">
        <v>675</v>
      </c>
    </row>
    <row r="3471" spans="1:10" x14ac:dyDescent="0.25">
      <c r="A3471" t="s">
        <v>3480</v>
      </c>
      <c r="B3471">
        <v>40000000</v>
      </c>
      <c r="C3471">
        <v>3933</v>
      </c>
      <c r="D3471" t="s">
        <v>11</v>
      </c>
      <c r="E3471">
        <v>12.920032000000001</v>
      </c>
      <c r="F3471" s="1">
        <v>38604</v>
      </c>
      <c r="G3471">
        <v>117195061</v>
      </c>
      <c r="H3471">
        <v>77</v>
      </c>
      <c r="I3471">
        <v>7.2</v>
      </c>
      <c r="J3471">
        <v>1957</v>
      </c>
    </row>
    <row r="3472" spans="1:10" x14ac:dyDescent="0.25">
      <c r="A3472" t="s">
        <v>3481</v>
      </c>
      <c r="B3472">
        <v>0</v>
      </c>
      <c r="C3472">
        <v>8923</v>
      </c>
      <c r="D3472" t="s">
        <v>11</v>
      </c>
      <c r="E3472">
        <v>7.7726179999999996</v>
      </c>
      <c r="F3472" s="1">
        <v>38604</v>
      </c>
      <c r="G3472">
        <v>3154346</v>
      </c>
      <c r="H3472">
        <v>109</v>
      </c>
      <c r="I3472">
        <v>7.1</v>
      </c>
      <c r="J3472">
        <v>652</v>
      </c>
    </row>
    <row r="3473" spans="1:10" x14ac:dyDescent="0.25">
      <c r="A3473" t="s">
        <v>3482</v>
      </c>
      <c r="B3473">
        <v>12000000</v>
      </c>
      <c r="C3473">
        <v>11559</v>
      </c>
      <c r="D3473" t="s">
        <v>11</v>
      </c>
      <c r="E3473">
        <v>6.7964650000000004</v>
      </c>
      <c r="F3473" s="1">
        <v>38604</v>
      </c>
      <c r="G3473">
        <v>566611</v>
      </c>
      <c r="H3473">
        <v>120</v>
      </c>
      <c r="I3473">
        <v>6.3</v>
      </c>
      <c r="J3473">
        <v>147</v>
      </c>
    </row>
    <row r="3474" spans="1:10" x14ac:dyDescent="0.25">
      <c r="A3474" t="s">
        <v>3483</v>
      </c>
      <c r="B3474">
        <v>0</v>
      </c>
      <c r="C3474">
        <v>44502</v>
      </c>
      <c r="D3474" t="s">
        <v>11</v>
      </c>
      <c r="E3474">
        <v>2.9336129999999998</v>
      </c>
      <c r="F3474" s="1">
        <v>38604</v>
      </c>
      <c r="G3474">
        <v>27953</v>
      </c>
      <c r="H3474">
        <v>99</v>
      </c>
      <c r="I3474">
        <v>6.1</v>
      </c>
      <c r="J3474">
        <v>7</v>
      </c>
    </row>
    <row r="3475" spans="1:10" x14ac:dyDescent="0.25">
      <c r="A3475" t="s">
        <v>3484</v>
      </c>
      <c r="B3475">
        <v>25000000</v>
      </c>
      <c r="C3475">
        <v>1985</v>
      </c>
      <c r="D3475" t="s">
        <v>11</v>
      </c>
      <c r="E3475">
        <v>11.556483999999999</v>
      </c>
      <c r="F3475" s="1">
        <v>38595</v>
      </c>
      <c r="G3475">
        <v>82466670</v>
      </c>
      <c r="H3475">
        <v>129</v>
      </c>
      <c r="I3475">
        <v>6.9</v>
      </c>
      <c r="J3475">
        <v>428</v>
      </c>
    </row>
    <row r="3476" spans="1:10" x14ac:dyDescent="0.25">
      <c r="A3476" t="s">
        <v>3485</v>
      </c>
      <c r="B3476">
        <v>0</v>
      </c>
      <c r="C3476">
        <v>16367</v>
      </c>
      <c r="D3476" t="s">
        <v>11</v>
      </c>
      <c r="E3476">
        <v>4.8935250000000003</v>
      </c>
      <c r="F3476" s="1">
        <v>38594</v>
      </c>
      <c r="G3476">
        <v>8895428</v>
      </c>
      <c r="H3476">
        <v>107</v>
      </c>
      <c r="I3476">
        <v>6.3</v>
      </c>
      <c r="J3476">
        <v>89</v>
      </c>
    </row>
    <row r="3477" spans="1:10" x14ac:dyDescent="0.25">
      <c r="A3477" t="s">
        <v>3486</v>
      </c>
      <c r="B3477">
        <v>88000000</v>
      </c>
      <c r="C3477">
        <v>4442</v>
      </c>
      <c r="D3477" t="s">
        <v>11</v>
      </c>
      <c r="E3477">
        <v>15.661479999999999</v>
      </c>
      <c r="F3477" s="1">
        <v>38590</v>
      </c>
      <c r="G3477">
        <v>105316267</v>
      </c>
      <c r="H3477">
        <v>118</v>
      </c>
      <c r="I3477">
        <v>5.6</v>
      </c>
      <c r="J3477">
        <v>847</v>
      </c>
    </row>
    <row r="3478" spans="1:10" x14ac:dyDescent="0.25">
      <c r="A3478" t="s">
        <v>3487</v>
      </c>
      <c r="B3478">
        <v>9000000</v>
      </c>
      <c r="C3478">
        <v>17926</v>
      </c>
      <c r="D3478" t="s">
        <v>11</v>
      </c>
      <c r="E3478">
        <v>1.494688</v>
      </c>
      <c r="F3478" s="1">
        <v>38590</v>
      </c>
      <c r="G3478">
        <v>1046166</v>
      </c>
      <c r="H3478">
        <v>97</v>
      </c>
      <c r="I3478">
        <v>4.5</v>
      </c>
      <c r="J3478">
        <v>13</v>
      </c>
    </row>
    <row r="3479" spans="1:10" x14ac:dyDescent="0.25">
      <c r="A3479" t="s">
        <v>3488</v>
      </c>
      <c r="B3479">
        <v>39000000</v>
      </c>
      <c r="C3479">
        <v>16320</v>
      </c>
      <c r="D3479" t="s">
        <v>11</v>
      </c>
      <c r="E3479">
        <v>11.919995</v>
      </c>
      <c r="F3479" s="1">
        <v>38589</v>
      </c>
      <c r="G3479">
        <v>38869464</v>
      </c>
      <c r="H3479">
        <v>119</v>
      </c>
      <c r="I3479">
        <v>7.4</v>
      </c>
      <c r="J3479">
        <v>1287</v>
      </c>
    </row>
    <row r="3480" spans="1:10" x14ac:dyDescent="0.25">
      <c r="A3480" t="s">
        <v>3489</v>
      </c>
      <c r="B3480">
        <v>30000000</v>
      </c>
      <c r="C3480">
        <v>9042</v>
      </c>
      <c r="D3480" t="s">
        <v>11</v>
      </c>
      <c r="E3480">
        <v>8.0772530000000007</v>
      </c>
      <c r="F3480" s="1">
        <v>38589</v>
      </c>
      <c r="G3480">
        <v>15007991</v>
      </c>
      <c r="H3480">
        <v>97</v>
      </c>
      <c r="I3480">
        <v>5.2</v>
      </c>
      <c r="J3480">
        <v>204</v>
      </c>
    </row>
    <row r="3481" spans="1:10" x14ac:dyDescent="0.25">
      <c r="A3481" t="s">
        <v>3490</v>
      </c>
      <c r="B3481">
        <v>3000000</v>
      </c>
      <c r="C3481">
        <v>868</v>
      </c>
      <c r="D3481" t="s">
        <v>3491</v>
      </c>
      <c r="E3481">
        <v>6.0812010000000001</v>
      </c>
      <c r="F3481" s="1">
        <v>38582</v>
      </c>
      <c r="G3481">
        <v>9879971</v>
      </c>
      <c r="H3481">
        <v>94</v>
      </c>
      <c r="I3481">
        <v>6.9</v>
      </c>
      <c r="J3481">
        <v>96</v>
      </c>
    </row>
    <row r="3482" spans="1:10" x14ac:dyDescent="0.25">
      <c r="A3482" t="s">
        <v>3492</v>
      </c>
      <c r="B3482">
        <v>0</v>
      </c>
      <c r="C3482">
        <v>17186</v>
      </c>
      <c r="D3482" t="s">
        <v>11</v>
      </c>
      <c r="E3482">
        <v>2.3508110000000002</v>
      </c>
      <c r="F3482" s="1">
        <v>38580</v>
      </c>
      <c r="G3482">
        <v>3102550</v>
      </c>
      <c r="H3482">
        <v>80</v>
      </c>
      <c r="I3482">
        <v>5.4</v>
      </c>
      <c r="J3482">
        <v>29</v>
      </c>
    </row>
    <row r="3483" spans="1:10" x14ac:dyDescent="0.25">
      <c r="A3483" t="s">
        <v>3493</v>
      </c>
      <c r="B3483">
        <v>0</v>
      </c>
      <c r="C3483">
        <v>9074</v>
      </c>
      <c r="D3483" t="s">
        <v>11</v>
      </c>
      <c r="E3483">
        <v>11.127884</v>
      </c>
      <c r="F3483" s="1">
        <v>38573</v>
      </c>
      <c r="G3483">
        <v>12382362</v>
      </c>
      <c r="H3483">
        <v>83</v>
      </c>
      <c r="I3483">
        <v>5.4</v>
      </c>
      <c r="J3483">
        <v>137</v>
      </c>
    </row>
    <row r="3484" spans="1:10" x14ac:dyDescent="0.25">
      <c r="A3484" t="s">
        <v>3494</v>
      </c>
      <c r="B3484">
        <v>0</v>
      </c>
      <c r="C3484">
        <v>7509</v>
      </c>
      <c r="D3484" t="s">
        <v>11</v>
      </c>
      <c r="E3484">
        <v>2.1358739999999998</v>
      </c>
      <c r="F3484" s="1">
        <v>38573</v>
      </c>
      <c r="G3484">
        <v>10422387</v>
      </c>
      <c r="H3484">
        <v>115</v>
      </c>
      <c r="I3484">
        <v>6.7</v>
      </c>
      <c r="J3484">
        <v>35</v>
      </c>
    </row>
    <row r="3485" spans="1:10" x14ac:dyDescent="0.25">
      <c r="A3485" t="s">
        <v>3495</v>
      </c>
      <c r="B3485">
        <v>0</v>
      </c>
      <c r="C3485">
        <v>13373</v>
      </c>
      <c r="D3485" t="s">
        <v>11</v>
      </c>
      <c r="E3485">
        <v>4.6688599999999996</v>
      </c>
      <c r="F3485" s="1">
        <v>38568</v>
      </c>
      <c r="G3485">
        <v>6584159</v>
      </c>
      <c r="H3485">
        <v>98</v>
      </c>
      <c r="I3485">
        <v>6.3</v>
      </c>
      <c r="J3485">
        <v>106</v>
      </c>
    </row>
    <row r="3486" spans="1:10" x14ac:dyDescent="0.25">
      <c r="A3486" t="s">
        <v>3496</v>
      </c>
      <c r="B3486">
        <v>80000000</v>
      </c>
      <c r="C3486">
        <v>179</v>
      </c>
      <c r="D3486" t="s">
        <v>11</v>
      </c>
      <c r="E3486">
        <v>12.047670999999999</v>
      </c>
      <c r="F3486" s="1">
        <v>38568</v>
      </c>
      <c r="G3486">
        <v>162944923</v>
      </c>
      <c r="H3486">
        <v>128</v>
      </c>
      <c r="I3486">
        <v>6.2</v>
      </c>
      <c r="J3486">
        <v>400</v>
      </c>
    </row>
    <row r="3487" spans="1:10" x14ac:dyDescent="0.25">
      <c r="A3487" t="s">
        <v>3497</v>
      </c>
      <c r="B3487">
        <v>100000000</v>
      </c>
      <c r="C3487">
        <v>561</v>
      </c>
      <c r="D3487" t="s">
        <v>11</v>
      </c>
      <c r="E3487">
        <v>9.615691</v>
      </c>
      <c r="F3487" s="1">
        <v>38566</v>
      </c>
      <c r="G3487">
        <v>230884728</v>
      </c>
      <c r="H3487">
        <v>121</v>
      </c>
      <c r="I3487">
        <v>6.6</v>
      </c>
      <c r="J3487">
        <v>1837</v>
      </c>
    </row>
    <row r="3488" spans="1:10" x14ac:dyDescent="0.25">
      <c r="A3488" t="s">
        <v>3498</v>
      </c>
      <c r="B3488">
        <v>35000000</v>
      </c>
      <c r="C3488">
        <v>11459</v>
      </c>
      <c r="D3488" t="s">
        <v>11</v>
      </c>
      <c r="E3488">
        <v>8.0614229999999996</v>
      </c>
      <c r="F3488" s="1">
        <v>38562</v>
      </c>
      <c r="G3488">
        <v>86369815</v>
      </c>
      <c r="H3488">
        <v>100</v>
      </c>
      <c r="I3488">
        <v>5.8</v>
      </c>
      <c r="J3488">
        <v>568</v>
      </c>
    </row>
    <row r="3489" spans="1:10" x14ac:dyDescent="0.25">
      <c r="A3489" t="s">
        <v>3499</v>
      </c>
      <c r="B3489">
        <v>43000000</v>
      </c>
      <c r="C3489">
        <v>9913</v>
      </c>
      <c r="D3489" t="s">
        <v>11</v>
      </c>
      <c r="E3489">
        <v>10.947957000000001</v>
      </c>
      <c r="F3489" s="1">
        <v>38562</v>
      </c>
      <c r="G3489">
        <v>91974818</v>
      </c>
      <c r="H3489">
        <v>104</v>
      </c>
      <c r="I3489">
        <v>6.4</v>
      </c>
      <c r="J3489">
        <v>588</v>
      </c>
    </row>
    <row r="3490" spans="1:10" x14ac:dyDescent="0.25">
      <c r="A3490" t="s">
        <v>3500</v>
      </c>
      <c r="B3490">
        <v>0</v>
      </c>
      <c r="C3490">
        <v>4550</v>
      </c>
      <c r="D3490" t="s">
        <v>111</v>
      </c>
      <c r="E3490">
        <v>7.4002610000000004</v>
      </c>
      <c r="F3490" s="1">
        <v>38562</v>
      </c>
      <c r="G3490">
        <v>23803308</v>
      </c>
      <c r="H3490">
        <v>115</v>
      </c>
      <c r="I3490">
        <v>7.4</v>
      </c>
      <c r="J3490">
        <v>362</v>
      </c>
    </row>
    <row r="3491" spans="1:10" x14ac:dyDescent="0.25">
      <c r="A3491" t="s">
        <v>3501</v>
      </c>
      <c r="B3491">
        <v>135000000</v>
      </c>
      <c r="C3491">
        <v>10048</v>
      </c>
      <c r="D3491" t="s">
        <v>11</v>
      </c>
      <c r="E3491">
        <v>13.890180000000001</v>
      </c>
      <c r="F3491" s="1">
        <v>38561</v>
      </c>
      <c r="G3491">
        <v>76932943</v>
      </c>
      <c r="H3491">
        <v>121</v>
      </c>
      <c r="I3491">
        <v>4.9000000000000004</v>
      </c>
      <c r="J3491">
        <v>341</v>
      </c>
    </row>
    <row r="3492" spans="1:10" x14ac:dyDescent="0.25">
      <c r="A3492" t="s">
        <v>3502</v>
      </c>
      <c r="B3492">
        <v>300000</v>
      </c>
      <c r="C3492">
        <v>14278</v>
      </c>
      <c r="D3492" t="s">
        <v>11</v>
      </c>
      <c r="E3492">
        <v>1.6879010000000001</v>
      </c>
      <c r="F3492" s="1">
        <v>38555</v>
      </c>
      <c r="G3492">
        <v>1750211</v>
      </c>
      <c r="H3492">
        <v>88</v>
      </c>
      <c r="I3492">
        <v>6.9</v>
      </c>
      <c r="J3492">
        <v>23</v>
      </c>
    </row>
    <row r="3493" spans="1:10" x14ac:dyDescent="0.25">
      <c r="A3493" t="s">
        <v>3503</v>
      </c>
      <c r="B3493">
        <v>8000000</v>
      </c>
      <c r="C3493">
        <v>10476</v>
      </c>
      <c r="D3493" t="s">
        <v>11</v>
      </c>
      <c r="E3493">
        <v>7.4222669999999997</v>
      </c>
      <c r="F3493" s="1">
        <v>38555</v>
      </c>
      <c r="G3493">
        <v>23563727</v>
      </c>
      <c r="H3493">
        <v>116</v>
      </c>
      <c r="I3493">
        <v>6.9</v>
      </c>
      <c r="J3493">
        <v>101</v>
      </c>
    </row>
    <row r="3494" spans="1:10" x14ac:dyDescent="0.25">
      <c r="A3494" t="s">
        <v>3504</v>
      </c>
      <c r="B3494">
        <v>30000000</v>
      </c>
      <c r="C3494">
        <v>13341</v>
      </c>
      <c r="D3494" t="s">
        <v>11</v>
      </c>
      <c r="E3494">
        <v>4.4694589999999996</v>
      </c>
      <c r="F3494" s="1">
        <v>38555</v>
      </c>
      <c r="G3494">
        <v>34252847</v>
      </c>
      <c r="H3494">
        <v>113</v>
      </c>
      <c r="I3494">
        <v>5.7</v>
      </c>
      <c r="J3494">
        <v>73</v>
      </c>
    </row>
    <row r="3495" spans="1:10" x14ac:dyDescent="0.25">
      <c r="A3495" t="s">
        <v>3505</v>
      </c>
      <c r="B3495">
        <v>30000000</v>
      </c>
      <c r="C3495">
        <v>11648</v>
      </c>
      <c r="D3495" t="s">
        <v>11</v>
      </c>
      <c r="E3495">
        <v>9.3789259999999999</v>
      </c>
      <c r="F3495" s="1">
        <v>38554</v>
      </c>
      <c r="G3495">
        <v>58405313</v>
      </c>
      <c r="H3495">
        <v>98</v>
      </c>
      <c r="I3495">
        <v>5.8</v>
      </c>
      <c r="J3495">
        <v>142</v>
      </c>
    </row>
    <row r="3496" spans="1:10" x14ac:dyDescent="0.25">
      <c r="A3496" t="s">
        <v>3506</v>
      </c>
      <c r="B3496">
        <v>126000000</v>
      </c>
      <c r="C3496">
        <v>1635</v>
      </c>
      <c r="D3496" t="s">
        <v>11</v>
      </c>
      <c r="E3496">
        <v>11.443647</v>
      </c>
      <c r="F3496" s="1">
        <v>38553</v>
      </c>
      <c r="G3496">
        <v>162949164</v>
      </c>
      <c r="H3496">
        <v>136</v>
      </c>
      <c r="I3496">
        <v>6.5</v>
      </c>
      <c r="J3496">
        <v>1813</v>
      </c>
    </row>
    <row r="3497" spans="1:10" x14ac:dyDescent="0.25">
      <c r="A3497" t="s">
        <v>3507</v>
      </c>
      <c r="B3497">
        <v>40000000</v>
      </c>
      <c r="C3497">
        <v>9522</v>
      </c>
      <c r="D3497" t="s">
        <v>11</v>
      </c>
      <c r="E3497">
        <v>11.100597</v>
      </c>
      <c r="F3497" s="1">
        <v>38547</v>
      </c>
      <c r="G3497">
        <v>285176741</v>
      </c>
      <c r="H3497">
        <v>119</v>
      </c>
      <c r="I3497">
        <v>6.4</v>
      </c>
      <c r="J3497">
        <v>1406</v>
      </c>
    </row>
    <row r="3498" spans="1:10" x14ac:dyDescent="0.25">
      <c r="A3498" t="s">
        <v>3508</v>
      </c>
      <c r="B3498">
        <v>150000000</v>
      </c>
      <c r="C3498">
        <v>118</v>
      </c>
      <c r="D3498" t="s">
        <v>11</v>
      </c>
      <c r="E3498">
        <v>22.038405000000001</v>
      </c>
      <c r="F3498" s="1">
        <v>38546</v>
      </c>
      <c r="G3498">
        <v>474968763</v>
      </c>
      <c r="H3498">
        <v>115</v>
      </c>
      <c r="I3498">
        <v>6.7</v>
      </c>
      <c r="J3498">
        <v>3759</v>
      </c>
    </row>
    <row r="3499" spans="1:10" x14ac:dyDescent="0.25">
      <c r="A3499" t="s">
        <v>3509</v>
      </c>
      <c r="B3499">
        <v>180000000</v>
      </c>
      <c r="C3499">
        <v>411</v>
      </c>
      <c r="D3499" t="s">
        <v>11</v>
      </c>
      <c r="E3499">
        <v>18.13542</v>
      </c>
      <c r="F3499" s="1">
        <v>38545</v>
      </c>
      <c r="G3499">
        <v>748806957</v>
      </c>
      <c r="H3499">
        <v>143</v>
      </c>
      <c r="I3499">
        <v>6.7</v>
      </c>
      <c r="J3499">
        <v>2709</v>
      </c>
    </row>
    <row r="3500" spans="1:10" x14ac:dyDescent="0.25">
      <c r="A3500" t="s">
        <v>3510</v>
      </c>
      <c r="B3500">
        <v>0</v>
      </c>
      <c r="C3500">
        <v>21710</v>
      </c>
      <c r="D3500" t="s">
        <v>11</v>
      </c>
      <c r="E3500">
        <v>2.0488569999999999</v>
      </c>
      <c r="F3500" s="1">
        <v>38544</v>
      </c>
      <c r="G3500">
        <v>19791</v>
      </c>
      <c r="H3500">
        <v>93</v>
      </c>
      <c r="I3500">
        <v>6.6</v>
      </c>
      <c r="J3500">
        <v>17</v>
      </c>
    </row>
    <row r="3501" spans="1:10" x14ac:dyDescent="0.25">
      <c r="A3501" t="s">
        <v>3511</v>
      </c>
      <c r="B3501">
        <v>3000000</v>
      </c>
      <c r="C3501">
        <v>7553</v>
      </c>
      <c r="D3501" t="s">
        <v>11</v>
      </c>
      <c r="E3501">
        <v>5.0544190000000002</v>
      </c>
      <c r="F3501" s="1">
        <v>38543</v>
      </c>
      <c r="G3501">
        <v>18637690</v>
      </c>
      <c r="H3501">
        <v>94</v>
      </c>
      <c r="I3501">
        <v>6.2</v>
      </c>
      <c r="J3501">
        <v>241</v>
      </c>
    </row>
    <row r="3502" spans="1:10" x14ac:dyDescent="0.25">
      <c r="A3502" t="s">
        <v>3512</v>
      </c>
      <c r="B3502">
        <v>0</v>
      </c>
      <c r="C3502">
        <v>11931</v>
      </c>
      <c r="D3502" t="s">
        <v>11</v>
      </c>
      <c r="E3502">
        <v>8.6322899999999994</v>
      </c>
      <c r="F3502" s="1">
        <v>38543</v>
      </c>
      <c r="G3502">
        <v>83073883</v>
      </c>
      <c r="H3502">
        <v>130</v>
      </c>
      <c r="I3502">
        <v>6</v>
      </c>
      <c r="J3502">
        <v>446</v>
      </c>
    </row>
    <row r="3503" spans="1:10" x14ac:dyDescent="0.25">
      <c r="A3503" t="s">
        <v>3513</v>
      </c>
      <c r="B3503">
        <v>35000000</v>
      </c>
      <c r="C3503">
        <v>9910</v>
      </c>
      <c r="D3503" t="s">
        <v>11</v>
      </c>
      <c r="E3503">
        <v>9.0037920000000007</v>
      </c>
      <c r="F3503" s="1">
        <v>38543</v>
      </c>
      <c r="G3503">
        <v>30526509</v>
      </c>
      <c r="H3503">
        <v>122</v>
      </c>
      <c r="I3503">
        <v>5.9</v>
      </c>
      <c r="J3503">
        <v>156</v>
      </c>
    </row>
    <row r="3504" spans="1:10" x14ac:dyDescent="0.25">
      <c r="A3504" t="s">
        <v>3514</v>
      </c>
      <c r="B3504">
        <v>110000000</v>
      </c>
      <c r="C3504">
        <v>787</v>
      </c>
      <c r="D3504" t="s">
        <v>11</v>
      </c>
      <c r="E3504">
        <v>15.724373</v>
      </c>
      <c r="F3504" s="1">
        <v>38539</v>
      </c>
      <c r="G3504">
        <v>478207520</v>
      </c>
      <c r="H3504">
        <v>120</v>
      </c>
      <c r="I3504">
        <v>6.5</v>
      </c>
      <c r="J3504">
        <v>3048</v>
      </c>
    </row>
    <row r="3505" spans="1:10" x14ac:dyDescent="0.25">
      <c r="A3505" t="s">
        <v>3515</v>
      </c>
      <c r="B3505">
        <v>10000000</v>
      </c>
      <c r="C3505">
        <v>11804</v>
      </c>
      <c r="D3505" t="s">
        <v>11</v>
      </c>
      <c r="E3505">
        <v>6.1433239999999998</v>
      </c>
      <c r="F3505" s="1">
        <v>38534</v>
      </c>
      <c r="G3505">
        <v>91196419</v>
      </c>
      <c r="H3505">
        <v>101</v>
      </c>
      <c r="I3505">
        <v>5.6</v>
      </c>
      <c r="J3505">
        <v>267</v>
      </c>
    </row>
    <row r="3506" spans="1:10" x14ac:dyDescent="0.25">
      <c r="A3506" t="s">
        <v>642</v>
      </c>
      <c r="B3506">
        <v>100000000</v>
      </c>
      <c r="C3506">
        <v>9738</v>
      </c>
      <c r="D3506" t="s">
        <v>11</v>
      </c>
      <c r="E3506">
        <v>19.382082</v>
      </c>
      <c r="F3506" s="1">
        <v>38532</v>
      </c>
      <c r="G3506">
        <v>330579719</v>
      </c>
      <c r="H3506">
        <v>106</v>
      </c>
      <c r="I3506">
        <v>5.5</v>
      </c>
      <c r="J3506">
        <v>3040</v>
      </c>
    </row>
    <row r="3507" spans="1:10" x14ac:dyDescent="0.25">
      <c r="A3507" t="s">
        <v>3516</v>
      </c>
      <c r="B3507">
        <v>132000000</v>
      </c>
      <c r="C3507">
        <v>74</v>
      </c>
      <c r="D3507" t="s">
        <v>11</v>
      </c>
      <c r="E3507">
        <v>19.929376999999999</v>
      </c>
      <c r="F3507" s="1">
        <v>38531</v>
      </c>
      <c r="G3507">
        <v>591739379</v>
      </c>
      <c r="H3507">
        <v>116</v>
      </c>
      <c r="I3507">
        <v>6.2</v>
      </c>
      <c r="J3507">
        <v>2397</v>
      </c>
    </row>
    <row r="3508" spans="1:10" x14ac:dyDescent="0.25">
      <c r="A3508" t="s">
        <v>3517</v>
      </c>
      <c r="B3508">
        <v>30000000</v>
      </c>
      <c r="C3508">
        <v>9009</v>
      </c>
      <c r="D3508" t="s">
        <v>11</v>
      </c>
      <c r="E3508">
        <v>6.5356500000000004</v>
      </c>
      <c r="F3508" s="1">
        <v>38530</v>
      </c>
      <c r="G3508">
        <v>25473093</v>
      </c>
      <c r="H3508">
        <v>105</v>
      </c>
      <c r="I3508">
        <v>5.3</v>
      </c>
      <c r="J3508">
        <v>275</v>
      </c>
    </row>
    <row r="3509" spans="1:10" x14ac:dyDescent="0.25">
      <c r="A3509" t="s">
        <v>3518</v>
      </c>
      <c r="B3509">
        <v>15000000</v>
      </c>
      <c r="C3509">
        <v>11683</v>
      </c>
      <c r="D3509" t="s">
        <v>11</v>
      </c>
      <c r="E3509">
        <v>9.4781169999999992</v>
      </c>
      <c r="F3509" s="1">
        <v>38527</v>
      </c>
      <c r="G3509">
        <v>46770602</v>
      </c>
      <c r="H3509">
        <v>93</v>
      </c>
      <c r="I3509">
        <v>6</v>
      </c>
      <c r="J3509">
        <v>395</v>
      </c>
    </row>
    <row r="3510" spans="1:10" x14ac:dyDescent="0.25">
      <c r="A3510" t="s">
        <v>3519</v>
      </c>
      <c r="B3510">
        <v>2000000</v>
      </c>
      <c r="C3510">
        <v>65614</v>
      </c>
      <c r="D3510" t="s">
        <v>15</v>
      </c>
      <c r="E3510">
        <v>0.57029300000000005</v>
      </c>
      <c r="F3510" s="1">
        <v>38526</v>
      </c>
      <c r="G3510">
        <v>696681</v>
      </c>
      <c r="H3510">
        <v>90</v>
      </c>
      <c r="I3510">
        <v>5.7</v>
      </c>
      <c r="J3510">
        <v>3</v>
      </c>
    </row>
    <row r="3511" spans="1:10" x14ac:dyDescent="0.25">
      <c r="A3511" t="s">
        <v>3520</v>
      </c>
      <c r="B3511">
        <v>50000000</v>
      </c>
      <c r="C3511">
        <v>11451</v>
      </c>
      <c r="D3511" t="s">
        <v>11</v>
      </c>
      <c r="E3511">
        <v>9.3523899999999998</v>
      </c>
      <c r="F3511" s="1">
        <v>38525</v>
      </c>
      <c r="G3511">
        <v>66002004</v>
      </c>
      <c r="H3511">
        <v>101</v>
      </c>
      <c r="I3511">
        <v>5.0999999999999996</v>
      </c>
      <c r="J3511">
        <v>559</v>
      </c>
    </row>
    <row r="3512" spans="1:10" x14ac:dyDescent="0.25">
      <c r="A3512" t="s">
        <v>3521</v>
      </c>
      <c r="B3512">
        <v>85000000</v>
      </c>
      <c r="C3512">
        <v>9722</v>
      </c>
      <c r="D3512" t="s">
        <v>11</v>
      </c>
      <c r="E3512">
        <v>9.2760850000000001</v>
      </c>
      <c r="F3512" s="1">
        <v>38524</v>
      </c>
      <c r="G3512">
        <v>131426169</v>
      </c>
      <c r="H3512">
        <v>102</v>
      </c>
      <c r="I3512">
        <v>4.8</v>
      </c>
      <c r="J3512">
        <v>463</v>
      </c>
    </row>
    <row r="3513" spans="1:10" x14ac:dyDescent="0.25">
      <c r="A3513" t="s">
        <v>3522</v>
      </c>
      <c r="B3513">
        <v>0</v>
      </c>
      <c r="C3513">
        <v>19978</v>
      </c>
      <c r="D3513" t="s">
        <v>20</v>
      </c>
      <c r="E3513">
        <v>1.532894</v>
      </c>
      <c r="F3513" s="1">
        <v>38520</v>
      </c>
      <c r="G3513">
        <v>8500000</v>
      </c>
      <c r="H3513">
        <v>181</v>
      </c>
      <c r="I3513">
        <v>6.9</v>
      </c>
      <c r="J3513">
        <v>15</v>
      </c>
    </row>
    <row r="3514" spans="1:10" x14ac:dyDescent="0.25">
      <c r="A3514" t="s">
        <v>3523</v>
      </c>
      <c r="B3514">
        <v>13000000</v>
      </c>
      <c r="C3514">
        <v>1826</v>
      </c>
      <c r="D3514" t="s">
        <v>100</v>
      </c>
      <c r="E3514">
        <v>6.3613429999999997</v>
      </c>
      <c r="F3514" s="1">
        <v>38518</v>
      </c>
      <c r="G3514">
        <v>23727301</v>
      </c>
      <c r="H3514">
        <v>129</v>
      </c>
      <c r="I3514">
        <v>6.8</v>
      </c>
      <c r="J3514">
        <v>156</v>
      </c>
    </row>
    <row r="3515" spans="1:10" x14ac:dyDescent="0.25">
      <c r="A3515" t="s">
        <v>3524</v>
      </c>
      <c r="B3515">
        <v>85000000</v>
      </c>
      <c r="C3515">
        <v>1904</v>
      </c>
      <c r="D3515" t="s">
        <v>11</v>
      </c>
      <c r="E3515">
        <v>7.6807619999999996</v>
      </c>
      <c r="F3515" s="1">
        <v>38515</v>
      </c>
      <c r="G3515">
        <v>162242962</v>
      </c>
      <c r="H3515">
        <v>145</v>
      </c>
      <c r="I3515">
        <v>7.3</v>
      </c>
      <c r="J3515">
        <v>670</v>
      </c>
    </row>
    <row r="3516" spans="1:10" x14ac:dyDescent="0.25">
      <c r="A3516" t="s">
        <v>3525</v>
      </c>
      <c r="B3516">
        <v>65000000</v>
      </c>
      <c r="C3516">
        <v>6795</v>
      </c>
      <c r="D3516" t="s">
        <v>11</v>
      </c>
      <c r="E3516">
        <v>10.695639</v>
      </c>
      <c r="F3516" s="1">
        <v>38514</v>
      </c>
      <c r="G3516">
        <v>64321501</v>
      </c>
      <c r="H3516">
        <v>101</v>
      </c>
      <c r="I3516">
        <v>6.1</v>
      </c>
      <c r="J3516">
        <v>808</v>
      </c>
    </row>
    <row r="3517" spans="1:10" x14ac:dyDescent="0.25">
      <c r="A3517" t="s">
        <v>3526</v>
      </c>
      <c r="B3517">
        <v>57000000</v>
      </c>
      <c r="C3517">
        <v>9621</v>
      </c>
      <c r="D3517" t="s">
        <v>11</v>
      </c>
      <c r="E3517">
        <v>11.82081</v>
      </c>
      <c r="F3517" s="1">
        <v>38513</v>
      </c>
      <c r="G3517">
        <v>52034889</v>
      </c>
      <c r="H3517">
        <v>123</v>
      </c>
      <c r="I3517">
        <v>6.1</v>
      </c>
      <c r="J3517">
        <v>335</v>
      </c>
    </row>
    <row r="3518" spans="1:10" x14ac:dyDescent="0.25">
      <c r="A3518" t="s">
        <v>3527</v>
      </c>
      <c r="B3518">
        <v>2000000</v>
      </c>
      <c r="C3518">
        <v>16608</v>
      </c>
      <c r="D3518" t="s">
        <v>11</v>
      </c>
      <c r="E3518">
        <v>9.3872119999999999</v>
      </c>
      <c r="F3518" s="1">
        <v>38513</v>
      </c>
      <c r="G3518">
        <v>5048693</v>
      </c>
      <c r="H3518">
        <v>104</v>
      </c>
      <c r="I3518">
        <v>7.1</v>
      </c>
      <c r="J3518">
        <v>221</v>
      </c>
    </row>
    <row r="3519" spans="1:10" x14ac:dyDescent="0.25">
      <c r="A3519" t="s">
        <v>3528</v>
      </c>
      <c r="B3519">
        <v>22000000</v>
      </c>
      <c r="C3519">
        <v>11453</v>
      </c>
      <c r="D3519" t="s">
        <v>11</v>
      </c>
      <c r="E3519">
        <v>5.3411169999999997</v>
      </c>
      <c r="F3519" s="1">
        <v>38511</v>
      </c>
      <c r="G3519">
        <v>22400154</v>
      </c>
      <c r="H3519">
        <v>83</v>
      </c>
      <c r="I3519">
        <v>4.5999999999999996</v>
      </c>
      <c r="J3519">
        <v>232</v>
      </c>
    </row>
    <row r="3520" spans="1:10" x14ac:dyDescent="0.25">
      <c r="A3520" t="s">
        <v>3529</v>
      </c>
      <c r="B3520">
        <v>30000000</v>
      </c>
      <c r="C3520">
        <v>9763</v>
      </c>
      <c r="D3520" t="s">
        <v>11</v>
      </c>
      <c r="E3520">
        <v>9.7837619999999994</v>
      </c>
      <c r="F3520" s="1">
        <v>38509</v>
      </c>
      <c r="G3520">
        <v>27610873</v>
      </c>
      <c r="H3520">
        <v>118</v>
      </c>
      <c r="I3520">
        <v>6.6</v>
      </c>
      <c r="J3520">
        <v>244</v>
      </c>
    </row>
    <row r="3521" spans="1:10" x14ac:dyDescent="0.25">
      <c r="A3521" t="s">
        <v>115</v>
      </c>
      <c r="B3521">
        <v>130000000</v>
      </c>
      <c r="C3521">
        <v>7364</v>
      </c>
      <c r="D3521" t="s">
        <v>11</v>
      </c>
      <c r="E3521">
        <v>8.9462430000000008</v>
      </c>
      <c r="F3521" s="1">
        <v>38507</v>
      </c>
      <c r="G3521">
        <v>119269486</v>
      </c>
      <c r="H3521">
        <v>124</v>
      </c>
      <c r="I3521">
        <v>5.7</v>
      </c>
      <c r="J3521">
        <v>440</v>
      </c>
    </row>
    <row r="3522" spans="1:10" x14ac:dyDescent="0.25">
      <c r="A3522" t="s">
        <v>3530</v>
      </c>
      <c r="B3522">
        <v>30000000</v>
      </c>
      <c r="C3522">
        <v>11431</v>
      </c>
      <c r="D3522" t="s">
        <v>11</v>
      </c>
      <c r="E3522">
        <v>6.7340650000000002</v>
      </c>
      <c r="F3522" s="1">
        <v>38507</v>
      </c>
      <c r="G3522">
        <v>50451307</v>
      </c>
      <c r="H3522">
        <v>103</v>
      </c>
      <c r="I3522">
        <v>5.9</v>
      </c>
      <c r="J3522">
        <v>186</v>
      </c>
    </row>
    <row r="3523" spans="1:10" x14ac:dyDescent="0.25">
      <c r="A3523" t="s">
        <v>3531</v>
      </c>
      <c r="B3523">
        <v>30000000</v>
      </c>
      <c r="C3523">
        <v>6439</v>
      </c>
      <c r="D3523" t="s">
        <v>11</v>
      </c>
      <c r="E3523">
        <v>4.8170520000000003</v>
      </c>
      <c r="F3523" s="1">
        <v>38504</v>
      </c>
      <c r="G3523">
        <v>93772522</v>
      </c>
      <c r="H3523">
        <v>102</v>
      </c>
      <c r="I3523">
        <v>5.0999999999999996</v>
      </c>
      <c r="J3523">
        <v>127</v>
      </c>
    </row>
    <row r="3524" spans="1:10" x14ac:dyDescent="0.25">
      <c r="A3524" t="s">
        <v>3532</v>
      </c>
      <c r="B3524">
        <v>4800000</v>
      </c>
      <c r="C3524">
        <v>1690</v>
      </c>
      <c r="D3524" t="s">
        <v>11</v>
      </c>
      <c r="E3524">
        <v>12.093928</v>
      </c>
      <c r="F3524" s="1">
        <v>38504</v>
      </c>
      <c r="G3524">
        <v>80578934</v>
      </c>
      <c r="H3524">
        <v>94</v>
      </c>
      <c r="I3524">
        <v>5.7</v>
      </c>
      <c r="J3524">
        <v>913</v>
      </c>
    </row>
    <row r="3525" spans="1:10" x14ac:dyDescent="0.25">
      <c r="A3525" t="s">
        <v>3533</v>
      </c>
      <c r="B3525">
        <v>75000000</v>
      </c>
      <c r="C3525">
        <v>953</v>
      </c>
      <c r="D3525" t="s">
        <v>11</v>
      </c>
      <c r="E3525">
        <v>16.136216999999998</v>
      </c>
      <c r="F3525" s="1">
        <v>38497</v>
      </c>
      <c r="G3525">
        <v>532680671</v>
      </c>
      <c r="H3525">
        <v>86</v>
      </c>
      <c r="I3525">
        <v>6.6</v>
      </c>
      <c r="J3525">
        <v>3322</v>
      </c>
    </row>
    <row r="3526" spans="1:10" x14ac:dyDescent="0.25">
      <c r="A3526" t="s">
        <v>3534</v>
      </c>
      <c r="B3526">
        <v>30000000</v>
      </c>
      <c r="C3526">
        <v>12700</v>
      </c>
      <c r="D3526" t="s">
        <v>11</v>
      </c>
      <c r="E3526">
        <v>7.8926769999999999</v>
      </c>
      <c r="F3526" s="1">
        <v>38492</v>
      </c>
      <c r="G3526">
        <v>251495</v>
      </c>
      <c r="H3526">
        <v>117</v>
      </c>
      <c r="I3526">
        <v>4.8</v>
      </c>
      <c r="J3526">
        <v>77</v>
      </c>
    </row>
    <row r="3527" spans="1:10" x14ac:dyDescent="0.25">
      <c r="A3527" t="s">
        <v>3535</v>
      </c>
      <c r="B3527">
        <v>82000000</v>
      </c>
      <c r="C3527">
        <v>9291</v>
      </c>
      <c r="D3527" t="s">
        <v>11</v>
      </c>
      <c r="E3527">
        <v>7.3498429999999999</v>
      </c>
      <c r="F3527" s="1">
        <v>38491</v>
      </c>
      <c r="G3527">
        <v>190320568</v>
      </c>
      <c r="H3527">
        <v>113</v>
      </c>
      <c r="I3527">
        <v>6.2</v>
      </c>
      <c r="J3527">
        <v>804</v>
      </c>
    </row>
    <row r="3528" spans="1:10" x14ac:dyDescent="0.25">
      <c r="A3528" t="s">
        <v>3536</v>
      </c>
      <c r="B3528">
        <v>0</v>
      </c>
      <c r="C3528">
        <v>49190</v>
      </c>
      <c r="D3528" t="s">
        <v>111</v>
      </c>
      <c r="E3528">
        <v>1.089218</v>
      </c>
      <c r="F3528" s="1">
        <v>38491</v>
      </c>
      <c r="G3528">
        <v>6500000</v>
      </c>
      <c r="H3528">
        <v>114</v>
      </c>
      <c r="I3528">
        <v>5.9</v>
      </c>
      <c r="J3528">
        <v>14</v>
      </c>
    </row>
    <row r="3529" spans="1:10" x14ac:dyDescent="0.25">
      <c r="A3529" t="s">
        <v>3537</v>
      </c>
      <c r="B3529">
        <v>113000000</v>
      </c>
      <c r="C3529">
        <v>1895</v>
      </c>
      <c r="D3529" t="s">
        <v>11</v>
      </c>
      <c r="E3529">
        <v>13.165421</v>
      </c>
      <c r="F3529" s="1">
        <v>38489</v>
      </c>
      <c r="G3529">
        <v>850000000</v>
      </c>
      <c r="H3529">
        <v>140</v>
      </c>
      <c r="I3529">
        <v>7.1</v>
      </c>
      <c r="J3529">
        <v>4200</v>
      </c>
    </row>
    <row r="3530" spans="1:10" x14ac:dyDescent="0.25">
      <c r="A3530" t="s">
        <v>3538</v>
      </c>
      <c r="B3530">
        <v>10000000</v>
      </c>
      <c r="C3530">
        <v>308</v>
      </c>
      <c r="D3530" t="s">
        <v>11</v>
      </c>
      <c r="E3530">
        <v>6.5893040000000003</v>
      </c>
      <c r="F3530" s="1">
        <v>38489</v>
      </c>
      <c r="G3530">
        <v>45742101</v>
      </c>
      <c r="H3530">
        <v>105</v>
      </c>
      <c r="I3530">
        <v>6.8</v>
      </c>
      <c r="J3530">
        <v>359</v>
      </c>
    </row>
    <row r="3531" spans="1:10" x14ac:dyDescent="0.25">
      <c r="A3531" t="s">
        <v>3539</v>
      </c>
      <c r="B3531">
        <v>14200000</v>
      </c>
      <c r="C3531">
        <v>1951</v>
      </c>
      <c r="D3531" t="s">
        <v>362</v>
      </c>
      <c r="E3531">
        <v>4.5689989999999998</v>
      </c>
      <c r="F3531" s="1">
        <v>38488</v>
      </c>
      <c r="G3531">
        <v>674918</v>
      </c>
      <c r="H3531">
        <v>139</v>
      </c>
      <c r="I3531">
        <v>6.9</v>
      </c>
      <c r="J3531">
        <v>81</v>
      </c>
    </row>
    <row r="3532" spans="1:10" x14ac:dyDescent="0.25">
      <c r="A3532" t="s">
        <v>3540</v>
      </c>
      <c r="B3532">
        <v>80000000</v>
      </c>
      <c r="C3532">
        <v>10077</v>
      </c>
      <c r="D3532" t="s">
        <v>11</v>
      </c>
      <c r="E3532">
        <v>4.9801909999999996</v>
      </c>
      <c r="F3532" s="1">
        <v>38487</v>
      </c>
      <c r="G3532">
        <v>5989640</v>
      </c>
      <c r="H3532">
        <v>110</v>
      </c>
      <c r="I3532">
        <v>4.8</v>
      </c>
      <c r="J3532">
        <v>111</v>
      </c>
    </row>
    <row r="3533" spans="1:10" x14ac:dyDescent="0.25">
      <c r="A3533" t="s">
        <v>3541</v>
      </c>
      <c r="B3533">
        <v>1601792</v>
      </c>
      <c r="C3533">
        <v>17247</v>
      </c>
      <c r="D3533" t="s">
        <v>26</v>
      </c>
      <c r="E3533">
        <v>2.3295129999999999</v>
      </c>
      <c r="F3533" s="1">
        <v>38487</v>
      </c>
      <c r="G3533">
        <v>253527</v>
      </c>
      <c r="H3533">
        <v>96</v>
      </c>
      <c r="I3533">
        <v>5.6</v>
      </c>
      <c r="J3533">
        <v>24</v>
      </c>
    </row>
    <row r="3534" spans="1:10" x14ac:dyDescent="0.25">
      <c r="A3534" t="s">
        <v>3542</v>
      </c>
      <c r="B3534">
        <v>45000000</v>
      </c>
      <c r="C3534">
        <v>9981</v>
      </c>
      <c r="D3534" t="s">
        <v>11</v>
      </c>
      <c r="E3534">
        <v>9.8755729999999993</v>
      </c>
      <c r="F3534" s="1">
        <v>38485</v>
      </c>
      <c r="G3534">
        <v>56070433</v>
      </c>
      <c r="H3534">
        <v>95</v>
      </c>
      <c r="I3534">
        <v>5.6</v>
      </c>
      <c r="J3534">
        <v>179</v>
      </c>
    </row>
    <row r="3535" spans="1:10" x14ac:dyDescent="0.25">
      <c r="A3535" t="s">
        <v>3543</v>
      </c>
      <c r="B3535">
        <v>43000000</v>
      </c>
      <c r="C3535">
        <v>4379</v>
      </c>
      <c r="D3535" t="s">
        <v>11</v>
      </c>
      <c r="E3535">
        <v>6.3283849999999999</v>
      </c>
      <c r="F3535" s="1">
        <v>38485</v>
      </c>
      <c r="G3535">
        <v>154749918</v>
      </c>
      <c r="H3535">
        <v>101</v>
      </c>
      <c r="I3535">
        <v>5.6</v>
      </c>
      <c r="J3535">
        <v>413</v>
      </c>
    </row>
    <row r="3536" spans="1:10" x14ac:dyDescent="0.25">
      <c r="A3536" t="s">
        <v>3544</v>
      </c>
      <c r="B3536">
        <v>0</v>
      </c>
      <c r="C3536">
        <v>1665</v>
      </c>
      <c r="D3536" t="s">
        <v>11</v>
      </c>
      <c r="E3536">
        <v>4.7900119999999999</v>
      </c>
      <c r="F3536" s="1">
        <v>38485</v>
      </c>
      <c r="G3536">
        <v>1928985</v>
      </c>
      <c r="H3536">
        <v>96</v>
      </c>
      <c r="I3536">
        <v>5.3</v>
      </c>
      <c r="J3536">
        <v>95</v>
      </c>
    </row>
    <row r="3537" spans="1:10" x14ac:dyDescent="0.25">
      <c r="A3537" t="s">
        <v>3545</v>
      </c>
      <c r="B3537">
        <v>8000000</v>
      </c>
      <c r="C3537">
        <v>7870</v>
      </c>
      <c r="D3537" t="s">
        <v>11</v>
      </c>
      <c r="E3537">
        <v>11.448612000000001</v>
      </c>
      <c r="F3537" s="1">
        <v>38485</v>
      </c>
      <c r="G3537">
        <v>852872</v>
      </c>
      <c r="H3537">
        <v>112</v>
      </c>
      <c r="I3537">
        <v>6</v>
      </c>
      <c r="J3537">
        <v>64</v>
      </c>
    </row>
    <row r="3538" spans="1:10" x14ac:dyDescent="0.25">
      <c r="A3538" t="s">
        <v>3546</v>
      </c>
      <c r="B3538">
        <v>150000000</v>
      </c>
      <c r="C3538">
        <v>674</v>
      </c>
      <c r="D3538" t="s">
        <v>11</v>
      </c>
      <c r="E3538">
        <v>24.903058000000001</v>
      </c>
      <c r="F3538" s="1">
        <v>38483</v>
      </c>
      <c r="G3538">
        <v>895921036</v>
      </c>
      <c r="H3538">
        <v>157</v>
      </c>
      <c r="I3538">
        <v>7.5</v>
      </c>
      <c r="J3538">
        <v>5758</v>
      </c>
    </row>
    <row r="3539" spans="1:10" x14ac:dyDescent="0.25">
      <c r="A3539" t="s">
        <v>3547</v>
      </c>
      <c r="B3539">
        <v>1500000</v>
      </c>
      <c r="C3539">
        <v>10707</v>
      </c>
      <c r="D3539" t="s">
        <v>11</v>
      </c>
      <c r="E3539">
        <v>10.952762</v>
      </c>
      <c r="F3539" s="1">
        <v>38482</v>
      </c>
      <c r="G3539">
        <v>11098131</v>
      </c>
      <c r="H3539">
        <v>81</v>
      </c>
      <c r="I3539">
        <v>6.9</v>
      </c>
      <c r="J3539">
        <v>229</v>
      </c>
    </row>
    <row r="3540" spans="1:10" x14ac:dyDescent="0.25">
      <c r="A3540" t="s">
        <v>3548</v>
      </c>
      <c r="B3540">
        <v>20000000</v>
      </c>
      <c r="C3540">
        <v>9777</v>
      </c>
      <c r="D3540" t="s">
        <v>11</v>
      </c>
      <c r="E3540">
        <v>7.9839019999999996</v>
      </c>
      <c r="F3540" s="1">
        <v>38481</v>
      </c>
      <c r="G3540">
        <v>7535331</v>
      </c>
      <c r="H3540">
        <v>100</v>
      </c>
      <c r="I3540">
        <v>6.2</v>
      </c>
      <c r="J3540">
        <v>182</v>
      </c>
    </row>
    <row r="3541" spans="1:10" x14ac:dyDescent="0.25">
      <c r="A3541" t="s">
        <v>3549</v>
      </c>
      <c r="B3541">
        <v>15000000</v>
      </c>
      <c r="C3541">
        <v>5236</v>
      </c>
      <c r="D3541" t="s">
        <v>11</v>
      </c>
      <c r="E3541">
        <v>11.760540000000001</v>
      </c>
      <c r="F3541" s="1">
        <v>38481</v>
      </c>
      <c r="G3541">
        <v>15785148</v>
      </c>
      <c r="H3541">
        <v>103</v>
      </c>
      <c r="I3541">
        <v>7.2</v>
      </c>
      <c r="J3541">
        <v>900</v>
      </c>
    </row>
    <row r="3542" spans="1:10" x14ac:dyDescent="0.25">
      <c r="A3542" t="s">
        <v>3550</v>
      </c>
      <c r="B3542">
        <v>6500000</v>
      </c>
      <c r="C3542">
        <v>9388</v>
      </c>
      <c r="D3542" t="s">
        <v>11</v>
      </c>
      <c r="E3542">
        <v>9.3695269999999997</v>
      </c>
      <c r="F3542" s="1">
        <v>38481</v>
      </c>
      <c r="G3542">
        <v>24793509</v>
      </c>
      <c r="H3542">
        <v>92</v>
      </c>
      <c r="I3542">
        <v>7.1</v>
      </c>
      <c r="J3542">
        <v>670</v>
      </c>
    </row>
    <row r="3543" spans="1:10" x14ac:dyDescent="0.25">
      <c r="A3543" t="s">
        <v>3551</v>
      </c>
      <c r="B3543">
        <v>50000000</v>
      </c>
      <c r="C3543">
        <v>6519</v>
      </c>
      <c r="D3543" t="s">
        <v>11</v>
      </c>
      <c r="E3543">
        <v>9.0394670000000001</v>
      </c>
      <c r="F3543" s="1">
        <v>38480</v>
      </c>
      <c r="G3543">
        <v>110803676</v>
      </c>
      <c r="H3543">
        <v>104</v>
      </c>
      <c r="I3543">
        <v>5.0999999999999996</v>
      </c>
      <c r="J3543">
        <v>321</v>
      </c>
    </row>
    <row r="3544" spans="1:10" x14ac:dyDescent="0.25">
      <c r="A3544" t="s">
        <v>3552</v>
      </c>
      <c r="B3544">
        <v>3500000</v>
      </c>
      <c r="C3544">
        <v>56372</v>
      </c>
      <c r="D3544" t="s">
        <v>15</v>
      </c>
      <c r="E3544">
        <v>0.768181</v>
      </c>
      <c r="F3544" s="1">
        <v>38475</v>
      </c>
      <c r="G3544">
        <v>8262833</v>
      </c>
      <c r="H3544">
        <v>126</v>
      </c>
      <c r="I3544">
        <v>5</v>
      </c>
      <c r="J3544">
        <v>13</v>
      </c>
    </row>
    <row r="3545" spans="1:10" x14ac:dyDescent="0.25">
      <c r="A3545" t="s">
        <v>3553</v>
      </c>
      <c r="B3545">
        <v>40000000</v>
      </c>
      <c r="C3545">
        <v>10066</v>
      </c>
      <c r="D3545" t="s">
        <v>11</v>
      </c>
      <c r="E3545">
        <v>7.1630989999999999</v>
      </c>
      <c r="F3545" s="1">
        <v>38472</v>
      </c>
      <c r="G3545">
        <v>68766121</v>
      </c>
      <c r="H3545">
        <v>113</v>
      </c>
      <c r="I3545">
        <v>5.5</v>
      </c>
      <c r="J3545">
        <v>696</v>
      </c>
    </row>
    <row r="3546" spans="1:10" x14ac:dyDescent="0.25">
      <c r="A3546" t="s">
        <v>3554</v>
      </c>
      <c r="B3546">
        <v>0</v>
      </c>
      <c r="C3546">
        <v>25007</v>
      </c>
      <c r="D3546" t="s">
        <v>11</v>
      </c>
      <c r="E3546">
        <v>0.90284600000000004</v>
      </c>
      <c r="F3546" s="1">
        <v>38471</v>
      </c>
      <c r="G3546">
        <v>42108</v>
      </c>
      <c r="H3546">
        <v>92</v>
      </c>
      <c r="I3546">
        <v>4</v>
      </c>
      <c r="J3546">
        <v>2</v>
      </c>
    </row>
    <row r="3547" spans="1:10" x14ac:dyDescent="0.25">
      <c r="A3547" t="s">
        <v>3555</v>
      </c>
      <c r="B3547">
        <v>0</v>
      </c>
      <c r="C3547">
        <v>33358</v>
      </c>
      <c r="D3547" t="s">
        <v>11</v>
      </c>
      <c r="E3547">
        <v>0.76763099999999995</v>
      </c>
      <c r="F3547" s="1">
        <v>38471</v>
      </c>
      <c r="G3547">
        <v>152810</v>
      </c>
      <c r="H3547">
        <v>88</v>
      </c>
      <c r="I3547">
        <v>5.3</v>
      </c>
      <c r="J3547">
        <v>11</v>
      </c>
    </row>
    <row r="3548" spans="1:10" x14ac:dyDescent="0.25">
      <c r="A3548" t="s">
        <v>3556</v>
      </c>
      <c r="B3548">
        <v>60000000</v>
      </c>
      <c r="C3548">
        <v>11679</v>
      </c>
      <c r="D3548" t="s">
        <v>11</v>
      </c>
      <c r="E3548">
        <v>19.144611000000001</v>
      </c>
      <c r="F3548" s="1">
        <v>38469</v>
      </c>
      <c r="G3548">
        <v>71073932</v>
      </c>
      <c r="H3548">
        <v>101</v>
      </c>
      <c r="I3548">
        <v>4.7</v>
      </c>
      <c r="J3548">
        <v>565</v>
      </c>
    </row>
    <row r="3549" spans="1:10" x14ac:dyDescent="0.25">
      <c r="A3549" t="s">
        <v>3557</v>
      </c>
      <c r="B3549">
        <v>30000000</v>
      </c>
      <c r="C3549">
        <v>8976</v>
      </c>
      <c r="D3549" t="s">
        <v>11</v>
      </c>
      <c r="E3549">
        <v>10.596719</v>
      </c>
      <c r="F3549" s="1">
        <v>38464</v>
      </c>
      <c r="G3549">
        <v>42886719</v>
      </c>
      <c r="H3549">
        <v>107</v>
      </c>
      <c r="I3549">
        <v>6.5</v>
      </c>
      <c r="J3549">
        <v>329</v>
      </c>
    </row>
    <row r="3550" spans="1:10" x14ac:dyDescent="0.25">
      <c r="A3550" t="s">
        <v>3558</v>
      </c>
      <c r="B3550">
        <v>7500000</v>
      </c>
      <c r="C3550">
        <v>18882</v>
      </c>
      <c r="D3550" t="s">
        <v>11</v>
      </c>
      <c r="E3550">
        <v>6.1195899999999996</v>
      </c>
      <c r="F3550" s="1">
        <v>38463</v>
      </c>
      <c r="G3550">
        <v>143000</v>
      </c>
      <c r="H3550">
        <v>97</v>
      </c>
      <c r="I3550">
        <v>4</v>
      </c>
      <c r="J3550">
        <v>38</v>
      </c>
    </row>
    <row r="3551" spans="1:10" x14ac:dyDescent="0.25">
      <c r="A3551" t="s">
        <v>3559</v>
      </c>
      <c r="B3551">
        <v>24000000</v>
      </c>
      <c r="C3551">
        <v>10799</v>
      </c>
      <c r="D3551" t="s">
        <v>100</v>
      </c>
      <c r="E3551">
        <v>9.2554409999999994</v>
      </c>
      <c r="F3551" s="1">
        <v>38462</v>
      </c>
      <c r="G3551">
        <v>11875866</v>
      </c>
      <c r="H3551">
        <v>128</v>
      </c>
      <c r="I3551">
        <v>5.5</v>
      </c>
      <c r="J3551">
        <v>57</v>
      </c>
    </row>
    <row r="3552" spans="1:10" x14ac:dyDescent="0.25">
      <c r="A3552" t="s">
        <v>3560</v>
      </c>
      <c r="B3552">
        <v>19000000</v>
      </c>
      <c r="C3552">
        <v>10065</v>
      </c>
      <c r="D3552" t="s">
        <v>11</v>
      </c>
      <c r="E3552">
        <v>13.088552</v>
      </c>
      <c r="F3552" s="1">
        <v>38457</v>
      </c>
      <c r="G3552">
        <v>108047131</v>
      </c>
      <c r="H3552">
        <v>90</v>
      </c>
      <c r="I3552">
        <v>6</v>
      </c>
      <c r="J3552">
        <v>606</v>
      </c>
    </row>
    <row r="3553" spans="1:10" x14ac:dyDescent="0.25">
      <c r="A3553" t="s">
        <v>3561</v>
      </c>
      <c r="B3553">
        <v>0</v>
      </c>
      <c r="C3553">
        <v>13409</v>
      </c>
      <c r="D3553" t="s">
        <v>11</v>
      </c>
      <c r="E3553">
        <v>0.318108</v>
      </c>
      <c r="F3553" s="1">
        <v>38455</v>
      </c>
      <c r="G3553">
        <v>1691706</v>
      </c>
      <c r="H3553">
        <v>94</v>
      </c>
      <c r="I3553">
        <v>5.5</v>
      </c>
      <c r="J3553">
        <v>3</v>
      </c>
    </row>
    <row r="3554" spans="1:10" x14ac:dyDescent="0.25">
      <c r="A3554" t="s">
        <v>3562</v>
      </c>
      <c r="B3554">
        <v>72000000</v>
      </c>
      <c r="C3554">
        <v>25</v>
      </c>
      <c r="D3554" t="s">
        <v>11</v>
      </c>
      <c r="E3554">
        <v>9.9970320000000008</v>
      </c>
      <c r="F3554" s="1">
        <v>38453</v>
      </c>
      <c r="G3554">
        <v>96889998</v>
      </c>
      <c r="H3554">
        <v>125</v>
      </c>
      <c r="I3554">
        <v>6.6</v>
      </c>
      <c r="J3554">
        <v>776</v>
      </c>
    </row>
    <row r="3555" spans="1:10" x14ac:dyDescent="0.25">
      <c r="A3555" t="s">
        <v>3563</v>
      </c>
      <c r="B3555">
        <v>150000000</v>
      </c>
      <c r="C3555">
        <v>9982</v>
      </c>
      <c r="D3555" t="s">
        <v>11</v>
      </c>
      <c r="E3555">
        <v>18.584609</v>
      </c>
      <c r="F3555" s="1">
        <v>38453</v>
      </c>
      <c r="G3555">
        <v>314432665</v>
      </c>
      <c r="H3555">
        <v>81</v>
      </c>
      <c r="I3555">
        <v>5.6</v>
      </c>
      <c r="J3555">
        <v>974</v>
      </c>
    </row>
    <row r="3556" spans="1:10" x14ac:dyDescent="0.25">
      <c r="A3556" t="s">
        <v>3564</v>
      </c>
      <c r="B3556">
        <v>30000000</v>
      </c>
      <c r="C3556">
        <v>533</v>
      </c>
      <c r="D3556" t="s">
        <v>11</v>
      </c>
      <c r="E3556">
        <v>11.766244</v>
      </c>
      <c r="F3556" s="1">
        <v>38451</v>
      </c>
      <c r="G3556">
        <v>192452832</v>
      </c>
      <c r="H3556">
        <v>85</v>
      </c>
      <c r="I3556">
        <v>6.8</v>
      </c>
      <c r="J3556">
        <v>660</v>
      </c>
    </row>
    <row r="3557" spans="1:10" x14ac:dyDescent="0.25">
      <c r="A3557" t="s">
        <v>3565</v>
      </c>
      <c r="B3557">
        <v>26000000</v>
      </c>
      <c r="C3557">
        <v>11460</v>
      </c>
      <c r="D3557" t="s">
        <v>11</v>
      </c>
      <c r="E3557">
        <v>6.3369270000000002</v>
      </c>
      <c r="F3557" s="1">
        <v>38450</v>
      </c>
      <c r="G3557">
        <v>57891803</v>
      </c>
      <c r="H3557">
        <v>85</v>
      </c>
      <c r="I3557">
        <v>6.2</v>
      </c>
      <c r="J3557">
        <v>471</v>
      </c>
    </row>
    <row r="3558" spans="1:10" x14ac:dyDescent="0.25">
      <c r="A3558" t="s">
        <v>3566</v>
      </c>
      <c r="B3558">
        <v>8</v>
      </c>
      <c r="C3558">
        <v>14968</v>
      </c>
      <c r="D3558" t="s">
        <v>111</v>
      </c>
      <c r="E3558">
        <v>4.2221950000000001</v>
      </c>
      <c r="F3558" s="1">
        <v>38450</v>
      </c>
      <c r="G3558">
        <v>33579813</v>
      </c>
      <c r="H3558">
        <v>133</v>
      </c>
      <c r="I3558">
        <v>7.7</v>
      </c>
      <c r="J3558">
        <v>49</v>
      </c>
    </row>
    <row r="3559" spans="1:10" x14ac:dyDescent="0.25">
      <c r="A3559" t="s">
        <v>3567</v>
      </c>
      <c r="B3559">
        <v>750000</v>
      </c>
      <c r="C3559">
        <v>19183</v>
      </c>
      <c r="D3559" t="s">
        <v>11</v>
      </c>
      <c r="E3559">
        <v>1.500013</v>
      </c>
      <c r="F3559" s="1">
        <v>38449</v>
      </c>
      <c r="G3559">
        <v>4000000</v>
      </c>
      <c r="H3559">
        <v>98</v>
      </c>
      <c r="I3559">
        <v>4.7</v>
      </c>
      <c r="J3559">
        <v>11</v>
      </c>
    </row>
    <row r="3560" spans="1:10" x14ac:dyDescent="0.25">
      <c r="A3560" t="s">
        <v>3568</v>
      </c>
      <c r="B3560">
        <v>29000000</v>
      </c>
      <c r="C3560">
        <v>9667</v>
      </c>
      <c r="D3560" t="s">
        <v>11</v>
      </c>
      <c r="E3560">
        <v>12.092096</v>
      </c>
      <c r="F3560" s="1">
        <v>38445</v>
      </c>
      <c r="G3560">
        <v>21126225</v>
      </c>
      <c r="H3560">
        <v>103</v>
      </c>
      <c r="I3560">
        <v>6.8</v>
      </c>
      <c r="J3560">
        <v>459</v>
      </c>
    </row>
    <row r="3561" spans="1:10" x14ac:dyDescent="0.25">
      <c r="A3561" t="s">
        <v>3569</v>
      </c>
      <c r="B3561">
        <v>56000000</v>
      </c>
      <c r="C3561">
        <v>10022</v>
      </c>
      <c r="D3561" t="s">
        <v>11</v>
      </c>
      <c r="E3561">
        <v>7.8164499999999997</v>
      </c>
      <c r="F3561" s="1">
        <v>38445</v>
      </c>
      <c r="G3561">
        <v>113006880</v>
      </c>
      <c r="H3561">
        <v>95</v>
      </c>
      <c r="I3561">
        <v>5.8</v>
      </c>
      <c r="J3561">
        <v>865</v>
      </c>
    </row>
    <row r="3562" spans="1:10" x14ac:dyDescent="0.25">
      <c r="A3562" t="s">
        <v>3570</v>
      </c>
      <c r="B3562">
        <v>53000000</v>
      </c>
      <c r="C3562">
        <v>4551</v>
      </c>
      <c r="D3562" t="s">
        <v>11</v>
      </c>
      <c r="E3562">
        <v>13.314233</v>
      </c>
      <c r="F3562" s="1">
        <v>38445</v>
      </c>
      <c r="G3562">
        <v>95226116</v>
      </c>
      <c r="H3562">
        <v>118</v>
      </c>
      <c r="I3562">
        <v>5.4</v>
      </c>
      <c r="J3562">
        <v>296</v>
      </c>
    </row>
    <row r="3563" spans="1:10" x14ac:dyDescent="0.25">
      <c r="A3563" t="s">
        <v>3571</v>
      </c>
      <c r="B3563">
        <v>20000000</v>
      </c>
      <c r="C3563">
        <v>8968</v>
      </c>
      <c r="D3563" t="s">
        <v>11</v>
      </c>
      <c r="E3563">
        <v>9.7042889999999993</v>
      </c>
      <c r="F3563" s="1">
        <v>38444</v>
      </c>
      <c r="G3563">
        <v>67192859</v>
      </c>
      <c r="H3563">
        <v>89</v>
      </c>
      <c r="I3563">
        <v>4.5999999999999996</v>
      </c>
      <c r="J3563">
        <v>194</v>
      </c>
    </row>
    <row r="3564" spans="1:10" x14ac:dyDescent="0.25">
      <c r="A3564" t="s">
        <v>3572</v>
      </c>
      <c r="B3564">
        <v>15000000</v>
      </c>
      <c r="C3564">
        <v>6961</v>
      </c>
      <c r="D3564" t="s">
        <v>11</v>
      </c>
      <c r="E3564">
        <v>5.6153029999999999</v>
      </c>
      <c r="F3564" s="1">
        <v>38444</v>
      </c>
      <c r="G3564">
        <v>47175038</v>
      </c>
      <c r="H3564">
        <v>88</v>
      </c>
      <c r="I3564">
        <v>6.2</v>
      </c>
      <c r="J3564">
        <v>238</v>
      </c>
    </row>
    <row r="3565" spans="1:10" x14ac:dyDescent="0.25">
      <c r="A3565" t="s">
        <v>3573</v>
      </c>
      <c r="B3565">
        <v>0</v>
      </c>
      <c r="C3565">
        <v>31977</v>
      </c>
      <c r="D3565" t="s">
        <v>90</v>
      </c>
      <c r="E3565">
        <v>2.8542190000000001</v>
      </c>
      <c r="F3565" s="1">
        <v>38444</v>
      </c>
      <c r="G3565">
        <v>733094</v>
      </c>
      <c r="H3565">
        <v>122</v>
      </c>
      <c r="I3565">
        <v>7.7</v>
      </c>
      <c r="J3565">
        <v>40</v>
      </c>
    </row>
    <row r="3566" spans="1:10" x14ac:dyDescent="0.25">
      <c r="A3566" t="s">
        <v>3574</v>
      </c>
      <c r="B3566">
        <v>2500000</v>
      </c>
      <c r="C3566">
        <v>21905</v>
      </c>
      <c r="D3566" t="s">
        <v>11</v>
      </c>
      <c r="E3566">
        <v>0.92252199999999995</v>
      </c>
      <c r="F3566" s="1">
        <v>38444</v>
      </c>
      <c r="G3566">
        <v>3100000</v>
      </c>
      <c r="H3566">
        <v>0</v>
      </c>
      <c r="I3566">
        <v>5</v>
      </c>
      <c r="J3566">
        <v>1</v>
      </c>
    </row>
    <row r="3567" spans="1:10" x14ac:dyDescent="0.25">
      <c r="A3567" t="s">
        <v>3575</v>
      </c>
      <c r="B3567">
        <v>35000000</v>
      </c>
      <c r="C3567">
        <v>11638</v>
      </c>
      <c r="D3567" t="s">
        <v>11</v>
      </c>
      <c r="E3567">
        <v>6.7189800000000002</v>
      </c>
      <c r="F3567" s="1">
        <v>38436</v>
      </c>
      <c r="G3567">
        <v>68915888</v>
      </c>
      <c r="H3567">
        <v>105</v>
      </c>
      <c r="I3567">
        <v>5.5</v>
      </c>
      <c r="J3567">
        <v>230</v>
      </c>
    </row>
    <row r="3568" spans="1:10" x14ac:dyDescent="0.25">
      <c r="A3568" t="s">
        <v>3576</v>
      </c>
      <c r="B3568">
        <v>1500000</v>
      </c>
      <c r="C3568">
        <v>17113</v>
      </c>
      <c r="D3568" t="s">
        <v>11</v>
      </c>
      <c r="E3568">
        <v>4.1732310000000004</v>
      </c>
      <c r="F3568" s="1">
        <v>38436</v>
      </c>
      <c r="G3568">
        <v>712294</v>
      </c>
      <c r="H3568">
        <v>111</v>
      </c>
      <c r="I3568">
        <v>6.5</v>
      </c>
      <c r="J3568">
        <v>43</v>
      </c>
    </row>
    <row r="3569" spans="1:10" x14ac:dyDescent="0.25">
      <c r="A3569" t="s">
        <v>3577</v>
      </c>
      <c r="B3569">
        <v>35000000</v>
      </c>
      <c r="C3569">
        <v>14175</v>
      </c>
      <c r="D3569" t="s">
        <v>11</v>
      </c>
      <c r="E3569">
        <v>11.836827</v>
      </c>
      <c r="F3569" s="1">
        <v>38436</v>
      </c>
      <c r="G3569">
        <v>19478106</v>
      </c>
      <c r="H3569">
        <v>76</v>
      </c>
      <c r="I3569">
        <v>5.2</v>
      </c>
      <c r="J3569">
        <v>239</v>
      </c>
    </row>
    <row r="3570" spans="1:10" x14ac:dyDescent="0.25">
      <c r="A3570" t="s">
        <v>3578</v>
      </c>
      <c r="B3570">
        <v>50000000</v>
      </c>
      <c r="C3570">
        <v>10320</v>
      </c>
      <c r="D3570" t="s">
        <v>11</v>
      </c>
      <c r="E3570">
        <v>16.158180000000002</v>
      </c>
      <c r="F3570" s="1">
        <v>38428</v>
      </c>
      <c r="G3570">
        <v>161451538</v>
      </c>
      <c r="H3570">
        <v>110</v>
      </c>
      <c r="I3570">
        <v>5.5</v>
      </c>
      <c r="J3570">
        <v>646</v>
      </c>
    </row>
    <row r="3571" spans="1:10" x14ac:dyDescent="0.25">
      <c r="A3571" t="s">
        <v>3579</v>
      </c>
      <c r="B3571">
        <v>25000000</v>
      </c>
      <c r="C3571">
        <v>13374</v>
      </c>
      <c r="D3571" t="s">
        <v>11</v>
      </c>
      <c r="E3571">
        <v>9.3133540000000004</v>
      </c>
      <c r="F3571" s="1">
        <v>38428</v>
      </c>
      <c r="G3571">
        <v>27645491</v>
      </c>
      <c r="H3571">
        <v>98</v>
      </c>
      <c r="I3571">
        <v>5.9</v>
      </c>
      <c r="J3571">
        <v>189</v>
      </c>
    </row>
    <row r="3572" spans="1:10" x14ac:dyDescent="0.25">
      <c r="A3572" t="s">
        <v>3580</v>
      </c>
      <c r="B3572">
        <v>14000000</v>
      </c>
      <c r="C3572">
        <v>24618</v>
      </c>
      <c r="D3572" t="s">
        <v>11</v>
      </c>
      <c r="E3572">
        <v>2.308846</v>
      </c>
      <c r="F3572" s="1">
        <v>38420</v>
      </c>
      <c r="G3572">
        <v>6856989</v>
      </c>
      <c r="H3572">
        <v>104</v>
      </c>
      <c r="I3572">
        <v>5.2</v>
      </c>
      <c r="J3572">
        <v>26</v>
      </c>
    </row>
    <row r="3573" spans="1:10" x14ac:dyDescent="0.25">
      <c r="A3573" t="s">
        <v>3581</v>
      </c>
      <c r="B3573">
        <v>9600000</v>
      </c>
      <c r="C3573">
        <v>9700</v>
      </c>
      <c r="D3573" t="s">
        <v>11</v>
      </c>
      <c r="E3573">
        <v>2.6370040000000001</v>
      </c>
      <c r="F3573" s="1">
        <v>38420</v>
      </c>
      <c r="G3573">
        <v>4386236</v>
      </c>
      <c r="H3573">
        <v>144</v>
      </c>
      <c r="I3573">
        <v>5.9</v>
      </c>
      <c r="J3573">
        <v>25</v>
      </c>
    </row>
    <row r="3574" spans="1:10" x14ac:dyDescent="0.25">
      <c r="A3574" t="s">
        <v>3582</v>
      </c>
      <c r="B3574">
        <v>25000000</v>
      </c>
      <c r="C3574">
        <v>9787</v>
      </c>
      <c r="D3574" t="s">
        <v>11</v>
      </c>
      <c r="E3574">
        <v>4.3500490000000003</v>
      </c>
      <c r="F3574" s="1">
        <v>38417</v>
      </c>
      <c r="G3574">
        <v>13411957</v>
      </c>
      <c r="H3574">
        <v>107</v>
      </c>
      <c r="I3574">
        <v>7</v>
      </c>
      <c r="J3574">
        <v>215</v>
      </c>
    </row>
    <row r="3575" spans="1:10" x14ac:dyDescent="0.25">
      <c r="A3575" t="s">
        <v>3583</v>
      </c>
      <c r="B3575">
        <v>130000000</v>
      </c>
      <c r="C3575">
        <v>1495</v>
      </c>
      <c r="D3575" t="s">
        <v>11</v>
      </c>
      <c r="E3575">
        <v>16.296471</v>
      </c>
      <c r="F3575" s="1">
        <v>38416</v>
      </c>
      <c r="G3575">
        <v>211643158</v>
      </c>
      <c r="H3575">
        <v>144</v>
      </c>
      <c r="I3575">
        <v>6.6</v>
      </c>
      <c r="J3575">
        <v>1187</v>
      </c>
    </row>
    <row r="3576" spans="1:10" x14ac:dyDescent="0.25">
      <c r="A3576" t="s">
        <v>3584</v>
      </c>
      <c r="B3576">
        <v>35000000</v>
      </c>
      <c r="C3576">
        <v>10012</v>
      </c>
      <c r="D3576" t="s">
        <v>11</v>
      </c>
      <c r="E3576">
        <v>8.9497219999999995</v>
      </c>
      <c r="F3576" s="1">
        <v>38408</v>
      </c>
      <c r="G3576">
        <v>19294901</v>
      </c>
      <c r="H3576">
        <v>97</v>
      </c>
      <c r="I3576">
        <v>5.0999999999999996</v>
      </c>
      <c r="J3576">
        <v>168</v>
      </c>
    </row>
    <row r="3577" spans="1:10" x14ac:dyDescent="0.25">
      <c r="A3577" t="s">
        <v>3585</v>
      </c>
      <c r="B3577">
        <v>14000000</v>
      </c>
      <c r="C3577">
        <v>17880</v>
      </c>
      <c r="D3577" t="s">
        <v>11</v>
      </c>
      <c r="E3577">
        <v>6.0677219999999998</v>
      </c>
      <c r="F3577" s="1">
        <v>38401</v>
      </c>
      <c r="G3577">
        <v>32645546</v>
      </c>
      <c r="H3577">
        <v>106</v>
      </c>
      <c r="I3577">
        <v>6.1</v>
      </c>
      <c r="J3577">
        <v>63</v>
      </c>
    </row>
    <row r="3578" spans="1:10" x14ac:dyDescent="0.25">
      <c r="A3578" t="s">
        <v>3586</v>
      </c>
      <c r="B3578">
        <v>0</v>
      </c>
      <c r="C3578">
        <v>98246</v>
      </c>
      <c r="D3578" t="s">
        <v>11</v>
      </c>
      <c r="E3578">
        <v>1.1343510000000001</v>
      </c>
      <c r="F3578" s="1">
        <v>38400</v>
      </c>
      <c r="G3578">
        <v>76</v>
      </c>
      <c r="H3578">
        <v>110</v>
      </c>
      <c r="I3578">
        <v>6.6</v>
      </c>
      <c r="J3578">
        <v>15</v>
      </c>
    </row>
    <row r="3579" spans="1:10" x14ac:dyDescent="0.25">
      <c r="A3579" t="s">
        <v>3587</v>
      </c>
      <c r="B3579">
        <v>0</v>
      </c>
      <c r="C3579">
        <v>67</v>
      </c>
      <c r="D3579" t="s">
        <v>11</v>
      </c>
      <c r="E3579">
        <v>3.7141860000000002</v>
      </c>
      <c r="F3579" s="1">
        <v>38397</v>
      </c>
      <c r="G3579">
        <v>3357075</v>
      </c>
      <c r="H3579">
        <v>90</v>
      </c>
      <c r="I3579">
        <v>6.9</v>
      </c>
      <c r="J3579">
        <v>63</v>
      </c>
    </row>
    <row r="3580" spans="1:10" x14ac:dyDescent="0.25">
      <c r="A3580" t="s">
        <v>3588</v>
      </c>
      <c r="B3580">
        <v>0</v>
      </c>
      <c r="C3580">
        <v>20436</v>
      </c>
      <c r="D3580" t="s">
        <v>11</v>
      </c>
      <c r="E3580">
        <v>0.22613800000000001</v>
      </c>
      <c r="F3580" s="1">
        <v>38395</v>
      </c>
      <c r="G3580">
        <v>739690</v>
      </c>
      <c r="H3580">
        <v>110</v>
      </c>
      <c r="I3580">
        <v>6</v>
      </c>
      <c r="J3580">
        <v>2</v>
      </c>
    </row>
    <row r="3581" spans="1:10" x14ac:dyDescent="0.25">
      <c r="A3581" t="s">
        <v>3589</v>
      </c>
      <c r="B3581">
        <v>169000</v>
      </c>
      <c r="C3581">
        <v>9687</v>
      </c>
      <c r="D3581" t="s">
        <v>11</v>
      </c>
      <c r="E3581">
        <v>5.7426589999999997</v>
      </c>
      <c r="F3581" s="1">
        <v>38395</v>
      </c>
      <c r="G3581">
        <v>18564702</v>
      </c>
      <c r="H3581">
        <v>103</v>
      </c>
      <c r="I3581">
        <v>6.5</v>
      </c>
      <c r="J3581">
        <v>165</v>
      </c>
    </row>
    <row r="3582" spans="1:10" x14ac:dyDescent="0.25">
      <c r="A3582" t="s">
        <v>3590</v>
      </c>
      <c r="B3582">
        <v>14000000</v>
      </c>
      <c r="C3582">
        <v>142</v>
      </c>
      <c r="D3582" t="s">
        <v>11</v>
      </c>
      <c r="E3582">
        <v>11.787044</v>
      </c>
      <c r="F3582" s="1">
        <v>38392</v>
      </c>
      <c r="G3582">
        <v>178043761</v>
      </c>
      <c r="H3582">
        <v>134</v>
      </c>
      <c r="I3582">
        <v>7.5</v>
      </c>
      <c r="J3582">
        <v>1531</v>
      </c>
    </row>
    <row r="3583" spans="1:10" x14ac:dyDescent="0.25">
      <c r="A3583" t="s">
        <v>3591</v>
      </c>
      <c r="B3583">
        <v>32000000</v>
      </c>
      <c r="C3583">
        <v>9335</v>
      </c>
      <c r="D3583" t="s">
        <v>11</v>
      </c>
      <c r="E3583">
        <v>11.359659000000001</v>
      </c>
      <c r="F3583" s="1">
        <v>38391</v>
      </c>
      <c r="G3583">
        <v>85167639</v>
      </c>
      <c r="H3583">
        <v>87</v>
      </c>
      <c r="I3583">
        <v>6.2</v>
      </c>
      <c r="J3583">
        <v>1076</v>
      </c>
    </row>
    <row r="3584" spans="1:10" x14ac:dyDescent="0.25">
      <c r="A3584" t="s">
        <v>3592</v>
      </c>
      <c r="B3584">
        <v>25000000</v>
      </c>
      <c r="C3584">
        <v>14177</v>
      </c>
      <c r="D3584" t="s">
        <v>11</v>
      </c>
      <c r="E3584">
        <v>6.7959490000000002</v>
      </c>
      <c r="F3584" s="1">
        <v>38389</v>
      </c>
      <c r="G3584">
        <v>36351350</v>
      </c>
      <c r="H3584">
        <v>105</v>
      </c>
      <c r="I3584">
        <v>5.4</v>
      </c>
      <c r="J3584">
        <v>118</v>
      </c>
    </row>
    <row r="3585" spans="1:10" x14ac:dyDescent="0.25">
      <c r="A3585" t="s">
        <v>3593</v>
      </c>
      <c r="B3585">
        <v>88000000</v>
      </c>
      <c r="C3585">
        <v>921</v>
      </c>
      <c r="D3585" t="s">
        <v>11</v>
      </c>
      <c r="E3585">
        <v>6.3638839999999997</v>
      </c>
      <c r="F3585" s="1">
        <v>38389</v>
      </c>
      <c r="G3585">
        <v>108539911</v>
      </c>
      <c r="H3585">
        <v>144</v>
      </c>
      <c r="I3585">
        <v>7.3</v>
      </c>
      <c r="J3585">
        <v>630</v>
      </c>
    </row>
    <row r="3586" spans="1:10" x14ac:dyDescent="0.25">
      <c r="A3586" t="s">
        <v>3594</v>
      </c>
      <c r="B3586">
        <v>0</v>
      </c>
      <c r="C3586">
        <v>445</v>
      </c>
      <c r="D3586" t="s">
        <v>100</v>
      </c>
      <c r="E3586">
        <v>5.6958599999999997</v>
      </c>
      <c r="F3586" s="1">
        <v>38388</v>
      </c>
      <c r="G3586">
        <v>36000000</v>
      </c>
      <c r="H3586">
        <v>117</v>
      </c>
      <c r="I3586">
        <v>7</v>
      </c>
      <c r="J3586">
        <v>228</v>
      </c>
    </row>
    <row r="3587" spans="1:10" x14ac:dyDescent="0.25">
      <c r="A3587" t="s">
        <v>3595</v>
      </c>
      <c r="B3587">
        <v>0</v>
      </c>
      <c r="C3587">
        <v>69022</v>
      </c>
      <c r="D3587" t="s">
        <v>11</v>
      </c>
      <c r="E3587">
        <v>0.25217099999999998</v>
      </c>
      <c r="F3587" s="1">
        <v>38388</v>
      </c>
      <c r="G3587">
        <v>2800</v>
      </c>
      <c r="H3587">
        <v>90</v>
      </c>
      <c r="I3587">
        <v>2.5</v>
      </c>
      <c r="J3587">
        <v>5</v>
      </c>
    </row>
    <row r="3588" spans="1:10" x14ac:dyDescent="0.25">
      <c r="A3588" t="s">
        <v>3596</v>
      </c>
      <c r="B3588">
        <v>500</v>
      </c>
      <c r="C3588">
        <v>193704</v>
      </c>
      <c r="D3588" t="s">
        <v>11</v>
      </c>
      <c r="E3588">
        <v>0.26127800000000001</v>
      </c>
      <c r="F3588" s="1">
        <v>38385</v>
      </c>
      <c r="G3588">
        <v>41</v>
      </c>
      <c r="H3588">
        <v>78</v>
      </c>
      <c r="I3588">
        <v>7.5</v>
      </c>
      <c r="J3588">
        <v>1</v>
      </c>
    </row>
    <row r="3589" spans="1:10" x14ac:dyDescent="0.25">
      <c r="A3589" t="s">
        <v>3597</v>
      </c>
      <c r="B3589">
        <v>45000000</v>
      </c>
      <c r="C3589">
        <v>10027</v>
      </c>
      <c r="D3589" t="s">
        <v>11</v>
      </c>
      <c r="E3589">
        <v>7.9058299999999999</v>
      </c>
      <c r="F3589" s="1">
        <v>38385</v>
      </c>
      <c r="G3589">
        <v>50871113</v>
      </c>
      <c r="H3589">
        <v>103</v>
      </c>
      <c r="I3589">
        <v>6.6</v>
      </c>
      <c r="J3589">
        <v>531</v>
      </c>
    </row>
    <row r="3590" spans="1:10" x14ac:dyDescent="0.25">
      <c r="A3590" t="s">
        <v>3598</v>
      </c>
      <c r="B3590">
        <v>0</v>
      </c>
      <c r="C3590">
        <v>21751</v>
      </c>
      <c r="D3590" t="s">
        <v>1079</v>
      </c>
      <c r="E3590">
        <v>0.309836</v>
      </c>
      <c r="F3590" s="1">
        <v>38385</v>
      </c>
      <c r="G3590">
        <v>1589109</v>
      </c>
      <c r="H3590">
        <v>96</v>
      </c>
      <c r="I3590">
        <v>0</v>
      </c>
      <c r="J3590">
        <v>0</v>
      </c>
    </row>
    <row r="3591" spans="1:10" x14ac:dyDescent="0.25">
      <c r="A3591" t="s">
        <v>3599</v>
      </c>
      <c r="B3591">
        <v>1700000</v>
      </c>
      <c r="C3591">
        <v>14167</v>
      </c>
      <c r="D3591" t="s">
        <v>11</v>
      </c>
      <c r="E3591">
        <v>2.0951059999999999</v>
      </c>
      <c r="F3591" s="1">
        <v>38384</v>
      </c>
      <c r="G3591">
        <v>12762</v>
      </c>
      <c r="H3591">
        <v>90</v>
      </c>
      <c r="I3591">
        <v>5.7</v>
      </c>
      <c r="J3591">
        <v>12</v>
      </c>
    </row>
    <row r="3592" spans="1:10" x14ac:dyDescent="0.25">
      <c r="A3592" t="s">
        <v>3600</v>
      </c>
      <c r="B3592">
        <v>475000</v>
      </c>
      <c r="C3592">
        <v>9270</v>
      </c>
      <c r="D3592" t="s">
        <v>11</v>
      </c>
      <c r="E3592">
        <v>9.0031400000000001</v>
      </c>
      <c r="F3592" s="1">
        <v>38382</v>
      </c>
      <c r="G3592">
        <v>3919254</v>
      </c>
      <c r="H3592">
        <v>110</v>
      </c>
      <c r="I3592">
        <v>6.8</v>
      </c>
      <c r="J3592">
        <v>366</v>
      </c>
    </row>
    <row r="3593" spans="1:10" x14ac:dyDescent="0.25">
      <c r="A3593" t="s">
        <v>3601</v>
      </c>
      <c r="B3593">
        <v>20000000</v>
      </c>
      <c r="C3593">
        <v>12142</v>
      </c>
      <c r="D3593" t="s">
        <v>11</v>
      </c>
      <c r="E3593">
        <v>5.8712429999999998</v>
      </c>
      <c r="F3593" s="1">
        <v>38380</v>
      </c>
      <c r="G3593">
        <v>10442808</v>
      </c>
      <c r="H3593">
        <v>96</v>
      </c>
      <c r="I3593">
        <v>3.1</v>
      </c>
      <c r="J3593">
        <v>174</v>
      </c>
    </row>
    <row r="3594" spans="1:10" x14ac:dyDescent="0.25">
      <c r="A3594" t="s">
        <v>3602</v>
      </c>
      <c r="B3594">
        <v>25000000</v>
      </c>
      <c r="C3594">
        <v>11096</v>
      </c>
      <c r="D3594" t="s">
        <v>11</v>
      </c>
      <c r="E3594">
        <v>6.1020589999999997</v>
      </c>
      <c r="F3594" s="1">
        <v>38379</v>
      </c>
      <c r="G3594">
        <v>122644820</v>
      </c>
      <c r="H3594">
        <v>101</v>
      </c>
      <c r="I3594">
        <v>6.1</v>
      </c>
      <c r="J3594">
        <v>455</v>
      </c>
    </row>
    <row r="3595" spans="1:10" x14ac:dyDescent="0.25">
      <c r="A3595" t="s">
        <v>3603</v>
      </c>
      <c r="B3595">
        <v>8000000</v>
      </c>
      <c r="C3595">
        <v>1667</v>
      </c>
      <c r="D3595" t="s">
        <v>100</v>
      </c>
      <c r="E3595">
        <v>9.4351230000000008</v>
      </c>
      <c r="F3595" s="1">
        <v>38378</v>
      </c>
      <c r="G3595">
        <v>127392239</v>
      </c>
      <c r="H3595">
        <v>80</v>
      </c>
      <c r="I3595">
        <v>6.9</v>
      </c>
      <c r="J3595">
        <v>371</v>
      </c>
    </row>
    <row r="3596" spans="1:10" x14ac:dyDescent="0.25">
      <c r="A3596" t="s">
        <v>3604</v>
      </c>
      <c r="B3596">
        <v>4000000</v>
      </c>
      <c r="C3596">
        <v>14517</v>
      </c>
      <c r="D3596" t="s">
        <v>11</v>
      </c>
      <c r="E3596">
        <v>5.3547830000000003</v>
      </c>
      <c r="F3596" s="1">
        <v>38377</v>
      </c>
      <c r="G3596">
        <v>866999</v>
      </c>
      <c r="H3596">
        <v>101</v>
      </c>
      <c r="I3596">
        <v>6.6</v>
      </c>
      <c r="J3596">
        <v>107</v>
      </c>
    </row>
    <row r="3597" spans="1:10" x14ac:dyDescent="0.25">
      <c r="A3597" t="s">
        <v>3605</v>
      </c>
      <c r="B3597">
        <v>0</v>
      </c>
      <c r="C3597">
        <v>1546</v>
      </c>
      <c r="D3597" t="s">
        <v>11</v>
      </c>
      <c r="E3597">
        <v>5.8842280000000002</v>
      </c>
      <c r="F3597" s="1">
        <v>38375</v>
      </c>
      <c r="G3597">
        <v>1919197</v>
      </c>
      <c r="H3597">
        <v>96</v>
      </c>
      <c r="I3597">
        <v>6.2</v>
      </c>
      <c r="J3597">
        <v>68</v>
      </c>
    </row>
    <row r="3598" spans="1:10" x14ac:dyDescent="0.25">
      <c r="A3598" t="s">
        <v>3606</v>
      </c>
      <c r="B3598">
        <v>250000</v>
      </c>
      <c r="C3598">
        <v>46336</v>
      </c>
      <c r="D3598" t="s">
        <v>11</v>
      </c>
      <c r="E3598">
        <v>0.63421099999999997</v>
      </c>
      <c r="F3598" s="1">
        <v>38373</v>
      </c>
      <c r="G3598">
        <v>245000</v>
      </c>
      <c r="H3598">
        <v>71</v>
      </c>
      <c r="I3598">
        <v>6</v>
      </c>
      <c r="J3598">
        <v>10</v>
      </c>
    </row>
    <row r="3599" spans="1:10" x14ac:dyDescent="0.25">
      <c r="A3599" t="s">
        <v>3607</v>
      </c>
      <c r="B3599">
        <v>32000000</v>
      </c>
      <c r="C3599">
        <v>11637</v>
      </c>
      <c r="D3599" t="s">
        <v>11</v>
      </c>
      <c r="E3599">
        <v>9.7568219999999997</v>
      </c>
      <c r="F3599" s="1">
        <v>38372</v>
      </c>
      <c r="G3599">
        <v>97918663</v>
      </c>
      <c r="H3599">
        <v>95</v>
      </c>
      <c r="I3599">
        <v>5.2</v>
      </c>
      <c r="J3599">
        <v>227</v>
      </c>
    </row>
    <row r="3600" spans="1:10" x14ac:dyDescent="0.25">
      <c r="A3600" t="s">
        <v>3608</v>
      </c>
      <c r="B3600">
        <v>30000000</v>
      </c>
      <c r="C3600">
        <v>8978</v>
      </c>
      <c r="D3600" t="s">
        <v>11</v>
      </c>
      <c r="E3600">
        <v>11.552956</v>
      </c>
      <c r="F3600" s="1">
        <v>38371</v>
      </c>
      <c r="G3600">
        <v>35294470</v>
      </c>
      <c r="H3600">
        <v>109</v>
      </c>
      <c r="I3600">
        <v>6</v>
      </c>
      <c r="J3600">
        <v>318</v>
      </c>
    </row>
    <row r="3601" spans="1:10" x14ac:dyDescent="0.25">
      <c r="A3601" t="s">
        <v>3609</v>
      </c>
      <c r="B3601">
        <v>20000000</v>
      </c>
      <c r="C3601">
        <v>5289</v>
      </c>
      <c r="D3601" t="s">
        <v>11</v>
      </c>
      <c r="E3601">
        <v>9.5179500000000008</v>
      </c>
      <c r="F3601" s="1">
        <v>38369</v>
      </c>
      <c r="G3601">
        <v>10289</v>
      </c>
      <c r="H3601">
        <v>106</v>
      </c>
      <c r="I3601">
        <v>6.1</v>
      </c>
      <c r="J3601">
        <v>278</v>
      </c>
    </row>
    <row r="3602" spans="1:10" x14ac:dyDescent="0.25">
      <c r="A3602" t="s">
        <v>3610</v>
      </c>
      <c r="B3602">
        <v>50000000</v>
      </c>
      <c r="C3602">
        <v>7453</v>
      </c>
      <c r="D3602" t="s">
        <v>11</v>
      </c>
      <c r="E3602">
        <v>13.257255000000001</v>
      </c>
      <c r="F3602" s="1">
        <v>38367</v>
      </c>
      <c r="G3602">
        <v>104478416</v>
      </c>
      <c r="H3602">
        <v>109</v>
      </c>
      <c r="I3602">
        <v>6.6</v>
      </c>
      <c r="J3602">
        <v>1340</v>
      </c>
    </row>
    <row r="3603" spans="1:10" x14ac:dyDescent="0.25">
      <c r="A3603" t="s">
        <v>3611</v>
      </c>
      <c r="B3603">
        <v>30000000</v>
      </c>
      <c r="C3603">
        <v>7214</v>
      </c>
      <c r="D3603" t="s">
        <v>11</v>
      </c>
      <c r="E3603">
        <v>11.093737000000001</v>
      </c>
      <c r="F3603" s="1">
        <v>38366</v>
      </c>
      <c r="G3603">
        <v>76669806</v>
      </c>
      <c r="H3603">
        <v>136</v>
      </c>
      <c r="I3603">
        <v>7.3</v>
      </c>
      <c r="J3603">
        <v>510</v>
      </c>
    </row>
    <row r="3604" spans="1:10" x14ac:dyDescent="0.25">
      <c r="A3604" t="s">
        <v>3612</v>
      </c>
      <c r="B3604">
        <v>950000</v>
      </c>
      <c r="C3604">
        <v>2652</v>
      </c>
      <c r="D3604" t="s">
        <v>11</v>
      </c>
      <c r="E3604">
        <v>9.6202500000000004</v>
      </c>
      <c r="F3604" s="1">
        <v>38366</v>
      </c>
      <c r="G3604">
        <v>7022209</v>
      </c>
      <c r="H3604">
        <v>103</v>
      </c>
      <c r="I3604">
        <v>6.8</v>
      </c>
      <c r="J3604">
        <v>726</v>
      </c>
    </row>
    <row r="3605" spans="1:10" x14ac:dyDescent="0.25">
      <c r="A3605" t="s">
        <v>3613</v>
      </c>
      <c r="B3605">
        <v>43000000</v>
      </c>
      <c r="C3605">
        <v>9947</v>
      </c>
      <c r="D3605" t="s">
        <v>11</v>
      </c>
      <c r="E3605">
        <v>13.802674</v>
      </c>
      <c r="F3605" s="1">
        <v>38365</v>
      </c>
      <c r="G3605">
        <v>56681566</v>
      </c>
      <c r="H3605">
        <v>97</v>
      </c>
      <c r="I3605">
        <v>4.9000000000000004</v>
      </c>
      <c r="J3605">
        <v>590</v>
      </c>
    </row>
    <row r="3606" spans="1:10" x14ac:dyDescent="0.25">
      <c r="A3606" t="s">
        <v>3614</v>
      </c>
      <c r="B3606">
        <v>0</v>
      </c>
      <c r="C3606">
        <v>6077</v>
      </c>
      <c r="D3606" t="s">
        <v>100</v>
      </c>
      <c r="E3606">
        <v>2.38476</v>
      </c>
      <c r="F3606" s="1">
        <v>38361</v>
      </c>
      <c r="G3606">
        <v>767311</v>
      </c>
      <c r="H3606">
        <v>93</v>
      </c>
      <c r="I3606">
        <v>6.9</v>
      </c>
      <c r="J3606">
        <v>66</v>
      </c>
    </row>
    <row r="3607" spans="1:10" x14ac:dyDescent="0.25">
      <c r="A3607" t="s">
        <v>3615</v>
      </c>
      <c r="B3607">
        <v>2000000</v>
      </c>
      <c r="C3607">
        <v>44250</v>
      </c>
      <c r="D3607" t="s">
        <v>11</v>
      </c>
      <c r="E3607">
        <v>0.26243699999999998</v>
      </c>
      <c r="F3607" s="1">
        <v>38361</v>
      </c>
      <c r="G3607">
        <v>16344</v>
      </c>
      <c r="H3607">
        <v>88</v>
      </c>
      <c r="I3607">
        <v>4.8</v>
      </c>
      <c r="J3607">
        <v>6</v>
      </c>
    </row>
    <row r="3608" spans="1:10" x14ac:dyDescent="0.25">
      <c r="A3608" t="s">
        <v>3616</v>
      </c>
      <c r="B3608">
        <v>45000000</v>
      </c>
      <c r="C3608">
        <v>7233</v>
      </c>
      <c r="D3608" t="s">
        <v>11</v>
      </c>
      <c r="E3608">
        <v>4.3734570000000001</v>
      </c>
      <c r="F3608" s="1">
        <v>38359</v>
      </c>
      <c r="G3608">
        <v>16809014</v>
      </c>
      <c r="H3608">
        <v>103</v>
      </c>
      <c r="I3608">
        <v>5.2</v>
      </c>
      <c r="J3608">
        <v>96</v>
      </c>
    </row>
    <row r="3609" spans="1:10" x14ac:dyDescent="0.25">
      <c r="A3609" t="s">
        <v>3617</v>
      </c>
      <c r="B3609">
        <v>1900000</v>
      </c>
      <c r="C3609">
        <v>20968</v>
      </c>
      <c r="D3609" t="s">
        <v>90</v>
      </c>
      <c r="E3609">
        <v>2.0047450000000002</v>
      </c>
      <c r="F3609" s="1">
        <v>38359</v>
      </c>
      <c r="G3609">
        <v>5900000</v>
      </c>
      <c r="H3609">
        <v>123</v>
      </c>
      <c r="I3609">
        <v>6.9</v>
      </c>
      <c r="J3609">
        <v>17</v>
      </c>
    </row>
    <row r="3610" spans="1:10" x14ac:dyDescent="0.25">
      <c r="A3610" t="s">
        <v>3618</v>
      </c>
      <c r="B3610">
        <v>25000000</v>
      </c>
      <c r="C3610">
        <v>9779</v>
      </c>
      <c r="D3610" t="s">
        <v>11</v>
      </c>
      <c r="E3610">
        <v>9.2639650000000007</v>
      </c>
      <c r="F3610" s="1">
        <v>38358</v>
      </c>
      <c r="G3610">
        <v>39053061</v>
      </c>
      <c r="H3610">
        <v>119</v>
      </c>
      <c r="I3610">
        <v>6.3</v>
      </c>
      <c r="J3610">
        <v>396</v>
      </c>
    </row>
    <row r="3611" spans="1:10" x14ac:dyDescent="0.25">
      <c r="A3611" t="s">
        <v>3619</v>
      </c>
      <c r="B3611">
        <v>40000000</v>
      </c>
      <c r="C3611">
        <v>187</v>
      </c>
      <c r="D3611" t="s">
        <v>11</v>
      </c>
      <c r="E3611">
        <v>15.010524999999999</v>
      </c>
      <c r="F3611" s="1">
        <v>38356</v>
      </c>
      <c r="G3611">
        <v>158733820</v>
      </c>
      <c r="H3611">
        <v>124</v>
      </c>
      <c r="I3611">
        <v>7.2</v>
      </c>
      <c r="J3611">
        <v>2755</v>
      </c>
    </row>
    <row r="3612" spans="1:10" x14ac:dyDescent="0.25">
      <c r="A3612" t="s">
        <v>3620</v>
      </c>
      <c r="B3612">
        <v>0</v>
      </c>
      <c r="C3612">
        <v>1544</v>
      </c>
      <c r="D3612" t="s">
        <v>11</v>
      </c>
      <c r="E3612">
        <v>6.0089709999999998</v>
      </c>
      <c r="F3612" s="1">
        <v>38354</v>
      </c>
      <c r="G3612">
        <v>2455831</v>
      </c>
      <c r="H3612">
        <v>93</v>
      </c>
      <c r="I3612">
        <v>7</v>
      </c>
      <c r="J3612">
        <v>181</v>
      </c>
    </row>
    <row r="3613" spans="1:10" x14ac:dyDescent="0.25">
      <c r="A3613" t="s">
        <v>3621</v>
      </c>
      <c r="B3613">
        <v>1000000</v>
      </c>
      <c r="C3613">
        <v>9885</v>
      </c>
      <c r="D3613" t="s">
        <v>11</v>
      </c>
      <c r="E3613">
        <v>7.4833850000000002</v>
      </c>
      <c r="F3613" s="1">
        <v>38353</v>
      </c>
      <c r="G3613">
        <v>27762648</v>
      </c>
      <c r="H3613">
        <v>99</v>
      </c>
      <c r="I3613">
        <v>6.1</v>
      </c>
      <c r="J3613">
        <v>288</v>
      </c>
    </row>
    <row r="3614" spans="1:10" x14ac:dyDescent="0.25">
      <c r="A3614" t="s">
        <v>3622</v>
      </c>
      <c r="B3614">
        <v>1823152</v>
      </c>
      <c r="C3614">
        <v>19620</v>
      </c>
      <c r="D3614" t="s">
        <v>90</v>
      </c>
      <c r="E3614">
        <v>1.1290800000000001</v>
      </c>
      <c r="F3614" s="1">
        <v>38353</v>
      </c>
      <c r="G3614">
        <v>7133082</v>
      </c>
      <c r="H3614">
        <v>137</v>
      </c>
      <c r="I3614">
        <v>4.9000000000000004</v>
      </c>
      <c r="J3614">
        <v>14</v>
      </c>
    </row>
    <row r="3615" spans="1:10" x14ac:dyDescent="0.25">
      <c r="A3615" t="s">
        <v>3623</v>
      </c>
      <c r="B3615" s="3">
        <v>0</v>
      </c>
      <c r="C3615">
        <v>9692</v>
      </c>
      <c r="D3615" t="s">
        <v>11</v>
      </c>
      <c r="E3615" s="4">
        <v>6.9849030000000001</v>
      </c>
      <c r="F3615" s="1">
        <v>38345</v>
      </c>
      <c r="G3615">
        <v>4678405</v>
      </c>
      <c r="H3615">
        <v>87</v>
      </c>
      <c r="I3615">
        <v>6.9</v>
      </c>
      <c r="J3615">
        <v>106</v>
      </c>
    </row>
    <row r="3616" spans="1:10" x14ac:dyDescent="0.25">
      <c r="A3616" t="s">
        <v>3624</v>
      </c>
      <c r="B3616" s="3">
        <v>4000000</v>
      </c>
      <c r="C3616">
        <v>33065</v>
      </c>
      <c r="D3616" t="s">
        <v>15</v>
      </c>
      <c r="E3616">
        <v>1.7600910000000001</v>
      </c>
      <c r="F3616" s="1">
        <v>38344</v>
      </c>
      <c r="G3616">
        <v>1730000</v>
      </c>
      <c r="H3616">
        <v>72</v>
      </c>
      <c r="I3616">
        <v>6.1</v>
      </c>
      <c r="J3616">
        <v>20</v>
      </c>
    </row>
    <row r="3617" spans="1:10" x14ac:dyDescent="0.25">
      <c r="A3617" t="s">
        <v>3625</v>
      </c>
      <c r="B3617" s="3">
        <v>80000000</v>
      </c>
      <c r="C3617">
        <v>693</v>
      </c>
      <c r="D3617" t="s">
        <v>11</v>
      </c>
      <c r="E3617">
        <v>11.876386</v>
      </c>
      <c r="F3617" s="1">
        <v>38343</v>
      </c>
      <c r="G3617">
        <v>516642939</v>
      </c>
      <c r="H3617">
        <v>115</v>
      </c>
      <c r="I3617">
        <v>6.1</v>
      </c>
      <c r="J3617">
        <v>1412</v>
      </c>
    </row>
    <row r="3618" spans="1:10" x14ac:dyDescent="0.25">
      <c r="A3618" t="s">
        <v>3626</v>
      </c>
      <c r="B3618" s="3">
        <v>80000000</v>
      </c>
      <c r="C3618">
        <v>2539</v>
      </c>
      <c r="D3618" t="s">
        <v>11</v>
      </c>
      <c r="E3618">
        <v>11.202764</v>
      </c>
      <c r="F3618" s="1">
        <v>38338</v>
      </c>
      <c r="G3618">
        <v>55041367</v>
      </c>
      <c r="H3618">
        <v>130</v>
      </c>
      <c r="I3618">
        <v>5.8</v>
      </c>
      <c r="J3618">
        <v>375</v>
      </c>
    </row>
    <row r="3619" spans="1:10" x14ac:dyDescent="0.25">
      <c r="A3619" t="s">
        <v>3627</v>
      </c>
      <c r="B3619" s="3">
        <v>45000000</v>
      </c>
      <c r="C3619">
        <v>11866</v>
      </c>
      <c r="D3619" t="s">
        <v>11</v>
      </c>
      <c r="E3619">
        <v>15.434730999999999</v>
      </c>
      <c r="F3619" s="1">
        <v>38338</v>
      </c>
      <c r="G3619">
        <v>21009180</v>
      </c>
      <c r="H3619">
        <v>113</v>
      </c>
      <c r="I3619">
        <v>5.7</v>
      </c>
      <c r="J3619">
        <v>282</v>
      </c>
    </row>
    <row r="3620" spans="1:10" x14ac:dyDescent="0.25">
      <c r="A3620" t="s">
        <v>3628</v>
      </c>
      <c r="B3620" s="3">
        <v>116000000</v>
      </c>
      <c r="C3620">
        <v>2567</v>
      </c>
      <c r="D3620" t="s">
        <v>11</v>
      </c>
      <c r="E3620">
        <v>9.8673800000000007</v>
      </c>
      <c r="F3620" s="1">
        <v>38338</v>
      </c>
      <c r="G3620">
        <v>102000000</v>
      </c>
      <c r="H3620">
        <v>170</v>
      </c>
      <c r="I3620">
        <v>7</v>
      </c>
      <c r="J3620">
        <v>1526</v>
      </c>
    </row>
    <row r="3621" spans="1:10" x14ac:dyDescent="0.25">
      <c r="A3621" t="s">
        <v>3629</v>
      </c>
      <c r="B3621" s="3">
        <v>140000000</v>
      </c>
      <c r="C3621">
        <v>11774</v>
      </c>
      <c r="D3621" t="s">
        <v>11</v>
      </c>
      <c r="E3621">
        <v>12.817945</v>
      </c>
      <c r="F3621" s="1">
        <v>38337</v>
      </c>
      <c r="G3621">
        <v>209073645</v>
      </c>
      <c r="H3621">
        <v>108</v>
      </c>
      <c r="I3621">
        <v>6.7</v>
      </c>
      <c r="J3621">
        <v>1521</v>
      </c>
    </row>
    <row r="3622" spans="1:10" x14ac:dyDescent="0.25">
      <c r="A3622" t="s">
        <v>3630</v>
      </c>
      <c r="B3622" s="3">
        <v>30000000</v>
      </c>
      <c r="C3622">
        <v>70</v>
      </c>
      <c r="D3622" t="s">
        <v>11</v>
      </c>
      <c r="E3622">
        <v>14.471373</v>
      </c>
      <c r="F3622" s="1">
        <v>38336</v>
      </c>
      <c r="G3622">
        <v>216763646</v>
      </c>
      <c r="H3622">
        <v>132</v>
      </c>
      <c r="I3622">
        <v>7.7</v>
      </c>
      <c r="J3622">
        <v>2519</v>
      </c>
    </row>
    <row r="3623" spans="1:10" x14ac:dyDescent="0.25">
      <c r="A3623" t="s">
        <v>3631</v>
      </c>
      <c r="B3623" s="3">
        <v>60000000</v>
      </c>
      <c r="C3623">
        <v>10589</v>
      </c>
      <c r="D3623" t="s">
        <v>11</v>
      </c>
      <c r="E3623">
        <v>11.945665999999999</v>
      </c>
      <c r="F3623" s="1">
        <v>38332</v>
      </c>
      <c r="G3623">
        <v>61347797</v>
      </c>
      <c r="H3623">
        <v>97</v>
      </c>
      <c r="I3623">
        <v>6</v>
      </c>
      <c r="J3623">
        <v>227</v>
      </c>
    </row>
    <row r="3624" spans="1:10" x14ac:dyDescent="0.25">
      <c r="A3624" t="s">
        <v>3632</v>
      </c>
      <c r="B3624" s="3">
        <v>7000000</v>
      </c>
      <c r="C3624">
        <v>4251</v>
      </c>
      <c r="D3624" t="s">
        <v>90</v>
      </c>
      <c r="E3624">
        <v>3.3195160000000001</v>
      </c>
      <c r="F3624" s="1">
        <v>38332</v>
      </c>
      <c r="G3624">
        <v>29385320</v>
      </c>
      <c r="H3624">
        <v>192</v>
      </c>
      <c r="I3624">
        <v>7.5</v>
      </c>
      <c r="J3624">
        <v>67</v>
      </c>
    </row>
    <row r="3625" spans="1:10" x14ac:dyDescent="0.25">
      <c r="A3625" t="s">
        <v>3633</v>
      </c>
      <c r="B3625" s="3">
        <v>3500000</v>
      </c>
      <c r="C3625">
        <v>22315</v>
      </c>
      <c r="D3625" t="s">
        <v>90</v>
      </c>
      <c r="E3625">
        <v>1.280578</v>
      </c>
      <c r="F3625" s="1">
        <v>38332</v>
      </c>
      <c r="G3625">
        <v>9250000</v>
      </c>
      <c r="H3625">
        <v>159</v>
      </c>
      <c r="I3625">
        <v>4.9000000000000004</v>
      </c>
      <c r="J3625">
        <v>17</v>
      </c>
    </row>
    <row r="3626" spans="1:10" x14ac:dyDescent="0.25">
      <c r="A3626" t="s">
        <v>3634</v>
      </c>
      <c r="B3626" s="3">
        <v>15000000</v>
      </c>
      <c r="C3626">
        <v>13702</v>
      </c>
      <c r="D3626" t="s">
        <v>11</v>
      </c>
      <c r="E3626">
        <v>7.6654309999999999</v>
      </c>
      <c r="F3626" s="1">
        <v>38330</v>
      </c>
      <c r="G3626">
        <v>1914166</v>
      </c>
      <c r="H3626">
        <v>89</v>
      </c>
      <c r="I3626">
        <v>5.4</v>
      </c>
      <c r="J3626">
        <v>65</v>
      </c>
    </row>
    <row r="3627" spans="1:10" x14ac:dyDescent="0.25">
      <c r="A3627" t="s">
        <v>3635</v>
      </c>
      <c r="B3627" s="3">
        <v>2000000</v>
      </c>
      <c r="C3627">
        <v>12109</v>
      </c>
      <c r="D3627" t="s">
        <v>11</v>
      </c>
      <c r="E3627">
        <v>2.812182</v>
      </c>
      <c r="F3627" s="1">
        <v>38330</v>
      </c>
      <c r="G3627">
        <v>120620</v>
      </c>
      <c r="H3627">
        <v>90</v>
      </c>
      <c r="I3627">
        <v>7.1</v>
      </c>
      <c r="J3627">
        <v>53</v>
      </c>
    </row>
    <row r="3628" spans="1:10" x14ac:dyDescent="0.25">
      <c r="A3628" t="s">
        <v>3636</v>
      </c>
      <c r="B3628" s="3">
        <v>70000000</v>
      </c>
      <c r="C3628">
        <v>395</v>
      </c>
      <c r="D3628" t="s">
        <v>11</v>
      </c>
      <c r="E3628">
        <v>12.636205</v>
      </c>
      <c r="F3628" s="1">
        <v>38329</v>
      </c>
      <c r="G3628">
        <v>171183863</v>
      </c>
      <c r="H3628">
        <v>101</v>
      </c>
      <c r="I3628">
        <v>5.6</v>
      </c>
      <c r="J3628">
        <v>1241</v>
      </c>
    </row>
    <row r="3629" spans="1:10" x14ac:dyDescent="0.25">
      <c r="A3629" t="s">
        <v>3637</v>
      </c>
      <c r="B3629" s="3">
        <v>40000000</v>
      </c>
      <c r="C3629">
        <v>1586</v>
      </c>
      <c r="D3629" t="s">
        <v>11</v>
      </c>
      <c r="E3629">
        <v>9.5242830000000005</v>
      </c>
      <c r="F3629" s="1">
        <v>38324</v>
      </c>
      <c r="G3629">
        <v>92913171</v>
      </c>
      <c r="H3629">
        <v>96</v>
      </c>
      <c r="I3629">
        <v>6.4</v>
      </c>
      <c r="J3629">
        <v>1007</v>
      </c>
    </row>
    <row r="3630" spans="1:10" x14ac:dyDescent="0.25">
      <c r="A3630" t="s">
        <v>3638</v>
      </c>
      <c r="B3630" s="3">
        <v>19250000</v>
      </c>
      <c r="C3630">
        <v>11169</v>
      </c>
      <c r="D3630" t="s">
        <v>11</v>
      </c>
      <c r="E3630">
        <v>7.3645189999999996</v>
      </c>
      <c r="F3630" s="1">
        <v>38324</v>
      </c>
      <c r="G3630">
        <v>8112712</v>
      </c>
      <c r="H3630">
        <v>102</v>
      </c>
      <c r="I3630">
        <v>6.3</v>
      </c>
      <c r="J3630">
        <v>104</v>
      </c>
    </row>
    <row r="3631" spans="1:10" x14ac:dyDescent="0.25">
      <c r="A3631" t="s">
        <v>3639</v>
      </c>
      <c r="B3631" s="3">
        <v>0</v>
      </c>
      <c r="C3631">
        <v>16729</v>
      </c>
      <c r="D3631" t="s">
        <v>631</v>
      </c>
      <c r="E3631">
        <v>2.8550550000000001</v>
      </c>
      <c r="F3631" s="1">
        <v>38324</v>
      </c>
      <c r="G3631">
        <v>11837022</v>
      </c>
      <c r="H3631">
        <v>125</v>
      </c>
      <c r="I3631">
        <v>7</v>
      </c>
      <c r="J3631">
        <v>51</v>
      </c>
    </row>
    <row r="3632" spans="1:10" x14ac:dyDescent="0.25">
      <c r="A3632" t="s">
        <v>3640</v>
      </c>
      <c r="B3632" s="3">
        <v>0</v>
      </c>
      <c r="C3632">
        <v>106546</v>
      </c>
      <c r="D3632" t="s">
        <v>11</v>
      </c>
      <c r="E3632">
        <v>1.1234090000000001</v>
      </c>
      <c r="F3632" s="1">
        <v>38315</v>
      </c>
      <c r="G3632">
        <v>1100000</v>
      </c>
      <c r="H3632">
        <v>89</v>
      </c>
      <c r="I3632">
        <v>1.3</v>
      </c>
      <c r="J3632">
        <v>3</v>
      </c>
    </row>
    <row r="3633" spans="1:10" x14ac:dyDescent="0.25">
      <c r="A3633" t="s">
        <v>3641</v>
      </c>
      <c r="B3633" s="3">
        <v>7500000</v>
      </c>
      <c r="C3633">
        <v>36046</v>
      </c>
      <c r="D3633" t="s">
        <v>11</v>
      </c>
      <c r="E3633">
        <v>0.52756999999999998</v>
      </c>
      <c r="F3633" s="1">
        <v>38315</v>
      </c>
      <c r="G3633">
        <v>3347647</v>
      </c>
      <c r="H3633">
        <v>110</v>
      </c>
      <c r="I3633">
        <v>6.1</v>
      </c>
      <c r="J3633">
        <v>7</v>
      </c>
    </row>
    <row r="3634" spans="1:10" x14ac:dyDescent="0.25">
      <c r="A3634" t="s">
        <v>3642</v>
      </c>
      <c r="B3634" s="3">
        <v>155000000</v>
      </c>
      <c r="C3634">
        <v>1966</v>
      </c>
      <c r="D3634" t="s">
        <v>11</v>
      </c>
      <c r="E3634">
        <v>13.498640999999999</v>
      </c>
      <c r="F3634" s="1">
        <v>38312</v>
      </c>
      <c r="G3634">
        <v>167298192</v>
      </c>
      <c r="H3634">
        <v>175</v>
      </c>
      <c r="I3634">
        <v>5.6</v>
      </c>
      <c r="J3634">
        <v>957</v>
      </c>
    </row>
    <row r="3635" spans="1:10" x14ac:dyDescent="0.25">
      <c r="A3635" t="s">
        <v>3643</v>
      </c>
      <c r="B3635" s="3">
        <v>100000000</v>
      </c>
      <c r="C3635">
        <v>2059</v>
      </c>
      <c r="D3635" t="s">
        <v>11</v>
      </c>
      <c r="E3635">
        <v>18.932203000000001</v>
      </c>
      <c r="F3635" s="1">
        <v>38310</v>
      </c>
      <c r="G3635">
        <v>347451894</v>
      </c>
      <c r="H3635">
        <v>131</v>
      </c>
      <c r="I3635">
        <v>6.4</v>
      </c>
      <c r="J3635">
        <v>1974</v>
      </c>
    </row>
    <row r="3636" spans="1:10" x14ac:dyDescent="0.25">
      <c r="A3636" t="s">
        <v>3644</v>
      </c>
      <c r="B3636" s="3">
        <v>24000000</v>
      </c>
      <c r="C3636">
        <v>4935</v>
      </c>
      <c r="D3636" t="s">
        <v>134</v>
      </c>
      <c r="E3636">
        <v>16.136047999999999</v>
      </c>
      <c r="F3636" s="1">
        <v>38310</v>
      </c>
      <c r="G3636">
        <v>234710455</v>
      </c>
      <c r="H3636">
        <v>119</v>
      </c>
      <c r="I3636">
        <v>8.1999999999999993</v>
      </c>
      <c r="J3636">
        <v>2049</v>
      </c>
    </row>
    <row r="3637" spans="1:10" x14ac:dyDescent="0.25">
      <c r="A3637" t="s">
        <v>3645</v>
      </c>
      <c r="B3637" s="3">
        <v>30000000</v>
      </c>
      <c r="C3637">
        <v>11836</v>
      </c>
      <c r="D3637" t="s">
        <v>11</v>
      </c>
      <c r="E3637">
        <v>11.213711999999999</v>
      </c>
      <c r="F3637" s="1">
        <v>38305</v>
      </c>
      <c r="G3637">
        <v>140161792</v>
      </c>
      <c r="H3637">
        <v>87</v>
      </c>
      <c r="I3637">
        <v>6.7</v>
      </c>
      <c r="J3637">
        <v>593</v>
      </c>
    </row>
    <row r="3638" spans="1:10" x14ac:dyDescent="0.25">
      <c r="A3638" t="s">
        <v>3646</v>
      </c>
      <c r="B3638" s="3">
        <v>12000000</v>
      </c>
      <c r="C3638">
        <v>11249</v>
      </c>
      <c r="D3638" t="s">
        <v>11</v>
      </c>
      <c r="E3638">
        <v>15.216315</v>
      </c>
      <c r="F3638" s="1">
        <v>38302</v>
      </c>
      <c r="G3638">
        <v>24829644</v>
      </c>
      <c r="H3638">
        <v>87</v>
      </c>
      <c r="I3638">
        <v>4.9000000000000004</v>
      </c>
      <c r="J3638">
        <v>302</v>
      </c>
    </row>
    <row r="3639" spans="1:10" x14ac:dyDescent="0.25">
      <c r="A3639" t="s">
        <v>3647</v>
      </c>
      <c r="B3639" s="3">
        <v>17500000</v>
      </c>
      <c r="C3639">
        <v>205</v>
      </c>
      <c r="D3639" t="s">
        <v>11</v>
      </c>
      <c r="E3639">
        <v>10.262332000000001</v>
      </c>
      <c r="F3639" s="1">
        <v>38300</v>
      </c>
      <c r="G3639">
        <v>38000000</v>
      </c>
      <c r="H3639">
        <v>121</v>
      </c>
      <c r="I3639">
        <v>7.5</v>
      </c>
      <c r="J3639">
        <v>805</v>
      </c>
    </row>
    <row r="3640" spans="1:10" x14ac:dyDescent="0.25">
      <c r="A3640" t="s">
        <v>3648</v>
      </c>
      <c r="B3640" s="3">
        <v>105000000</v>
      </c>
      <c r="C3640">
        <v>2789</v>
      </c>
      <c r="D3640" t="s">
        <v>11</v>
      </c>
      <c r="E3640">
        <v>5.060352</v>
      </c>
      <c r="F3640" s="1">
        <v>38297</v>
      </c>
      <c r="G3640">
        <v>115772733</v>
      </c>
      <c r="H3640">
        <v>119</v>
      </c>
      <c r="I3640">
        <v>6.3</v>
      </c>
      <c r="J3640">
        <v>1593</v>
      </c>
    </row>
    <row r="3641" spans="1:10" x14ac:dyDescent="0.25">
      <c r="A3641" t="s">
        <v>3649</v>
      </c>
      <c r="B3641" s="3">
        <v>400000</v>
      </c>
      <c r="C3641">
        <v>8193</v>
      </c>
      <c r="D3641" t="s">
        <v>11</v>
      </c>
      <c r="E3641">
        <v>10.287419</v>
      </c>
      <c r="F3641" s="1">
        <v>38297</v>
      </c>
      <c r="G3641">
        <v>46118097</v>
      </c>
      <c r="H3641">
        <v>95</v>
      </c>
      <c r="I3641">
        <v>6.7</v>
      </c>
      <c r="J3641">
        <v>567</v>
      </c>
    </row>
    <row r="3642" spans="1:10" x14ac:dyDescent="0.25">
      <c r="A3642" t="s">
        <v>3650</v>
      </c>
      <c r="B3642" s="3">
        <v>0</v>
      </c>
      <c r="C3642">
        <v>363</v>
      </c>
      <c r="D3642" t="s">
        <v>257</v>
      </c>
      <c r="E3642">
        <v>10.234985999999999</v>
      </c>
      <c r="F3642" s="1">
        <v>38294</v>
      </c>
      <c r="G3642">
        <v>11030861</v>
      </c>
      <c r="H3642">
        <v>121</v>
      </c>
      <c r="I3642">
        <v>7.3</v>
      </c>
      <c r="J3642">
        <v>111</v>
      </c>
    </row>
    <row r="3643" spans="1:10" x14ac:dyDescent="0.25">
      <c r="A3643" t="s">
        <v>3651</v>
      </c>
      <c r="B3643" s="3">
        <v>40000000</v>
      </c>
      <c r="C3643">
        <v>1677</v>
      </c>
      <c r="D3643" t="s">
        <v>11</v>
      </c>
      <c r="E3643">
        <v>10.603762</v>
      </c>
      <c r="F3643" s="1">
        <v>38289</v>
      </c>
      <c r="G3643">
        <v>124731534</v>
      </c>
      <c r="H3643">
        <v>152</v>
      </c>
      <c r="I3643">
        <v>7.2</v>
      </c>
      <c r="J3643">
        <v>481</v>
      </c>
    </row>
    <row r="3644" spans="1:10" x14ac:dyDescent="0.25">
      <c r="A3644" t="s">
        <v>3652</v>
      </c>
      <c r="B3644" s="3">
        <v>0</v>
      </c>
      <c r="C3644">
        <v>9688</v>
      </c>
      <c r="D3644" t="s">
        <v>11</v>
      </c>
      <c r="E3644">
        <v>6.1177840000000003</v>
      </c>
      <c r="F3644" s="1">
        <v>38289</v>
      </c>
      <c r="G3644">
        <v>20085825</v>
      </c>
      <c r="H3644">
        <v>100</v>
      </c>
      <c r="I3644">
        <v>6.3</v>
      </c>
      <c r="J3644">
        <v>128</v>
      </c>
    </row>
    <row r="3645" spans="1:10" x14ac:dyDescent="0.25">
      <c r="A3645" t="s">
        <v>3653</v>
      </c>
      <c r="B3645" s="3">
        <v>10000000</v>
      </c>
      <c r="C3645">
        <v>1970</v>
      </c>
      <c r="D3645" t="s">
        <v>11</v>
      </c>
      <c r="E3645">
        <v>9.7408269999999995</v>
      </c>
      <c r="F3645" s="1">
        <v>38282</v>
      </c>
      <c r="G3645">
        <v>183474602</v>
      </c>
      <c r="H3645">
        <v>92</v>
      </c>
      <c r="I3645">
        <v>5.8</v>
      </c>
      <c r="J3645">
        <v>889</v>
      </c>
    </row>
    <row r="3646" spans="1:10" x14ac:dyDescent="0.25">
      <c r="A3646" t="s">
        <v>3654</v>
      </c>
      <c r="B3646" s="3">
        <v>60000000</v>
      </c>
      <c r="C3646">
        <v>8849</v>
      </c>
      <c r="D3646" t="s">
        <v>11</v>
      </c>
      <c r="E3646">
        <v>10.411607999999999</v>
      </c>
      <c r="F3646" s="1">
        <v>38282</v>
      </c>
      <c r="G3646">
        <v>13395939</v>
      </c>
      <c r="H3646">
        <v>103</v>
      </c>
      <c r="I3646">
        <v>5.5</v>
      </c>
      <c r="J3646">
        <v>255</v>
      </c>
    </row>
    <row r="3647" spans="1:10" x14ac:dyDescent="0.25">
      <c r="A3647" t="s">
        <v>3655</v>
      </c>
      <c r="B3647" s="3">
        <v>16000000</v>
      </c>
      <c r="C3647">
        <v>9675</v>
      </c>
      <c r="D3647" t="s">
        <v>11</v>
      </c>
      <c r="E3647">
        <v>12.646518</v>
      </c>
      <c r="F3647" s="1">
        <v>38282</v>
      </c>
      <c r="G3647">
        <v>109502303</v>
      </c>
      <c r="H3647">
        <v>126</v>
      </c>
      <c r="I3647">
        <v>6.9</v>
      </c>
      <c r="J3647">
        <v>484</v>
      </c>
    </row>
    <row r="3648" spans="1:10" x14ac:dyDescent="0.25">
      <c r="A3648" t="s">
        <v>3656</v>
      </c>
      <c r="B3648" s="3">
        <v>25000000</v>
      </c>
      <c r="C3648">
        <v>866</v>
      </c>
      <c r="D3648" t="s">
        <v>11</v>
      </c>
      <c r="E3648">
        <v>15.529604000000001</v>
      </c>
      <c r="F3648" s="1">
        <v>38277</v>
      </c>
      <c r="G3648">
        <v>116766556</v>
      </c>
      <c r="H3648">
        <v>106</v>
      </c>
      <c r="I3648">
        <v>7.2</v>
      </c>
      <c r="J3648">
        <v>1269</v>
      </c>
    </row>
    <row r="3649" spans="1:10" x14ac:dyDescent="0.25">
      <c r="A3649" t="s">
        <v>3657</v>
      </c>
      <c r="B3649" s="3">
        <v>50000000</v>
      </c>
      <c r="C3649">
        <v>4380</v>
      </c>
      <c r="D3649" t="s">
        <v>11</v>
      </c>
      <c r="E3649">
        <v>9.0825379999999996</v>
      </c>
      <c r="F3649" s="1">
        <v>38275</v>
      </c>
      <c r="G3649">
        <v>170128460</v>
      </c>
      <c r="H3649">
        <v>107</v>
      </c>
      <c r="I3649">
        <v>5.9</v>
      </c>
      <c r="J3649">
        <v>308</v>
      </c>
    </row>
    <row r="3650" spans="1:10" x14ac:dyDescent="0.25">
      <c r="A3650" t="s">
        <v>3658</v>
      </c>
      <c r="B3650" s="3">
        <v>0</v>
      </c>
      <c r="C3650">
        <v>11099</v>
      </c>
      <c r="D3650" t="s">
        <v>11</v>
      </c>
      <c r="E3650">
        <v>10.606823</v>
      </c>
      <c r="F3650" s="1">
        <v>38275</v>
      </c>
      <c r="G3650">
        <v>548039</v>
      </c>
      <c r="H3650">
        <v>95</v>
      </c>
      <c r="I3650">
        <v>5.9</v>
      </c>
      <c r="J3650">
        <v>194</v>
      </c>
    </row>
    <row r="3651" spans="1:10" x14ac:dyDescent="0.25">
      <c r="A3651" t="s">
        <v>3659</v>
      </c>
      <c r="B3651" s="3">
        <v>50000000</v>
      </c>
      <c r="C3651">
        <v>421</v>
      </c>
      <c r="D3651" t="s">
        <v>11</v>
      </c>
      <c r="E3651">
        <v>6.9366770000000004</v>
      </c>
      <c r="F3651" s="1">
        <v>38272</v>
      </c>
      <c r="G3651">
        <v>34808403</v>
      </c>
      <c r="H3651">
        <v>119</v>
      </c>
      <c r="I3651">
        <v>7.1</v>
      </c>
      <c r="J3651">
        <v>781</v>
      </c>
    </row>
    <row r="3652" spans="1:10" x14ac:dyDescent="0.25">
      <c r="A3652" t="s">
        <v>3660</v>
      </c>
      <c r="B3652" s="3">
        <v>165000000</v>
      </c>
      <c r="C3652">
        <v>5255</v>
      </c>
      <c r="D3652" t="s">
        <v>11</v>
      </c>
      <c r="E3652">
        <v>14.275359999999999</v>
      </c>
      <c r="F3652" s="1">
        <v>38271</v>
      </c>
      <c r="G3652">
        <v>305875730</v>
      </c>
      <c r="H3652">
        <v>100</v>
      </c>
      <c r="I3652">
        <v>6.4</v>
      </c>
      <c r="J3652">
        <v>1524</v>
      </c>
    </row>
    <row r="3653" spans="1:10" x14ac:dyDescent="0.25">
      <c r="A3653" t="s">
        <v>3661</v>
      </c>
      <c r="B3653" s="3">
        <v>50000000</v>
      </c>
      <c r="C3653">
        <v>9801</v>
      </c>
      <c r="D3653" t="s">
        <v>11</v>
      </c>
      <c r="E3653">
        <v>7.78817</v>
      </c>
      <c r="F3653" s="1">
        <v>38271</v>
      </c>
      <c r="G3653">
        <v>40203020</v>
      </c>
      <c r="H3653">
        <v>108</v>
      </c>
      <c r="I3653">
        <v>6.1</v>
      </c>
      <c r="J3653">
        <v>775</v>
      </c>
    </row>
    <row r="3654" spans="1:10" x14ac:dyDescent="0.25">
      <c r="A3654" t="s">
        <v>3662</v>
      </c>
      <c r="B3654" s="3">
        <v>32000000</v>
      </c>
      <c r="C3654">
        <v>3989</v>
      </c>
      <c r="D3654" t="s">
        <v>11</v>
      </c>
      <c r="E3654">
        <v>11.428941</v>
      </c>
      <c r="F3654" s="1">
        <v>38270</v>
      </c>
      <c r="G3654">
        <v>50907422</v>
      </c>
      <c r="H3654">
        <v>98</v>
      </c>
      <c r="I3654">
        <v>6.6</v>
      </c>
      <c r="J3654">
        <v>667</v>
      </c>
    </row>
    <row r="3655" spans="1:10" x14ac:dyDescent="0.25">
      <c r="A3655" t="s">
        <v>3663</v>
      </c>
      <c r="B3655" s="3">
        <v>45000000</v>
      </c>
      <c r="C3655">
        <v>1577</v>
      </c>
      <c r="D3655" t="s">
        <v>11</v>
      </c>
      <c r="E3655">
        <v>7.850797</v>
      </c>
      <c r="F3655" s="1">
        <v>38269</v>
      </c>
      <c r="G3655">
        <v>129394835</v>
      </c>
      <c r="H3655">
        <v>94</v>
      </c>
      <c r="I3655">
        <v>6.1</v>
      </c>
      <c r="J3655">
        <v>1286</v>
      </c>
    </row>
    <row r="3656" spans="1:10" x14ac:dyDescent="0.25">
      <c r="A3656" t="s">
        <v>3664</v>
      </c>
      <c r="B3656" s="3">
        <v>15000000</v>
      </c>
      <c r="C3656">
        <v>14024</v>
      </c>
      <c r="D3656" t="s">
        <v>11</v>
      </c>
      <c r="E3656">
        <v>4.3870040000000001</v>
      </c>
      <c r="F3656" s="1">
        <v>38268</v>
      </c>
      <c r="G3656">
        <v>14867514</v>
      </c>
      <c r="H3656">
        <v>103</v>
      </c>
      <c r="I3656">
        <v>6</v>
      </c>
      <c r="J3656">
        <v>221</v>
      </c>
    </row>
    <row r="3657" spans="1:10" x14ac:dyDescent="0.25">
      <c r="A3657" t="s">
        <v>3665</v>
      </c>
      <c r="B3657" s="3">
        <v>19000000</v>
      </c>
      <c r="C3657">
        <v>11247</v>
      </c>
      <c r="D3657" t="s">
        <v>11</v>
      </c>
      <c r="E3657">
        <v>8.3853609999999996</v>
      </c>
      <c r="F3657" s="1">
        <v>38267</v>
      </c>
      <c r="G3657">
        <v>70067909</v>
      </c>
      <c r="H3657">
        <v>95</v>
      </c>
      <c r="I3657">
        <v>6.1</v>
      </c>
      <c r="J3657">
        <v>737</v>
      </c>
    </row>
    <row r="3658" spans="1:10" x14ac:dyDescent="0.25">
      <c r="A3658" t="s">
        <v>3666</v>
      </c>
      <c r="B3658" s="3">
        <v>50000000</v>
      </c>
      <c r="C3658">
        <v>8920</v>
      </c>
      <c r="D3658" t="s">
        <v>11</v>
      </c>
      <c r="E3658">
        <v>10.003679</v>
      </c>
      <c r="F3658" s="1">
        <v>38266</v>
      </c>
      <c r="G3658">
        <v>200804534</v>
      </c>
      <c r="H3658">
        <v>80</v>
      </c>
      <c r="I3658">
        <v>5.2</v>
      </c>
      <c r="J3658">
        <v>851</v>
      </c>
    </row>
    <row r="3659" spans="1:10" x14ac:dyDescent="0.25">
      <c r="A3659" t="s">
        <v>3667</v>
      </c>
      <c r="B3659" s="3">
        <v>90000000</v>
      </c>
      <c r="C3659">
        <v>9890</v>
      </c>
      <c r="D3659" t="s">
        <v>11</v>
      </c>
      <c r="E3659">
        <v>10.815519999999999</v>
      </c>
      <c r="F3659" s="1">
        <v>38266</v>
      </c>
      <c r="G3659">
        <v>102000000</v>
      </c>
      <c r="H3659">
        <v>93</v>
      </c>
      <c r="I3659">
        <v>5.4</v>
      </c>
      <c r="J3659">
        <v>339</v>
      </c>
    </row>
    <row r="3660" spans="1:10" x14ac:dyDescent="0.25">
      <c r="A3660" t="s">
        <v>3668</v>
      </c>
      <c r="B3660" s="3">
        <v>2700000</v>
      </c>
      <c r="C3660">
        <v>80</v>
      </c>
      <c r="D3660" t="s">
        <v>11</v>
      </c>
      <c r="E3660">
        <v>7.0489569999999997</v>
      </c>
      <c r="F3660" s="1">
        <v>38262</v>
      </c>
      <c r="G3660">
        <v>15992615</v>
      </c>
      <c r="H3660">
        <v>80</v>
      </c>
      <c r="I3660">
        <v>7.6</v>
      </c>
      <c r="J3660">
        <v>734</v>
      </c>
    </row>
    <row r="3661" spans="1:10" x14ac:dyDescent="0.25">
      <c r="A3661" t="s">
        <v>3669</v>
      </c>
      <c r="B3661" s="3">
        <v>20000000</v>
      </c>
      <c r="C3661">
        <v>9470</v>
      </c>
      <c r="D3661" t="s">
        <v>162</v>
      </c>
      <c r="E3661">
        <v>8.6366320000000005</v>
      </c>
      <c r="F3661" s="1">
        <v>38262</v>
      </c>
      <c r="G3661">
        <v>100914445</v>
      </c>
      <c r="H3661">
        <v>99</v>
      </c>
      <c r="I3661">
        <v>7.2</v>
      </c>
      <c r="J3661">
        <v>841</v>
      </c>
    </row>
    <row r="3662" spans="1:10" x14ac:dyDescent="0.25">
      <c r="A3662" t="s">
        <v>3670</v>
      </c>
      <c r="B3662" s="3">
        <v>6500000</v>
      </c>
      <c r="C3662">
        <v>4836</v>
      </c>
      <c r="D3662" t="s">
        <v>11</v>
      </c>
      <c r="E3662">
        <v>9.6422139999999992</v>
      </c>
      <c r="F3662" s="1">
        <v>38260</v>
      </c>
      <c r="G3662">
        <v>11850214</v>
      </c>
      <c r="H3662">
        <v>105</v>
      </c>
      <c r="I3662">
        <v>7</v>
      </c>
      <c r="J3662">
        <v>565</v>
      </c>
    </row>
    <row r="3663" spans="1:10" x14ac:dyDescent="0.25">
      <c r="A3663" t="s">
        <v>3671</v>
      </c>
      <c r="B3663" s="3">
        <v>3000000</v>
      </c>
      <c r="C3663">
        <v>44634</v>
      </c>
      <c r="D3663" t="s">
        <v>11</v>
      </c>
      <c r="E3663">
        <v>0.12900400000000001</v>
      </c>
      <c r="F3663" s="1">
        <v>38260</v>
      </c>
      <c r="G3663">
        <v>6804016</v>
      </c>
      <c r="H3663">
        <v>94</v>
      </c>
      <c r="I3663">
        <v>5</v>
      </c>
      <c r="J3663">
        <v>3</v>
      </c>
    </row>
    <row r="3664" spans="1:10" x14ac:dyDescent="0.25">
      <c r="A3664" t="s">
        <v>3672</v>
      </c>
      <c r="B3664" s="3">
        <v>42000000</v>
      </c>
      <c r="C3664">
        <v>10145</v>
      </c>
      <c r="D3664" t="s">
        <v>11</v>
      </c>
      <c r="E3664">
        <v>6.4014600000000002</v>
      </c>
      <c r="F3664" s="1">
        <v>38254</v>
      </c>
      <c r="G3664">
        <v>117575636</v>
      </c>
      <c r="H3664">
        <v>91</v>
      </c>
      <c r="I3664">
        <v>5.5</v>
      </c>
      <c r="J3664">
        <v>359</v>
      </c>
    </row>
    <row r="3665" spans="1:10" x14ac:dyDescent="0.25">
      <c r="A3665" t="s">
        <v>3673</v>
      </c>
      <c r="B3665" s="3">
        <v>2224000</v>
      </c>
      <c r="C3665">
        <v>442</v>
      </c>
      <c r="D3665" t="s">
        <v>427</v>
      </c>
      <c r="E3665">
        <v>0.98877700000000002</v>
      </c>
      <c r="F3665" s="1">
        <v>38254</v>
      </c>
      <c r="G3665">
        <v>28000000</v>
      </c>
      <c r="H3665">
        <v>100</v>
      </c>
      <c r="I3665">
        <v>6</v>
      </c>
      <c r="J3665">
        <v>17</v>
      </c>
    </row>
    <row r="3666" spans="1:10" x14ac:dyDescent="0.25">
      <c r="A3666" t="s">
        <v>3674</v>
      </c>
      <c r="B3666" s="3">
        <v>45000000</v>
      </c>
      <c r="C3666">
        <v>15566</v>
      </c>
      <c r="D3666" t="s">
        <v>11</v>
      </c>
      <c r="E3666">
        <v>8.6989710000000002</v>
      </c>
      <c r="F3666" s="1">
        <v>38251</v>
      </c>
      <c r="G3666">
        <v>14793624</v>
      </c>
      <c r="H3666">
        <v>91</v>
      </c>
      <c r="I3666">
        <v>5.0999999999999996</v>
      </c>
      <c r="J3666">
        <v>107</v>
      </c>
    </row>
    <row r="3667" spans="1:10" x14ac:dyDescent="0.25">
      <c r="A3667" t="s">
        <v>3675</v>
      </c>
      <c r="B3667" s="3">
        <v>75000000</v>
      </c>
      <c r="C3667">
        <v>10555</v>
      </c>
      <c r="D3667" t="s">
        <v>11</v>
      </c>
      <c r="E3667">
        <v>17.999272999999999</v>
      </c>
      <c r="F3667" s="1">
        <v>38250</v>
      </c>
      <c r="G3667">
        <v>367275019</v>
      </c>
      <c r="H3667">
        <v>90</v>
      </c>
      <c r="I3667">
        <v>5.8</v>
      </c>
      <c r="J3667">
        <v>1612</v>
      </c>
    </row>
    <row r="3668" spans="1:10" x14ac:dyDescent="0.25">
      <c r="A3668" t="s">
        <v>3676</v>
      </c>
      <c r="B3668" s="3">
        <v>70000000</v>
      </c>
      <c r="C3668">
        <v>5137</v>
      </c>
      <c r="D3668" t="s">
        <v>11</v>
      </c>
      <c r="E3668">
        <v>9.6411300000000004</v>
      </c>
      <c r="F3668" s="1">
        <v>38247</v>
      </c>
      <c r="G3668">
        <v>57958696</v>
      </c>
      <c r="H3668">
        <v>107</v>
      </c>
      <c r="I3668">
        <v>5.7</v>
      </c>
      <c r="J3668">
        <v>445</v>
      </c>
    </row>
    <row r="3669" spans="1:10" x14ac:dyDescent="0.25">
      <c r="A3669" t="s">
        <v>3677</v>
      </c>
      <c r="B3669" s="3">
        <v>0</v>
      </c>
      <c r="C3669">
        <v>14287</v>
      </c>
      <c r="D3669" t="s">
        <v>11</v>
      </c>
      <c r="E3669">
        <v>0.56205400000000005</v>
      </c>
      <c r="F3669" s="1">
        <v>38246</v>
      </c>
      <c r="G3669">
        <v>38585</v>
      </c>
      <c r="H3669">
        <v>88</v>
      </c>
      <c r="I3669">
        <v>5.5</v>
      </c>
      <c r="J3669">
        <v>2</v>
      </c>
    </row>
    <row r="3670" spans="1:10" x14ac:dyDescent="0.25">
      <c r="A3670" t="s">
        <v>3678</v>
      </c>
      <c r="B3670" s="3">
        <v>74050</v>
      </c>
      <c r="C3670">
        <v>26579</v>
      </c>
      <c r="D3670" t="s">
        <v>11</v>
      </c>
      <c r="E3670">
        <v>2.789574</v>
      </c>
      <c r="F3670" s="1">
        <v>38245</v>
      </c>
      <c r="G3670">
        <v>176153</v>
      </c>
      <c r="H3670">
        <v>98</v>
      </c>
      <c r="I3670">
        <v>5.7</v>
      </c>
      <c r="J3670">
        <v>38</v>
      </c>
    </row>
    <row r="3671" spans="1:10" x14ac:dyDescent="0.25">
      <c r="A3671" t="s">
        <v>3679</v>
      </c>
      <c r="B3671" s="3">
        <v>31000000</v>
      </c>
      <c r="C3671">
        <v>11823</v>
      </c>
      <c r="D3671" t="s">
        <v>11</v>
      </c>
      <c r="E3671">
        <v>14.224012999999999</v>
      </c>
      <c r="F3671" s="1">
        <v>38243</v>
      </c>
      <c r="G3671">
        <v>41512007</v>
      </c>
      <c r="H3671">
        <v>98</v>
      </c>
      <c r="I3671">
        <v>6</v>
      </c>
      <c r="J3671">
        <v>303</v>
      </c>
    </row>
    <row r="3672" spans="1:10" x14ac:dyDescent="0.25">
      <c r="A3672" t="s">
        <v>3680</v>
      </c>
      <c r="B3672" s="3">
        <v>110000000</v>
      </c>
      <c r="C3672">
        <v>163</v>
      </c>
      <c r="D3672" t="s">
        <v>11</v>
      </c>
      <c r="E3672">
        <v>11.869346999999999</v>
      </c>
      <c r="F3672" s="1">
        <v>38242</v>
      </c>
      <c r="G3672">
        <v>362744280</v>
      </c>
      <c r="H3672">
        <v>125</v>
      </c>
      <c r="I3672">
        <v>6.4</v>
      </c>
      <c r="J3672">
        <v>2169</v>
      </c>
    </row>
    <row r="3673" spans="1:10" x14ac:dyDescent="0.25">
      <c r="A3673" t="s">
        <v>3681</v>
      </c>
      <c r="B3673" s="3">
        <v>12000000</v>
      </c>
      <c r="C3673">
        <v>10045</v>
      </c>
      <c r="D3673" t="s">
        <v>100</v>
      </c>
      <c r="E3673">
        <v>7.5941020000000004</v>
      </c>
      <c r="F3673" s="1">
        <v>38241</v>
      </c>
      <c r="G3673">
        <v>9584131</v>
      </c>
      <c r="H3673">
        <v>84</v>
      </c>
      <c r="I3673">
        <v>6.5</v>
      </c>
      <c r="J3673">
        <v>572</v>
      </c>
    </row>
    <row r="3674" spans="1:10" x14ac:dyDescent="0.25">
      <c r="A3674" t="s">
        <v>3682</v>
      </c>
      <c r="B3674" s="3">
        <v>26000000</v>
      </c>
      <c r="C3674">
        <v>8699</v>
      </c>
      <c r="D3674" t="s">
        <v>11</v>
      </c>
      <c r="E3674">
        <v>10.330120000000001</v>
      </c>
      <c r="F3674" s="1">
        <v>38237</v>
      </c>
      <c r="G3674">
        <v>90574188</v>
      </c>
      <c r="H3674">
        <v>94</v>
      </c>
      <c r="I3674">
        <v>6.7</v>
      </c>
      <c r="J3674">
        <v>1523</v>
      </c>
    </row>
    <row r="3675" spans="1:10" x14ac:dyDescent="0.25">
      <c r="A3675" t="s">
        <v>3683</v>
      </c>
      <c r="B3675" s="3">
        <v>2600000</v>
      </c>
      <c r="C3675">
        <v>291</v>
      </c>
      <c r="D3675" t="s">
        <v>11</v>
      </c>
      <c r="E3675">
        <v>2.2039490000000002</v>
      </c>
      <c r="F3675" s="1">
        <v>38237</v>
      </c>
      <c r="G3675">
        <v>3166000</v>
      </c>
      <c r="H3675">
        <v>105</v>
      </c>
      <c r="I3675">
        <v>7.6</v>
      </c>
      <c r="J3675">
        <v>23</v>
      </c>
    </row>
    <row r="3676" spans="1:10" x14ac:dyDescent="0.25">
      <c r="A3676" t="s">
        <v>3684</v>
      </c>
      <c r="B3676" s="3">
        <v>1300000</v>
      </c>
      <c r="C3676">
        <v>72051</v>
      </c>
      <c r="D3676" t="s">
        <v>90</v>
      </c>
      <c r="E3676">
        <v>0.38631500000000002</v>
      </c>
      <c r="F3676" s="1">
        <v>38237</v>
      </c>
      <c r="G3676">
        <v>11000000</v>
      </c>
      <c r="H3676">
        <v>162</v>
      </c>
      <c r="I3676">
        <v>4.5</v>
      </c>
      <c r="J3676">
        <v>4</v>
      </c>
    </row>
    <row r="3677" spans="1:10" x14ac:dyDescent="0.25">
      <c r="A3677" t="s">
        <v>3685</v>
      </c>
      <c r="B3677" s="3">
        <v>25000000</v>
      </c>
      <c r="C3677">
        <v>10591</v>
      </c>
      <c r="D3677" t="s">
        <v>11</v>
      </c>
      <c r="E3677">
        <v>13.083717999999999</v>
      </c>
      <c r="F3677" s="1">
        <v>38234</v>
      </c>
      <c r="G3677">
        <v>30411183</v>
      </c>
      <c r="H3677">
        <v>108</v>
      </c>
      <c r="I3677">
        <v>6.3</v>
      </c>
      <c r="J3677">
        <v>844</v>
      </c>
    </row>
    <row r="3678" spans="1:10" x14ac:dyDescent="0.25">
      <c r="A3678" t="s">
        <v>3686</v>
      </c>
      <c r="B3678" s="3">
        <v>31000000</v>
      </c>
      <c r="C3678">
        <v>14442</v>
      </c>
      <c r="D3678" t="s">
        <v>11</v>
      </c>
      <c r="E3678">
        <v>11.316988</v>
      </c>
      <c r="F3678" s="1">
        <v>38234</v>
      </c>
      <c r="G3678">
        <v>27388767</v>
      </c>
      <c r="H3678">
        <v>96</v>
      </c>
      <c r="I3678">
        <v>5.9</v>
      </c>
      <c r="J3678">
        <v>454</v>
      </c>
    </row>
    <row r="3679" spans="1:10" x14ac:dyDescent="0.25">
      <c r="A3679" t="s">
        <v>3687</v>
      </c>
      <c r="B3679" s="3">
        <v>4000000</v>
      </c>
      <c r="C3679">
        <v>747</v>
      </c>
      <c r="D3679" t="s">
        <v>11</v>
      </c>
      <c r="E3679">
        <v>14.902948</v>
      </c>
      <c r="F3679" s="1">
        <v>38234</v>
      </c>
      <c r="G3679">
        <v>30039392</v>
      </c>
      <c r="H3679">
        <v>99</v>
      </c>
      <c r="I3679">
        <v>7.5</v>
      </c>
      <c r="J3679">
        <v>2479</v>
      </c>
    </row>
    <row r="3680" spans="1:10" x14ac:dyDescent="0.25">
      <c r="A3680" t="s">
        <v>3688</v>
      </c>
      <c r="B3680" s="3">
        <v>5000000</v>
      </c>
      <c r="C3680">
        <v>4553</v>
      </c>
      <c r="D3680" t="s">
        <v>11</v>
      </c>
      <c r="E3680">
        <v>10.737565</v>
      </c>
      <c r="F3680" s="1">
        <v>38232</v>
      </c>
      <c r="G3680">
        <v>8203235</v>
      </c>
      <c r="H3680">
        <v>101</v>
      </c>
      <c r="I3680">
        <v>7.3</v>
      </c>
      <c r="J3680">
        <v>1280</v>
      </c>
    </row>
    <row r="3681" spans="1:10" x14ac:dyDescent="0.25">
      <c r="A3681" t="s">
        <v>3689</v>
      </c>
      <c r="B3681" s="3">
        <v>23000000</v>
      </c>
      <c r="C3681">
        <v>14844</v>
      </c>
      <c r="D3681" t="s">
        <v>11</v>
      </c>
      <c r="E3681">
        <v>5.9507919999999999</v>
      </c>
      <c r="F3681" s="1">
        <v>38231</v>
      </c>
      <c r="G3681">
        <v>12</v>
      </c>
      <c r="H3681">
        <v>111</v>
      </c>
      <c r="I3681">
        <v>6.1</v>
      </c>
      <c r="J3681">
        <v>154</v>
      </c>
    </row>
    <row r="3682" spans="1:10" x14ac:dyDescent="0.25">
      <c r="A3682" t="s">
        <v>3690</v>
      </c>
      <c r="B3682" s="3">
        <v>0</v>
      </c>
      <c r="C3682">
        <v>26710</v>
      </c>
      <c r="D3682" t="s">
        <v>11</v>
      </c>
      <c r="E3682">
        <v>5.513522</v>
      </c>
      <c r="F3682" s="1">
        <v>38231</v>
      </c>
      <c r="G3682">
        <v>51</v>
      </c>
      <c r="H3682">
        <v>86</v>
      </c>
      <c r="I3682">
        <v>4.3</v>
      </c>
      <c r="J3682">
        <v>15</v>
      </c>
    </row>
    <row r="3683" spans="1:10" x14ac:dyDescent="0.25">
      <c r="A3683" t="s">
        <v>3691</v>
      </c>
      <c r="B3683" s="3">
        <v>27000000</v>
      </c>
      <c r="C3683">
        <v>8080</v>
      </c>
      <c r="D3683" t="s">
        <v>11</v>
      </c>
      <c r="E3683">
        <v>7.550891</v>
      </c>
      <c r="F3683" s="1">
        <v>38226</v>
      </c>
      <c r="G3683">
        <v>13000000</v>
      </c>
      <c r="H3683">
        <v>99</v>
      </c>
      <c r="I3683">
        <v>5.5</v>
      </c>
      <c r="J3683">
        <v>99</v>
      </c>
    </row>
    <row r="3684" spans="1:10" x14ac:dyDescent="0.25">
      <c r="A3684" t="s">
        <v>3692</v>
      </c>
      <c r="B3684" s="3">
        <v>0</v>
      </c>
      <c r="C3684">
        <v>31117</v>
      </c>
      <c r="D3684" t="s">
        <v>11</v>
      </c>
      <c r="E3684">
        <v>7.5388210000000004</v>
      </c>
      <c r="F3684" s="1">
        <v>38226</v>
      </c>
      <c r="G3684">
        <v>9109322</v>
      </c>
      <c r="H3684">
        <v>88</v>
      </c>
      <c r="I3684">
        <v>1.9</v>
      </c>
      <c r="J3684">
        <v>36</v>
      </c>
    </row>
    <row r="3685" spans="1:10" x14ac:dyDescent="0.25">
      <c r="A3685" t="s">
        <v>3693</v>
      </c>
      <c r="B3685" s="3">
        <v>1500000</v>
      </c>
      <c r="C3685">
        <v>17478</v>
      </c>
      <c r="D3685" t="s">
        <v>90</v>
      </c>
      <c r="E3685">
        <v>3.1064949999999998</v>
      </c>
      <c r="F3685" s="1">
        <v>38226</v>
      </c>
      <c r="G3685">
        <v>12000000</v>
      </c>
      <c r="H3685">
        <v>124</v>
      </c>
      <c r="I3685">
        <v>6.2</v>
      </c>
      <c r="J3685">
        <v>53</v>
      </c>
    </row>
    <row r="3686" spans="1:10" x14ac:dyDescent="0.25">
      <c r="A3686" t="s">
        <v>3694</v>
      </c>
      <c r="B3686" s="3">
        <v>20000000</v>
      </c>
      <c r="C3686">
        <v>11237</v>
      </c>
      <c r="D3686" t="s">
        <v>11</v>
      </c>
      <c r="E3686">
        <v>10.749404</v>
      </c>
      <c r="F3686" s="1">
        <v>38225</v>
      </c>
      <c r="G3686">
        <v>70992898</v>
      </c>
      <c r="H3686">
        <v>97</v>
      </c>
      <c r="I3686">
        <v>4.9000000000000004</v>
      </c>
      <c r="J3686">
        <v>200</v>
      </c>
    </row>
    <row r="3687" spans="1:10" x14ac:dyDescent="0.25">
      <c r="A3687" t="s">
        <v>3695</v>
      </c>
      <c r="B3687" s="3">
        <v>19000000</v>
      </c>
      <c r="C3687">
        <v>10762</v>
      </c>
      <c r="D3687" t="s">
        <v>11</v>
      </c>
      <c r="E3687">
        <v>6.0465159999999996</v>
      </c>
      <c r="F3687" s="1">
        <v>38219</v>
      </c>
      <c r="G3687">
        <v>69631118</v>
      </c>
      <c r="H3687">
        <v>95</v>
      </c>
      <c r="I3687">
        <v>5.3</v>
      </c>
      <c r="J3687">
        <v>217</v>
      </c>
    </row>
    <row r="3688" spans="1:10" x14ac:dyDescent="0.25">
      <c r="A3688" t="s">
        <v>3696</v>
      </c>
      <c r="B3688" s="3">
        <v>80000000</v>
      </c>
      <c r="C3688">
        <v>11026</v>
      </c>
      <c r="D3688" t="s">
        <v>11</v>
      </c>
      <c r="E3688">
        <v>13.02369</v>
      </c>
      <c r="F3688" s="1">
        <v>38219</v>
      </c>
      <c r="G3688">
        <v>78000586</v>
      </c>
      <c r="H3688">
        <v>114</v>
      </c>
      <c r="I3688">
        <v>4.7</v>
      </c>
      <c r="J3688">
        <v>189</v>
      </c>
    </row>
    <row r="3689" spans="1:10" x14ac:dyDescent="0.25">
      <c r="A3689" t="s">
        <v>3697</v>
      </c>
      <c r="B3689" s="3">
        <v>20000000</v>
      </c>
      <c r="C3689">
        <v>11052</v>
      </c>
      <c r="D3689" t="s">
        <v>11</v>
      </c>
      <c r="E3689">
        <v>5.9460850000000001</v>
      </c>
      <c r="F3689" s="1">
        <v>38212</v>
      </c>
      <c r="G3689">
        <v>29170410</v>
      </c>
      <c r="H3689">
        <v>90</v>
      </c>
      <c r="I3689">
        <v>5.4</v>
      </c>
      <c r="J3689">
        <v>71</v>
      </c>
    </row>
    <row r="3690" spans="1:10" x14ac:dyDescent="0.25">
      <c r="A3690" t="s">
        <v>3698</v>
      </c>
      <c r="B3690" s="3">
        <v>65000000</v>
      </c>
      <c r="C3690">
        <v>36648</v>
      </c>
      <c r="D3690" t="s">
        <v>11</v>
      </c>
      <c r="E3690">
        <v>18.860681</v>
      </c>
      <c r="F3690" s="1">
        <v>38211</v>
      </c>
      <c r="G3690">
        <v>128905366</v>
      </c>
      <c r="H3690">
        <v>123</v>
      </c>
      <c r="I3690">
        <v>5.7</v>
      </c>
      <c r="J3690">
        <v>1276</v>
      </c>
    </row>
    <row r="3691" spans="1:10" x14ac:dyDescent="0.25">
      <c r="A3691" t="s">
        <v>3699</v>
      </c>
      <c r="B3691" s="3">
        <v>350000</v>
      </c>
      <c r="C3691">
        <v>1392</v>
      </c>
      <c r="D3691" t="s">
        <v>11</v>
      </c>
      <c r="E3691">
        <v>2.9623699999999999</v>
      </c>
      <c r="F3691" s="1">
        <v>38211</v>
      </c>
      <c r="G3691">
        <v>3515061</v>
      </c>
      <c r="H3691">
        <v>85</v>
      </c>
      <c r="I3691">
        <v>6.7</v>
      </c>
      <c r="J3691">
        <v>61</v>
      </c>
    </row>
    <row r="3692" spans="1:10" x14ac:dyDescent="0.25">
      <c r="A3692" t="s">
        <v>3700</v>
      </c>
      <c r="B3692" s="3">
        <v>70000000</v>
      </c>
      <c r="C3692">
        <v>9833</v>
      </c>
      <c r="D3692" t="s">
        <v>11</v>
      </c>
      <c r="E3692">
        <v>7.6825619999999999</v>
      </c>
      <c r="F3692" s="1">
        <v>38211</v>
      </c>
      <c r="G3692">
        <v>154648887</v>
      </c>
      <c r="H3692">
        <v>143</v>
      </c>
      <c r="I3692">
        <v>7</v>
      </c>
      <c r="J3692">
        <v>448</v>
      </c>
    </row>
    <row r="3693" spans="1:10" x14ac:dyDescent="0.25">
      <c r="A3693" t="s">
        <v>3701</v>
      </c>
      <c r="B3693" s="3">
        <v>7000</v>
      </c>
      <c r="C3693">
        <v>14337</v>
      </c>
      <c r="D3693" t="s">
        <v>11</v>
      </c>
      <c r="E3693">
        <v>7.1530699999999996</v>
      </c>
      <c r="F3693" s="1">
        <v>38209</v>
      </c>
      <c r="G3693">
        <v>424760</v>
      </c>
      <c r="H3693">
        <v>77</v>
      </c>
      <c r="I3693">
        <v>6.9</v>
      </c>
      <c r="J3693">
        <v>671</v>
      </c>
    </row>
    <row r="3694" spans="1:10" x14ac:dyDescent="0.25">
      <c r="A3694" t="s">
        <v>3702</v>
      </c>
      <c r="B3694" s="3">
        <v>30000000</v>
      </c>
      <c r="C3694">
        <v>13416</v>
      </c>
      <c r="D3694" t="s">
        <v>11</v>
      </c>
      <c r="E3694">
        <v>13.041943</v>
      </c>
      <c r="F3694" s="1">
        <v>38209</v>
      </c>
      <c r="G3694">
        <v>61255921</v>
      </c>
      <c r="H3694">
        <v>118</v>
      </c>
      <c r="I3694">
        <v>7</v>
      </c>
      <c r="J3694">
        <v>154</v>
      </c>
    </row>
    <row r="3695" spans="1:10" x14ac:dyDescent="0.25">
      <c r="A3695" t="s">
        <v>3703</v>
      </c>
      <c r="B3695" s="3">
        <v>18339750</v>
      </c>
      <c r="C3695">
        <v>613</v>
      </c>
      <c r="D3695" t="s">
        <v>257</v>
      </c>
      <c r="E3695">
        <v>7.69224</v>
      </c>
      <c r="F3695" s="1">
        <v>38208</v>
      </c>
      <c r="G3695">
        <v>92180910</v>
      </c>
      <c r="H3695">
        <v>156</v>
      </c>
      <c r="I3695">
        <v>7.7</v>
      </c>
      <c r="J3695">
        <v>1059</v>
      </c>
    </row>
    <row r="3696" spans="1:10" x14ac:dyDescent="0.25">
      <c r="A3696" t="s">
        <v>3704</v>
      </c>
      <c r="B3696" s="3">
        <v>80000000</v>
      </c>
      <c r="C3696">
        <v>14462</v>
      </c>
      <c r="D3696" t="s">
        <v>11</v>
      </c>
      <c r="E3696">
        <v>10.796939</v>
      </c>
      <c r="F3696" s="1">
        <v>38198</v>
      </c>
      <c r="G3696">
        <v>96105964</v>
      </c>
      <c r="H3696">
        <v>129</v>
      </c>
      <c r="I3696">
        <v>6.2</v>
      </c>
      <c r="J3696">
        <v>401</v>
      </c>
    </row>
    <row r="3697" spans="1:10" x14ac:dyDescent="0.25">
      <c r="A3697" t="s">
        <v>3705</v>
      </c>
      <c r="B3697" s="3">
        <v>60000000</v>
      </c>
      <c r="C3697">
        <v>6947</v>
      </c>
      <c r="D3697" t="s">
        <v>11</v>
      </c>
      <c r="E3697">
        <v>8.1727070000000008</v>
      </c>
      <c r="F3697" s="1">
        <v>38198</v>
      </c>
      <c r="G3697">
        <v>256697520</v>
      </c>
      <c r="H3697">
        <v>108</v>
      </c>
      <c r="I3697">
        <v>6.2</v>
      </c>
      <c r="J3697">
        <v>1101</v>
      </c>
    </row>
    <row r="3698" spans="1:10" x14ac:dyDescent="0.25">
      <c r="A3698" t="s">
        <v>3706</v>
      </c>
      <c r="B3698" s="3">
        <v>8000000</v>
      </c>
      <c r="C3698">
        <v>20912</v>
      </c>
      <c r="D3698" t="s">
        <v>11</v>
      </c>
      <c r="E3698">
        <v>5.1266959999999999</v>
      </c>
      <c r="F3698" s="1">
        <v>38198</v>
      </c>
      <c r="G3698">
        <v>365134</v>
      </c>
      <c r="H3698">
        <v>138</v>
      </c>
      <c r="I3698">
        <v>5.0999999999999996</v>
      </c>
      <c r="J3698">
        <v>29</v>
      </c>
    </row>
    <row r="3699" spans="1:10" x14ac:dyDescent="0.25">
      <c r="A3699" t="s">
        <v>3707</v>
      </c>
      <c r="B3699" s="3">
        <v>2500000</v>
      </c>
      <c r="C3699">
        <v>401</v>
      </c>
      <c r="D3699" t="s">
        <v>11</v>
      </c>
      <c r="E3699">
        <v>11.630808999999999</v>
      </c>
      <c r="F3699" s="1">
        <v>38196</v>
      </c>
      <c r="G3699">
        <v>26781723</v>
      </c>
      <c r="H3699">
        <v>102</v>
      </c>
      <c r="I3699">
        <v>7.1</v>
      </c>
      <c r="J3699">
        <v>631</v>
      </c>
    </row>
    <row r="3700" spans="1:10" x14ac:dyDescent="0.25">
      <c r="A3700" t="s">
        <v>3708</v>
      </c>
      <c r="B3700" s="3">
        <v>3300000</v>
      </c>
      <c r="C3700">
        <v>64483</v>
      </c>
      <c r="D3700" t="s">
        <v>15</v>
      </c>
      <c r="E3700">
        <v>0.97585699999999997</v>
      </c>
      <c r="F3700" s="1">
        <v>38195</v>
      </c>
      <c r="G3700">
        <v>2011837</v>
      </c>
      <c r="H3700">
        <v>105</v>
      </c>
      <c r="I3700">
        <v>6.2</v>
      </c>
      <c r="J3700">
        <v>11</v>
      </c>
    </row>
    <row r="3701" spans="1:10" x14ac:dyDescent="0.25">
      <c r="A3701" t="s">
        <v>3709</v>
      </c>
      <c r="B3701" s="3">
        <v>75000000</v>
      </c>
      <c r="C3701">
        <v>2502</v>
      </c>
      <c r="D3701" t="s">
        <v>11</v>
      </c>
      <c r="E3701">
        <v>20.404260000000001</v>
      </c>
      <c r="F3701" s="1">
        <v>38191</v>
      </c>
      <c r="G3701">
        <v>288500217</v>
      </c>
      <c r="H3701">
        <v>108</v>
      </c>
      <c r="I3701">
        <v>7.2</v>
      </c>
      <c r="J3701">
        <v>2873</v>
      </c>
    </row>
    <row r="3702" spans="1:10" x14ac:dyDescent="0.25">
      <c r="A3702" t="s">
        <v>3710</v>
      </c>
      <c r="B3702" s="3">
        <v>6500000</v>
      </c>
      <c r="C3702">
        <v>18923</v>
      </c>
      <c r="D3702" t="s">
        <v>11</v>
      </c>
      <c r="E3702">
        <v>4.1361049999999997</v>
      </c>
      <c r="F3702" s="1">
        <v>38191</v>
      </c>
      <c r="G3702">
        <v>1548955</v>
      </c>
      <c r="H3702">
        <v>96</v>
      </c>
      <c r="I3702">
        <v>6.8</v>
      </c>
      <c r="J3702">
        <v>45</v>
      </c>
    </row>
    <row r="3703" spans="1:10" x14ac:dyDescent="0.25">
      <c r="A3703" t="s">
        <v>3711</v>
      </c>
      <c r="B3703" s="3">
        <v>57000000</v>
      </c>
      <c r="C3703">
        <v>14623</v>
      </c>
      <c r="D3703" t="s">
        <v>11</v>
      </c>
      <c r="E3703">
        <v>14.363421000000001</v>
      </c>
      <c r="F3703" s="1">
        <v>38191</v>
      </c>
      <c r="G3703">
        <v>28283637</v>
      </c>
      <c r="H3703">
        <v>95</v>
      </c>
      <c r="I3703">
        <v>4.2</v>
      </c>
      <c r="J3703">
        <v>92</v>
      </c>
    </row>
    <row r="3704" spans="1:10" x14ac:dyDescent="0.25">
      <c r="A3704" t="s">
        <v>3712</v>
      </c>
      <c r="B3704" s="3">
        <v>100000000</v>
      </c>
      <c r="C3704">
        <v>314</v>
      </c>
      <c r="D3704" t="s">
        <v>11</v>
      </c>
      <c r="E3704">
        <v>13.340272000000001</v>
      </c>
      <c r="F3704" s="1">
        <v>38190</v>
      </c>
      <c r="G3704">
        <v>82102379</v>
      </c>
      <c r="H3704">
        <v>104</v>
      </c>
      <c r="I3704">
        <v>4.2</v>
      </c>
      <c r="J3704">
        <v>833</v>
      </c>
    </row>
    <row r="3705" spans="1:10" x14ac:dyDescent="0.25">
      <c r="A3705" t="s">
        <v>3713</v>
      </c>
      <c r="B3705" s="3">
        <v>1000000</v>
      </c>
      <c r="C3705">
        <v>27</v>
      </c>
      <c r="D3705" t="s">
        <v>11</v>
      </c>
      <c r="E3705">
        <v>18.847707</v>
      </c>
      <c r="F3705" s="1">
        <v>38184</v>
      </c>
      <c r="G3705">
        <v>1574623</v>
      </c>
      <c r="H3705">
        <v>66</v>
      </c>
      <c r="I3705">
        <v>5.0999999999999996</v>
      </c>
      <c r="J3705">
        <v>103</v>
      </c>
    </row>
    <row r="3706" spans="1:10" x14ac:dyDescent="0.25">
      <c r="A3706" t="s">
        <v>3714</v>
      </c>
      <c r="B3706" s="3">
        <v>120000000</v>
      </c>
      <c r="C3706">
        <v>2048</v>
      </c>
      <c r="D3706" t="s">
        <v>11</v>
      </c>
      <c r="E3706">
        <v>14.43075</v>
      </c>
      <c r="F3706" s="1">
        <v>38183</v>
      </c>
      <c r="G3706">
        <v>347234916</v>
      </c>
      <c r="H3706">
        <v>115</v>
      </c>
      <c r="I3706">
        <v>6.7</v>
      </c>
      <c r="J3706">
        <v>3889</v>
      </c>
    </row>
    <row r="3707" spans="1:10" x14ac:dyDescent="0.25">
      <c r="A3707" t="s">
        <v>3715</v>
      </c>
      <c r="B3707" s="3">
        <v>120000000</v>
      </c>
      <c r="C3707">
        <v>9477</v>
      </c>
      <c r="D3707" t="s">
        <v>11</v>
      </c>
      <c r="E3707">
        <v>8.862107</v>
      </c>
      <c r="F3707" s="1">
        <v>38175</v>
      </c>
      <c r="G3707">
        <v>203567857</v>
      </c>
      <c r="H3707">
        <v>126</v>
      </c>
      <c r="I3707">
        <v>6.1</v>
      </c>
      <c r="J3707">
        <v>827</v>
      </c>
    </row>
    <row r="3708" spans="1:10" x14ac:dyDescent="0.25">
      <c r="A3708" t="s">
        <v>3716</v>
      </c>
      <c r="B3708" s="3">
        <v>27000000</v>
      </c>
      <c r="C3708">
        <v>16617</v>
      </c>
      <c r="D3708" t="s">
        <v>11</v>
      </c>
      <c r="E3708">
        <v>7.6000170000000002</v>
      </c>
      <c r="F3708" s="1">
        <v>38173</v>
      </c>
      <c r="G3708">
        <v>21148829</v>
      </c>
      <c r="H3708">
        <v>106</v>
      </c>
      <c r="I3708">
        <v>6.3</v>
      </c>
      <c r="J3708">
        <v>339</v>
      </c>
    </row>
    <row r="3709" spans="1:10" x14ac:dyDescent="0.25">
      <c r="A3709" t="s">
        <v>3717</v>
      </c>
      <c r="B3709" s="3">
        <v>12000000</v>
      </c>
      <c r="C3709">
        <v>19084</v>
      </c>
      <c r="D3709" t="s">
        <v>11</v>
      </c>
      <c r="E3709">
        <v>3.223039</v>
      </c>
      <c r="F3709" s="1">
        <v>38172</v>
      </c>
      <c r="G3709">
        <v>31179516</v>
      </c>
      <c r="H3709">
        <v>97</v>
      </c>
      <c r="I3709">
        <v>4.8</v>
      </c>
      <c r="J3709">
        <v>31</v>
      </c>
    </row>
    <row r="3710" spans="1:10" x14ac:dyDescent="0.25">
      <c r="A3710" t="s">
        <v>3718</v>
      </c>
      <c r="B3710" s="3">
        <v>145000000</v>
      </c>
      <c r="C3710">
        <v>10733</v>
      </c>
      <c r="D3710" t="s">
        <v>11</v>
      </c>
      <c r="E3710">
        <v>12.240900999999999</v>
      </c>
      <c r="F3710" s="1">
        <v>38172</v>
      </c>
      <c r="G3710">
        <v>25819961</v>
      </c>
      <c r="H3710">
        <v>137</v>
      </c>
      <c r="I3710">
        <v>5.8</v>
      </c>
      <c r="J3710">
        <v>108</v>
      </c>
    </row>
    <row r="3711" spans="1:10" x14ac:dyDescent="0.25">
      <c r="A3711" t="s">
        <v>3719</v>
      </c>
      <c r="B3711" s="3">
        <v>40000000</v>
      </c>
      <c r="C3711">
        <v>2122</v>
      </c>
      <c r="D3711" t="s">
        <v>11</v>
      </c>
      <c r="E3711">
        <v>7.1560600000000001</v>
      </c>
      <c r="F3711" s="1">
        <v>38172</v>
      </c>
      <c r="G3711">
        <v>26155781</v>
      </c>
      <c r="H3711">
        <v>98</v>
      </c>
      <c r="I3711">
        <v>5.5</v>
      </c>
      <c r="J3711">
        <v>282</v>
      </c>
    </row>
    <row r="3712" spans="1:10" x14ac:dyDescent="0.25">
      <c r="A3712" t="s">
        <v>3720</v>
      </c>
      <c r="B3712" s="3">
        <v>74500000</v>
      </c>
      <c r="C3712">
        <v>1997</v>
      </c>
      <c r="D3712" t="s">
        <v>11</v>
      </c>
      <c r="E3712">
        <v>5.3003030000000004</v>
      </c>
      <c r="F3712" s="1">
        <v>38172</v>
      </c>
      <c r="G3712">
        <v>62172050</v>
      </c>
      <c r="H3712">
        <v>109</v>
      </c>
      <c r="I3712">
        <v>6.9</v>
      </c>
      <c r="J3712">
        <v>185</v>
      </c>
    </row>
    <row r="3713" spans="1:10" x14ac:dyDescent="0.25">
      <c r="A3713" t="s">
        <v>3721</v>
      </c>
      <c r="B3713" s="3">
        <v>4200000</v>
      </c>
      <c r="C3713">
        <v>3040</v>
      </c>
      <c r="D3713" t="s">
        <v>15</v>
      </c>
      <c r="E3713">
        <v>8.8038690000000006</v>
      </c>
      <c r="F3713" s="1">
        <v>38165</v>
      </c>
      <c r="G3713">
        <v>32000000</v>
      </c>
      <c r="H3713">
        <v>114</v>
      </c>
      <c r="I3713">
        <v>6.3</v>
      </c>
      <c r="J3713">
        <v>212</v>
      </c>
    </row>
    <row r="3714" spans="1:10" x14ac:dyDescent="0.25">
      <c r="A3714" t="s">
        <v>1342</v>
      </c>
      <c r="B3714" s="3">
        <v>29000000</v>
      </c>
      <c r="C3714">
        <v>11036</v>
      </c>
      <c r="D3714" t="s">
        <v>11</v>
      </c>
      <c r="E3714">
        <v>15.239013</v>
      </c>
      <c r="F3714" s="1">
        <v>38163</v>
      </c>
      <c r="G3714">
        <v>115603229</v>
      </c>
      <c r="H3714">
        <v>123</v>
      </c>
      <c r="I3714">
        <v>7.7</v>
      </c>
      <c r="J3714">
        <v>3163</v>
      </c>
    </row>
    <row r="3715" spans="1:10" x14ac:dyDescent="0.25">
      <c r="A3715" t="s">
        <v>3722</v>
      </c>
      <c r="B3715" s="3">
        <v>6000000</v>
      </c>
      <c r="C3715">
        <v>1777</v>
      </c>
      <c r="D3715" t="s">
        <v>11</v>
      </c>
      <c r="E3715">
        <v>6.8394599999999999</v>
      </c>
      <c r="F3715" s="1">
        <v>38163</v>
      </c>
      <c r="G3715">
        <v>119114517</v>
      </c>
      <c r="H3715">
        <v>122</v>
      </c>
      <c r="I3715">
        <v>6.9</v>
      </c>
      <c r="J3715">
        <v>403</v>
      </c>
    </row>
    <row r="3716" spans="1:10" x14ac:dyDescent="0.25">
      <c r="A3716" t="s">
        <v>3723</v>
      </c>
      <c r="B3716" s="3">
        <v>200000000</v>
      </c>
      <c r="C3716">
        <v>558</v>
      </c>
      <c r="D3716" t="s">
        <v>11</v>
      </c>
      <c r="E3716">
        <v>10.834505999999999</v>
      </c>
      <c r="F3716" s="1">
        <v>38163</v>
      </c>
      <c r="G3716">
        <v>783766341</v>
      </c>
      <c r="H3716">
        <v>127</v>
      </c>
      <c r="I3716">
        <v>6.7</v>
      </c>
      <c r="J3716">
        <v>4432</v>
      </c>
    </row>
    <row r="3717" spans="1:10" x14ac:dyDescent="0.25">
      <c r="A3717" t="s">
        <v>3724</v>
      </c>
      <c r="B3717" s="3">
        <v>26000000</v>
      </c>
      <c r="C3717">
        <v>17047</v>
      </c>
      <c r="D3717" t="s">
        <v>11</v>
      </c>
      <c r="E3717">
        <v>12.59201</v>
      </c>
      <c r="F3717" s="1">
        <v>38162</v>
      </c>
      <c r="G3717">
        <v>28818995</v>
      </c>
      <c r="H3717">
        <v>100</v>
      </c>
      <c r="I3717">
        <v>5.2</v>
      </c>
      <c r="J3717">
        <v>145</v>
      </c>
    </row>
    <row r="3718" spans="1:10" x14ac:dyDescent="0.25">
      <c r="A3718" t="s">
        <v>3725</v>
      </c>
      <c r="B3718" s="3">
        <v>37000000</v>
      </c>
      <c r="C3718">
        <v>12153</v>
      </c>
      <c r="D3718" t="s">
        <v>11</v>
      </c>
      <c r="E3718">
        <v>7.7233409999999996</v>
      </c>
      <c r="F3718" s="1">
        <v>38161</v>
      </c>
      <c r="G3718">
        <v>113086475</v>
      </c>
      <c r="H3718">
        <v>109</v>
      </c>
      <c r="I3718">
        <v>6.3</v>
      </c>
      <c r="J3718">
        <v>704</v>
      </c>
    </row>
    <row r="3719" spans="1:10" x14ac:dyDescent="0.25">
      <c r="A3719" t="s">
        <v>3726</v>
      </c>
      <c r="B3719" s="3">
        <v>20000000</v>
      </c>
      <c r="C3719">
        <v>9472</v>
      </c>
      <c r="D3719" t="s">
        <v>11</v>
      </c>
      <c r="E3719">
        <v>11.967378999999999</v>
      </c>
      <c r="F3719" s="1">
        <v>38156</v>
      </c>
      <c r="G3719">
        <v>167722310</v>
      </c>
      <c r="H3719">
        <v>92</v>
      </c>
      <c r="I3719">
        <v>6.2</v>
      </c>
      <c r="J3719">
        <v>1009</v>
      </c>
    </row>
    <row r="3720" spans="1:10" x14ac:dyDescent="0.25">
      <c r="A3720" t="s">
        <v>3727</v>
      </c>
      <c r="B3720" s="3">
        <v>60000000</v>
      </c>
      <c r="C3720">
        <v>594</v>
      </c>
      <c r="D3720" t="s">
        <v>11</v>
      </c>
      <c r="E3720">
        <v>14.092373</v>
      </c>
      <c r="F3720" s="1">
        <v>38155</v>
      </c>
      <c r="G3720">
        <v>219417255</v>
      </c>
      <c r="H3720">
        <v>128</v>
      </c>
      <c r="I3720">
        <v>7.1</v>
      </c>
      <c r="J3720">
        <v>1974</v>
      </c>
    </row>
    <row r="3721" spans="1:10" x14ac:dyDescent="0.25">
      <c r="A3721" t="s">
        <v>3728</v>
      </c>
      <c r="B3721" s="3">
        <v>110000000</v>
      </c>
      <c r="C3721">
        <v>10204</v>
      </c>
      <c r="D3721" t="s">
        <v>11</v>
      </c>
      <c r="E3721">
        <v>7.8250719999999996</v>
      </c>
      <c r="F3721" s="1">
        <v>38154</v>
      </c>
      <c r="G3721">
        <v>72178895</v>
      </c>
      <c r="H3721">
        <v>120</v>
      </c>
      <c r="I3721">
        <v>5.7</v>
      </c>
      <c r="J3721">
        <v>687</v>
      </c>
    </row>
    <row r="3722" spans="1:10" x14ac:dyDescent="0.25">
      <c r="A3722" t="s">
        <v>3729</v>
      </c>
      <c r="B3722" s="3">
        <v>30000000</v>
      </c>
      <c r="C3722">
        <v>16232</v>
      </c>
      <c r="D3722" t="s">
        <v>11</v>
      </c>
      <c r="E3722">
        <v>4.9028689999999999</v>
      </c>
      <c r="F3722" s="1">
        <v>38153</v>
      </c>
      <c r="G3722">
        <v>21800302</v>
      </c>
      <c r="H3722">
        <v>104</v>
      </c>
      <c r="I3722">
        <v>5</v>
      </c>
      <c r="J3722">
        <v>66</v>
      </c>
    </row>
    <row r="3723" spans="1:10" x14ac:dyDescent="0.25">
      <c r="A3723" t="s">
        <v>3730</v>
      </c>
      <c r="B3723" s="3">
        <v>0</v>
      </c>
      <c r="C3723">
        <v>9528</v>
      </c>
      <c r="D3723" t="s">
        <v>11</v>
      </c>
      <c r="E3723">
        <v>3.8379750000000001</v>
      </c>
      <c r="F3723" s="1">
        <v>38152</v>
      </c>
      <c r="G3723">
        <v>20377075</v>
      </c>
      <c r="H3723">
        <v>104</v>
      </c>
      <c r="I3723">
        <v>6.5</v>
      </c>
      <c r="J3723">
        <v>36</v>
      </c>
    </row>
    <row r="3724" spans="1:10" x14ac:dyDescent="0.25">
      <c r="A3724" t="s">
        <v>3731</v>
      </c>
      <c r="B3724" s="3">
        <v>25000000</v>
      </c>
      <c r="C3724">
        <v>11045</v>
      </c>
      <c r="D3724" t="s">
        <v>11</v>
      </c>
      <c r="E3724">
        <v>7.7450169999999998</v>
      </c>
      <c r="F3724" s="1">
        <v>38148</v>
      </c>
      <c r="G3724">
        <v>36609966</v>
      </c>
      <c r="H3724">
        <v>97</v>
      </c>
      <c r="I3724">
        <v>4.8</v>
      </c>
      <c r="J3724">
        <v>245</v>
      </c>
    </row>
    <row r="3725" spans="1:10" x14ac:dyDescent="0.25">
      <c r="A3725" t="s">
        <v>3732</v>
      </c>
      <c r="B3725" s="3">
        <v>25000000</v>
      </c>
      <c r="C3725">
        <v>9759</v>
      </c>
      <c r="D3725" t="s">
        <v>11</v>
      </c>
      <c r="E3725">
        <v>5.9188159999999996</v>
      </c>
      <c r="F3725" s="1">
        <v>38147</v>
      </c>
      <c r="G3725">
        <v>56422687</v>
      </c>
      <c r="H3725">
        <v>94</v>
      </c>
      <c r="I3725">
        <v>6.1</v>
      </c>
      <c r="J3725">
        <v>548</v>
      </c>
    </row>
    <row r="3726" spans="1:10" x14ac:dyDescent="0.25">
      <c r="A3726" t="s">
        <v>3733</v>
      </c>
      <c r="B3726" s="3">
        <v>35000000</v>
      </c>
      <c r="C3726">
        <v>14846</v>
      </c>
      <c r="D3726" t="s">
        <v>11</v>
      </c>
      <c r="E3726">
        <v>5.0937039999999998</v>
      </c>
      <c r="F3726" s="1">
        <v>38146</v>
      </c>
      <c r="G3726">
        <v>22034832</v>
      </c>
      <c r="H3726">
        <v>111</v>
      </c>
      <c r="I3726">
        <v>5.2</v>
      </c>
      <c r="J3726">
        <v>114</v>
      </c>
    </row>
    <row r="3727" spans="1:10" x14ac:dyDescent="0.25">
      <c r="A3727" t="s">
        <v>3734</v>
      </c>
      <c r="B3727" s="3">
        <v>40000000</v>
      </c>
      <c r="C3727">
        <v>11130</v>
      </c>
      <c r="D3727" t="s">
        <v>11</v>
      </c>
      <c r="E3727">
        <v>8.2488949999999992</v>
      </c>
      <c r="F3727" s="1">
        <v>38146</v>
      </c>
      <c r="G3727">
        <v>95149435</v>
      </c>
      <c r="H3727">
        <v>113</v>
      </c>
      <c r="I3727">
        <v>6</v>
      </c>
      <c r="J3727">
        <v>726</v>
      </c>
    </row>
    <row r="3728" spans="1:10" x14ac:dyDescent="0.25">
      <c r="A3728" t="s">
        <v>3735</v>
      </c>
      <c r="B3728" s="3">
        <v>130000</v>
      </c>
      <c r="C3728">
        <v>83</v>
      </c>
      <c r="D3728" t="s">
        <v>11</v>
      </c>
      <c r="E3728">
        <v>10.652818</v>
      </c>
      <c r="F3728" s="1">
        <v>38146</v>
      </c>
      <c r="G3728">
        <v>54667954</v>
      </c>
      <c r="H3728">
        <v>79</v>
      </c>
      <c r="I3728">
        <v>5.3</v>
      </c>
      <c r="J3728">
        <v>320</v>
      </c>
    </row>
    <row r="3729" spans="1:10" x14ac:dyDescent="0.25">
      <c r="A3729" t="s">
        <v>3736</v>
      </c>
      <c r="B3729" s="3">
        <v>0</v>
      </c>
      <c r="C3729">
        <v>51363</v>
      </c>
      <c r="D3729" t="s">
        <v>607</v>
      </c>
      <c r="E3729">
        <v>1.5002139999999999</v>
      </c>
      <c r="F3729" s="1">
        <v>38144</v>
      </c>
      <c r="G3729">
        <v>159429</v>
      </c>
      <c r="H3729">
        <v>81</v>
      </c>
      <c r="I3729">
        <v>4.2</v>
      </c>
      <c r="J3729">
        <v>12</v>
      </c>
    </row>
    <row r="3730" spans="1:10" x14ac:dyDescent="0.25">
      <c r="A3730" t="s">
        <v>3737</v>
      </c>
      <c r="B3730" s="3">
        <v>0</v>
      </c>
      <c r="C3730">
        <v>12140</v>
      </c>
      <c r="D3730" t="s">
        <v>134</v>
      </c>
      <c r="E3730">
        <v>9.3776989999999998</v>
      </c>
      <c r="F3730" s="1">
        <v>38141</v>
      </c>
      <c r="G3730">
        <v>9789651</v>
      </c>
      <c r="H3730">
        <v>100</v>
      </c>
      <c r="I3730">
        <v>7.3</v>
      </c>
      <c r="J3730">
        <v>230</v>
      </c>
    </row>
    <row r="3731" spans="1:10" x14ac:dyDescent="0.25">
      <c r="A3731" t="s">
        <v>3738</v>
      </c>
      <c r="B3731" s="3">
        <v>18000000</v>
      </c>
      <c r="C3731">
        <v>20483</v>
      </c>
      <c r="D3731" t="s">
        <v>11</v>
      </c>
      <c r="E3731">
        <v>5.2263890000000002</v>
      </c>
      <c r="F3731" s="1">
        <v>38140</v>
      </c>
      <c r="G3731">
        <v>16702864</v>
      </c>
      <c r="H3731">
        <v>92</v>
      </c>
      <c r="I3731">
        <v>5</v>
      </c>
      <c r="J3731">
        <v>78</v>
      </c>
    </row>
    <row r="3732" spans="1:10" x14ac:dyDescent="0.25">
      <c r="A3732" t="s">
        <v>3739</v>
      </c>
      <c r="B3732" s="3">
        <v>28000000</v>
      </c>
      <c r="C3732">
        <v>14292</v>
      </c>
      <c r="D3732" t="s">
        <v>11</v>
      </c>
      <c r="E3732">
        <v>8.2489989999999995</v>
      </c>
      <c r="F3732" s="1">
        <v>38140</v>
      </c>
      <c r="G3732">
        <v>64445708</v>
      </c>
      <c r="H3732">
        <v>135</v>
      </c>
      <c r="I3732">
        <v>7</v>
      </c>
      <c r="J3732">
        <v>162</v>
      </c>
    </row>
    <row r="3733" spans="1:10" x14ac:dyDescent="0.25">
      <c r="A3733" t="s">
        <v>3740</v>
      </c>
      <c r="B3733" s="3">
        <v>0</v>
      </c>
      <c r="C3733">
        <v>1653</v>
      </c>
      <c r="D3733" t="s">
        <v>26</v>
      </c>
      <c r="E3733">
        <v>7.6674910000000001</v>
      </c>
      <c r="F3733" s="1">
        <v>38140</v>
      </c>
      <c r="G3733">
        <v>16756372</v>
      </c>
      <c r="H3733">
        <v>126</v>
      </c>
      <c r="I3733">
        <v>7.2</v>
      </c>
      <c r="J3733">
        <v>295</v>
      </c>
    </row>
    <row r="3734" spans="1:10" x14ac:dyDescent="0.25">
      <c r="A3734" t="s">
        <v>3741</v>
      </c>
      <c r="B3734" s="3">
        <v>130000000</v>
      </c>
      <c r="C3734">
        <v>673</v>
      </c>
      <c r="D3734" t="s">
        <v>11</v>
      </c>
      <c r="E3734">
        <v>28.460276</v>
      </c>
      <c r="F3734" s="1">
        <v>38138</v>
      </c>
      <c r="G3734">
        <v>789804554</v>
      </c>
      <c r="H3734">
        <v>141</v>
      </c>
      <c r="I3734">
        <v>7.7</v>
      </c>
      <c r="J3734">
        <v>6037</v>
      </c>
    </row>
    <row r="3735" spans="1:10" x14ac:dyDescent="0.25">
      <c r="A3735" t="s">
        <v>3742</v>
      </c>
      <c r="B3735" s="3">
        <v>9000000</v>
      </c>
      <c r="C3735">
        <v>11282</v>
      </c>
      <c r="D3735" t="s">
        <v>11</v>
      </c>
      <c r="E3735">
        <v>8.3441050000000008</v>
      </c>
      <c r="F3735" s="1">
        <v>38137</v>
      </c>
      <c r="G3735">
        <v>23936908</v>
      </c>
      <c r="H3735">
        <v>88</v>
      </c>
      <c r="I3735">
        <v>6.6</v>
      </c>
      <c r="J3735">
        <v>709</v>
      </c>
    </row>
    <row r="3736" spans="1:10" x14ac:dyDescent="0.25">
      <c r="A3736" t="s">
        <v>3743</v>
      </c>
      <c r="B3736" s="3">
        <v>16000000</v>
      </c>
      <c r="C3736">
        <v>12657</v>
      </c>
      <c r="D3736" t="s">
        <v>11</v>
      </c>
      <c r="E3736">
        <v>8.6043889999999994</v>
      </c>
      <c r="F3736" s="1">
        <v>38135</v>
      </c>
      <c r="G3736">
        <v>14822346</v>
      </c>
      <c r="H3736">
        <v>86</v>
      </c>
      <c r="I3736">
        <v>4.7</v>
      </c>
      <c r="J3736">
        <v>109</v>
      </c>
    </row>
    <row r="3737" spans="1:10" x14ac:dyDescent="0.25">
      <c r="A3737" t="s">
        <v>3744</v>
      </c>
      <c r="B3737" s="3">
        <v>50000000</v>
      </c>
      <c r="C3737">
        <v>4599</v>
      </c>
      <c r="D3737" t="s">
        <v>11</v>
      </c>
      <c r="E3737">
        <v>12.448933</v>
      </c>
      <c r="F3737" s="1">
        <v>38134</v>
      </c>
      <c r="G3737">
        <v>49718611</v>
      </c>
      <c r="H3737">
        <v>119</v>
      </c>
      <c r="I3737">
        <v>5.9</v>
      </c>
      <c r="J3737">
        <v>195</v>
      </c>
    </row>
    <row r="3738" spans="1:10" x14ac:dyDescent="0.25">
      <c r="A3738" t="s">
        <v>3745</v>
      </c>
      <c r="B3738" s="3">
        <v>125000000</v>
      </c>
      <c r="C3738">
        <v>435</v>
      </c>
      <c r="D3738" t="s">
        <v>11</v>
      </c>
      <c r="E3738">
        <v>15.049695</v>
      </c>
      <c r="F3738" s="1">
        <v>38133</v>
      </c>
      <c r="G3738">
        <v>544272402</v>
      </c>
      <c r="H3738">
        <v>124</v>
      </c>
      <c r="I3738">
        <v>6.2</v>
      </c>
      <c r="J3738">
        <v>2462</v>
      </c>
    </row>
    <row r="3739" spans="1:10" x14ac:dyDescent="0.25">
      <c r="A3739" t="s">
        <v>3746</v>
      </c>
      <c r="B3739" s="3">
        <v>16000000</v>
      </c>
      <c r="C3739">
        <v>43670</v>
      </c>
      <c r="D3739" t="s">
        <v>11</v>
      </c>
      <c r="E3739">
        <v>1.054438</v>
      </c>
      <c r="F3739" s="1">
        <v>38130</v>
      </c>
      <c r="G3739">
        <v>174318</v>
      </c>
      <c r="H3739">
        <v>97</v>
      </c>
      <c r="I3739">
        <v>5.6</v>
      </c>
      <c r="J3739">
        <v>12</v>
      </c>
    </row>
    <row r="3740" spans="1:10" x14ac:dyDescent="0.25">
      <c r="A3740">
        <v>2046</v>
      </c>
      <c r="B3740" s="3">
        <v>12000000</v>
      </c>
      <c r="C3740">
        <v>844</v>
      </c>
      <c r="D3740" t="s">
        <v>103</v>
      </c>
      <c r="E3740">
        <v>7.1571689999999997</v>
      </c>
      <c r="F3740" s="1">
        <v>38127</v>
      </c>
      <c r="G3740">
        <v>19271312</v>
      </c>
      <c r="H3740">
        <v>129</v>
      </c>
      <c r="I3740">
        <v>6.9</v>
      </c>
      <c r="J3740">
        <v>208</v>
      </c>
    </row>
    <row r="3741" spans="1:10" x14ac:dyDescent="0.25">
      <c r="A3741" t="s">
        <v>3747</v>
      </c>
      <c r="B3741" s="3">
        <v>0</v>
      </c>
      <c r="C3741">
        <v>11171</v>
      </c>
      <c r="D3741" t="s">
        <v>11</v>
      </c>
      <c r="E3741">
        <v>7.1039510000000003</v>
      </c>
      <c r="F3741" s="1">
        <v>38127</v>
      </c>
      <c r="G3741">
        <v>1524966</v>
      </c>
      <c r="H3741">
        <v>105</v>
      </c>
      <c r="I3741">
        <v>7.4</v>
      </c>
      <c r="J3741">
        <v>266</v>
      </c>
    </row>
    <row r="3742" spans="1:10" x14ac:dyDescent="0.25">
      <c r="A3742" t="s">
        <v>3748</v>
      </c>
      <c r="B3742" s="3">
        <v>150000000</v>
      </c>
      <c r="C3742">
        <v>809</v>
      </c>
      <c r="D3742" t="s">
        <v>11</v>
      </c>
      <c r="E3742">
        <v>16.229859999999999</v>
      </c>
      <c r="F3742" s="1">
        <v>38126</v>
      </c>
      <c r="G3742">
        <v>919838758</v>
      </c>
      <c r="H3742">
        <v>93</v>
      </c>
      <c r="I3742">
        <v>6.7</v>
      </c>
      <c r="J3742">
        <v>3082</v>
      </c>
    </row>
    <row r="3743" spans="1:10" x14ac:dyDescent="0.25">
      <c r="A3743" t="s">
        <v>3749</v>
      </c>
      <c r="B3743" s="3">
        <v>0</v>
      </c>
      <c r="C3743">
        <v>9550</v>
      </c>
      <c r="D3743" t="s">
        <v>103</v>
      </c>
      <c r="E3743">
        <v>9.3002000000000002</v>
      </c>
      <c r="F3743" s="1">
        <v>38126</v>
      </c>
      <c r="G3743">
        <v>92863945</v>
      </c>
      <c r="H3743">
        <v>119</v>
      </c>
      <c r="I3743">
        <v>7.1</v>
      </c>
      <c r="J3743">
        <v>452</v>
      </c>
    </row>
    <row r="3744" spans="1:10" x14ac:dyDescent="0.25">
      <c r="A3744" t="s">
        <v>3750</v>
      </c>
      <c r="B3744" s="3">
        <v>0</v>
      </c>
      <c r="C3744">
        <v>842</v>
      </c>
      <c r="D3744" t="s">
        <v>11</v>
      </c>
      <c r="E3744">
        <v>10.107677000000001</v>
      </c>
      <c r="F3744" s="1">
        <v>38124</v>
      </c>
      <c r="G3744">
        <v>3537961</v>
      </c>
      <c r="H3744">
        <v>95</v>
      </c>
      <c r="I3744">
        <v>6.4</v>
      </c>
      <c r="J3744">
        <v>83</v>
      </c>
    </row>
    <row r="3745" spans="1:10" x14ac:dyDescent="0.25">
      <c r="A3745" t="s">
        <v>3751</v>
      </c>
      <c r="B3745" s="3">
        <v>0</v>
      </c>
      <c r="C3745">
        <v>20511</v>
      </c>
      <c r="D3745" t="s">
        <v>11</v>
      </c>
      <c r="E3745">
        <v>7.4907409999999999</v>
      </c>
      <c r="F3745" s="1">
        <v>38123</v>
      </c>
      <c r="G3745">
        <v>299261</v>
      </c>
      <c r="H3745">
        <v>108</v>
      </c>
      <c r="I3745">
        <v>7</v>
      </c>
      <c r="J3745">
        <v>12</v>
      </c>
    </row>
    <row r="3746" spans="1:10" x14ac:dyDescent="0.25">
      <c r="A3746" t="s">
        <v>3752</v>
      </c>
      <c r="B3746" s="3">
        <v>0</v>
      </c>
      <c r="C3746">
        <v>16131</v>
      </c>
      <c r="D3746" t="s">
        <v>11</v>
      </c>
      <c r="E3746">
        <v>2.7994469999999998</v>
      </c>
      <c r="F3746" s="1">
        <v>38121</v>
      </c>
      <c r="G3746">
        <v>143597</v>
      </c>
      <c r="H3746">
        <v>108</v>
      </c>
      <c r="I3746">
        <v>5.9</v>
      </c>
      <c r="J3746">
        <v>34</v>
      </c>
    </row>
    <row r="3747" spans="1:10" x14ac:dyDescent="0.25">
      <c r="A3747" t="s">
        <v>3753</v>
      </c>
      <c r="B3747" s="3">
        <v>0</v>
      </c>
      <c r="C3747">
        <v>1843</v>
      </c>
      <c r="D3747" t="s">
        <v>11</v>
      </c>
      <c r="E3747">
        <v>1.5275510000000001</v>
      </c>
      <c r="F3747" s="1">
        <v>38121</v>
      </c>
      <c r="G3747">
        <v>127067</v>
      </c>
      <c r="H3747">
        <v>107</v>
      </c>
      <c r="I3747">
        <v>7.2</v>
      </c>
      <c r="J3747">
        <v>20</v>
      </c>
    </row>
    <row r="3748" spans="1:10" x14ac:dyDescent="0.25">
      <c r="A3748" t="s">
        <v>3754</v>
      </c>
      <c r="B3748" s="3">
        <v>175000000</v>
      </c>
      <c r="C3748">
        <v>652</v>
      </c>
      <c r="D3748" t="s">
        <v>11</v>
      </c>
      <c r="E3748">
        <v>15.387275000000001</v>
      </c>
      <c r="F3748" s="1">
        <v>38120</v>
      </c>
      <c r="G3748">
        <v>497409852</v>
      </c>
      <c r="H3748">
        <v>163</v>
      </c>
      <c r="I3748">
        <v>6.9</v>
      </c>
      <c r="J3748">
        <v>2841</v>
      </c>
    </row>
    <row r="3749" spans="1:10" x14ac:dyDescent="0.25">
      <c r="A3749" t="s">
        <v>3755</v>
      </c>
      <c r="B3749" s="3">
        <v>92000000</v>
      </c>
      <c r="C3749">
        <v>9806</v>
      </c>
      <c r="D3749" t="s">
        <v>11</v>
      </c>
      <c r="E3749">
        <v>22.220213999999999</v>
      </c>
      <c r="F3749" s="1">
        <v>38118</v>
      </c>
      <c r="G3749">
        <v>631442092</v>
      </c>
      <c r="H3749">
        <v>115</v>
      </c>
      <c r="I3749">
        <v>7.4</v>
      </c>
      <c r="J3749">
        <v>5290</v>
      </c>
    </row>
    <row r="3750" spans="1:10" x14ac:dyDescent="0.25">
      <c r="A3750" t="s">
        <v>3756</v>
      </c>
      <c r="B3750" s="3">
        <v>0</v>
      </c>
      <c r="C3750">
        <v>20941</v>
      </c>
      <c r="D3750" t="s">
        <v>26</v>
      </c>
      <c r="E3750">
        <v>7.5592980000000001</v>
      </c>
      <c r="F3750" s="1">
        <v>38118</v>
      </c>
      <c r="G3750">
        <v>837000</v>
      </c>
      <c r="H3750">
        <v>120</v>
      </c>
      <c r="I3750">
        <v>7.6</v>
      </c>
      <c r="J3750">
        <v>33</v>
      </c>
    </row>
    <row r="3751" spans="1:10" x14ac:dyDescent="0.25">
      <c r="A3751" t="s">
        <v>3757</v>
      </c>
      <c r="B3751" s="3">
        <v>160000000</v>
      </c>
      <c r="C3751">
        <v>7131</v>
      </c>
      <c r="D3751" t="s">
        <v>11</v>
      </c>
      <c r="E3751">
        <v>12.643312</v>
      </c>
      <c r="F3751" s="1">
        <v>38112</v>
      </c>
      <c r="G3751">
        <v>300257475</v>
      </c>
      <c r="H3751">
        <v>132</v>
      </c>
      <c r="I3751">
        <v>6</v>
      </c>
      <c r="J3751">
        <v>1674</v>
      </c>
    </row>
    <row r="3752" spans="1:10" x14ac:dyDescent="0.25">
      <c r="A3752" t="s">
        <v>3758</v>
      </c>
      <c r="B3752" s="3">
        <v>100000000</v>
      </c>
      <c r="C3752">
        <v>2023</v>
      </c>
      <c r="D3752" t="s">
        <v>11</v>
      </c>
      <c r="E3752">
        <v>8.1407089999999993</v>
      </c>
      <c r="F3752" s="1">
        <v>38110</v>
      </c>
      <c r="G3752">
        <v>108103450</v>
      </c>
      <c r="H3752">
        <v>136</v>
      </c>
      <c r="I3752">
        <v>6.5</v>
      </c>
      <c r="J3752">
        <v>321</v>
      </c>
    </row>
    <row r="3753" spans="1:10" x14ac:dyDescent="0.25">
      <c r="A3753" t="s">
        <v>3759</v>
      </c>
      <c r="B3753" s="3">
        <v>60000000</v>
      </c>
      <c r="C3753">
        <v>9384</v>
      </c>
      <c r="D3753" t="s">
        <v>11</v>
      </c>
      <c r="E3753">
        <v>10.776138</v>
      </c>
      <c r="F3753" s="1">
        <v>38110</v>
      </c>
      <c r="G3753">
        <v>170268750</v>
      </c>
      <c r="H3753">
        <v>101</v>
      </c>
      <c r="I3753">
        <v>5.6</v>
      </c>
      <c r="J3753">
        <v>661</v>
      </c>
    </row>
    <row r="3754" spans="1:10" x14ac:dyDescent="0.25">
      <c r="A3754" t="s">
        <v>3760</v>
      </c>
      <c r="B3754" s="3">
        <v>0</v>
      </c>
      <c r="C3754">
        <v>11658</v>
      </c>
      <c r="D3754" t="s">
        <v>111</v>
      </c>
      <c r="E3754">
        <v>9.1404110000000003</v>
      </c>
      <c r="F3754" s="1">
        <v>38109</v>
      </c>
      <c r="G3754">
        <v>15</v>
      </c>
      <c r="H3754">
        <v>140</v>
      </c>
      <c r="I3754">
        <v>7.4</v>
      </c>
      <c r="J3754">
        <v>134</v>
      </c>
    </row>
    <row r="3755" spans="1:10" x14ac:dyDescent="0.25">
      <c r="A3755" t="s">
        <v>3761</v>
      </c>
      <c r="B3755" s="3">
        <v>25000000</v>
      </c>
      <c r="C3755">
        <v>11058</v>
      </c>
      <c r="D3755" t="s">
        <v>11</v>
      </c>
      <c r="E3755">
        <v>11.271148</v>
      </c>
      <c r="F3755" s="1">
        <v>38107</v>
      </c>
      <c r="G3755">
        <v>30114487</v>
      </c>
      <c r="H3755">
        <v>102</v>
      </c>
      <c r="I3755">
        <v>4.7</v>
      </c>
      <c r="J3755">
        <v>114</v>
      </c>
    </row>
    <row r="3756" spans="1:10" x14ac:dyDescent="0.25">
      <c r="A3756" t="s">
        <v>3762</v>
      </c>
      <c r="B3756" s="3">
        <v>17000000</v>
      </c>
      <c r="C3756">
        <v>10625</v>
      </c>
      <c r="D3756" t="s">
        <v>11</v>
      </c>
      <c r="E3756">
        <v>11.454834999999999</v>
      </c>
      <c r="F3756" s="1">
        <v>38107</v>
      </c>
      <c r="G3756">
        <v>129042871</v>
      </c>
      <c r="H3756">
        <v>97</v>
      </c>
      <c r="I3756">
        <v>6.9</v>
      </c>
      <c r="J3756">
        <v>2401</v>
      </c>
    </row>
    <row r="3757" spans="1:10" x14ac:dyDescent="0.25">
      <c r="A3757" t="s">
        <v>3763</v>
      </c>
      <c r="B3757" s="3">
        <v>6000000</v>
      </c>
      <c r="C3757">
        <v>11662</v>
      </c>
      <c r="D3757" t="s">
        <v>134</v>
      </c>
      <c r="E3757">
        <v>4.6644740000000002</v>
      </c>
      <c r="F3757" s="1">
        <v>38101</v>
      </c>
      <c r="G3757">
        <v>1530216</v>
      </c>
      <c r="H3757">
        <v>141</v>
      </c>
      <c r="I3757">
        <v>5.7</v>
      </c>
      <c r="J3757">
        <v>74</v>
      </c>
    </row>
    <row r="3758" spans="1:10" x14ac:dyDescent="0.25">
      <c r="A3758" t="s">
        <v>3764</v>
      </c>
      <c r="B3758" s="3">
        <v>70000000</v>
      </c>
      <c r="C3758">
        <v>9509</v>
      </c>
      <c r="D3758" t="s">
        <v>11</v>
      </c>
      <c r="E3758">
        <v>9.6356909999999996</v>
      </c>
      <c r="F3758" s="1">
        <v>38100</v>
      </c>
      <c r="G3758">
        <v>130293714</v>
      </c>
      <c r="H3758">
        <v>146</v>
      </c>
      <c r="I3758">
        <v>7.3</v>
      </c>
      <c r="J3758">
        <v>1583</v>
      </c>
    </row>
    <row r="3759" spans="1:10" x14ac:dyDescent="0.25">
      <c r="A3759" t="s">
        <v>3765</v>
      </c>
      <c r="B3759" s="3">
        <v>0</v>
      </c>
      <c r="C3759">
        <v>8357</v>
      </c>
      <c r="D3759" t="s">
        <v>11</v>
      </c>
      <c r="E3759">
        <v>7.631049</v>
      </c>
      <c r="F3759" s="1">
        <v>38100</v>
      </c>
      <c r="G3759">
        <v>10000000</v>
      </c>
      <c r="H3759">
        <v>109</v>
      </c>
      <c r="I3759">
        <v>5.8</v>
      </c>
      <c r="J3759">
        <v>34</v>
      </c>
    </row>
    <row r="3760" spans="1:10" x14ac:dyDescent="0.25">
      <c r="A3760" t="s">
        <v>3766</v>
      </c>
      <c r="B3760" s="3">
        <v>10000000</v>
      </c>
      <c r="C3760">
        <v>11633</v>
      </c>
      <c r="D3760" t="s">
        <v>134</v>
      </c>
      <c r="E3760">
        <v>8.2785250000000001</v>
      </c>
      <c r="F3760" s="1">
        <v>38094</v>
      </c>
      <c r="G3760">
        <v>1461989</v>
      </c>
      <c r="H3760">
        <v>101</v>
      </c>
      <c r="I3760">
        <v>6.8</v>
      </c>
      <c r="J3760">
        <v>116</v>
      </c>
    </row>
    <row r="3761" spans="1:10" x14ac:dyDescent="0.25">
      <c r="A3761" t="s">
        <v>3767</v>
      </c>
      <c r="B3761" s="3">
        <v>20000000</v>
      </c>
      <c r="C3761">
        <v>15673</v>
      </c>
      <c r="D3761" t="s">
        <v>11</v>
      </c>
      <c r="E3761">
        <v>9.5023319999999991</v>
      </c>
      <c r="F3761" s="1">
        <v>38093</v>
      </c>
      <c r="G3761">
        <v>11341016</v>
      </c>
      <c r="H3761">
        <v>98</v>
      </c>
      <c r="I3761">
        <v>6.4</v>
      </c>
      <c r="J3761">
        <v>24</v>
      </c>
    </row>
    <row r="3762" spans="1:10" x14ac:dyDescent="0.25">
      <c r="A3762" t="s">
        <v>3768</v>
      </c>
      <c r="B3762" s="3">
        <v>30000000</v>
      </c>
      <c r="C3762">
        <v>393</v>
      </c>
      <c r="D3762" t="s">
        <v>11</v>
      </c>
      <c r="E3762">
        <v>21.533072000000001</v>
      </c>
      <c r="F3762" s="1">
        <v>38093</v>
      </c>
      <c r="G3762">
        <v>152159461</v>
      </c>
      <c r="H3762">
        <v>136</v>
      </c>
      <c r="I3762">
        <v>7.7</v>
      </c>
      <c r="J3762">
        <v>4061</v>
      </c>
    </row>
    <row r="3763" spans="1:10" x14ac:dyDescent="0.25">
      <c r="A3763" t="s">
        <v>3769</v>
      </c>
      <c r="B3763" s="3">
        <v>33000000</v>
      </c>
      <c r="C3763">
        <v>7220</v>
      </c>
      <c r="D3763" t="s">
        <v>11</v>
      </c>
      <c r="E3763">
        <v>18.250919</v>
      </c>
      <c r="F3763" s="1">
        <v>38092</v>
      </c>
      <c r="G3763">
        <v>54700105</v>
      </c>
      <c r="H3763">
        <v>124</v>
      </c>
      <c r="I3763">
        <v>6.1</v>
      </c>
      <c r="J3763">
        <v>786</v>
      </c>
    </row>
    <row r="3764" spans="1:10" x14ac:dyDescent="0.25">
      <c r="A3764" t="s">
        <v>3770</v>
      </c>
      <c r="B3764" s="3">
        <v>37000000</v>
      </c>
      <c r="C3764">
        <v>10096</v>
      </c>
      <c r="D3764" t="s">
        <v>11</v>
      </c>
      <c r="E3764">
        <v>12.632595</v>
      </c>
      <c r="F3764" s="1">
        <v>38090</v>
      </c>
      <c r="G3764">
        <v>96455697</v>
      </c>
      <c r="H3764">
        <v>98</v>
      </c>
      <c r="I3764">
        <v>6.3</v>
      </c>
      <c r="J3764">
        <v>1260</v>
      </c>
    </row>
    <row r="3765" spans="1:10" x14ac:dyDescent="0.25">
      <c r="A3765" t="s">
        <v>3771</v>
      </c>
      <c r="B3765" s="3">
        <v>65000000</v>
      </c>
      <c r="C3765">
        <v>1538</v>
      </c>
      <c r="D3765" t="s">
        <v>11</v>
      </c>
      <c r="E3765">
        <v>13.455112</v>
      </c>
      <c r="F3765" s="1">
        <v>38085</v>
      </c>
      <c r="G3765">
        <v>217764291</v>
      </c>
      <c r="H3765">
        <v>120</v>
      </c>
      <c r="I3765">
        <v>7</v>
      </c>
      <c r="J3765">
        <v>1476</v>
      </c>
    </row>
    <row r="3766" spans="1:10" x14ac:dyDescent="0.25">
      <c r="A3766" t="s">
        <v>3772</v>
      </c>
      <c r="B3766" s="3">
        <v>0</v>
      </c>
      <c r="C3766">
        <v>39504</v>
      </c>
      <c r="D3766" t="s">
        <v>3268</v>
      </c>
      <c r="E3766">
        <v>0.75953800000000005</v>
      </c>
      <c r="F3766" s="1">
        <v>38085</v>
      </c>
      <c r="G3766">
        <v>214605</v>
      </c>
      <c r="H3766">
        <v>124</v>
      </c>
      <c r="I3766">
        <v>5.9</v>
      </c>
      <c r="J3766">
        <v>16</v>
      </c>
    </row>
    <row r="3767" spans="1:10" x14ac:dyDescent="0.25">
      <c r="A3767" t="s">
        <v>3773</v>
      </c>
      <c r="B3767" s="3">
        <v>4500000</v>
      </c>
      <c r="C3767">
        <v>9393</v>
      </c>
      <c r="D3767" t="s">
        <v>257</v>
      </c>
      <c r="E3767">
        <v>5.6968399999999999</v>
      </c>
      <c r="F3767" s="1">
        <v>38084</v>
      </c>
      <c r="G3767">
        <v>3764219</v>
      </c>
      <c r="H3767">
        <v>117</v>
      </c>
      <c r="I3767">
        <v>7.3</v>
      </c>
      <c r="J3767">
        <v>74</v>
      </c>
    </row>
    <row r="3768" spans="1:10" x14ac:dyDescent="0.25">
      <c r="A3768" t="s">
        <v>3774</v>
      </c>
      <c r="B3768" s="3">
        <v>0</v>
      </c>
      <c r="C3768">
        <v>131932</v>
      </c>
      <c r="D3768" t="s">
        <v>26</v>
      </c>
      <c r="E3768">
        <v>4.4047999999999997E-2</v>
      </c>
      <c r="F3768" s="1">
        <v>38083</v>
      </c>
      <c r="G3768">
        <v>928391</v>
      </c>
      <c r="H3768">
        <v>85</v>
      </c>
      <c r="I3768">
        <v>2</v>
      </c>
      <c r="J3768">
        <v>1</v>
      </c>
    </row>
    <row r="3769" spans="1:10" x14ac:dyDescent="0.25">
      <c r="A3769" t="s">
        <v>3775</v>
      </c>
      <c r="B3769" s="3">
        <v>12000000</v>
      </c>
      <c r="C3769">
        <v>16635</v>
      </c>
      <c r="D3769" t="s">
        <v>11</v>
      </c>
      <c r="E3769">
        <v>1.1419600000000001</v>
      </c>
      <c r="F3769" s="1">
        <v>38082</v>
      </c>
      <c r="G3769">
        <v>163536</v>
      </c>
      <c r="H3769">
        <v>103</v>
      </c>
      <c r="I3769">
        <v>7.1</v>
      </c>
      <c r="J3769">
        <v>7</v>
      </c>
    </row>
    <row r="3770" spans="1:10" x14ac:dyDescent="0.25">
      <c r="A3770" t="s">
        <v>3776</v>
      </c>
      <c r="B3770" s="3">
        <v>28000000</v>
      </c>
      <c r="C3770">
        <v>11141</v>
      </c>
      <c r="D3770" t="s">
        <v>11</v>
      </c>
      <c r="E3770">
        <v>5.7391389999999998</v>
      </c>
      <c r="F3770" s="1">
        <v>38081</v>
      </c>
      <c r="G3770">
        <v>30016165</v>
      </c>
      <c r="H3770">
        <v>90</v>
      </c>
      <c r="I3770">
        <v>5.6</v>
      </c>
      <c r="J3770">
        <v>104</v>
      </c>
    </row>
    <row r="3771" spans="1:10" x14ac:dyDescent="0.25">
      <c r="A3771" t="s">
        <v>3777</v>
      </c>
      <c r="B3771" s="3">
        <v>0</v>
      </c>
      <c r="C3771">
        <v>33916</v>
      </c>
      <c r="D3771" t="s">
        <v>3778</v>
      </c>
      <c r="E3771">
        <v>0.91955600000000004</v>
      </c>
      <c r="F3771" s="1">
        <v>38076</v>
      </c>
      <c r="G3771">
        <v>17393</v>
      </c>
      <c r="H3771">
        <v>90</v>
      </c>
      <c r="I3771">
        <v>6.8</v>
      </c>
      <c r="J3771">
        <v>10</v>
      </c>
    </row>
    <row r="3772" spans="1:10" x14ac:dyDescent="0.25">
      <c r="A3772" t="s">
        <v>3779</v>
      </c>
      <c r="B3772" s="3">
        <v>3000000</v>
      </c>
      <c r="C3772">
        <v>20304</v>
      </c>
      <c r="D3772" t="s">
        <v>11</v>
      </c>
      <c r="E3772">
        <v>6.2124329999999999</v>
      </c>
      <c r="F3772" s="1">
        <v>38072</v>
      </c>
      <c r="G3772">
        <v>5923000</v>
      </c>
      <c r="H3772">
        <v>88</v>
      </c>
      <c r="I3772">
        <v>5.7</v>
      </c>
      <c r="J3772">
        <v>34</v>
      </c>
    </row>
    <row r="3773" spans="1:10" x14ac:dyDescent="0.25">
      <c r="A3773" t="s">
        <v>3780</v>
      </c>
      <c r="B3773" s="3">
        <v>35000000</v>
      </c>
      <c r="C3773">
        <v>9541</v>
      </c>
      <c r="D3773" t="s">
        <v>11</v>
      </c>
      <c r="E3773">
        <v>5.7065070000000002</v>
      </c>
      <c r="F3773" s="1">
        <v>38071</v>
      </c>
      <c r="G3773">
        <v>36098382</v>
      </c>
      <c r="H3773">
        <v>102</v>
      </c>
      <c r="I3773">
        <v>5.8</v>
      </c>
      <c r="J3773">
        <v>333</v>
      </c>
    </row>
    <row r="3774" spans="1:10" x14ac:dyDescent="0.25">
      <c r="A3774" t="s">
        <v>3781</v>
      </c>
      <c r="B3774" s="3">
        <v>0</v>
      </c>
      <c r="C3774">
        <v>11024</v>
      </c>
      <c r="D3774" t="s">
        <v>11</v>
      </c>
      <c r="E3774">
        <v>7.6545800000000002</v>
      </c>
      <c r="F3774" s="1">
        <v>38070</v>
      </c>
      <c r="G3774">
        <v>181466833</v>
      </c>
      <c r="H3774">
        <v>93</v>
      </c>
      <c r="I3774">
        <v>5.4</v>
      </c>
      <c r="J3774">
        <v>519</v>
      </c>
    </row>
    <row r="3775" spans="1:10" x14ac:dyDescent="0.25">
      <c r="A3775" t="s">
        <v>3782</v>
      </c>
      <c r="B3775" s="3">
        <v>28000000</v>
      </c>
      <c r="C3775">
        <v>924</v>
      </c>
      <c r="D3775" t="s">
        <v>11</v>
      </c>
      <c r="E3775">
        <v>13.157873</v>
      </c>
      <c r="F3775" s="1">
        <v>38065</v>
      </c>
      <c r="G3775">
        <v>102356381</v>
      </c>
      <c r="H3775">
        <v>101</v>
      </c>
      <c r="I3775">
        <v>6.8</v>
      </c>
      <c r="J3775">
        <v>1039</v>
      </c>
    </row>
    <row r="3776" spans="1:10" x14ac:dyDescent="0.25">
      <c r="A3776" t="s">
        <v>3783</v>
      </c>
      <c r="B3776" s="3">
        <v>20000000</v>
      </c>
      <c r="C3776">
        <v>38</v>
      </c>
      <c r="D3776" t="s">
        <v>11</v>
      </c>
      <c r="E3776">
        <v>12.906326999999999</v>
      </c>
      <c r="F3776" s="1">
        <v>38065</v>
      </c>
      <c r="G3776">
        <v>72258126</v>
      </c>
      <c r="H3776">
        <v>108</v>
      </c>
      <c r="I3776">
        <v>7.9</v>
      </c>
      <c r="J3776">
        <v>3758</v>
      </c>
    </row>
    <row r="3777" spans="1:10" x14ac:dyDescent="0.25">
      <c r="A3777" t="s">
        <v>3784</v>
      </c>
      <c r="B3777" s="3">
        <v>45000000</v>
      </c>
      <c r="C3777">
        <v>11081</v>
      </c>
      <c r="D3777" t="s">
        <v>11</v>
      </c>
      <c r="E3777">
        <v>7.8564600000000002</v>
      </c>
      <c r="F3777" s="1">
        <v>38065</v>
      </c>
      <c r="G3777">
        <v>65470529</v>
      </c>
      <c r="H3777">
        <v>103</v>
      </c>
      <c r="I3777">
        <v>6</v>
      </c>
      <c r="J3777">
        <v>356</v>
      </c>
    </row>
    <row r="3778" spans="1:10" x14ac:dyDescent="0.25">
      <c r="A3778" t="s">
        <v>3785</v>
      </c>
      <c r="B3778" s="3">
        <v>5000000</v>
      </c>
      <c r="C3778">
        <v>140</v>
      </c>
      <c r="D3778" t="s">
        <v>26</v>
      </c>
      <c r="E3778">
        <v>7.6641399999999997</v>
      </c>
      <c r="F3778" s="1">
        <v>38065</v>
      </c>
      <c r="G3778">
        <v>40266982</v>
      </c>
      <c r="H3778">
        <v>106</v>
      </c>
      <c r="I3778">
        <v>7.1</v>
      </c>
      <c r="J3778">
        <v>223</v>
      </c>
    </row>
    <row r="3779" spans="1:10" x14ac:dyDescent="0.25">
      <c r="A3779" t="s">
        <v>3786</v>
      </c>
      <c r="B3779" s="3">
        <v>0</v>
      </c>
      <c r="C3779">
        <v>135696</v>
      </c>
      <c r="D3779" t="s">
        <v>26</v>
      </c>
      <c r="E3779">
        <v>0.79358899999999999</v>
      </c>
      <c r="F3779" s="1">
        <v>38058</v>
      </c>
      <c r="G3779">
        <v>3367646</v>
      </c>
      <c r="H3779">
        <v>90</v>
      </c>
      <c r="I3779">
        <v>5.4</v>
      </c>
      <c r="J3779">
        <v>5</v>
      </c>
    </row>
    <row r="3780" spans="1:10" x14ac:dyDescent="0.25">
      <c r="A3780" t="s">
        <v>3787</v>
      </c>
      <c r="B3780" s="3">
        <v>16000000</v>
      </c>
      <c r="C3780">
        <v>18475</v>
      </c>
      <c r="D3780" t="s">
        <v>11</v>
      </c>
      <c r="E3780">
        <v>1.7580789999999999</v>
      </c>
      <c r="F3780" s="1">
        <v>38055</v>
      </c>
      <c r="G3780">
        <v>12</v>
      </c>
      <c r="H3780">
        <v>97</v>
      </c>
      <c r="I3780">
        <v>4.5999999999999996</v>
      </c>
      <c r="J3780">
        <v>10</v>
      </c>
    </row>
    <row r="3781" spans="1:10" x14ac:dyDescent="0.25">
      <c r="A3781" t="s">
        <v>3788</v>
      </c>
      <c r="B3781" s="3">
        <v>20000000</v>
      </c>
      <c r="C3781">
        <v>15644</v>
      </c>
      <c r="D3781" t="s">
        <v>11</v>
      </c>
      <c r="E3781">
        <v>12.553402999999999</v>
      </c>
      <c r="F3781" s="1">
        <v>38055</v>
      </c>
      <c r="G3781">
        <v>16605763</v>
      </c>
      <c r="H3781">
        <v>84</v>
      </c>
      <c r="I3781">
        <v>5.8</v>
      </c>
      <c r="J3781">
        <v>52</v>
      </c>
    </row>
    <row r="3782" spans="1:10" x14ac:dyDescent="0.25">
      <c r="A3782" t="s">
        <v>3789</v>
      </c>
      <c r="B3782" s="3">
        <v>30000000</v>
      </c>
      <c r="C3782">
        <v>11208</v>
      </c>
      <c r="D3782" t="s">
        <v>11</v>
      </c>
      <c r="E3782">
        <v>5.6056520000000001</v>
      </c>
      <c r="F3782" s="1">
        <v>38055</v>
      </c>
      <c r="G3782">
        <v>13001257</v>
      </c>
      <c r="H3782">
        <v>114</v>
      </c>
      <c r="I3782">
        <v>6.7</v>
      </c>
      <c r="J3782">
        <v>159</v>
      </c>
    </row>
    <row r="3783" spans="1:10" x14ac:dyDescent="0.25">
      <c r="A3783" t="s">
        <v>3790</v>
      </c>
      <c r="B3783" s="3">
        <v>0</v>
      </c>
      <c r="C3783">
        <v>26108</v>
      </c>
      <c r="D3783" t="s">
        <v>11</v>
      </c>
      <c r="E3783">
        <v>3.1274829999999998</v>
      </c>
      <c r="F3783" s="1">
        <v>38055</v>
      </c>
      <c r="G3783">
        <v>776691</v>
      </c>
      <c r="H3783">
        <v>106</v>
      </c>
      <c r="I3783">
        <v>7</v>
      </c>
      <c r="J3783">
        <v>34</v>
      </c>
    </row>
    <row r="3784" spans="1:10" x14ac:dyDescent="0.25">
      <c r="A3784" t="s">
        <v>3791</v>
      </c>
      <c r="B3784" s="3">
        <v>12806000</v>
      </c>
      <c r="C3784">
        <v>1913</v>
      </c>
      <c r="D3784" t="s">
        <v>26</v>
      </c>
      <c r="E3784">
        <v>14.69768</v>
      </c>
      <c r="F3784" s="1">
        <v>38055</v>
      </c>
      <c r="G3784">
        <v>38535221</v>
      </c>
      <c r="H3784">
        <v>125</v>
      </c>
      <c r="I3784">
        <v>7.2</v>
      </c>
      <c r="J3784">
        <v>224</v>
      </c>
    </row>
    <row r="3785" spans="1:10" x14ac:dyDescent="0.25">
      <c r="A3785" t="s">
        <v>3792</v>
      </c>
      <c r="B3785" s="3">
        <v>0</v>
      </c>
      <c r="C3785">
        <v>10103</v>
      </c>
      <c r="D3785" t="s">
        <v>111</v>
      </c>
      <c r="E3785">
        <v>1.896423</v>
      </c>
      <c r="F3785" s="1">
        <v>38052</v>
      </c>
      <c r="G3785">
        <v>5331377</v>
      </c>
      <c r="H3785">
        <v>123</v>
      </c>
      <c r="I3785">
        <v>7.2</v>
      </c>
      <c r="J3785">
        <v>33</v>
      </c>
    </row>
    <row r="3786" spans="1:10" x14ac:dyDescent="0.25">
      <c r="A3786" t="s">
        <v>3793</v>
      </c>
      <c r="B3786" s="3">
        <v>8500000</v>
      </c>
      <c r="C3786">
        <v>11217</v>
      </c>
      <c r="D3786" t="s">
        <v>11</v>
      </c>
      <c r="E3786">
        <v>6.57613</v>
      </c>
      <c r="F3786" s="1">
        <v>38044</v>
      </c>
      <c r="G3786">
        <v>5001655</v>
      </c>
      <c r="H3786">
        <v>104</v>
      </c>
      <c r="I3786">
        <v>5.0999999999999996</v>
      </c>
      <c r="J3786">
        <v>107</v>
      </c>
    </row>
    <row r="3787" spans="1:10" x14ac:dyDescent="0.25">
      <c r="A3787" t="s">
        <v>3794</v>
      </c>
      <c r="B3787" s="3">
        <v>25000000</v>
      </c>
      <c r="C3787">
        <v>10677</v>
      </c>
      <c r="D3787" t="s">
        <v>11</v>
      </c>
      <c r="E3787">
        <v>4.4753590000000001</v>
      </c>
      <c r="F3787" s="1">
        <v>38044</v>
      </c>
      <c r="G3787">
        <v>27685016</v>
      </c>
      <c r="H3787">
        <v>86</v>
      </c>
      <c r="I3787">
        <v>6</v>
      </c>
      <c r="J3787">
        <v>154</v>
      </c>
    </row>
    <row r="3788" spans="1:10" x14ac:dyDescent="0.25">
      <c r="A3788" t="s">
        <v>3795</v>
      </c>
      <c r="B3788" s="3">
        <v>50000000</v>
      </c>
      <c r="C3788">
        <v>13572</v>
      </c>
      <c r="D3788" t="s">
        <v>11</v>
      </c>
      <c r="E3788">
        <v>5.3762460000000001</v>
      </c>
      <c r="F3788" s="1">
        <v>38044</v>
      </c>
      <c r="G3788">
        <v>25195000</v>
      </c>
      <c r="H3788">
        <v>97</v>
      </c>
      <c r="I3788">
        <v>5.3</v>
      </c>
      <c r="J3788">
        <v>127</v>
      </c>
    </row>
    <row r="3789" spans="1:10" x14ac:dyDescent="0.25">
      <c r="A3789" t="s">
        <v>3796</v>
      </c>
      <c r="B3789" s="3">
        <v>30000000</v>
      </c>
      <c r="C3789">
        <v>615</v>
      </c>
      <c r="D3789" t="s">
        <v>11</v>
      </c>
      <c r="E3789">
        <v>13.194167999999999</v>
      </c>
      <c r="F3789" s="1">
        <v>38042</v>
      </c>
      <c r="G3789">
        <v>611899420</v>
      </c>
      <c r="H3789">
        <v>127</v>
      </c>
      <c r="I3789">
        <v>6.9</v>
      </c>
      <c r="J3789">
        <v>888</v>
      </c>
    </row>
    <row r="3790" spans="1:10" x14ac:dyDescent="0.25">
      <c r="A3790" t="s">
        <v>3797</v>
      </c>
      <c r="B3790" s="3">
        <v>30000000</v>
      </c>
      <c r="C3790">
        <v>16784</v>
      </c>
      <c r="D3790" t="s">
        <v>11</v>
      </c>
      <c r="E3790">
        <v>3.832792</v>
      </c>
      <c r="F3790" s="1">
        <v>38041</v>
      </c>
      <c r="G3790">
        <v>14000000</v>
      </c>
      <c r="H3790">
        <v>110</v>
      </c>
      <c r="I3790">
        <v>4.8</v>
      </c>
      <c r="J3790">
        <v>54</v>
      </c>
    </row>
    <row r="3791" spans="1:10" x14ac:dyDescent="0.25">
      <c r="A3791" t="s">
        <v>3798</v>
      </c>
      <c r="B3791" s="3">
        <v>39000000</v>
      </c>
      <c r="C3791">
        <v>8842</v>
      </c>
      <c r="D3791" t="s">
        <v>11</v>
      </c>
      <c r="E3791">
        <v>1.381022</v>
      </c>
      <c r="F3791" s="1">
        <v>38037</v>
      </c>
      <c r="G3791">
        <v>6614280</v>
      </c>
      <c r="H3791">
        <v>106</v>
      </c>
      <c r="I3791">
        <v>4.5</v>
      </c>
      <c r="J3791">
        <v>32</v>
      </c>
    </row>
    <row r="3792" spans="1:10" x14ac:dyDescent="0.25">
      <c r="A3792" t="s">
        <v>3799</v>
      </c>
      <c r="B3792" s="3">
        <v>25000000</v>
      </c>
      <c r="C3792">
        <v>9352</v>
      </c>
      <c r="D3792" t="s">
        <v>11</v>
      </c>
      <c r="E3792">
        <v>6.275468</v>
      </c>
      <c r="F3792" s="1">
        <v>38037</v>
      </c>
      <c r="G3792">
        <v>20796847</v>
      </c>
      <c r="H3792">
        <v>93</v>
      </c>
      <c r="I3792">
        <v>6.5</v>
      </c>
      <c r="J3792">
        <v>673</v>
      </c>
    </row>
    <row r="3793" spans="1:10" x14ac:dyDescent="0.25">
      <c r="A3793" t="s">
        <v>3800</v>
      </c>
      <c r="B3793" s="3">
        <v>15000000</v>
      </c>
      <c r="C3793">
        <v>11132</v>
      </c>
      <c r="D3793" t="s">
        <v>11</v>
      </c>
      <c r="E3793">
        <v>7.4232750000000003</v>
      </c>
      <c r="F3793" s="1">
        <v>38034</v>
      </c>
      <c r="G3793">
        <v>29331068</v>
      </c>
      <c r="H3793">
        <v>89</v>
      </c>
      <c r="I3793">
        <v>5.0999999999999996</v>
      </c>
      <c r="J3793">
        <v>228</v>
      </c>
    </row>
    <row r="3794" spans="1:10" x14ac:dyDescent="0.25">
      <c r="A3794" t="s">
        <v>3801</v>
      </c>
      <c r="B3794" s="3">
        <v>75000000</v>
      </c>
      <c r="C3794">
        <v>1824</v>
      </c>
      <c r="D3794" t="s">
        <v>11</v>
      </c>
      <c r="E3794">
        <v>11.134888</v>
      </c>
      <c r="F3794" s="1">
        <v>38030</v>
      </c>
      <c r="G3794">
        <v>196482882</v>
      </c>
      <c r="H3794">
        <v>99</v>
      </c>
      <c r="I3794">
        <v>6.6</v>
      </c>
      <c r="J3794">
        <v>2161</v>
      </c>
    </row>
    <row r="3795" spans="1:10" x14ac:dyDescent="0.25">
      <c r="A3795" t="s">
        <v>3802</v>
      </c>
      <c r="B3795" s="3">
        <v>0</v>
      </c>
      <c r="C3795">
        <v>29979</v>
      </c>
      <c r="D3795" t="s">
        <v>11</v>
      </c>
      <c r="E3795">
        <v>3.916636</v>
      </c>
      <c r="F3795" s="1">
        <v>38030</v>
      </c>
      <c r="G3795">
        <v>371396</v>
      </c>
      <c r="H3795">
        <v>80</v>
      </c>
      <c r="I3795">
        <v>5.8</v>
      </c>
      <c r="J3795">
        <v>50</v>
      </c>
    </row>
    <row r="3796" spans="1:10" x14ac:dyDescent="0.25">
      <c r="A3796" t="s">
        <v>3803</v>
      </c>
      <c r="B3796" s="3">
        <v>0</v>
      </c>
      <c r="C3796">
        <v>9953</v>
      </c>
      <c r="D3796" t="s">
        <v>11</v>
      </c>
      <c r="E3796">
        <v>5.1857709999999999</v>
      </c>
      <c r="F3796" s="1">
        <v>38026</v>
      </c>
      <c r="G3796">
        <v>1841260</v>
      </c>
      <c r="H3796">
        <v>119</v>
      </c>
      <c r="I3796">
        <v>6.8</v>
      </c>
      <c r="J3796">
        <v>97</v>
      </c>
    </row>
    <row r="3797" spans="1:10" x14ac:dyDescent="0.25">
      <c r="A3797" t="s">
        <v>3804</v>
      </c>
      <c r="B3797" s="3">
        <v>0</v>
      </c>
      <c r="C3797">
        <v>10742</v>
      </c>
      <c r="D3797" t="s">
        <v>11</v>
      </c>
      <c r="E3797">
        <v>4.7557590000000003</v>
      </c>
      <c r="F3797" s="1">
        <v>38024</v>
      </c>
      <c r="G3797">
        <v>12520799</v>
      </c>
      <c r="H3797">
        <v>95</v>
      </c>
      <c r="I3797">
        <v>5.6</v>
      </c>
      <c r="J3797">
        <v>57</v>
      </c>
    </row>
    <row r="3798" spans="1:10" x14ac:dyDescent="0.25">
      <c r="A3798" t="s">
        <v>3805</v>
      </c>
      <c r="B3798" s="3">
        <v>6000000</v>
      </c>
      <c r="C3798">
        <v>54807</v>
      </c>
      <c r="D3798" t="s">
        <v>11</v>
      </c>
      <c r="E3798">
        <v>0.33262000000000003</v>
      </c>
      <c r="F3798" s="1">
        <v>38022</v>
      </c>
      <c r="G3798">
        <v>293793</v>
      </c>
      <c r="H3798">
        <v>90</v>
      </c>
      <c r="I3798">
        <v>6.5</v>
      </c>
      <c r="J3798">
        <v>1</v>
      </c>
    </row>
    <row r="3799" spans="1:10" x14ac:dyDescent="0.25">
      <c r="A3799" t="s">
        <v>3806</v>
      </c>
      <c r="B3799" s="3">
        <v>66000000</v>
      </c>
      <c r="C3799">
        <v>1487</v>
      </c>
      <c r="D3799" t="s">
        <v>11</v>
      </c>
      <c r="E3799">
        <v>13.206854</v>
      </c>
      <c r="F3799" s="1">
        <v>38021</v>
      </c>
      <c r="G3799">
        <v>99318987</v>
      </c>
      <c r="H3799">
        <v>122</v>
      </c>
      <c r="I3799">
        <v>6.5</v>
      </c>
      <c r="J3799">
        <v>2278</v>
      </c>
    </row>
    <row r="3800" spans="1:10" x14ac:dyDescent="0.25">
      <c r="A3800" t="s">
        <v>3807</v>
      </c>
      <c r="B3800" s="3">
        <v>110000000</v>
      </c>
      <c r="C3800">
        <v>13700</v>
      </c>
      <c r="D3800" t="s">
        <v>11</v>
      </c>
      <c r="E3800">
        <v>8.5555439999999994</v>
      </c>
      <c r="F3800" s="1">
        <v>38021</v>
      </c>
      <c r="G3800">
        <v>103951461</v>
      </c>
      <c r="H3800">
        <v>76</v>
      </c>
      <c r="I3800">
        <v>5.7</v>
      </c>
      <c r="J3800">
        <v>405</v>
      </c>
    </row>
    <row r="3801" spans="1:10" x14ac:dyDescent="0.25">
      <c r="A3801" t="s">
        <v>3808</v>
      </c>
      <c r="B3801" s="3">
        <v>56000000</v>
      </c>
      <c r="C3801">
        <v>11358</v>
      </c>
      <c r="D3801" t="s">
        <v>11</v>
      </c>
      <c r="E3801">
        <v>10.577565</v>
      </c>
      <c r="F3801" s="1">
        <v>38021</v>
      </c>
      <c r="G3801">
        <v>57223890</v>
      </c>
      <c r="H3801">
        <v>86</v>
      </c>
      <c r="I3801">
        <v>6</v>
      </c>
      <c r="J3801">
        <v>387</v>
      </c>
    </row>
    <row r="3802" spans="1:10" x14ac:dyDescent="0.25">
      <c r="A3802" t="s">
        <v>3809</v>
      </c>
      <c r="B3802" s="3">
        <v>2600000</v>
      </c>
      <c r="C3802">
        <v>15483</v>
      </c>
      <c r="D3802" t="s">
        <v>631</v>
      </c>
      <c r="E3802">
        <v>3.5015640000000001</v>
      </c>
      <c r="F3802" s="1">
        <v>38018</v>
      </c>
      <c r="G3802">
        <v>1479042</v>
      </c>
      <c r="H3802">
        <v>103</v>
      </c>
      <c r="I3802">
        <v>4.7</v>
      </c>
      <c r="J3802">
        <v>46</v>
      </c>
    </row>
    <row r="3803" spans="1:10" x14ac:dyDescent="0.25">
      <c r="A3803" t="s">
        <v>3810</v>
      </c>
      <c r="B3803" s="3">
        <v>50000000</v>
      </c>
      <c r="C3803">
        <v>12634</v>
      </c>
      <c r="D3803" t="s">
        <v>11</v>
      </c>
      <c r="E3803">
        <v>6.4962710000000001</v>
      </c>
      <c r="F3803" s="1">
        <v>38016</v>
      </c>
      <c r="G3803">
        <v>6808550</v>
      </c>
      <c r="H3803">
        <v>88</v>
      </c>
      <c r="I3803">
        <v>5</v>
      </c>
      <c r="J3803">
        <v>77</v>
      </c>
    </row>
    <row r="3804" spans="1:10" x14ac:dyDescent="0.25">
      <c r="A3804" t="s">
        <v>3811</v>
      </c>
      <c r="B3804" s="3">
        <v>17820000</v>
      </c>
      <c r="C3804">
        <v>21778</v>
      </c>
      <c r="D3804" t="s">
        <v>100</v>
      </c>
      <c r="E3804">
        <v>9.4822480000000002</v>
      </c>
      <c r="F3804" s="1">
        <v>38014</v>
      </c>
      <c r="G3804">
        <v>14054361</v>
      </c>
      <c r="H3804">
        <v>94</v>
      </c>
      <c r="I3804">
        <v>6.2</v>
      </c>
      <c r="J3804">
        <v>228</v>
      </c>
    </row>
    <row r="3805" spans="1:10" x14ac:dyDescent="0.25">
      <c r="A3805" t="s">
        <v>3812</v>
      </c>
      <c r="B3805" s="3">
        <v>17000000</v>
      </c>
      <c r="C3805">
        <v>13476</v>
      </c>
      <c r="D3805" t="s">
        <v>11</v>
      </c>
      <c r="E3805">
        <v>5.924226</v>
      </c>
      <c r="F3805" s="1">
        <v>38009</v>
      </c>
      <c r="G3805">
        <v>16980098</v>
      </c>
      <c r="H3805">
        <v>95</v>
      </c>
      <c r="I3805">
        <v>5.5</v>
      </c>
      <c r="J3805">
        <v>163</v>
      </c>
    </row>
    <row r="3806" spans="1:10" x14ac:dyDescent="0.25">
      <c r="A3806" t="s">
        <v>3813</v>
      </c>
      <c r="B3806" s="3">
        <v>13000000</v>
      </c>
      <c r="C3806">
        <v>1954</v>
      </c>
      <c r="D3806" t="s">
        <v>11</v>
      </c>
      <c r="E3806">
        <v>12.994939</v>
      </c>
      <c r="F3806" s="1">
        <v>38008</v>
      </c>
      <c r="G3806">
        <v>96060858</v>
      </c>
      <c r="H3806">
        <v>113</v>
      </c>
      <c r="I3806">
        <v>7.3</v>
      </c>
      <c r="J3806">
        <v>2119</v>
      </c>
    </row>
    <row r="3807" spans="1:10" x14ac:dyDescent="0.25">
      <c r="A3807" t="s">
        <v>3814</v>
      </c>
      <c r="B3807" s="3">
        <v>3000000</v>
      </c>
      <c r="C3807">
        <v>92834</v>
      </c>
      <c r="D3807" t="s">
        <v>11</v>
      </c>
      <c r="E3807">
        <v>0.80833900000000003</v>
      </c>
      <c r="F3807" s="1">
        <v>38007</v>
      </c>
      <c r="G3807">
        <v>13954476</v>
      </c>
      <c r="H3807">
        <v>111</v>
      </c>
      <c r="I3807">
        <v>6.5</v>
      </c>
      <c r="J3807">
        <v>9</v>
      </c>
    </row>
    <row r="3808" spans="1:10" x14ac:dyDescent="0.25">
      <c r="A3808" t="s">
        <v>3815</v>
      </c>
      <c r="B3808" s="3">
        <v>18000000</v>
      </c>
      <c r="C3808">
        <v>21301</v>
      </c>
      <c r="D3808" t="s">
        <v>11</v>
      </c>
      <c r="E3808">
        <v>8.3537389999999991</v>
      </c>
      <c r="F3808" s="1">
        <v>38006</v>
      </c>
      <c r="G3808">
        <v>65070412</v>
      </c>
      <c r="H3808">
        <v>106</v>
      </c>
      <c r="I3808">
        <v>5.7</v>
      </c>
      <c r="J3808">
        <v>77</v>
      </c>
    </row>
    <row r="3809" spans="1:10" x14ac:dyDescent="0.25">
      <c r="A3809" t="s">
        <v>3816</v>
      </c>
      <c r="B3809" s="3">
        <v>0</v>
      </c>
      <c r="C3809">
        <v>28219</v>
      </c>
      <c r="D3809" t="s">
        <v>11</v>
      </c>
      <c r="E3809">
        <v>4.0815469999999996</v>
      </c>
      <c r="F3809" s="1">
        <v>38006</v>
      </c>
      <c r="G3809">
        <v>365248</v>
      </c>
      <c r="H3809">
        <v>108</v>
      </c>
      <c r="I3809">
        <v>6.7</v>
      </c>
      <c r="J3809">
        <v>13</v>
      </c>
    </row>
    <row r="3810" spans="1:10" x14ac:dyDescent="0.25">
      <c r="A3810" t="s">
        <v>3817</v>
      </c>
      <c r="B3810" s="3">
        <v>3000000</v>
      </c>
      <c r="C3810">
        <v>23601</v>
      </c>
      <c r="D3810" t="s">
        <v>11</v>
      </c>
      <c r="E3810">
        <v>2.1276609999999998</v>
      </c>
      <c r="F3810" s="1">
        <v>38006</v>
      </c>
      <c r="G3810">
        <v>2037545</v>
      </c>
      <c r="H3810">
        <v>101</v>
      </c>
      <c r="I3810">
        <v>5.8</v>
      </c>
      <c r="J3810">
        <v>29</v>
      </c>
    </row>
    <row r="3811" spans="1:10" x14ac:dyDescent="0.25">
      <c r="A3811" t="s">
        <v>3818</v>
      </c>
      <c r="B3811" s="3">
        <v>65000</v>
      </c>
      <c r="C3811">
        <v>9372</v>
      </c>
      <c r="D3811" t="s">
        <v>11</v>
      </c>
      <c r="E3811">
        <v>5.2661030000000002</v>
      </c>
      <c r="F3811" s="1">
        <v>38003</v>
      </c>
      <c r="G3811">
        <v>28575078</v>
      </c>
      <c r="H3811">
        <v>100</v>
      </c>
      <c r="I3811">
        <v>6.6</v>
      </c>
      <c r="J3811">
        <v>520</v>
      </c>
    </row>
    <row r="3812" spans="1:10" x14ac:dyDescent="0.25">
      <c r="A3812" t="s">
        <v>3819</v>
      </c>
      <c r="B3812" s="3">
        <v>42000000</v>
      </c>
      <c r="C3812">
        <v>5966</v>
      </c>
      <c r="D3812" t="s">
        <v>11</v>
      </c>
      <c r="E3812">
        <v>15.725542000000001</v>
      </c>
      <c r="F3812" s="1">
        <v>38002</v>
      </c>
      <c r="G3812">
        <v>171963386</v>
      </c>
      <c r="H3812">
        <v>90</v>
      </c>
      <c r="I3812">
        <v>5.8</v>
      </c>
      <c r="J3812">
        <v>795</v>
      </c>
    </row>
    <row r="3813" spans="1:10" x14ac:dyDescent="0.25">
      <c r="A3813" t="s">
        <v>3820</v>
      </c>
      <c r="B3813" s="3">
        <v>40000000</v>
      </c>
      <c r="C3813">
        <v>10718</v>
      </c>
      <c r="D3813" t="s">
        <v>11</v>
      </c>
      <c r="E3813">
        <v>5.5749829999999996</v>
      </c>
      <c r="F3813" s="1">
        <v>38002</v>
      </c>
      <c r="G3813">
        <v>46546197</v>
      </c>
      <c r="H3813">
        <v>84</v>
      </c>
      <c r="I3813">
        <v>4.7</v>
      </c>
      <c r="J3813">
        <v>121</v>
      </c>
    </row>
    <row r="3814" spans="1:10" x14ac:dyDescent="0.25">
      <c r="A3814" t="s">
        <v>3821</v>
      </c>
      <c r="B3814" s="3">
        <v>0</v>
      </c>
      <c r="C3814">
        <v>18889</v>
      </c>
      <c r="D3814" t="s">
        <v>11</v>
      </c>
      <c r="E3814">
        <v>1.949044</v>
      </c>
      <c r="F3814" s="1">
        <v>38001</v>
      </c>
      <c r="G3814">
        <v>2586511</v>
      </c>
      <c r="H3814">
        <v>84</v>
      </c>
      <c r="I3814">
        <v>7.7</v>
      </c>
      <c r="J3814">
        <v>19</v>
      </c>
    </row>
    <row r="3815" spans="1:10" x14ac:dyDescent="0.25">
      <c r="A3815" t="s">
        <v>3822</v>
      </c>
      <c r="B3815" s="3">
        <v>500000</v>
      </c>
      <c r="C3815">
        <v>12281</v>
      </c>
      <c r="D3815" t="s">
        <v>11</v>
      </c>
      <c r="E3815">
        <v>12.428269</v>
      </c>
      <c r="F3815" s="1">
        <v>38001</v>
      </c>
      <c r="G3815">
        <v>603943</v>
      </c>
      <c r="H3815">
        <v>90</v>
      </c>
      <c r="I3815">
        <v>6.9</v>
      </c>
      <c r="J3815">
        <v>110</v>
      </c>
    </row>
    <row r="3816" spans="1:10" x14ac:dyDescent="0.25">
      <c r="A3816" t="s">
        <v>3823</v>
      </c>
      <c r="B3816" s="3">
        <v>6500000</v>
      </c>
      <c r="C3816">
        <v>1640</v>
      </c>
      <c r="D3816" t="s">
        <v>11</v>
      </c>
      <c r="E3816">
        <v>9.7851470000000003</v>
      </c>
      <c r="F3816" s="1">
        <v>37999</v>
      </c>
      <c r="G3816">
        <v>98410061</v>
      </c>
      <c r="H3816">
        <v>112</v>
      </c>
      <c r="I3816">
        <v>7.2</v>
      </c>
      <c r="J3816">
        <v>1172</v>
      </c>
    </row>
    <row r="3817" spans="1:10" x14ac:dyDescent="0.25">
      <c r="A3817" t="s">
        <v>3824</v>
      </c>
      <c r="B3817" s="3">
        <v>27000000</v>
      </c>
      <c r="C3817">
        <v>2288</v>
      </c>
      <c r="D3817" t="s">
        <v>11</v>
      </c>
      <c r="E3817">
        <v>10.860951999999999</v>
      </c>
      <c r="F3817" s="1">
        <v>37998</v>
      </c>
      <c r="G3817">
        <v>115505027</v>
      </c>
      <c r="H3817">
        <v>104</v>
      </c>
      <c r="I3817">
        <v>6.7</v>
      </c>
      <c r="J3817">
        <v>845</v>
      </c>
    </row>
    <row r="3818" spans="1:10" x14ac:dyDescent="0.25">
      <c r="A3818" t="s">
        <v>3825</v>
      </c>
      <c r="B3818" s="3">
        <v>823258</v>
      </c>
      <c r="C3818">
        <v>20200</v>
      </c>
      <c r="D3818" t="s">
        <v>11</v>
      </c>
      <c r="E3818">
        <v>4.584117</v>
      </c>
      <c r="F3818" s="1">
        <v>37998</v>
      </c>
      <c r="G3818">
        <v>823258</v>
      </c>
      <c r="H3818">
        <v>105</v>
      </c>
      <c r="I3818">
        <v>6.1</v>
      </c>
      <c r="J3818">
        <v>43</v>
      </c>
    </row>
    <row r="3819" spans="1:10" x14ac:dyDescent="0.25">
      <c r="A3819" t="s">
        <v>3826</v>
      </c>
      <c r="B3819" s="3">
        <v>60000000</v>
      </c>
      <c r="C3819">
        <v>11128</v>
      </c>
      <c r="D3819" t="s">
        <v>11</v>
      </c>
      <c r="E3819">
        <v>7.6504110000000001</v>
      </c>
      <c r="F3819" s="1">
        <v>37996</v>
      </c>
      <c r="G3819">
        <v>74541707</v>
      </c>
      <c r="H3819">
        <v>115</v>
      </c>
      <c r="I3819">
        <v>6.2</v>
      </c>
      <c r="J3819">
        <v>213</v>
      </c>
    </row>
    <row r="3820" spans="1:10" x14ac:dyDescent="0.25">
      <c r="A3820" t="s">
        <v>3827</v>
      </c>
      <c r="B3820" s="3">
        <v>1200000</v>
      </c>
      <c r="C3820">
        <v>176</v>
      </c>
      <c r="D3820" t="s">
        <v>11</v>
      </c>
      <c r="E3820">
        <v>23.508433</v>
      </c>
      <c r="F3820" s="1">
        <v>37996</v>
      </c>
      <c r="G3820">
        <v>103911669</v>
      </c>
      <c r="H3820">
        <v>103</v>
      </c>
      <c r="I3820">
        <v>7.2</v>
      </c>
      <c r="J3820">
        <v>2255</v>
      </c>
    </row>
    <row r="3821" spans="1:10" x14ac:dyDescent="0.25">
      <c r="A3821" t="s">
        <v>3828</v>
      </c>
      <c r="B3821" s="3">
        <v>23000000</v>
      </c>
      <c r="C3821">
        <v>11632</v>
      </c>
      <c r="D3821" t="s">
        <v>11</v>
      </c>
      <c r="E3821">
        <v>6.6144559999999997</v>
      </c>
      <c r="F3821" s="1">
        <v>37995</v>
      </c>
      <c r="G3821">
        <v>16123851</v>
      </c>
      <c r="H3821">
        <v>141</v>
      </c>
      <c r="I3821">
        <v>5.5</v>
      </c>
      <c r="J3821">
        <v>75</v>
      </c>
    </row>
    <row r="3822" spans="1:10" x14ac:dyDescent="0.25">
      <c r="A3822" t="s">
        <v>3829</v>
      </c>
      <c r="B3822" s="3">
        <v>0</v>
      </c>
      <c r="C3822">
        <v>62495</v>
      </c>
      <c r="D3822" t="s">
        <v>631</v>
      </c>
      <c r="E3822">
        <v>0.38744000000000001</v>
      </c>
      <c r="F3822" s="1">
        <v>37987</v>
      </c>
      <c r="G3822">
        <v>9392</v>
      </c>
      <c r="H3822">
        <v>100</v>
      </c>
      <c r="I3822">
        <v>6.7</v>
      </c>
      <c r="J3822">
        <v>10</v>
      </c>
    </row>
    <row r="3823" spans="1:10" x14ac:dyDescent="0.25">
      <c r="A3823" t="s">
        <v>3830</v>
      </c>
      <c r="B3823" s="3">
        <v>0</v>
      </c>
      <c r="C3823">
        <v>51069</v>
      </c>
      <c r="D3823" t="s">
        <v>11</v>
      </c>
      <c r="E3823">
        <v>0.82899999999999996</v>
      </c>
      <c r="F3823" s="1">
        <v>37987</v>
      </c>
      <c r="G3823">
        <v>14000</v>
      </c>
      <c r="H3823">
        <v>80</v>
      </c>
      <c r="I3823">
        <v>6.9</v>
      </c>
      <c r="J3823">
        <v>11</v>
      </c>
    </row>
    <row r="3824" spans="1:10" x14ac:dyDescent="0.25">
      <c r="A3824" t="s">
        <v>3831</v>
      </c>
      <c r="B3824" s="3">
        <v>70000000</v>
      </c>
      <c r="C3824">
        <v>587</v>
      </c>
      <c r="D3824" t="s">
        <v>11</v>
      </c>
      <c r="E3824">
        <v>14.739983000000001</v>
      </c>
      <c r="F3824" s="1">
        <v>37980</v>
      </c>
      <c r="G3824">
        <v>122919055</v>
      </c>
      <c r="H3824">
        <v>125</v>
      </c>
      <c r="I3824">
        <v>7.6</v>
      </c>
      <c r="J3824">
        <v>2064</v>
      </c>
    </row>
    <row r="3825" spans="1:10" x14ac:dyDescent="0.25">
      <c r="A3825" t="s">
        <v>3832</v>
      </c>
      <c r="B3825" s="3">
        <v>60000000</v>
      </c>
      <c r="C3825">
        <v>9620</v>
      </c>
      <c r="D3825" t="s">
        <v>11</v>
      </c>
      <c r="E3825">
        <v>12.571789000000001</v>
      </c>
      <c r="F3825" s="1">
        <v>37980</v>
      </c>
      <c r="G3825">
        <v>96269812</v>
      </c>
      <c r="H3825">
        <v>119</v>
      </c>
      <c r="I3825">
        <v>5.9</v>
      </c>
      <c r="J3825">
        <v>594</v>
      </c>
    </row>
    <row r="3826" spans="1:10" x14ac:dyDescent="0.25">
      <c r="A3826" t="s">
        <v>3833</v>
      </c>
      <c r="B3826" s="3">
        <v>100000000</v>
      </c>
      <c r="C3826">
        <v>10601</v>
      </c>
      <c r="D3826" t="s">
        <v>11</v>
      </c>
      <c r="E3826">
        <v>8.9862800000000007</v>
      </c>
      <c r="F3826" s="1">
        <v>37980</v>
      </c>
      <c r="G3826">
        <v>121975011</v>
      </c>
      <c r="H3826">
        <v>113</v>
      </c>
      <c r="I3826">
        <v>6.9</v>
      </c>
      <c r="J3826">
        <v>671</v>
      </c>
    </row>
    <row r="3827" spans="1:10" x14ac:dyDescent="0.25">
      <c r="A3827" t="s">
        <v>3834</v>
      </c>
      <c r="B3827" s="3">
        <v>40000000</v>
      </c>
      <c r="C3827">
        <v>11007</v>
      </c>
      <c r="D3827" t="s">
        <v>11</v>
      </c>
      <c r="E3827">
        <v>7.3642969999999996</v>
      </c>
      <c r="F3827" s="1">
        <v>37979</v>
      </c>
      <c r="G3827">
        <v>190212113</v>
      </c>
      <c r="H3827">
        <v>98</v>
      </c>
      <c r="I3827">
        <v>6</v>
      </c>
      <c r="J3827">
        <v>725</v>
      </c>
    </row>
    <row r="3828" spans="1:10" x14ac:dyDescent="0.25">
      <c r="A3828" t="s">
        <v>3835</v>
      </c>
      <c r="B3828" s="3">
        <v>79000000</v>
      </c>
      <c r="C3828">
        <v>2289</v>
      </c>
      <c r="D3828" t="s">
        <v>11</v>
      </c>
      <c r="E3828">
        <v>9.645543</v>
      </c>
      <c r="F3828" s="1">
        <v>37979</v>
      </c>
      <c r="G3828">
        <v>173013509</v>
      </c>
      <c r="H3828">
        <v>154</v>
      </c>
      <c r="I3828">
        <v>6.7</v>
      </c>
      <c r="J3828">
        <v>545</v>
      </c>
    </row>
    <row r="3829" spans="1:10" x14ac:dyDescent="0.25">
      <c r="A3829" t="s">
        <v>3836</v>
      </c>
      <c r="B3829" s="3">
        <v>16500000</v>
      </c>
      <c r="C3829">
        <v>11093</v>
      </c>
      <c r="D3829" t="s">
        <v>11</v>
      </c>
      <c r="E3829">
        <v>9.2451450000000008</v>
      </c>
      <c r="F3829" s="1">
        <v>37974</v>
      </c>
      <c r="G3829">
        <v>16942795</v>
      </c>
      <c r="H3829">
        <v>126</v>
      </c>
      <c r="I3829">
        <v>7</v>
      </c>
      <c r="J3829">
        <v>202</v>
      </c>
    </row>
    <row r="3830" spans="1:10" x14ac:dyDescent="0.25">
      <c r="A3830" t="s">
        <v>3837</v>
      </c>
      <c r="B3830" s="3">
        <v>80000000</v>
      </c>
      <c r="C3830">
        <v>6964</v>
      </c>
      <c r="D3830" t="s">
        <v>11</v>
      </c>
      <c r="E3830">
        <v>8.5248469999999994</v>
      </c>
      <c r="F3830" s="1">
        <v>37967</v>
      </c>
      <c r="G3830">
        <v>266728738</v>
      </c>
      <c r="H3830">
        <v>128</v>
      </c>
      <c r="I3830">
        <v>6.3</v>
      </c>
      <c r="J3830">
        <v>422</v>
      </c>
    </row>
    <row r="3831" spans="1:10" x14ac:dyDescent="0.25">
      <c r="A3831" t="s">
        <v>3838</v>
      </c>
      <c r="B3831" s="3">
        <v>0</v>
      </c>
      <c r="C3831">
        <v>41957</v>
      </c>
      <c r="D3831" t="s">
        <v>15</v>
      </c>
      <c r="E3831">
        <v>0.23816599999999999</v>
      </c>
      <c r="F3831" s="1">
        <v>37967</v>
      </c>
      <c r="G3831">
        <v>2685000</v>
      </c>
      <c r="H3831">
        <v>125</v>
      </c>
      <c r="I3831">
        <v>4</v>
      </c>
      <c r="J3831">
        <v>4</v>
      </c>
    </row>
    <row r="3832" spans="1:10" x14ac:dyDescent="0.25">
      <c r="A3832" t="s">
        <v>3839</v>
      </c>
      <c r="B3832" s="3">
        <v>0</v>
      </c>
      <c r="C3832">
        <v>41183</v>
      </c>
      <c r="D3832" t="s">
        <v>11</v>
      </c>
      <c r="E3832">
        <v>0.63161299999999998</v>
      </c>
      <c r="F3832" s="1">
        <v>37964</v>
      </c>
      <c r="G3832">
        <v>18928</v>
      </c>
      <c r="H3832">
        <v>100</v>
      </c>
      <c r="I3832">
        <v>5.5</v>
      </c>
      <c r="J3832">
        <v>2</v>
      </c>
    </row>
    <row r="3833" spans="1:10" x14ac:dyDescent="0.25">
      <c r="A3833" t="s">
        <v>3840</v>
      </c>
      <c r="B3833" s="3">
        <v>2000000</v>
      </c>
      <c r="C3833">
        <v>48382</v>
      </c>
      <c r="D3833" t="s">
        <v>11</v>
      </c>
      <c r="E3833">
        <v>7.9855999999999996E-2</v>
      </c>
      <c r="F3833" s="1">
        <v>37964</v>
      </c>
      <c r="G3833">
        <v>1672730</v>
      </c>
      <c r="H3833">
        <v>120</v>
      </c>
      <c r="I3833">
        <v>5</v>
      </c>
      <c r="J3833">
        <v>2</v>
      </c>
    </row>
    <row r="3834" spans="1:10" x14ac:dyDescent="0.25">
      <c r="A3834" t="s">
        <v>3841</v>
      </c>
      <c r="B3834" s="3">
        <v>0</v>
      </c>
      <c r="C3834">
        <v>4254</v>
      </c>
      <c r="D3834" t="s">
        <v>90</v>
      </c>
      <c r="E3834">
        <v>5.584308</v>
      </c>
      <c r="F3834" s="1">
        <v>37952</v>
      </c>
      <c r="G3834">
        <v>13200241</v>
      </c>
      <c r="H3834">
        <v>186</v>
      </c>
      <c r="I3834">
        <v>7.3</v>
      </c>
      <c r="J3834">
        <v>110</v>
      </c>
    </row>
    <row r="3835" spans="1:10" x14ac:dyDescent="0.25">
      <c r="A3835" t="s">
        <v>3842</v>
      </c>
      <c r="B3835" s="3">
        <v>23000000</v>
      </c>
      <c r="C3835">
        <v>10147</v>
      </c>
      <c r="D3835" t="s">
        <v>11</v>
      </c>
      <c r="E3835">
        <v>10.930142999999999</v>
      </c>
      <c r="F3835" s="1">
        <v>37951</v>
      </c>
      <c r="G3835">
        <v>76488889</v>
      </c>
      <c r="H3835">
        <v>91</v>
      </c>
      <c r="I3835">
        <v>6.4</v>
      </c>
      <c r="J3835">
        <v>666</v>
      </c>
    </row>
    <row r="3836" spans="1:10" x14ac:dyDescent="0.25">
      <c r="A3836" t="s">
        <v>3843</v>
      </c>
      <c r="B3836" s="3">
        <v>80000000</v>
      </c>
      <c r="C3836">
        <v>9562</v>
      </c>
      <c r="D3836" t="s">
        <v>11</v>
      </c>
      <c r="E3836">
        <v>6.9827620000000001</v>
      </c>
      <c r="F3836" s="1">
        <v>37951</v>
      </c>
      <c r="G3836">
        <v>43935763</v>
      </c>
      <c r="H3836">
        <v>116</v>
      </c>
      <c r="I3836">
        <v>5.4</v>
      </c>
      <c r="J3836">
        <v>324</v>
      </c>
    </row>
    <row r="3837" spans="1:10" x14ac:dyDescent="0.25">
      <c r="A3837" t="s">
        <v>3844</v>
      </c>
      <c r="B3837" s="3">
        <v>90000000</v>
      </c>
      <c r="C3837">
        <v>10756</v>
      </c>
      <c r="D3837" t="s">
        <v>11</v>
      </c>
      <c r="E3837">
        <v>11.605734999999999</v>
      </c>
      <c r="F3837" s="1">
        <v>37950</v>
      </c>
      <c r="G3837">
        <v>182290266</v>
      </c>
      <c r="H3837">
        <v>87</v>
      </c>
      <c r="I3837">
        <v>5.0999999999999996</v>
      </c>
      <c r="J3837">
        <v>481</v>
      </c>
    </row>
    <row r="3838" spans="1:10" x14ac:dyDescent="0.25">
      <c r="A3838" t="s">
        <v>3845</v>
      </c>
      <c r="B3838" s="3">
        <v>18000000</v>
      </c>
      <c r="C3838">
        <v>10028</v>
      </c>
      <c r="D3838" t="s">
        <v>11</v>
      </c>
      <c r="E3838">
        <v>11.863954</v>
      </c>
      <c r="F3838" s="1">
        <v>37949</v>
      </c>
      <c r="G3838">
        <v>62646763</v>
      </c>
      <c r="H3838">
        <v>94</v>
      </c>
      <c r="I3838">
        <v>6</v>
      </c>
      <c r="J3838">
        <v>313</v>
      </c>
    </row>
    <row r="3839" spans="1:10" x14ac:dyDescent="0.25">
      <c r="A3839" t="s">
        <v>3846</v>
      </c>
      <c r="B3839" s="3">
        <v>40000000</v>
      </c>
      <c r="C3839">
        <v>4970</v>
      </c>
      <c r="D3839" t="s">
        <v>11</v>
      </c>
      <c r="E3839">
        <v>10.939066</v>
      </c>
      <c r="F3839" s="1">
        <v>37946</v>
      </c>
      <c r="G3839">
        <v>141591324</v>
      </c>
      <c r="H3839">
        <v>98</v>
      </c>
      <c r="I3839">
        <v>5.8</v>
      </c>
      <c r="J3839">
        <v>643</v>
      </c>
    </row>
    <row r="3840" spans="1:10" x14ac:dyDescent="0.25">
      <c r="A3840" t="s">
        <v>3847</v>
      </c>
      <c r="B3840" s="3">
        <v>8000000</v>
      </c>
      <c r="C3840">
        <v>504</v>
      </c>
      <c r="D3840" t="s">
        <v>11</v>
      </c>
      <c r="E3840">
        <v>7.1890239999999999</v>
      </c>
      <c r="F3840" s="1">
        <v>37941</v>
      </c>
      <c r="G3840">
        <v>60378584</v>
      </c>
      <c r="H3840">
        <v>110</v>
      </c>
      <c r="I3840">
        <v>7</v>
      </c>
      <c r="J3840">
        <v>500</v>
      </c>
    </row>
    <row r="3841" spans="1:10" x14ac:dyDescent="0.25">
      <c r="A3841" t="s">
        <v>3848</v>
      </c>
      <c r="B3841" s="3">
        <v>6000000</v>
      </c>
      <c r="C3841">
        <v>13537</v>
      </c>
      <c r="D3841" t="s">
        <v>11</v>
      </c>
      <c r="E3841">
        <v>6.0872000000000002</v>
      </c>
      <c r="F3841" s="1">
        <v>37939</v>
      </c>
      <c r="G3841">
        <v>2944752</v>
      </c>
      <c r="H3841">
        <v>94</v>
      </c>
      <c r="I3841">
        <v>6.6</v>
      </c>
      <c r="J3841">
        <v>114</v>
      </c>
    </row>
    <row r="3842" spans="1:10" x14ac:dyDescent="0.25">
      <c r="A3842" t="s">
        <v>3849</v>
      </c>
      <c r="B3842" s="3">
        <v>80000000</v>
      </c>
      <c r="C3842">
        <v>10715</v>
      </c>
      <c r="D3842" t="s">
        <v>11</v>
      </c>
      <c r="E3842">
        <v>13.666487999999999</v>
      </c>
      <c r="F3842" s="1">
        <v>37939</v>
      </c>
      <c r="G3842">
        <v>68514844</v>
      </c>
      <c r="H3842">
        <v>90</v>
      </c>
      <c r="I3842">
        <v>5.6</v>
      </c>
      <c r="J3842">
        <v>302</v>
      </c>
    </row>
    <row r="3843" spans="1:10" x14ac:dyDescent="0.25">
      <c r="A3843" t="s">
        <v>3850</v>
      </c>
      <c r="B3843" s="3">
        <v>150000000</v>
      </c>
      <c r="C3843">
        <v>8619</v>
      </c>
      <c r="D3843" t="s">
        <v>11</v>
      </c>
      <c r="E3843">
        <v>8.6932980000000004</v>
      </c>
      <c r="F3843" s="1">
        <v>37939</v>
      </c>
      <c r="G3843">
        <v>212011111</v>
      </c>
      <c r="H3843">
        <v>138</v>
      </c>
      <c r="I3843">
        <v>6.9</v>
      </c>
      <c r="J3843">
        <v>808</v>
      </c>
    </row>
    <row r="3844" spans="1:10" x14ac:dyDescent="0.25">
      <c r="A3844" t="s">
        <v>3851</v>
      </c>
      <c r="B3844" s="3">
        <v>29000000</v>
      </c>
      <c r="C3844">
        <v>1428</v>
      </c>
      <c r="D3844" t="s">
        <v>11</v>
      </c>
      <c r="E3844">
        <v>8.8433650000000004</v>
      </c>
      <c r="F3844" s="1">
        <v>37934</v>
      </c>
      <c r="G3844">
        <v>98185582</v>
      </c>
      <c r="H3844">
        <v>102</v>
      </c>
      <c r="I3844">
        <v>6.2</v>
      </c>
      <c r="J3844">
        <v>605</v>
      </c>
    </row>
    <row r="3845" spans="1:10" x14ac:dyDescent="0.25">
      <c r="A3845" t="s">
        <v>3852</v>
      </c>
      <c r="B3845" s="3">
        <v>10000000</v>
      </c>
      <c r="C3845">
        <v>30973</v>
      </c>
      <c r="D3845" t="s">
        <v>11</v>
      </c>
      <c r="E3845">
        <v>1.5516479999999999</v>
      </c>
      <c r="F3845" s="1">
        <v>37934</v>
      </c>
      <c r="G3845">
        <v>4069090</v>
      </c>
      <c r="H3845">
        <v>125</v>
      </c>
      <c r="I3845">
        <v>8.1999999999999993</v>
      </c>
      <c r="J3845">
        <v>12</v>
      </c>
    </row>
    <row r="3846" spans="1:10" x14ac:dyDescent="0.25">
      <c r="A3846" t="s">
        <v>3853</v>
      </c>
      <c r="B3846" s="3">
        <v>78000000</v>
      </c>
      <c r="C3846">
        <v>8698</v>
      </c>
      <c r="D3846" t="s">
        <v>11</v>
      </c>
      <c r="E3846">
        <v>10.488765000000001</v>
      </c>
      <c r="F3846" s="1">
        <v>37932</v>
      </c>
      <c r="G3846">
        <v>179265204</v>
      </c>
      <c r="H3846">
        <v>110</v>
      </c>
      <c r="I3846">
        <v>5.7</v>
      </c>
      <c r="J3846">
        <v>1181</v>
      </c>
    </row>
    <row r="3847" spans="1:10" x14ac:dyDescent="0.25">
      <c r="A3847" t="s">
        <v>3854</v>
      </c>
      <c r="B3847" s="3">
        <v>17000000</v>
      </c>
      <c r="C3847">
        <v>10629</v>
      </c>
      <c r="D3847" t="s">
        <v>11</v>
      </c>
      <c r="E3847">
        <v>9.5485190000000006</v>
      </c>
      <c r="F3847" s="1">
        <v>37932</v>
      </c>
      <c r="G3847">
        <v>1569918</v>
      </c>
      <c r="H3847">
        <v>98</v>
      </c>
      <c r="I3847">
        <v>6.8</v>
      </c>
      <c r="J3847">
        <v>61</v>
      </c>
    </row>
    <row r="3848" spans="1:10" x14ac:dyDescent="0.25">
      <c r="A3848" t="s">
        <v>3855</v>
      </c>
      <c r="B3848" s="3">
        <v>8000000</v>
      </c>
      <c r="C3848">
        <v>9662</v>
      </c>
      <c r="D3848" t="s">
        <v>100</v>
      </c>
      <c r="E3848">
        <v>8.3558599999999998</v>
      </c>
      <c r="F3848" s="1">
        <v>37931</v>
      </c>
      <c r="G3848">
        <v>1477676</v>
      </c>
      <c r="H3848">
        <v>80</v>
      </c>
      <c r="I3848">
        <v>7.3</v>
      </c>
      <c r="J3848">
        <v>233</v>
      </c>
    </row>
    <row r="3849" spans="1:10" x14ac:dyDescent="0.25">
      <c r="A3849" t="s">
        <v>3856</v>
      </c>
      <c r="B3849" s="3">
        <v>75000000</v>
      </c>
      <c r="C3849">
        <v>9506</v>
      </c>
      <c r="D3849" t="s">
        <v>11</v>
      </c>
      <c r="E3849">
        <v>9.4093789999999995</v>
      </c>
      <c r="F3849" s="1">
        <v>37929</v>
      </c>
      <c r="G3849">
        <v>195745823</v>
      </c>
      <c r="H3849">
        <v>106</v>
      </c>
      <c r="I3849">
        <v>5.9</v>
      </c>
      <c r="J3849">
        <v>937</v>
      </c>
    </row>
    <row r="3850" spans="1:10" x14ac:dyDescent="0.25">
      <c r="A3850" t="s">
        <v>3857</v>
      </c>
      <c r="B3850" s="3">
        <v>7000000</v>
      </c>
      <c r="C3850">
        <v>2662</v>
      </c>
      <c r="D3850" t="s">
        <v>11</v>
      </c>
      <c r="E3850">
        <v>11.009130000000001</v>
      </c>
      <c r="F3850" s="1">
        <v>37929</v>
      </c>
      <c r="G3850">
        <v>16829545</v>
      </c>
      <c r="H3850">
        <v>89</v>
      </c>
      <c r="I3850">
        <v>6</v>
      </c>
      <c r="J3850">
        <v>310</v>
      </c>
    </row>
    <row r="3851" spans="1:10" x14ac:dyDescent="0.25">
      <c r="A3851" t="s">
        <v>3858</v>
      </c>
      <c r="B3851" s="3">
        <v>7000000</v>
      </c>
      <c r="C3851">
        <v>11059</v>
      </c>
      <c r="D3851" t="s">
        <v>11</v>
      </c>
      <c r="E3851">
        <v>5.7012780000000003</v>
      </c>
      <c r="F3851" s="1">
        <v>37929</v>
      </c>
      <c r="G3851">
        <v>13818181</v>
      </c>
      <c r="H3851">
        <v>90</v>
      </c>
      <c r="I3851">
        <v>2.8</v>
      </c>
      <c r="J3851">
        <v>106</v>
      </c>
    </row>
    <row r="3852" spans="1:10" x14ac:dyDescent="0.25">
      <c r="A3852" t="s">
        <v>3859</v>
      </c>
      <c r="B3852" s="3">
        <v>55000000</v>
      </c>
      <c r="C3852">
        <v>10632</v>
      </c>
      <c r="D3852" t="s">
        <v>11</v>
      </c>
      <c r="E3852">
        <v>7.4815240000000003</v>
      </c>
      <c r="F3852" s="1">
        <v>37928</v>
      </c>
      <c r="G3852">
        <v>34234008</v>
      </c>
      <c r="H3852">
        <v>94</v>
      </c>
      <c r="I3852">
        <v>6</v>
      </c>
      <c r="J3852">
        <v>194</v>
      </c>
    </row>
    <row r="3853" spans="1:10" x14ac:dyDescent="0.25">
      <c r="A3853" t="s">
        <v>3860</v>
      </c>
      <c r="B3853" s="3">
        <v>0</v>
      </c>
      <c r="C3853">
        <v>43708</v>
      </c>
      <c r="D3853" t="s">
        <v>11</v>
      </c>
      <c r="E3853">
        <v>0.950658</v>
      </c>
      <c r="F3853" s="1">
        <v>37925</v>
      </c>
      <c r="G3853">
        <v>320092</v>
      </c>
      <c r="H3853">
        <v>90</v>
      </c>
      <c r="I3853">
        <v>6.6</v>
      </c>
      <c r="J3853">
        <v>17</v>
      </c>
    </row>
    <row r="3854" spans="1:10" x14ac:dyDescent="0.25">
      <c r="A3854" t="s">
        <v>3861</v>
      </c>
      <c r="B3854" s="3">
        <v>32000000</v>
      </c>
      <c r="C3854">
        <v>13920</v>
      </c>
      <c r="D3854" t="s">
        <v>11</v>
      </c>
      <c r="E3854">
        <v>5.8164699999999998</v>
      </c>
      <c r="F3854" s="1">
        <v>37918</v>
      </c>
      <c r="G3854">
        <v>52277485</v>
      </c>
      <c r="H3854">
        <v>109</v>
      </c>
      <c r="I3854">
        <v>6.8</v>
      </c>
      <c r="J3854">
        <v>146</v>
      </c>
    </row>
    <row r="3855" spans="1:10" x14ac:dyDescent="0.25">
      <c r="A3855" t="s">
        <v>3862</v>
      </c>
      <c r="B3855" s="3">
        <v>48000000</v>
      </c>
      <c r="C3855">
        <v>4256</v>
      </c>
      <c r="D3855" t="s">
        <v>11</v>
      </c>
      <c r="E3855">
        <v>11.142208999999999</v>
      </c>
      <c r="F3855" s="1">
        <v>37918</v>
      </c>
      <c r="G3855">
        <v>220673217</v>
      </c>
      <c r="H3855">
        <v>84</v>
      </c>
      <c r="I3855">
        <v>5.8</v>
      </c>
      <c r="J3855">
        <v>948</v>
      </c>
    </row>
    <row r="3856" spans="1:10" x14ac:dyDescent="0.25">
      <c r="A3856" t="s">
        <v>3863</v>
      </c>
      <c r="B3856" s="3">
        <v>5000000</v>
      </c>
      <c r="C3856">
        <v>4997</v>
      </c>
      <c r="D3856" t="s">
        <v>11</v>
      </c>
      <c r="E3856">
        <v>8.0621229999999997</v>
      </c>
      <c r="F3856" s="1">
        <v>37917</v>
      </c>
      <c r="G3856">
        <v>2466444</v>
      </c>
      <c r="H3856">
        <v>104</v>
      </c>
      <c r="I3856">
        <v>6.2</v>
      </c>
      <c r="J3856">
        <v>73</v>
      </c>
    </row>
    <row r="3857" spans="1:10" x14ac:dyDescent="0.25">
      <c r="A3857" t="s">
        <v>3864</v>
      </c>
      <c r="B3857" s="3">
        <v>218</v>
      </c>
      <c r="C3857">
        <v>1435</v>
      </c>
      <c r="D3857" t="s">
        <v>11</v>
      </c>
      <c r="E3857">
        <v>1.620207</v>
      </c>
      <c r="F3857" s="1">
        <v>37913</v>
      </c>
      <c r="G3857">
        <v>1162014</v>
      </c>
      <c r="H3857">
        <v>91</v>
      </c>
      <c r="I3857">
        <v>7.5</v>
      </c>
      <c r="J3857">
        <v>22</v>
      </c>
    </row>
    <row r="3858" spans="1:10" x14ac:dyDescent="0.25">
      <c r="A3858" t="s">
        <v>3865</v>
      </c>
      <c r="B3858" s="3">
        <v>9500000</v>
      </c>
      <c r="C3858">
        <v>9373</v>
      </c>
      <c r="D3858" t="s">
        <v>11</v>
      </c>
      <c r="E3858">
        <v>7.8100680000000002</v>
      </c>
      <c r="F3858" s="1">
        <v>37911</v>
      </c>
      <c r="G3858">
        <v>107071655</v>
      </c>
      <c r="H3858">
        <v>98</v>
      </c>
      <c r="I3858">
        <v>6.1</v>
      </c>
      <c r="J3858">
        <v>670</v>
      </c>
    </row>
    <row r="3859" spans="1:10" x14ac:dyDescent="0.25">
      <c r="A3859" t="s">
        <v>3866</v>
      </c>
      <c r="B3859" s="3">
        <v>7000000</v>
      </c>
      <c r="C3859">
        <v>28200</v>
      </c>
      <c r="D3859" t="s">
        <v>11</v>
      </c>
      <c r="E3859">
        <v>11.37237</v>
      </c>
      <c r="F3859" s="1">
        <v>37911</v>
      </c>
      <c r="G3859">
        <v>10000000</v>
      </c>
      <c r="H3859">
        <v>109</v>
      </c>
      <c r="I3859">
        <v>5.6</v>
      </c>
      <c r="J3859">
        <v>34</v>
      </c>
    </row>
    <row r="3860" spans="1:10" x14ac:dyDescent="0.25">
      <c r="A3860" t="s">
        <v>3867</v>
      </c>
      <c r="B3860" s="3">
        <v>55000000</v>
      </c>
      <c r="C3860">
        <v>1792</v>
      </c>
      <c r="D3860" t="s">
        <v>11</v>
      </c>
      <c r="E3860">
        <v>6.9667500000000002</v>
      </c>
      <c r="F3860" s="1">
        <v>37906</v>
      </c>
      <c r="G3860">
        <v>33828318</v>
      </c>
      <c r="H3860">
        <v>118</v>
      </c>
      <c r="I3860">
        <v>5.0999999999999996</v>
      </c>
      <c r="J3860">
        <v>194</v>
      </c>
    </row>
    <row r="3861" spans="1:10" x14ac:dyDescent="0.25">
      <c r="A3861" t="s">
        <v>3868</v>
      </c>
      <c r="B3861" s="3">
        <v>30000000</v>
      </c>
      <c r="C3861">
        <v>24</v>
      </c>
      <c r="D3861" t="s">
        <v>11</v>
      </c>
      <c r="E3861">
        <v>25.261865</v>
      </c>
      <c r="F3861" s="1">
        <v>37904</v>
      </c>
      <c r="G3861">
        <v>180949000</v>
      </c>
      <c r="H3861">
        <v>111</v>
      </c>
      <c r="I3861">
        <v>7.7</v>
      </c>
      <c r="J3861">
        <v>5091</v>
      </c>
    </row>
    <row r="3862" spans="1:10" x14ac:dyDescent="0.25">
      <c r="A3862" t="s">
        <v>3869</v>
      </c>
      <c r="B3862" s="3">
        <v>15000000</v>
      </c>
      <c r="C3862">
        <v>52036</v>
      </c>
      <c r="D3862" t="s">
        <v>11</v>
      </c>
      <c r="E3862">
        <v>7.8035629999999996</v>
      </c>
      <c r="F3862" s="1">
        <v>37903</v>
      </c>
      <c r="G3862">
        <v>2281585</v>
      </c>
      <c r="H3862">
        <v>112</v>
      </c>
      <c r="I3862">
        <v>5.7</v>
      </c>
      <c r="J3862">
        <v>21</v>
      </c>
    </row>
    <row r="3863" spans="1:10" x14ac:dyDescent="0.25">
      <c r="A3863" t="s">
        <v>3870</v>
      </c>
      <c r="B3863" s="3">
        <v>0</v>
      </c>
      <c r="C3863">
        <v>11420</v>
      </c>
      <c r="D3863" t="s">
        <v>11</v>
      </c>
      <c r="E3863">
        <v>4.1922920000000001</v>
      </c>
      <c r="F3863" s="1">
        <v>37903</v>
      </c>
      <c r="G3863">
        <v>4500000</v>
      </c>
      <c r="H3863">
        <v>145</v>
      </c>
      <c r="I3863">
        <v>7.6</v>
      </c>
      <c r="J3863">
        <v>75</v>
      </c>
    </row>
    <row r="3864" spans="1:10" x14ac:dyDescent="0.25">
      <c r="A3864" t="s">
        <v>3871</v>
      </c>
      <c r="B3864" s="3">
        <v>850000</v>
      </c>
      <c r="C3864">
        <v>15708</v>
      </c>
      <c r="D3864" t="s">
        <v>11</v>
      </c>
      <c r="E3864">
        <v>3.3349419999999999</v>
      </c>
      <c r="F3864" s="1">
        <v>37901</v>
      </c>
      <c r="G3864">
        <v>819939</v>
      </c>
      <c r="H3864">
        <v>107</v>
      </c>
      <c r="I3864">
        <v>6.8</v>
      </c>
      <c r="J3864">
        <v>57</v>
      </c>
    </row>
    <row r="3865" spans="1:10" x14ac:dyDescent="0.25">
      <c r="A3865" t="s">
        <v>3872</v>
      </c>
      <c r="B3865" s="3">
        <v>13000000</v>
      </c>
      <c r="C3865">
        <v>24982</v>
      </c>
      <c r="D3865" t="s">
        <v>11</v>
      </c>
      <c r="E3865">
        <v>4.8354460000000001</v>
      </c>
      <c r="F3865" s="1">
        <v>37898</v>
      </c>
      <c r="G3865">
        <v>17040871</v>
      </c>
      <c r="H3865">
        <v>92</v>
      </c>
      <c r="I3865">
        <v>7.1</v>
      </c>
      <c r="J3865">
        <v>39</v>
      </c>
    </row>
    <row r="3866" spans="1:10" x14ac:dyDescent="0.25">
      <c r="A3866" t="s">
        <v>3873</v>
      </c>
      <c r="B3866" s="3">
        <v>400000</v>
      </c>
      <c r="C3866">
        <v>15603</v>
      </c>
      <c r="D3866" t="s">
        <v>11</v>
      </c>
      <c r="E3866">
        <v>0.99099000000000004</v>
      </c>
      <c r="F3866" s="1">
        <v>37898</v>
      </c>
      <c r="G3866">
        <v>7888102</v>
      </c>
      <c r="H3866">
        <v>96</v>
      </c>
      <c r="I3866">
        <v>5.7</v>
      </c>
      <c r="J3866">
        <v>10</v>
      </c>
    </row>
    <row r="3867" spans="1:10" x14ac:dyDescent="0.25">
      <c r="A3867" t="s">
        <v>3874</v>
      </c>
      <c r="B3867" s="3">
        <v>40000000</v>
      </c>
      <c r="C3867">
        <v>7288</v>
      </c>
      <c r="D3867" t="s">
        <v>11</v>
      </c>
      <c r="E3867">
        <v>12.160363</v>
      </c>
      <c r="F3867" s="1">
        <v>37890</v>
      </c>
      <c r="G3867">
        <v>19322135</v>
      </c>
      <c r="H3867">
        <v>89</v>
      </c>
      <c r="I3867">
        <v>5.9</v>
      </c>
      <c r="J3867">
        <v>500</v>
      </c>
    </row>
    <row r="3868" spans="1:10" x14ac:dyDescent="0.25">
      <c r="A3868" t="s">
        <v>3875</v>
      </c>
      <c r="B3868" s="3">
        <v>85000000</v>
      </c>
      <c r="C3868">
        <v>10159</v>
      </c>
      <c r="D3868" t="s">
        <v>11</v>
      </c>
      <c r="E3868">
        <v>8.3048350000000006</v>
      </c>
      <c r="F3868" s="1">
        <v>37890</v>
      </c>
      <c r="G3868">
        <v>80916492</v>
      </c>
      <c r="H3868">
        <v>104</v>
      </c>
      <c r="I3868">
        <v>6.4</v>
      </c>
      <c r="J3868">
        <v>523</v>
      </c>
    </row>
    <row r="3869" spans="1:10" x14ac:dyDescent="0.25">
      <c r="A3869" t="s">
        <v>3876</v>
      </c>
      <c r="B3869" s="3">
        <v>6400000</v>
      </c>
      <c r="C3869">
        <v>237</v>
      </c>
      <c r="D3869" t="s">
        <v>11</v>
      </c>
      <c r="E3869">
        <v>5.2354190000000003</v>
      </c>
      <c r="F3869" s="1">
        <v>37890</v>
      </c>
      <c r="G3869">
        <v>2500000</v>
      </c>
      <c r="H3869">
        <v>93</v>
      </c>
      <c r="I3869">
        <v>5.9</v>
      </c>
      <c r="J3869">
        <v>46</v>
      </c>
    </row>
    <row r="3870" spans="1:10" x14ac:dyDescent="0.25">
      <c r="A3870" t="s">
        <v>3877</v>
      </c>
      <c r="B3870" s="3">
        <v>0</v>
      </c>
      <c r="C3870">
        <v>12767</v>
      </c>
      <c r="D3870" t="s">
        <v>11</v>
      </c>
      <c r="E3870">
        <v>5.8447399999999998</v>
      </c>
      <c r="F3870" s="1">
        <v>37883</v>
      </c>
      <c r="G3870">
        <v>21384035</v>
      </c>
      <c r="H3870">
        <v>118</v>
      </c>
      <c r="I3870">
        <v>4.9000000000000004</v>
      </c>
      <c r="J3870">
        <v>114</v>
      </c>
    </row>
    <row r="3871" spans="1:10" x14ac:dyDescent="0.25">
      <c r="A3871" t="s">
        <v>3878</v>
      </c>
      <c r="B3871" s="3">
        <v>22000000</v>
      </c>
      <c r="C3871">
        <v>277</v>
      </c>
      <c r="D3871" t="s">
        <v>11</v>
      </c>
      <c r="E3871">
        <v>20.624333</v>
      </c>
      <c r="F3871" s="1">
        <v>37883</v>
      </c>
      <c r="G3871">
        <v>95708457</v>
      </c>
      <c r="H3871">
        <v>121</v>
      </c>
      <c r="I3871">
        <v>6.6</v>
      </c>
      <c r="J3871">
        <v>2556</v>
      </c>
    </row>
    <row r="3872" spans="1:10" x14ac:dyDescent="0.25">
      <c r="A3872" t="s">
        <v>3879</v>
      </c>
      <c r="B3872" s="3">
        <v>0</v>
      </c>
      <c r="C3872">
        <v>113</v>
      </c>
      <c r="D3872" t="s">
        <v>111</v>
      </c>
      <c r="E3872">
        <v>8.1578870000000006</v>
      </c>
      <c r="F3872" s="1">
        <v>37883</v>
      </c>
      <c r="G3872">
        <v>6502364</v>
      </c>
      <c r="H3872">
        <v>103</v>
      </c>
      <c r="I3872">
        <v>7.6</v>
      </c>
      <c r="J3872">
        <v>240</v>
      </c>
    </row>
    <row r="3873" spans="1:10" x14ac:dyDescent="0.25">
      <c r="A3873" t="s">
        <v>3880</v>
      </c>
      <c r="B3873" s="3">
        <v>0</v>
      </c>
      <c r="C3873">
        <v>54148</v>
      </c>
      <c r="D3873" t="s">
        <v>26</v>
      </c>
      <c r="E3873">
        <v>1.211616</v>
      </c>
      <c r="F3873" s="1">
        <v>37883</v>
      </c>
      <c r="G3873">
        <v>12212123</v>
      </c>
      <c r="H3873">
        <v>113</v>
      </c>
      <c r="I3873">
        <v>6.2</v>
      </c>
      <c r="J3873">
        <v>15</v>
      </c>
    </row>
    <row r="3874" spans="1:10" x14ac:dyDescent="0.25">
      <c r="A3874" t="s">
        <v>3881</v>
      </c>
      <c r="B3874" s="3">
        <v>15000000</v>
      </c>
      <c r="C3874">
        <v>22309</v>
      </c>
      <c r="D3874" t="s">
        <v>11</v>
      </c>
      <c r="E3874">
        <v>2.18689</v>
      </c>
      <c r="F3874" s="1">
        <v>37881</v>
      </c>
      <c r="G3874">
        <v>30238577</v>
      </c>
      <c r="H3874">
        <v>122</v>
      </c>
      <c r="I3874">
        <v>5.3</v>
      </c>
      <c r="J3874">
        <v>38</v>
      </c>
    </row>
    <row r="3875" spans="1:10" x14ac:dyDescent="0.25">
      <c r="A3875" t="s">
        <v>3882</v>
      </c>
      <c r="B3875" s="3">
        <v>60000000</v>
      </c>
      <c r="C3875">
        <v>11329</v>
      </c>
      <c r="D3875" t="s">
        <v>11</v>
      </c>
      <c r="E3875">
        <v>8.8109610000000007</v>
      </c>
      <c r="F3875" s="1">
        <v>37874</v>
      </c>
      <c r="G3875">
        <v>80154140</v>
      </c>
      <c r="H3875">
        <v>127</v>
      </c>
      <c r="I3875">
        <v>6.9</v>
      </c>
      <c r="J3875">
        <v>354</v>
      </c>
    </row>
    <row r="3876" spans="1:10" x14ac:dyDescent="0.25">
      <c r="A3876" t="s">
        <v>3883</v>
      </c>
      <c r="B3876" s="3">
        <v>32000000</v>
      </c>
      <c r="C3876">
        <v>10719</v>
      </c>
      <c r="D3876" t="s">
        <v>11</v>
      </c>
      <c r="E3876">
        <v>8.7541320000000002</v>
      </c>
      <c r="F3876" s="1">
        <v>37874</v>
      </c>
      <c r="G3876">
        <v>173398518</v>
      </c>
      <c r="H3876">
        <v>97</v>
      </c>
      <c r="I3876">
        <v>6.4</v>
      </c>
      <c r="J3876">
        <v>1007</v>
      </c>
    </row>
    <row r="3877" spans="1:10" x14ac:dyDescent="0.25">
      <c r="A3877" t="s">
        <v>3884</v>
      </c>
      <c r="B3877" s="3">
        <v>12000000</v>
      </c>
      <c r="C3877">
        <v>10944</v>
      </c>
      <c r="D3877" t="s">
        <v>11</v>
      </c>
      <c r="E3877">
        <v>5.7996280000000002</v>
      </c>
      <c r="F3877" s="1">
        <v>37873</v>
      </c>
      <c r="G3877">
        <v>23</v>
      </c>
      <c r="H3877">
        <v>119</v>
      </c>
      <c r="I3877">
        <v>4.7</v>
      </c>
      <c r="J3877">
        <v>93</v>
      </c>
    </row>
    <row r="3878" spans="1:10" x14ac:dyDescent="0.25">
      <c r="A3878" t="s">
        <v>3885</v>
      </c>
      <c r="B3878" s="3">
        <v>140000000</v>
      </c>
      <c r="C3878">
        <v>22</v>
      </c>
      <c r="D3878" t="s">
        <v>11</v>
      </c>
      <c r="E3878">
        <v>47.326664999999998</v>
      </c>
      <c r="F3878" s="1">
        <v>37871</v>
      </c>
      <c r="G3878">
        <v>655011224</v>
      </c>
      <c r="H3878">
        <v>143</v>
      </c>
      <c r="I3878">
        <v>7.5</v>
      </c>
      <c r="J3878">
        <v>7191</v>
      </c>
    </row>
    <row r="3879" spans="1:10" x14ac:dyDescent="0.25">
      <c r="A3879" t="s">
        <v>3886</v>
      </c>
      <c r="B3879" s="3">
        <v>75000000</v>
      </c>
      <c r="C3879">
        <v>11375</v>
      </c>
      <c r="D3879" t="s">
        <v>11</v>
      </c>
      <c r="E3879">
        <v>11.080439</v>
      </c>
      <c r="F3879" s="1">
        <v>37870</v>
      </c>
      <c r="G3879">
        <v>51142659</v>
      </c>
      <c r="H3879">
        <v>116</v>
      </c>
      <c r="I3879">
        <v>5</v>
      </c>
      <c r="J3879">
        <v>172</v>
      </c>
    </row>
    <row r="3880" spans="1:10" x14ac:dyDescent="0.25">
      <c r="A3880" t="s">
        <v>3887</v>
      </c>
      <c r="B3880" s="3">
        <v>4800000</v>
      </c>
      <c r="C3880">
        <v>338</v>
      </c>
      <c r="D3880" t="s">
        <v>257</v>
      </c>
      <c r="E3880">
        <v>10.605594999999999</v>
      </c>
      <c r="F3880" s="1">
        <v>37866</v>
      </c>
      <c r="G3880">
        <v>79384880</v>
      </c>
      <c r="H3880">
        <v>121</v>
      </c>
      <c r="I3880">
        <v>7.4</v>
      </c>
      <c r="J3880">
        <v>602</v>
      </c>
    </row>
    <row r="3881" spans="1:10" x14ac:dyDescent="0.25">
      <c r="A3881" t="s">
        <v>3888</v>
      </c>
      <c r="B3881" s="3">
        <v>18000000</v>
      </c>
      <c r="C3881">
        <v>12090</v>
      </c>
      <c r="D3881" t="s">
        <v>11</v>
      </c>
      <c r="E3881">
        <v>6.0011520000000003</v>
      </c>
      <c r="F3881" s="1">
        <v>37865</v>
      </c>
      <c r="G3881">
        <v>101564935</v>
      </c>
      <c r="H3881">
        <v>95</v>
      </c>
      <c r="I3881">
        <v>5.3</v>
      </c>
      <c r="J3881">
        <v>415</v>
      </c>
    </row>
    <row r="3882" spans="1:10" x14ac:dyDescent="0.25">
      <c r="A3882" t="s">
        <v>3889</v>
      </c>
      <c r="B3882" s="3">
        <v>4000000</v>
      </c>
      <c r="C3882">
        <v>153</v>
      </c>
      <c r="D3882" t="s">
        <v>11</v>
      </c>
      <c r="E3882">
        <v>11.609441</v>
      </c>
      <c r="F3882" s="1">
        <v>37864</v>
      </c>
      <c r="G3882">
        <v>119723856</v>
      </c>
      <c r="H3882">
        <v>102</v>
      </c>
      <c r="I3882">
        <v>7.3</v>
      </c>
      <c r="J3882">
        <v>1943</v>
      </c>
    </row>
    <row r="3883" spans="1:10" x14ac:dyDescent="0.25">
      <c r="A3883" t="s">
        <v>3890</v>
      </c>
      <c r="B3883" s="3">
        <v>0</v>
      </c>
      <c r="C3883">
        <v>3635</v>
      </c>
      <c r="D3883" t="s">
        <v>11</v>
      </c>
      <c r="E3883">
        <v>7.0085119999999996</v>
      </c>
      <c r="F3883" s="1">
        <v>37864</v>
      </c>
      <c r="G3883">
        <v>31466789</v>
      </c>
      <c r="H3883">
        <v>101</v>
      </c>
      <c r="I3883">
        <v>6.4</v>
      </c>
      <c r="J3883">
        <v>384</v>
      </c>
    </row>
    <row r="3884" spans="1:10" x14ac:dyDescent="0.25">
      <c r="A3884" t="s">
        <v>3891</v>
      </c>
      <c r="B3884" s="3">
        <v>22000000</v>
      </c>
      <c r="C3884">
        <v>2055</v>
      </c>
      <c r="D3884" t="s">
        <v>11</v>
      </c>
      <c r="E3884">
        <v>16.532577</v>
      </c>
      <c r="F3884" s="1">
        <v>37862</v>
      </c>
      <c r="G3884">
        <v>68296293</v>
      </c>
      <c r="H3884">
        <v>139</v>
      </c>
      <c r="I3884">
        <v>7</v>
      </c>
      <c r="J3884">
        <v>268</v>
      </c>
    </row>
    <row r="3885" spans="1:10" x14ac:dyDescent="0.25">
      <c r="A3885" t="s">
        <v>3892</v>
      </c>
      <c r="B3885" s="3">
        <v>5000000</v>
      </c>
      <c r="C3885">
        <v>16941</v>
      </c>
      <c r="D3885" t="s">
        <v>11</v>
      </c>
      <c r="E3885">
        <v>3.7159849999999999</v>
      </c>
      <c r="F3885" s="1">
        <v>37862</v>
      </c>
      <c r="G3885">
        <v>4856298</v>
      </c>
      <c r="H3885">
        <v>105</v>
      </c>
      <c r="I3885">
        <v>6.4</v>
      </c>
      <c r="J3885">
        <v>51</v>
      </c>
    </row>
    <row r="3886" spans="1:10" x14ac:dyDescent="0.25">
      <c r="A3886" t="s">
        <v>3893</v>
      </c>
      <c r="B3886" s="3">
        <v>20000000</v>
      </c>
      <c r="C3886">
        <v>32316</v>
      </c>
      <c r="D3886" t="s">
        <v>11</v>
      </c>
      <c r="E3886">
        <v>4.1565599999999998</v>
      </c>
      <c r="F3886" s="1">
        <v>37855</v>
      </c>
      <c r="G3886">
        <v>1675706</v>
      </c>
      <c r="H3886">
        <v>84</v>
      </c>
      <c r="I3886">
        <v>3.3</v>
      </c>
      <c r="J3886">
        <v>12</v>
      </c>
    </row>
    <row r="3887" spans="1:10" x14ac:dyDescent="0.25">
      <c r="A3887" t="s">
        <v>3894</v>
      </c>
      <c r="B3887" s="3">
        <v>2000000</v>
      </c>
      <c r="C3887">
        <v>11023</v>
      </c>
      <c r="D3887" t="s">
        <v>11</v>
      </c>
      <c r="E3887">
        <v>14.379879000000001</v>
      </c>
      <c r="F3887" s="1">
        <v>37853</v>
      </c>
      <c r="G3887">
        <v>4601043</v>
      </c>
      <c r="H3887">
        <v>100</v>
      </c>
      <c r="I3887">
        <v>6.6</v>
      </c>
      <c r="J3887">
        <v>355</v>
      </c>
    </row>
    <row r="3888" spans="1:10" x14ac:dyDescent="0.25">
      <c r="A3888" t="s">
        <v>3895</v>
      </c>
      <c r="B3888" s="3">
        <v>30000000</v>
      </c>
      <c r="C3888">
        <v>6466</v>
      </c>
      <c r="D3888" t="s">
        <v>11</v>
      </c>
      <c r="E3888">
        <v>14.015739</v>
      </c>
      <c r="F3888" s="1">
        <v>37848</v>
      </c>
      <c r="G3888">
        <v>114908830</v>
      </c>
      <c r="H3888">
        <v>97</v>
      </c>
      <c r="I3888">
        <v>5.8</v>
      </c>
      <c r="J3888">
        <v>608</v>
      </c>
    </row>
    <row r="3889" spans="1:10" x14ac:dyDescent="0.25">
      <c r="A3889" t="s">
        <v>3896</v>
      </c>
      <c r="B3889" s="3">
        <v>20000000</v>
      </c>
      <c r="C3889">
        <v>14926</v>
      </c>
      <c r="D3889" t="s">
        <v>11</v>
      </c>
      <c r="E3889">
        <v>5.5550879999999996</v>
      </c>
      <c r="F3889" s="1">
        <v>37848</v>
      </c>
      <c r="G3889">
        <v>37095657</v>
      </c>
      <c r="H3889">
        <v>92</v>
      </c>
      <c r="I3889">
        <v>6.1</v>
      </c>
      <c r="J3889">
        <v>193</v>
      </c>
    </row>
    <row r="3890" spans="1:10" x14ac:dyDescent="0.25">
      <c r="A3890" t="s">
        <v>3897</v>
      </c>
      <c r="B3890" s="3">
        <v>0</v>
      </c>
      <c r="C3890">
        <v>2771</v>
      </c>
      <c r="D3890" t="s">
        <v>11</v>
      </c>
      <c r="E3890">
        <v>7.0543500000000003</v>
      </c>
      <c r="F3890" s="1">
        <v>37848</v>
      </c>
      <c r="G3890">
        <v>6003587</v>
      </c>
      <c r="H3890">
        <v>101</v>
      </c>
      <c r="I3890">
        <v>7.1</v>
      </c>
      <c r="J3890">
        <v>121</v>
      </c>
    </row>
    <row r="3891" spans="1:10" x14ac:dyDescent="0.25">
      <c r="A3891" t="s">
        <v>3898</v>
      </c>
      <c r="B3891" s="3">
        <v>1500000</v>
      </c>
      <c r="C3891">
        <v>11547</v>
      </c>
      <c r="D3891" t="s">
        <v>11</v>
      </c>
      <c r="E3891">
        <v>6.4666880000000004</v>
      </c>
      <c r="F3891" s="1">
        <v>37848</v>
      </c>
      <c r="G3891">
        <v>30553394</v>
      </c>
      <c r="H3891">
        <v>93</v>
      </c>
      <c r="I3891">
        <v>5.5</v>
      </c>
      <c r="J3891">
        <v>332</v>
      </c>
    </row>
    <row r="3892" spans="1:10" x14ac:dyDescent="0.25">
      <c r="A3892" t="s">
        <v>3899</v>
      </c>
      <c r="B3892" s="3">
        <v>1</v>
      </c>
      <c r="C3892">
        <v>56969</v>
      </c>
      <c r="D3892" t="s">
        <v>90</v>
      </c>
      <c r="E3892">
        <v>1.2804549999999999</v>
      </c>
      <c r="F3892" s="1">
        <v>37848</v>
      </c>
      <c r="G3892">
        <v>2</v>
      </c>
      <c r="H3892">
        <v>132</v>
      </c>
      <c r="I3892">
        <v>6.4</v>
      </c>
      <c r="J3892">
        <v>18</v>
      </c>
    </row>
    <row r="3893" spans="1:10" x14ac:dyDescent="0.25">
      <c r="A3893" t="s">
        <v>3900</v>
      </c>
      <c r="B3893" s="3">
        <v>80000000</v>
      </c>
      <c r="C3893">
        <v>9257</v>
      </c>
      <c r="D3893" t="s">
        <v>11</v>
      </c>
      <c r="E3893">
        <v>13.334951999999999</v>
      </c>
      <c r="F3893" s="1">
        <v>37841</v>
      </c>
      <c r="G3893">
        <v>116643346</v>
      </c>
      <c r="H3893">
        <v>117</v>
      </c>
      <c r="I3893">
        <v>5.8</v>
      </c>
      <c r="J3893">
        <v>780</v>
      </c>
    </row>
    <row r="3894" spans="1:10" x14ac:dyDescent="0.25">
      <c r="A3894" t="s">
        <v>3901</v>
      </c>
      <c r="B3894" s="3">
        <v>0</v>
      </c>
      <c r="C3894">
        <v>9499</v>
      </c>
      <c r="D3894" t="s">
        <v>11</v>
      </c>
      <c r="E3894">
        <v>8.7391500000000004</v>
      </c>
      <c r="F3894" s="1">
        <v>37841</v>
      </c>
      <c r="G3894">
        <v>12991996</v>
      </c>
      <c r="H3894">
        <v>117</v>
      </c>
      <c r="I3894">
        <v>4.8</v>
      </c>
      <c r="J3894">
        <v>40</v>
      </c>
    </row>
    <row r="3895" spans="1:10" x14ac:dyDescent="0.25">
      <c r="A3895" t="s">
        <v>3902</v>
      </c>
      <c r="B3895" s="3">
        <v>17000000</v>
      </c>
      <c r="C3895">
        <v>11351</v>
      </c>
      <c r="D3895" t="s">
        <v>11</v>
      </c>
      <c r="E3895">
        <v>14.786032000000001</v>
      </c>
      <c r="F3895" s="1">
        <v>37841</v>
      </c>
      <c r="G3895">
        <v>63102666</v>
      </c>
      <c r="H3895">
        <v>104</v>
      </c>
      <c r="I3895">
        <v>5.5</v>
      </c>
      <c r="J3895">
        <v>304</v>
      </c>
    </row>
    <row r="3896" spans="1:10" x14ac:dyDescent="0.25">
      <c r="A3896" t="s">
        <v>3903</v>
      </c>
      <c r="B3896" s="3">
        <v>35000000</v>
      </c>
      <c r="C3896">
        <v>10720</v>
      </c>
      <c r="D3896" t="s">
        <v>11</v>
      </c>
      <c r="E3896">
        <v>9.3925079999999994</v>
      </c>
      <c r="F3896" s="1">
        <v>37838</v>
      </c>
      <c r="G3896">
        <v>20298207</v>
      </c>
      <c r="H3896">
        <v>101</v>
      </c>
      <c r="I3896">
        <v>6.1</v>
      </c>
      <c r="J3896">
        <v>202</v>
      </c>
    </row>
    <row r="3897" spans="1:10" x14ac:dyDescent="0.25">
      <c r="A3897" t="s">
        <v>3904</v>
      </c>
      <c r="B3897" s="3">
        <v>38000000</v>
      </c>
      <c r="C3897">
        <v>12279</v>
      </c>
      <c r="D3897" t="s">
        <v>11</v>
      </c>
      <c r="E3897">
        <v>8.0251450000000002</v>
      </c>
      <c r="F3897" s="1">
        <v>37827</v>
      </c>
      <c r="G3897">
        <v>197011982</v>
      </c>
      <c r="H3897">
        <v>84</v>
      </c>
      <c r="I3897">
        <v>4.7</v>
      </c>
      <c r="J3897">
        <v>525</v>
      </c>
    </row>
    <row r="3898" spans="1:10" x14ac:dyDescent="0.25">
      <c r="A3898" t="s">
        <v>3905</v>
      </c>
      <c r="B3898" s="3">
        <v>87000000</v>
      </c>
      <c r="C3898">
        <v>4464</v>
      </c>
      <c r="D3898" t="s">
        <v>11</v>
      </c>
      <c r="E3898">
        <v>7.8516690000000002</v>
      </c>
      <c r="F3898" s="1">
        <v>37824</v>
      </c>
      <c r="G3898">
        <v>148336445</v>
      </c>
      <c r="H3898">
        <v>141</v>
      </c>
      <c r="I3898">
        <v>6.8</v>
      </c>
      <c r="J3898">
        <v>219</v>
      </c>
    </row>
    <row r="3899" spans="1:10" x14ac:dyDescent="0.25">
      <c r="A3899" t="s">
        <v>3906</v>
      </c>
      <c r="B3899" s="3">
        <v>95000000</v>
      </c>
      <c r="C3899">
        <v>1996</v>
      </c>
      <c r="D3899" t="s">
        <v>11</v>
      </c>
      <c r="E3899">
        <v>13.076349</v>
      </c>
      <c r="F3899" s="1">
        <v>37823</v>
      </c>
      <c r="G3899">
        <v>156505388</v>
      </c>
      <c r="H3899">
        <v>117</v>
      </c>
      <c r="I3899">
        <v>5.5</v>
      </c>
      <c r="J3899">
        <v>1443</v>
      </c>
    </row>
    <row r="3900" spans="1:10" x14ac:dyDescent="0.25">
      <c r="A3900" t="s">
        <v>3907</v>
      </c>
      <c r="B3900" s="3">
        <v>130000000</v>
      </c>
      <c r="C3900">
        <v>8961</v>
      </c>
      <c r="D3900" t="s">
        <v>11</v>
      </c>
      <c r="E3900">
        <v>8.1914359999999995</v>
      </c>
      <c r="F3900" s="1">
        <v>37820</v>
      </c>
      <c r="G3900">
        <v>273339556</v>
      </c>
      <c r="H3900">
        <v>147</v>
      </c>
      <c r="I3900">
        <v>6.3</v>
      </c>
      <c r="J3900">
        <v>1588</v>
      </c>
    </row>
    <row r="3901" spans="1:10" x14ac:dyDescent="0.25">
      <c r="A3901" t="s">
        <v>3908</v>
      </c>
      <c r="B3901" s="3">
        <v>25000000</v>
      </c>
      <c r="C3901">
        <v>322</v>
      </c>
      <c r="D3901" t="s">
        <v>11</v>
      </c>
      <c r="E3901">
        <v>12.602437999999999</v>
      </c>
      <c r="F3901" s="1">
        <v>37812</v>
      </c>
      <c r="G3901">
        <v>156822020</v>
      </c>
      <c r="H3901">
        <v>138</v>
      </c>
      <c r="I3901">
        <v>7.6</v>
      </c>
      <c r="J3901">
        <v>1473</v>
      </c>
    </row>
    <row r="3902" spans="1:10" x14ac:dyDescent="0.25">
      <c r="A3902" t="s">
        <v>3909</v>
      </c>
      <c r="B3902" s="3">
        <v>40000000</v>
      </c>
      <c r="C3902">
        <v>508</v>
      </c>
      <c r="D3902" t="s">
        <v>11</v>
      </c>
      <c r="E3902">
        <v>10.586815</v>
      </c>
      <c r="F3902" s="1">
        <v>37811</v>
      </c>
      <c r="G3902">
        <v>244931766</v>
      </c>
      <c r="H3902">
        <v>135</v>
      </c>
      <c r="I3902">
        <v>7</v>
      </c>
      <c r="J3902">
        <v>1917</v>
      </c>
    </row>
    <row r="3903" spans="1:10" x14ac:dyDescent="0.25">
      <c r="A3903" t="s">
        <v>3910</v>
      </c>
      <c r="B3903" s="3">
        <v>20000000</v>
      </c>
      <c r="C3903">
        <v>10678</v>
      </c>
      <c r="D3903" t="s">
        <v>11</v>
      </c>
      <c r="E3903">
        <v>5.7623430000000004</v>
      </c>
      <c r="F3903" s="1">
        <v>37805</v>
      </c>
      <c r="G3903">
        <v>132675402</v>
      </c>
      <c r="H3903">
        <v>105</v>
      </c>
      <c r="I3903">
        <v>5.4</v>
      </c>
      <c r="J3903">
        <v>191</v>
      </c>
    </row>
    <row r="3904" spans="1:10" x14ac:dyDescent="0.25">
      <c r="A3904" t="s">
        <v>3911</v>
      </c>
      <c r="B3904" s="3">
        <v>70000000</v>
      </c>
      <c r="C3904">
        <v>9567</v>
      </c>
      <c r="D3904" t="s">
        <v>11</v>
      </c>
      <c r="E3904">
        <v>10.614986999999999</v>
      </c>
      <c r="F3904" s="1">
        <v>37805</v>
      </c>
      <c r="G3904">
        <v>85632458</v>
      </c>
      <c r="H3904">
        <v>121</v>
      </c>
      <c r="I3904">
        <v>6.4</v>
      </c>
      <c r="J3904">
        <v>582</v>
      </c>
    </row>
    <row r="3905" spans="1:10" x14ac:dyDescent="0.25">
      <c r="A3905" t="s">
        <v>3912</v>
      </c>
      <c r="B3905" s="3">
        <v>0</v>
      </c>
      <c r="C3905">
        <v>20</v>
      </c>
      <c r="D3905" t="s">
        <v>11</v>
      </c>
      <c r="E3905">
        <v>10.310508</v>
      </c>
      <c r="F3905" s="1">
        <v>37805</v>
      </c>
      <c r="G3905">
        <v>9726954</v>
      </c>
      <c r="H3905">
        <v>106</v>
      </c>
      <c r="I3905">
        <v>7.2</v>
      </c>
      <c r="J3905">
        <v>78</v>
      </c>
    </row>
    <row r="3906" spans="1:10" x14ac:dyDescent="0.25">
      <c r="A3906" t="s">
        <v>3913</v>
      </c>
      <c r="B3906" s="3">
        <v>50000000</v>
      </c>
      <c r="C3906">
        <v>9919</v>
      </c>
      <c r="D3906" t="s">
        <v>11</v>
      </c>
      <c r="E3906">
        <v>5.1881069999999996</v>
      </c>
      <c r="F3906" s="1">
        <v>37804</v>
      </c>
      <c r="G3906">
        <v>177371441</v>
      </c>
      <c r="H3906">
        <v>116</v>
      </c>
      <c r="I3906">
        <v>6.3</v>
      </c>
      <c r="J3906">
        <v>873</v>
      </c>
    </row>
    <row r="3907" spans="1:10" x14ac:dyDescent="0.25">
      <c r="A3907" t="s">
        <v>3914</v>
      </c>
      <c r="B3907" s="3">
        <v>20000000</v>
      </c>
      <c r="C3907">
        <v>14873</v>
      </c>
      <c r="D3907" t="s">
        <v>11</v>
      </c>
      <c r="E3907">
        <v>10.605850999999999</v>
      </c>
      <c r="F3907" s="1">
        <v>37804</v>
      </c>
      <c r="G3907">
        <v>135680000</v>
      </c>
      <c r="H3907">
        <v>72</v>
      </c>
      <c r="I3907">
        <v>5.6</v>
      </c>
      <c r="J3907">
        <v>278</v>
      </c>
    </row>
    <row r="3908" spans="1:10" x14ac:dyDescent="0.25">
      <c r="A3908" t="s">
        <v>3915</v>
      </c>
      <c r="B3908" s="3">
        <v>120000000</v>
      </c>
      <c r="C3908">
        <v>9471</v>
      </c>
      <c r="D3908" t="s">
        <v>11</v>
      </c>
      <c r="E3908">
        <v>7.821116</v>
      </c>
      <c r="F3908" s="1">
        <v>37799</v>
      </c>
      <c r="G3908">
        <v>259175788</v>
      </c>
      <c r="H3908">
        <v>106</v>
      </c>
      <c r="I3908">
        <v>5.2</v>
      </c>
      <c r="J3908">
        <v>930</v>
      </c>
    </row>
    <row r="3909" spans="1:10" x14ac:dyDescent="0.25">
      <c r="A3909" t="s">
        <v>3916</v>
      </c>
      <c r="B3909" s="3">
        <v>12000000</v>
      </c>
      <c r="C3909">
        <v>31246</v>
      </c>
      <c r="D3909" t="s">
        <v>11</v>
      </c>
      <c r="E3909">
        <v>1.6953689999999999</v>
      </c>
      <c r="F3909" s="1">
        <v>37792</v>
      </c>
      <c r="G3909">
        <v>4922166</v>
      </c>
      <c r="H3909">
        <v>90</v>
      </c>
      <c r="I3909">
        <v>3</v>
      </c>
      <c r="J3909">
        <v>23</v>
      </c>
    </row>
    <row r="3910" spans="1:10" x14ac:dyDescent="0.25">
      <c r="A3910" t="s">
        <v>3917</v>
      </c>
      <c r="B3910" s="3">
        <v>137000000</v>
      </c>
      <c r="C3910">
        <v>1927</v>
      </c>
      <c r="D3910" t="s">
        <v>11</v>
      </c>
      <c r="E3910">
        <v>15.422637999999999</v>
      </c>
      <c r="F3910" s="1">
        <v>37791</v>
      </c>
      <c r="G3910">
        <v>245360480</v>
      </c>
      <c r="H3910">
        <v>138</v>
      </c>
      <c r="I3910">
        <v>5.3</v>
      </c>
      <c r="J3910">
        <v>1571</v>
      </c>
    </row>
    <row r="3911" spans="1:10" x14ac:dyDescent="0.25">
      <c r="A3911" t="s">
        <v>3918</v>
      </c>
      <c r="B3911" s="3">
        <v>30000000</v>
      </c>
      <c r="C3911">
        <v>17813</v>
      </c>
      <c r="D3911" t="s">
        <v>11</v>
      </c>
      <c r="E3911">
        <v>5.2368540000000001</v>
      </c>
      <c r="F3911" s="1">
        <v>37788</v>
      </c>
      <c r="G3911">
        <v>15368897</v>
      </c>
      <c r="H3911">
        <v>96</v>
      </c>
      <c r="I3911">
        <v>5</v>
      </c>
      <c r="J3911">
        <v>71</v>
      </c>
    </row>
    <row r="3912" spans="1:10" x14ac:dyDescent="0.25">
      <c r="A3912" t="s">
        <v>3919</v>
      </c>
      <c r="B3912" s="3">
        <v>0</v>
      </c>
      <c r="C3912">
        <v>44181</v>
      </c>
      <c r="D3912" t="s">
        <v>11</v>
      </c>
      <c r="E3912">
        <v>0.62565899999999997</v>
      </c>
      <c r="F3912" s="1">
        <v>37787</v>
      </c>
      <c r="G3912">
        <v>527000</v>
      </c>
      <c r="H3912">
        <v>90</v>
      </c>
      <c r="I3912">
        <v>3.1</v>
      </c>
      <c r="J3912">
        <v>7</v>
      </c>
    </row>
    <row r="3913" spans="1:10" x14ac:dyDescent="0.25">
      <c r="A3913" t="s">
        <v>3920</v>
      </c>
      <c r="B3913" s="3">
        <v>19000000</v>
      </c>
      <c r="C3913">
        <v>10152</v>
      </c>
      <c r="D3913" t="s">
        <v>11</v>
      </c>
      <c r="E3913">
        <v>9.2800379999999993</v>
      </c>
      <c r="F3913" s="1">
        <v>37785</v>
      </c>
      <c r="G3913">
        <v>39267515</v>
      </c>
      <c r="H3913">
        <v>85</v>
      </c>
      <c r="I3913">
        <v>4.0999999999999996</v>
      </c>
      <c r="J3913">
        <v>211</v>
      </c>
    </row>
    <row r="3914" spans="1:10" x14ac:dyDescent="0.25">
      <c r="A3914" t="s">
        <v>3921</v>
      </c>
      <c r="B3914" s="3">
        <v>20000000</v>
      </c>
      <c r="C3914">
        <v>470</v>
      </c>
      <c r="D3914" t="s">
        <v>11</v>
      </c>
      <c r="E3914">
        <v>6.3722779999999997</v>
      </c>
      <c r="F3914" s="1">
        <v>37781</v>
      </c>
      <c r="G3914">
        <v>60427839</v>
      </c>
      <c r="H3914">
        <v>124</v>
      </c>
      <c r="I3914">
        <v>7.2</v>
      </c>
      <c r="J3914">
        <v>943</v>
      </c>
    </row>
    <row r="3915" spans="1:10" x14ac:dyDescent="0.25">
      <c r="A3915" t="s">
        <v>3922</v>
      </c>
      <c r="B3915" s="3">
        <v>4361898</v>
      </c>
      <c r="C3915">
        <v>321</v>
      </c>
      <c r="D3915" t="s">
        <v>11</v>
      </c>
      <c r="E3915">
        <v>2.8733559999999998</v>
      </c>
      <c r="F3915" s="1">
        <v>37778</v>
      </c>
      <c r="G3915">
        <v>3031801</v>
      </c>
      <c r="H3915">
        <v>92</v>
      </c>
      <c r="I3915">
        <v>5.6</v>
      </c>
      <c r="J3915">
        <v>28</v>
      </c>
    </row>
    <row r="3916" spans="1:10" x14ac:dyDescent="0.25">
      <c r="A3916" t="s">
        <v>3923</v>
      </c>
      <c r="B3916" s="3">
        <v>40000000</v>
      </c>
      <c r="C3916">
        <v>9486</v>
      </c>
      <c r="D3916" t="s">
        <v>11</v>
      </c>
      <c r="E3916">
        <v>8.7399909999999998</v>
      </c>
      <c r="F3916" s="1">
        <v>37776</v>
      </c>
      <c r="G3916">
        <v>160583018</v>
      </c>
      <c r="H3916">
        <v>88</v>
      </c>
      <c r="I3916">
        <v>6</v>
      </c>
      <c r="J3916">
        <v>875</v>
      </c>
    </row>
    <row r="3917" spans="1:10" x14ac:dyDescent="0.25">
      <c r="A3917" t="s">
        <v>3924</v>
      </c>
      <c r="B3917" s="3">
        <v>50000000</v>
      </c>
      <c r="C3917">
        <v>6038</v>
      </c>
      <c r="D3917" t="s">
        <v>11</v>
      </c>
      <c r="E3917">
        <v>7.4697779999999998</v>
      </c>
      <c r="F3917" s="1">
        <v>37774</v>
      </c>
      <c r="G3917">
        <v>88323487</v>
      </c>
      <c r="H3917">
        <v>115</v>
      </c>
      <c r="I3917">
        <v>6</v>
      </c>
      <c r="J3917">
        <v>707</v>
      </c>
    </row>
    <row r="3918" spans="1:10" x14ac:dyDescent="0.25">
      <c r="A3918" t="s">
        <v>3925</v>
      </c>
      <c r="B3918" s="3">
        <v>0</v>
      </c>
      <c r="C3918">
        <v>9256</v>
      </c>
      <c r="D3918" t="s">
        <v>427</v>
      </c>
      <c r="E3918">
        <v>2.9391289999999999</v>
      </c>
      <c r="F3918" s="1">
        <v>37774</v>
      </c>
      <c r="G3918">
        <v>8</v>
      </c>
      <c r="H3918">
        <v>90</v>
      </c>
      <c r="I3918">
        <v>6.4</v>
      </c>
      <c r="J3918">
        <v>58</v>
      </c>
    </row>
    <row r="3919" spans="1:10" x14ac:dyDescent="0.25">
      <c r="A3919" t="s">
        <v>3926</v>
      </c>
      <c r="B3919" s="3">
        <v>94000000</v>
      </c>
      <c r="C3919">
        <v>12</v>
      </c>
      <c r="D3919" t="s">
        <v>11</v>
      </c>
      <c r="E3919">
        <v>25.497793999999999</v>
      </c>
      <c r="F3919" s="1">
        <v>37771</v>
      </c>
      <c r="G3919">
        <v>940335536</v>
      </c>
      <c r="H3919">
        <v>100</v>
      </c>
      <c r="I3919">
        <v>7.6</v>
      </c>
      <c r="J3919">
        <v>6292</v>
      </c>
    </row>
    <row r="3920" spans="1:10" x14ac:dyDescent="0.25">
      <c r="A3920" t="s">
        <v>3927</v>
      </c>
      <c r="B3920" s="3">
        <v>60000000</v>
      </c>
      <c r="C3920">
        <v>9654</v>
      </c>
      <c r="D3920" t="s">
        <v>11</v>
      </c>
      <c r="E3920">
        <v>13.995044</v>
      </c>
      <c r="F3920" s="1">
        <v>37771</v>
      </c>
      <c r="G3920">
        <v>176070171</v>
      </c>
      <c r="H3920">
        <v>110</v>
      </c>
      <c r="I3920">
        <v>6.6</v>
      </c>
      <c r="J3920">
        <v>1949</v>
      </c>
    </row>
    <row r="3921" spans="1:10" x14ac:dyDescent="0.25">
      <c r="A3921" t="s">
        <v>3928</v>
      </c>
      <c r="B3921" s="3">
        <v>12600000</v>
      </c>
      <c r="C3921">
        <v>9902</v>
      </c>
      <c r="D3921" t="s">
        <v>11</v>
      </c>
      <c r="E3921">
        <v>14.079718</v>
      </c>
      <c r="F3921" s="1">
        <v>37771</v>
      </c>
      <c r="G3921">
        <v>28650575</v>
      </c>
      <c r="H3921">
        <v>84</v>
      </c>
      <c r="I3921">
        <v>6</v>
      </c>
      <c r="J3921">
        <v>652</v>
      </c>
    </row>
    <row r="3922" spans="1:10" x14ac:dyDescent="0.25">
      <c r="A3922" t="s">
        <v>3929</v>
      </c>
      <c r="B3922" s="3">
        <v>0</v>
      </c>
      <c r="C3922">
        <v>2260</v>
      </c>
      <c r="D3922" t="s">
        <v>11</v>
      </c>
      <c r="E3922">
        <v>4.4532959999999999</v>
      </c>
      <c r="F3922" s="1">
        <v>37771</v>
      </c>
      <c r="G3922">
        <v>3117985</v>
      </c>
      <c r="H3922">
        <v>107</v>
      </c>
      <c r="I3922">
        <v>7.4</v>
      </c>
      <c r="J3922">
        <v>112</v>
      </c>
    </row>
    <row r="3923" spans="1:10" x14ac:dyDescent="0.25">
      <c r="A3923" t="s">
        <v>3930</v>
      </c>
      <c r="B3923" s="3">
        <v>10000000</v>
      </c>
      <c r="C3923">
        <v>3097</v>
      </c>
      <c r="D3923" t="s">
        <v>11</v>
      </c>
      <c r="E3923">
        <v>0.52443200000000001</v>
      </c>
      <c r="F3923" s="1">
        <v>37765</v>
      </c>
      <c r="G3923">
        <v>25800</v>
      </c>
      <c r="H3923">
        <v>127</v>
      </c>
      <c r="I3923">
        <v>7.8</v>
      </c>
      <c r="J3923">
        <v>5</v>
      </c>
    </row>
    <row r="3924" spans="1:10" x14ac:dyDescent="0.25">
      <c r="A3924" t="s">
        <v>3931</v>
      </c>
      <c r="B3924" s="3">
        <v>80000000</v>
      </c>
      <c r="C3924">
        <v>310</v>
      </c>
      <c r="D3924" t="s">
        <v>11</v>
      </c>
      <c r="E3924">
        <v>15.947524</v>
      </c>
      <c r="F3924" s="1">
        <v>37764</v>
      </c>
      <c r="G3924">
        <v>484572835</v>
      </c>
      <c r="H3924">
        <v>101</v>
      </c>
      <c r="I3924">
        <v>6.4</v>
      </c>
      <c r="J3924">
        <v>3121</v>
      </c>
    </row>
    <row r="3925" spans="1:10" x14ac:dyDescent="0.25">
      <c r="A3925" t="s">
        <v>3932</v>
      </c>
      <c r="B3925" s="3">
        <v>0</v>
      </c>
      <c r="C3925">
        <v>5146</v>
      </c>
      <c r="D3925" t="s">
        <v>11</v>
      </c>
      <c r="E3925">
        <v>6.5851069999999998</v>
      </c>
      <c r="F3925" s="1">
        <v>37764</v>
      </c>
      <c r="G3925">
        <v>20440627</v>
      </c>
      <c r="H3925">
        <v>98</v>
      </c>
      <c r="I3925">
        <v>5.6</v>
      </c>
      <c r="J3925">
        <v>68</v>
      </c>
    </row>
    <row r="3926" spans="1:10" x14ac:dyDescent="0.25">
      <c r="A3926" t="s">
        <v>3933</v>
      </c>
      <c r="B3926" s="3">
        <v>8000000</v>
      </c>
      <c r="C3926">
        <v>11042</v>
      </c>
      <c r="D3926" t="s">
        <v>100</v>
      </c>
      <c r="E3926">
        <v>4.1251819999999997</v>
      </c>
      <c r="F3926" s="1">
        <v>37762</v>
      </c>
      <c r="G3926">
        <v>3432342</v>
      </c>
      <c r="H3926">
        <v>99</v>
      </c>
      <c r="I3926">
        <v>6.7</v>
      </c>
      <c r="J3926">
        <v>80</v>
      </c>
    </row>
    <row r="3927" spans="1:10" x14ac:dyDescent="0.25">
      <c r="A3927" t="s">
        <v>3934</v>
      </c>
      <c r="B3927" s="3">
        <v>10000000</v>
      </c>
      <c r="C3927">
        <v>553</v>
      </c>
      <c r="D3927" t="s">
        <v>362</v>
      </c>
      <c r="E3927">
        <v>9.8085950000000004</v>
      </c>
      <c r="F3927" s="1">
        <v>37760</v>
      </c>
      <c r="G3927">
        <v>16680836</v>
      </c>
      <c r="H3927">
        <v>178</v>
      </c>
      <c r="I3927">
        <v>7.6</v>
      </c>
      <c r="J3927">
        <v>619</v>
      </c>
    </row>
    <row r="3928" spans="1:10" x14ac:dyDescent="0.25">
      <c r="A3928" t="s">
        <v>3935</v>
      </c>
      <c r="B3928" s="3">
        <v>7800000</v>
      </c>
      <c r="C3928">
        <v>302</v>
      </c>
      <c r="D3928" t="s">
        <v>11</v>
      </c>
      <c r="E3928">
        <v>14.481102999999999</v>
      </c>
      <c r="F3928" s="1">
        <v>37759</v>
      </c>
      <c r="G3928">
        <v>22441323</v>
      </c>
      <c r="H3928">
        <v>102</v>
      </c>
      <c r="I3928">
        <v>6.5</v>
      </c>
      <c r="J3928">
        <v>154</v>
      </c>
    </row>
    <row r="3929" spans="1:10" x14ac:dyDescent="0.25">
      <c r="A3929" t="s">
        <v>3936</v>
      </c>
      <c r="B3929" s="3">
        <v>3000000</v>
      </c>
      <c r="C3929">
        <v>1807</v>
      </c>
      <c r="D3929" t="s">
        <v>11</v>
      </c>
      <c r="E3929">
        <v>6.4473120000000002</v>
      </c>
      <c r="F3929" s="1">
        <v>37759</v>
      </c>
      <c r="G3929">
        <v>10012022</v>
      </c>
      <c r="H3929">
        <v>81</v>
      </c>
      <c r="I3929">
        <v>7</v>
      </c>
      <c r="J3929">
        <v>410</v>
      </c>
    </row>
    <row r="3930" spans="1:10" x14ac:dyDescent="0.25">
      <c r="A3930" t="s">
        <v>3937</v>
      </c>
      <c r="B3930" s="3">
        <v>0</v>
      </c>
      <c r="C3930">
        <v>15443</v>
      </c>
      <c r="D3930" t="s">
        <v>11</v>
      </c>
      <c r="E3930">
        <v>1.433756</v>
      </c>
      <c r="F3930" s="1">
        <v>37759</v>
      </c>
      <c r="G3930">
        <v>48000</v>
      </c>
      <c r="H3930">
        <v>96</v>
      </c>
      <c r="I3930">
        <v>5.6</v>
      </c>
      <c r="J3930">
        <v>14</v>
      </c>
    </row>
    <row r="3931" spans="1:10" x14ac:dyDescent="0.25">
      <c r="A3931" t="s">
        <v>3938</v>
      </c>
      <c r="B3931" s="3">
        <v>150000000</v>
      </c>
      <c r="C3931">
        <v>604</v>
      </c>
      <c r="D3931" t="s">
        <v>11</v>
      </c>
      <c r="E3931">
        <v>16.229317000000002</v>
      </c>
      <c r="F3931" s="1">
        <v>37756</v>
      </c>
      <c r="G3931">
        <v>738599701</v>
      </c>
      <c r="H3931">
        <v>138</v>
      </c>
      <c r="I3931">
        <v>6.7</v>
      </c>
      <c r="J3931">
        <v>3500</v>
      </c>
    </row>
    <row r="3932" spans="1:10" x14ac:dyDescent="0.25">
      <c r="A3932" t="s">
        <v>3939</v>
      </c>
      <c r="B3932" s="3">
        <v>0</v>
      </c>
      <c r="C3932">
        <v>3515</v>
      </c>
      <c r="D3932" t="s">
        <v>11</v>
      </c>
      <c r="E3932">
        <v>2.7871440000000001</v>
      </c>
      <c r="F3932" s="1">
        <v>37755</v>
      </c>
      <c r="G3932">
        <v>490964</v>
      </c>
      <c r="H3932">
        <v>97</v>
      </c>
      <c r="I3932">
        <v>5.3</v>
      </c>
      <c r="J3932">
        <v>28</v>
      </c>
    </row>
    <row r="3933" spans="1:10" x14ac:dyDescent="0.25">
      <c r="A3933" t="s">
        <v>3940</v>
      </c>
      <c r="B3933" s="3">
        <v>2000000</v>
      </c>
      <c r="C3933">
        <v>20148</v>
      </c>
      <c r="D3933" t="s">
        <v>631</v>
      </c>
      <c r="E3933">
        <v>1.1889350000000001</v>
      </c>
      <c r="F3933" s="1">
        <v>37755</v>
      </c>
      <c r="G3933">
        <v>33700</v>
      </c>
      <c r="H3933">
        <v>89</v>
      </c>
      <c r="I3933">
        <v>5.9</v>
      </c>
      <c r="J3933">
        <v>10</v>
      </c>
    </row>
    <row r="3934" spans="1:10" x14ac:dyDescent="0.25">
      <c r="A3934" t="s">
        <v>3941</v>
      </c>
      <c r="B3934" s="3">
        <v>140000000</v>
      </c>
      <c r="C3934">
        <v>616</v>
      </c>
      <c r="D3934" t="s">
        <v>11</v>
      </c>
      <c r="E3934">
        <v>19.582325000000001</v>
      </c>
      <c r="F3934" s="1">
        <v>37753</v>
      </c>
      <c r="G3934">
        <v>456758981</v>
      </c>
      <c r="H3934">
        <v>154</v>
      </c>
      <c r="I3934">
        <v>7.3</v>
      </c>
      <c r="J3934">
        <v>1946</v>
      </c>
    </row>
    <row r="3935" spans="1:10" x14ac:dyDescent="0.25">
      <c r="A3935" t="s">
        <v>3942</v>
      </c>
      <c r="B3935" s="3">
        <v>150000000</v>
      </c>
      <c r="C3935">
        <v>605</v>
      </c>
      <c r="D3935" t="s">
        <v>11</v>
      </c>
      <c r="E3935">
        <v>15.368205</v>
      </c>
      <c r="F3935" s="1">
        <v>37752</v>
      </c>
      <c r="G3935">
        <v>424988211</v>
      </c>
      <c r="H3935">
        <v>129</v>
      </c>
      <c r="I3935">
        <v>6.4</v>
      </c>
      <c r="J3935">
        <v>3155</v>
      </c>
    </row>
    <row r="3936" spans="1:10" x14ac:dyDescent="0.25">
      <c r="A3936" t="s">
        <v>3943</v>
      </c>
      <c r="B3936" s="3">
        <v>0</v>
      </c>
      <c r="C3936">
        <v>33339</v>
      </c>
      <c r="D3936" t="s">
        <v>11</v>
      </c>
      <c r="E3936">
        <v>6.4116949999999999</v>
      </c>
      <c r="F3936" s="1">
        <v>37750</v>
      </c>
      <c r="G3936">
        <v>1628154</v>
      </c>
      <c r="H3936">
        <v>114</v>
      </c>
      <c r="I3936">
        <v>5.6</v>
      </c>
      <c r="J3936">
        <v>24</v>
      </c>
    </row>
    <row r="3937" spans="1:10" x14ac:dyDescent="0.25">
      <c r="A3937" t="s">
        <v>3944</v>
      </c>
      <c r="B3937" s="3">
        <v>35000000</v>
      </c>
      <c r="C3937">
        <v>9616</v>
      </c>
      <c r="D3937" t="s">
        <v>11</v>
      </c>
      <c r="E3937">
        <v>5.3708179999999999</v>
      </c>
      <c r="F3937" s="1">
        <v>37750</v>
      </c>
      <c r="G3937">
        <v>11560806</v>
      </c>
      <c r="H3937">
        <v>102</v>
      </c>
      <c r="I3937">
        <v>4.8</v>
      </c>
      <c r="J3937">
        <v>93</v>
      </c>
    </row>
    <row r="3938" spans="1:10" x14ac:dyDescent="0.25">
      <c r="A3938" t="s">
        <v>3945</v>
      </c>
      <c r="B3938" s="3">
        <v>5000000</v>
      </c>
      <c r="C3938">
        <v>1415</v>
      </c>
      <c r="D3938" t="s">
        <v>11</v>
      </c>
      <c r="E3938">
        <v>3.0078420000000001</v>
      </c>
      <c r="F3938" s="1">
        <v>37750</v>
      </c>
      <c r="G3938">
        <v>742898</v>
      </c>
      <c r="H3938">
        <v>98</v>
      </c>
      <c r="I3938">
        <v>5.9</v>
      </c>
      <c r="J3938">
        <v>60</v>
      </c>
    </row>
    <row r="3939" spans="1:10" x14ac:dyDescent="0.25">
      <c r="A3939" t="s">
        <v>3946</v>
      </c>
      <c r="B3939" s="3">
        <v>0</v>
      </c>
      <c r="C3939">
        <v>11194</v>
      </c>
      <c r="D3939" t="s">
        <v>11</v>
      </c>
      <c r="E3939">
        <v>7.5940219999999998</v>
      </c>
      <c r="F3939" s="1">
        <v>37750</v>
      </c>
      <c r="G3939">
        <v>13885802</v>
      </c>
      <c r="H3939">
        <v>106</v>
      </c>
      <c r="I3939">
        <v>7.6</v>
      </c>
      <c r="J3939">
        <v>139</v>
      </c>
    </row>
    <row r="3940" spans="1:10" x14ac:dyDescent="0.25">
      <c r="A3940" t="s">
        <v>3947</v>
      </c>
      <c r="B3940" s="3">
        <v>0</v>
      </c>
      <c r="C3940">
        <v>883</v>
      </c>
      <c r="D3940" t="s">
        <v>11</v>
      </c>
      <c r="E3940">
        <v>5.3255299999999997</v>
      </c>
      <c r="F3940" s="1">
        <v>37750</v>
      </c>
      <c r="G3940">
        <v>7897645</v>
      </c>
      <c r="H3940">
        <v>96</v>
      </c>
      <c r="I3940">
        <v>6.9</v>
      </c>
      <c r="J3940">
        <v>216</v>
      </c>
    </row>
    <row r="3941" spans="1:10" x14ac:dyDescent="0.25">
      <c r="A3941" t="s">
        <v>3948</v>
      </c>
      <c r="B3941" s="3">
        <v>76000000</v>
      </c>
      <c r="C3941">
        <v>584</v>
      </c>
      <c r="D3941" t="s">
        <v>11</v>
      </c>
      <c r="E3941">
        <v>2.3246199999999999</v>
      </c>
      <c r="F3941" s="1">
        <v>37747</v>
      </c>
      <c r="G3941">
        <v>236350661</v>
      </c>
      <c r="H3941">
        <v>107</v>
      </c>
      <c r="I3941">
        <v>6.2</v>
      </c>
      <c r="J3941">
        <v>2087</v>
      </c>
    </row>
    <row r="3942" spans="1:10" x14ac:dyDescent="0.25">
      <c r="A3942" t="s">
        <v>3949</v>
      </c>
      <c r="B3942" s="3">
        <v>1</v>
      </c>
      <c r="C3942">
        <v>49029</v>
      </c>
      <c r="D3942" t="s">
        <v>20</v>
      </c>
      <c r="E3942">
        <v>0.43848999999999999</v>
      </c>
      <c r="F3942" s="1">
        <v>37746</v>
      </c>
      <c r="G3942">
        <v>3</v>
      </c>
      <c r="H3942">
        <v>140</v>
      </c>
      <c r="I3942">
        <v>5.8</v>
      </c>
      <c r="J3942">
        <v>5</v>
      </c>
    </row>
    <row r="3943" spans="1:10" x14ac:dyDescent="0.25">
      <c r="A3943" t="s">
        <v>3950</v>
      </c>
      <c r="B3943" s="3">
        <v>18000000</v>
      </c>
      <c r="C3943">
        <v>10934</v>
      </c>
      <c r="D3943" t="s">
        <v>11</v>
      </c>
      <c r="E3943">
        <v>8.5080080000000002</v>
      </c>
      <c r="F3943" s="1">
        <v>37741</v>
      </c>
      <c r="G3943">
        <v>58878723</v>
      </c>
      <c r="H3943">
        <v>113</v>
      </c>
      <c r="I3943">
        <v>6.4</v>
      </c>
      <c r="J3943">
        <v>178</v>
      </c>
    </row>
    <row r="3944" spans="1:10" x14ac:dyDescent="0.25">
      <c r="A3944" t="s">
        <v>3951</v>
      </c>
      <c r="B3944" s="3">
        <v>0</v>
      </c>
      <c r="C3944">
        <v>26488</v>
      </c>
      <c r="D3944" t="s">
        <v>26</v>
      </c>
      <c r="E3944">
        <v>8.7219189999999998</v>
      </c>
      <c r="F3944" s="1">
        <v>37740</v>
      </c>
      <c r="G3944">
        <v>1819410</v>
      </c>
      <c r="H3944">
        <v>87</v>
      </c>
      <c r="I3944">
        <v>6.6</v>
      </c>
      <c r="J3944">
        <v>18</v>
      </c>
    </row>
    <row r="3945" spans="1:10" x14ac:dyDescent="0.25">
      <c r="A3945" t="s">
        <v>3952</v>
      </c>
      <c r="B3945" s="3">
        <v>30000000</v>
      </c>
      <c r="C3945">
        <v>2832</v>
      </c>
      <c r="D3945" t="s">
        <v>11</v>
      </c>
      <c r="E3945">
        <v>17.955897</v>
      </c>
      <c r="F3945" s="1">
        <v>37736</v>
      </c>
      <c r="G3945">
        <v>90259536</v>
      </c>
      <c r="H3945">
        <v>90</v>
      </c>
      <c r="I3945">
        <v>7.1</v>
      </c>
      <c r="J3945">
        <v>1090</v>
      </c>
    </row>
    <row r="3946" spans="1:10" x14ac:dyDescent="0.25">
      <c r="A3946" t="s">
        <v>3953</v>
      </c>
      <c r="B3946" s="3">
        <v>17000000</v>
      </c>
      <c r="C3946">
        <v>18736</v>
      </c>
      <c r="D3946" t="s">
        <v>11</v>
      </c>
      <c r="E3946">
        <v>6.7308570000000003</v>
      </c>
      <c r="F3946" s="1">
        <v>37736</v>
      </c>
      <c r="G3946">
        <v>55534455</v>
      </c>
      <c r="H3946">
        <v>94</v>
      </c>
      <c r="I3946">
        <v>5.8</v>
      </c>
      <c r="J3946">
        <v>292</v>
      </c>
    </row>
    <row r="3947" spans="1:10" x14ac:dyDescent="0.25">
      <c r="A3947" t="s">
        <v>3954</v>
      </c>
      <c r="B3947" s="3">
        <v>110000000</v>
      </c>
      <c r="C3947">
        <v>36658</v>
      </c>
      <c r="D3947" t="s">
        <v>11</v>
      </c>
      <c r="E3947">
        <v>0.91309600000000002</v>
      </c>
      <c r="F3947" s="1">
        <v>37735</v>
      </c>
      <c r="G3947">
        <v>407711549</v>
      </c>
      <c r="H3947">
        <v>133</v>
      </c>
      <c r="I3947">
        <v>6.8</v>
      </c>
      <c r="J3947">
        <v>3572</v>
      </c>
    </row>
    <row r="3948" spans="1:10" x14ac:dyDescent="0.25">
      <c r="A3948" t="s">
        <v>3955</v>
      </c>
      <c r="B3948" s="3">
        <v>50000000</v>
      </c>
      <c r="C3948">
        <v>10782</v>
      </c>
      <c r="D3948" t="s">
        <v>11</v>
      </c>
      <c r="E3948">
        <v>14.327717</v>
      </c>
      <c r="F3948" s="1">
        <v>37729</v>
      </c>
      <c r="G3948">
        <v>42792561</v>
      </c>
      <c r="H3948">
        <v>98</v>
      </c>
      <c r="I3948">
        <v>6.2</v>
      </c>
      <c r="J3948">
        <v>290</v>
      </c>
    </row>
    <row r="3949" spans="1:10" x14ac:dyDescent="0.25">
      <c r="A3949" t="s">
        <v>3956</v>
      </c>
      <c r="B3949" s="3">
        <v>0</v>
      </c>
      <c r="C3949">
        <v>24621</v>
      </c>
      <c r="D3949" t="s">
        <v>11</v>
      </c>
      <c r="E3949">
        <v>1.251134</v>
      </c>
      <c r="F3949" s="1">
        <v>37727</v>
      </c>
      <c r="G3949">
        <v>6126237</v>
      </c>
      <c r="H3949">
        <v>80</v>
      </c>
      <c r="I3949">
        <v>6.3</v>
      </c>
      <c r="J3949">
        <v>16</v>
      </c>
    </row>
    <row r="3950" spans="1:10" x14ac:dyDescent="0.25">
      <c r="A3950" t="s">
        <v>3957</v>
      </c>
      <c r="B3950" s="3">
        <v>6000000</v>
      </c>
      <c r="C3950">
        <v>13370</v>
      </c>
      <c r="D3950" t="s">
        <v>11</v>
      </c>
      <c r="E3950">
        <v>4.6720360000000003</v>
      </c>
      <c r="F3950" s="1">
        <v>37727</v>
      </c>
      <c r="G3950">
        <v>18750246</v>
      </c>
      <c r="H3950">
        <v>91</v>
      </c>
      <c r="I3950">
        <v>6.6</v>
      </c>
      <c r="J3950">
        <v>75</v>
      </c>
    </row>
    <row r="3951" spans="1:10" x14ac:dyDescent="0.25">
      <c r="A3951" t="s">
        <v>3958</v>
      </c>
      <c r="B3951" s="3">
        <v>0</v>
      </c>
      <c r="C3951">
        <v>197057</v>
      </c>
      <c r="D3951" t="s">
        <v>15</v>
      </c>
      <c r="E3951">
        <v>0.402368</v>
      </c>
      <c r="F3951" s="1">
        <v>37723</v>
      </c>
      <c r="G3951">
        <v>234748</v>
      </c>
      <c r="H3951">
        <v>0</v>
      </c>
      <c r="I3951">
        <v>4.5</v>
      </c>
      <c r="J3951">
        <v>3</v>
      </c>
    </row>
    <row r="3952" spans="1:10" x14ac:dyDescent="0.25">
      <c r="A3952" t="s">
        <v>3959</v>
      </c>
      <c r="B3952" s="3">
        <v>36000000</v>
      </c>
      <c r="C3952">
        <v>8409</v>
      </c>
      <c r="D3952" t="s">
        <v>11</v>
      </c>
      <c r="E3952">
        <v>17.714247</v>
      </c>
      <c r="F3952" s="1">
        <v>37715</v>
      </c>
      <c r="G3952">
        <v>44350926</v>
      </c>
      <c r="H3952">
        <v>109</v>
      </c>
      <c r="I3952">
        <v>5.8</v>
      </c>
      <c r="J3952">
        <v>261</v>
      </c>
    </row>
    <row r="3953" spans="1:10" x14ac:dyDescent="0.25">
      <c r="A3953" t="s">
        <v>3960</v>
      </c>
      <c r="B3953" s="3">
        <v>0</v>
      </c>
      <c r="C3953">
        <v>26841</v>
      </c>
      <c r="D3953" t="s">
        <v>15</v>
      </c>
      <c r="E3953">
        <v>0.49266599999999999</v>
      </c>
      <c r="F3953" s="1">
        <v>37711</v>
      </c>
      <c r="G3953">
        <v>700000</v>
      </c>
      <c r="H3953">
        <v>82</v>
      </c>
      <c r="I3953">
        <v>4.8</v>
      </c>
      <c r="J3953">
        <v>4</v>
      </c>
    </row>
    <row r="3954" spans="1:10" x14ac:dyDescent="0.25">
      <c r="A3954" t="s">
        <v>3961</v>
      </c>
      <c r="B3954" s="3">
        <v>0</v>
      </c>
      <c r="C3954">
        <v>23626</v>
      </c>
      <c r="D3954" t="s">
        <v>11</v>
      </c>
      <c r="E3954">
        <v>1.5785370000000001</v>
      </c>
      <c r="F3954" s="1">
        <v>37708</v>
      </c>
      <c r="G3954">
        <v>604856</v>
      </c>
      <c r="H3954">
        <v>105</v>
      </c>
      <c r="I3954">
        <v>6</v>
      </c>
      <c r="J3954">
        <v>16</v>
      </c>
    </row>
    <row r="3955" spans="1:10" x14ac:dyDescent="0.25">
      <c r="A3955" t="s">
        <v>3962</v>
      </c>
      <c r="B3955" s="3">
        <v>60000000</v>
      </c>
      <c r="C3955">
        <v>9341</v>
      </c>
      <c r="D3955" t="s">
        <v>11</v>
      </c>
      <c r="E3955">
        <v>11.664861</v>
      </c>
      <c r="F3955" s="1">
        <v>37708</v>
      </c>
      <c r="G3955">
        <v>74208267</v>
      </c>
      <c r="H3955">
        <v>136</v>
      </c>
      <c r="I3955">
        <v>5.5</v>
      </c>
      <c r="J3955">
        <v>531</v>
      </c>
    </row>
    <row r="3956" spans="1:10" x14ac:dyDescent="0.25">
      <c r="A3956" t="s">
        <v>3963</v>
      </c>
      <c r="B3956" s="3">
        <v>0</v>
      </c>
      <c r="C3956">
        <v>10544</v>
      </c>
      <c r="D3956" t="s">
        <v>11</v>
      </c>
      <c r="E3956">
        <v>11.478361</v>
      </c>
      <c r="F3956" s="1">
        <v>37702</v>
      </c>
      <c r="G3956">
        <v>6585516</v>
      </c>
      <c r="H3956">
        <v>110</v>
      </c>
      <c r="I3956">
        <v>6.1</v>
      </c>
      <c r="J3956">
        <v>114</v>
      </c>
    </row>
    <row r="3957" spans="1:10" x14ac:dyDescent="0.25">
      <c r="A3957" t="s">
        <v>3964</v>
      </c>
      <c r="B3957" s="3">
        <v>68000000</v>
      </c>
      <c r="C3957">
        <v>6171</v>
      </c>
      <c r="D3957" t="s">
        <v>11</v>
      </c>
      <c r="E3957">
        <v>7.6948470000000002</v>
      </c>
      <c r="F3957" s="1">
        <v>37701</v>
      </c>
      <c r="G3957">
        <v>75715436</v>
      </c>
      <c r="H3957">
        <v>136</v>
      </c>
      <c r="I3957">
        <v>5.2</v>
      </c>
      <c r="J3957">
        <v>574</v>
      </c>
    </row>
    <row r="3958" spans="1:10" x14ac:dyDescent="0.25">
      <c r="A3958" t="s">
        <v>3965</v>
      </c>
      <c r="B3958" s="3">
        <v>0</v>
      </c>
      <c r="C3958">
        <v>11523</v>
      </c>
      <c r="D3958" t="s">
        <v>11</v>
      </c>
      <c r="E3958">
        <v>5.506354</v>
      </c>
      <c r="F3958" s="1">
        <v>37701</v>
      </c>
      <c r="G3958">
        <v>15614000</v>
      </c>
      <c r="H3958">
        <v>87</v>
      </c>
      <c r="I3958">
        <v>5</v>
      </c>
      <c r="J3958">
        <v>145</v>
      </c>
    </row>
    <row r="3959" spans="1:10" x14ac:dyDescent="0.25">
      <c r="A3959" t="s">
        <v>3966</v>
      </c>
      <c r="B3959" s="3">
        <v>7500000</v>
      </c>
      <c r="C3959">
        <v>21052</v>
      </c>
      <c r="D3959" t="s">
        <v>11</v>
      </c>
      <c r="E3959">
        <v>2.4006069999999999</v>
      </c>
      <c r="F3959" s="1">
        <v>37696</v>
      </c>
      <c r="G3959">
        <v>209151</v>
      </c>
      <c r="H3959">
        <v>100</v>
      </c>
      <c r="I3959">
        <v>5.9</v>
      </c>
      <c r="J3959">
        <v>26</v>
      </c>
    </row>
    <row r="3960" spans="1:10" x14ac:dyDescent="0.25">
      <c r="A3960" t="s">
        <v>3967</v>
      </c>
      <c r="B3960" s="3">
        <v>28000000</v>
      </c>
      <c r="C3960">
        <v>10923</v>
      </c>
      <c r="D3960" t="s">
        <v>11</v>
      </c>
      <c r="E3960">
        <v>10.445141</v>
      </c>
      <c r="F3960" s="1">
        <v>37694</v>
      </c>
      <c r="G3960">
        <v>58795814</v>
      </c>
      <c r="H3960">
        <v>102</v>
      </c>
      <c r="I3960">
        <v>5</v>
      </c>
      <c r="J3960">
        <v>289</v>
      </c>
    </row>
    <row r="3961" spans="1:10" x14ac:dyDescent="0.25">
      <c r="A3961" t="s">
        <v>3968</v>
      </c>
      <c r="B3961" s="3">
        <v>0</v>
      </c>
      <c r="C3961">
        <v>337</v>
      </c>
      <c r="D3961" t="s">
        <v>100</v>
      </c>
      <c r="E3961">
        <v>8.2608230000000002</v>
      </c>
      <c r="F3961" s="1">
        <v>37692</v>
      </c>
      <c r="G3961">
        <v>11576431</v>
      </c>
      <c r="H3961">
        <v>94</v>
      </c>
      <c r="I3961">
        <v>7</v>
      </c>
      <c r="J3961">
        <v>39</v>
      </c>
    </row>
    <row r="3962" spans="1:10" x14ac:dyDescent="0.25">
      <c r="A3962" t="s">
        <v>3969</v>
      </c>
      <c r="B3962" s="3">
        <v>50000000</v>
      </c>
      <c r="C3962">
        <v>2116</v>
      </c>
      <c r="D3962" t="s">
        <v>11</v>
      </c>
      <c r="E3962">
        <v>10.738887999999999</v>
      </c>
      <c r="F3962" s="1">
        <v>37690</v>
      </c>
      <c r="G3962">
        <v>55495563</v>
      </c>
      <c r="H3962">
        <v>105</v>
      </c>
      <c r="I3962">
        <v>6.1</v>
      </c>
      <c r="J3962">
        <v>305</v>
      </c>
    </row>
    <row r="3963" spans="1:10" x14ac:dyDescent="0.25">
      <c r="A3963" t="s">
        <v>3970</v>
      </c>
      <c r="B3963" s="3">
        <v>35000000</v>
      </c>
      <c r="C3963">
        <v>1584</v>
      </c>
      <c r="D3963" t="s">
        <v>11</v>
      </c>
      <c r="E3963">
        <v>17.951419999999999</v>
      </c>
      <c r="F3963" s="1">
        <v>37690</v>
      </c>
      <c r="G3963">
        <v>131282949</v>
      </c>
      <c r="H3963">
        <v>108</v>
      </c>
      <c r="I3963">
        <v>6.8</v>
      </c>
      <c r="J3963">
        <v>1454</v>
      </c>
    </row>
    <row r="3964" spans="1:10" x14ac:dyDescent="0.25">
      <c r="A3964" t="s">
        <v>3971</v>
      </c>
      <c r="B3964" s="3">
        <v>0</v>
      </c>
      <c r="C3964">
        <v>54973</v>
      </c>
      <c r="D3964" t="s">
        <v>11</v>
      </c>
      <c r="E3964">
        <v>0.40157500000000002</v>
      </c>
      <c r="F3964" s="1">
        <v>37690</v>
      </c>
      <c r="G3964">
        <v>22278</v>
      </c>
      <c r="H3964">
        <v>79</v>
      </c>
      <c r="I3964">
        <v>5</v>
      </c>
      <c r="J3964">
        <v>5</v>
      </c>
    </row>
    <row r="3965" spans="1:10" x14ac:dyDescent="0.25">
      <c r="A3965" t="s">
        <v>3972</v>
      </c>
      <c r="B3965" s="3">
        <v>8256269</v>
      </c>
      <c r="C3965">
        <v>14527</v>
      </c>
      <c r="D3965" t="s">
        <v>11</v>
      </c>
      <c r="E3965">
        <v>7.4740070000000003</v>
      </c>
      <c r="F3965" s="1">
        <v>37690</v>
      </c>
      <c r="G3965">
        <v>460978</v>
      </c>
      <c r="H3965">
        <v>97</v>
      </c>
      <c r="I3965">
        <v>6.3</v>
      </c>
      <c r="J3965">
        <v>49</v>
      </c>
    </row>
    <row r="3966" spans="1:10" x14ac:dyDescent="0.25">
      <c r="A3966" t="s">
        <v>3973</v>
      </c>
      <c r="B3966" s="3">
        <v>26000000</v>
      </c>
      <c r="C3966">
        <v>10330</v>
      </c>
      <c r="D3966" t="s">
        <v>11</v>
      </c>
      <c r="E3966">
        <v>7.8679990000000002</v>
      </c>
      <c r="F3966" s="1">
        <v>37688</v>
      </c>
      <c r="G3966">
        <v>110230332</v>
      </c>
      <c r="H3966">
        <v>97</v>
      </c>
      <c r="I3966">
        <v>6</v>
      </c>
      <c r="J3966">
        <v>919</v>
      </c>
    </row>
    <row r="3967" spans="1:10" x14ac:dyDescent="0.25">
      <c r="A3967" t="s">
        <v>3974</v>
      </c>
      <c r="B3967" s="3">
        <v>60000000</v>
      </c>
      <c r="C3967">
        <v>10708</v>
      </c>
      <c r="D3967" t="s">
        <v>11</v>
      </c>
      <c r="E3967">
        <v>6.5049270000000003</v>
      </c>
      <c r="F3967" s="1">
        <v>37685</v>
      </c>
      <c r="G3967">
        <v>164433867</v>
      </c>
      <c r="H3967">
        <v>92</v>
      </c>
      <c r="I3967">
        <v>5.6</v>
      </c>
      <c r="J3967">
        <v>526</v>
      </c>
    </row>
    <row r="3968" spans="1:10" x14ac:dyDescent="0.25">
      <c r="A3968" t="s">
        <v>3975</v>
      </c>
      <c r="B3968" s="3">
        <v>25000000</v>
      </c>
      <c r="C3968">
        <v>10623</v>
      </c>
      <c r="D3968" t="s">
        <v>11</v>
      </c>
      <c r="E3968">
        <v>8.3645870000000002</v>
      </c>
      <c r="F3968" s="1">
        <v>37680</v>
      </c>
      <c r="G3968">
        <v>56489558</v>
      </c>
      <c r="H3968">
        <v>101</v>
      </c>
      <c r="I3968">
        <v>5.8</v>
      </c>
      <c r="J3968">
        <v>242</v>
      </c>
    </row>
    <row r="3969" spans="1:10" x14ac:dyDescent="0.25">
      <c r="A3969" t="s">
        <v>3976</v>
      </c>
      <c r="B3969" s="3">
        <v>0</v>
      </c>
      <c r="C3969">
        <v>29987</v>
      </c>
      <c r="D3969" t="s">
        <v>631</v>
      </c>
      <c r="E3969">
        <v>3.7015380000000002</v>
      </c>
      <c r="F3969" s="1">
        <v>37679</v>
      </c>
      <c r="G3969">
        <v>15530077</v>
      </c>
      <c r="H3969">
        <v>106</v>
      </c>
      <c r="I3969">
        <v>7</v>
      </c>
      <c r="J3969">
        <v>54</v>
      </c>
    </row>
    <row r="3970" spans="1:10" x14ac:dyDescent="0.25">
      <c r="A3970" t="s">
        <v>3977</v>
      </c>
      <c r="B3970" s="3">
        <v>56000000</v>
      </c>
      <c r="C3970">
        <v>16072</v>
      </c>
      <c r="D3970" t="s">
        <v>11</v>
      </c>
      <c r="E3970">
        <v>5.3745630000000002</v>
      </c>
      <c r="F3970" s="1">
        <v>37673</v>
      </c>
      <c r="G3970">
        <v>12923936</v>
      </c>
      <c r="H3970">
        <v>214</v>
      </c>
      <c r="I3970">
        <v>6.1</v>
      </c>
      <c r="J3970">
        <v>49</v>
      </c>
    </row>
    <row r="3971" spans="1:10" x14ac:dyDescent="0.25">
      <c r="A3971" t="s">
        <v>3978</v>
      </c>
      <c r="B3971" s="3">
        <v>50000000</v>
      </c>
      <c r="C3971">
        <v>11615</v>
      </c>
      <c r="D3971" t="s">
        <v>11</v>
      </c>
      <c r="E3971">
        <v>9.9303260000000009</v>
      </c>
      <c r="F3971" s="1">
        <v>37673</v>
      </c>
      <c r="G3971">
        <v>38955598</v>
      </c>
      <c r="H3971">
        <v>130</v>
      </c>
      <c r="I3971">
        <v>7.3</v>
      </c>
      <c r="J3971">
        <v>497</v>
      </c>
    </row>
    <row r="3972" spans="1:10" x14ac:dyDescent="0.25">
      <c r="A3972" t="s">
        <v>3979</v>
      </c>
      <c r="B3972" s="3">
        <v>24000000</v>
      </c>
      <c r="C3972">
        <v>11635</v>
      </c>
      <c r="D3972" t="s">
        <v>11</v>
      </c>
      <c r="E3972">
        <v>16.195893999999999</v>
      </c>
      <c r="F3972" s="1">
        <v>37673</v>
      </c>
      <c r="G3972">
        <v>87055349</v>
      </c>
      <c r="H3972">
        <v>91</v>
      </c>
      <c r="I3972">
        <v>6.6</v>
      </c>
      <c r="J3972">
        <v>552</v>
      </c>
    </row>
    <row r="3973" spans="1:10" x14ac:dyDescent="0.25">
      <c r="A3973" t="s">
        <v>3980</v>
      </c>
      <c r="B3973" s="3">
        <v>78000000</v>
      </c>
      <c r="C3973">
        <v>9480</v>
      </c>
      <c r="D3973" t="s">
        <v>11</v>
      </c>
      <c r="E3973">
        <v>11.415558000000001</v>
      </c>
      <c r="F3973" s="1">
        <v>37666</v>
      </c>
      <c r="G3973">
        <v>179179718</v>
      </c>
      <c r="H3973">
        <v>103</v>
      </c>
      <c r="I3973">
        <v>5</v>
      </c>
      <c r="J3973">
        <v>1551</v>
      </c>
    </row>
    <row r="3974" spans="1:10" x14ac:dyDescent="0.25">
      <c r="A3974" t="s">
        <v>3981</v>
      </c>
      <c r="B3974" s="3">
        <v>60000000</v>
      </c>
      <c r="C3974">
        <v>11775</v>
      </c>
      <c r="D3974" t="s">
        <v>11</v>
      </c>
      <c r="E3974">
        <v>13.469861999999999</v>
      </c>
      <c r="F3974" s="1">
        <v>37661</v>
      </c>
      <c r="G3974">
        <v>119940815</v>
      </c>
      <c r="H3974">
        <v>100</v>
      </c>
      <c r="I3974">
        <v>5.8</v>
      </c>
      <c r="J3974">
        <v>400</v>
      </c>
    </row>
    <row r="3975" spans="1:10" x14ac:dyDescent="0.25">
      <c r="A3975" t="s">
        <v>3982</v>
      </c>
      <c r="B3975" s="3">
        <v>10000000</v>
      </c>
      <c r="C3975">
        <v>8696</v>
      </c>
      <c r="D3975" t="s">
        <v>11</v>
      </c>
      <c r="E3975">
        <v>5.1095750000000004</v>
      </c>
      <c r="F3975" s="1">
        <v>37661</v>
      </c>
      <c r="G3975">
        <v>96542059</v>
      </c>
      <c r="H3975">
        <v>108</v>
      </c>
      <c r="I3975">
        <v>6.6</v>
      </c>
      <c r="J3975">
        <v>94</v>
      </c>
    </row>
    <row r="3976" spans="1:10" x14ac:dyDescent="0.25">
      <c r="A3976" t="s">
        <v>3983</v>
      </c>
      <c r="B3976" s="3">
        <v>700000</v>
      </c>
      <c r="C3976">
        <v>62276</v>
      </c>
      <c r="D3976" t="s">
        <v>15</v>
      </c>
      <c r="E3976">
        <v>1.4001859999999999</v>
      </c>
      <c r="F3976" s="1">
        <v>37660</v>
      </c>
      <c r="G3976">
        <v>1600000</v>
      </c>
      <c r="H3976">
        <v>110</v>
      </c>
      <c r="I3976">
        <v>6</v>
      </c>
      <c r="J3976">
        <v>18</v>
      </c>
    </row>
    <row r="3977" spans="1:10" x14ac:dyDescent="0.25">
      <c r="A3977" t="s">
        <v>3984</v>
      </c>
      <c r="B3977" s="3">
        <v>45000000</v>
      </c>
      <c r="C3977">
        <v>10327</v>
      </c>
      <c r="D3977" t="s">
        <v>11</v>
      </c>
      <c r="E3977">
        <v>7.2880459999999996</v>
      </c>
      <c r="F3977" s="1">
        <v>37659</v>
      </c>
      <c r="G3977">
        <v>124914842</v>
      </c>
      <c r="H3977">
        <v>95</v>
      </c>
      <c r="I3977">
        <v>5.2</v>
      </c>
      <c r="J3977">
        <v>386</v>
      </c>
    </row>
    <row r="3978" spans="1:10" x14ac:dyDescent="0.25">
      <c r="A3978" t="s">
        <v>3985</v>
      </c>
      <c r="B3978" s="3">
        <v>60000000</v>
      </c>
      <c r="C3978">
        <v>14411</v>
      </c>
      <c r="D3978" t="s">
        <v>11</v>
      </c>
      <c r="E3978">
        <v>8.3887730000000005</v>
      </c>
      <c r="F3978" s="1">
        <v>37659</v>
      </c>
      <c r="G3978">
        <v>26288320</v>
      </c>
      <c r="H3978">
        <v>86</v>
      </c>
      <c r="I3978">
        <v>6.6</v>
      </c>
      <c r="J3978">
        <v>386</v>
      </c>
    </row>
    <row r="3979" spans="1:10" x14ac:dyDescent="0.25">
      <c r="A3979" t="s">
        <v>3986</v>
      </c>
      <c r="B3979" s="3">
        <v>200000000</v>
      </c>
      <c r="C3979">
        <v>296</v>
      </c>
      <c r="D3979" t="s">
        <v>11</v>
      </c>
      <c r="E3979">
        <v>20.818906999999999</v>
      </c>
      <c r="F3979" s="1">
        <v>37659</v>
      </c>
      <c r="G3979">
        <v>435000000</v>
      </c>
      <c r="H3979">
        <v>109</v>
      </c>
      <c r="I3979">
        <v>5.9</v>
      </c>
      <c r="J3979">
        <v>2177</v>
      </c>
    </row>
    <row r="3980" spans="1:10" x14ac:dyDescent="0.25">
      <c r="A3980" t="s">
        <v>3987</v>
      </c>
      <c r="B3980" s="3">
        <v>0</v>
      </c>
      <c r="C3980">
        <v>11572</v>
      </c>
      <c r="D3980" t="s">
        <v>100</v>
      </c>
      <c r="E3980">
        <v>1.3697280000000001</v>
      </c>
      <c r="F3980" s="1">
        <v>37653</v>
      </c>
      <c r="G3980">
        <v>8500</v>
      </c>
      <c r="H3980">
        <v>85</v>
      </c>
      <c r="I3980">
        <v>5.4</v>
      </c>
      <c r="J3980">
        <v>15</v>
      </c>
    </row>
    <row r="3981" spans="1:10" x14ac:dyDescent="0.25">
      <c r="A3981" t="s">
        <v>3988</v>
      </c>
      <c r="B3981" s="3">
        <v>24000000</v>
      </c>
      <c r="C3981">
        <v>12253</v>
      </c>
      <c r="D3981" t="s">
        <v>11</v>
      </c>
      <c r="E3981">
        <v>11.269558</v>
      </c>
      <c r="F3981" s="1">
        <v>37652</v>
      </c>
      <c r="G3981">
        <v>23510601</v>
      </c>
      <c r="H3981">
        <v>110</v>
      </c>
      <c r="I3981">
        <v>5</v>
      </c>
      <c r="J3981">
        <v>63</v>
      </c>
    </row>
    <row r="3982" spans="1:10" x14ac:dyDescent="0.25">
      <c r="A3982" t="s">
        <v>3989</v>
      </c>
      <c r="B3982" s="3">
        <v>26000000</v>
      </c>
      <c r="C3982">
        <v>9358</v>
      </c>
      <c r="D3982" t="s">
        <v>11</v>
      </c>
      <c r="E3982">
        <v>12.638572999999999</v>
      </c>
      <c r="F3982" s="1">
        <v>37652</v>
      </c>
      <c r="G3982">
        <v>90426405</v>
      </c>
      <c r="H3982">
        <v>90</v>
      </c>
      <c r="I3982">
        <v>5.9</v>
      </c>
      <c r="J3982">
        <v>1046</v>
      </c>
    </row>
    <row r="3983" spans="1:10" x14ac:dyDescent="0.25">
      <c r="A3983" t="s">
        <v>3990</v>
      </c>
      <c r="B3983" s="3">
        <v>0</v>
      </c>
      <c r="C3983">
        <v>1647</v>
      </c>
      <c r="D3983" t="s">
        <v>11</v>
      </c>
      <c r="E3983">
        <v>11.485473000000001</v>
      </c>
      <c r="F3983" s="1">
        <v>37652</v>
      </c>
      <c r="G3983">
        <v>101191884</v>
      </c>
      <c r="H3983">
        <v>115</v>
      </c>
      <c r="I3983">
        <v>6.2</v>
      </c>
      <c r="J3983">
        <v>545</v>
      </c>
    </row>
    <row r="3984" spans="1:10" x14ac:dyDescent="0.25">
      <c r="A3984" t="s">
        <v>3991</v>
      </c>
      <c r="B3984" s="3">
        <v>8000000</v>
      </c>
      <c r="C3984">
        <v>1088</v>
      </c>
      <c r="D3984" t="s">
        <v>11</v>
      </c>
      <c r="E3984">
        <v>11.040186</v>
      </c>
      <c r="F3984" s="1">
        <v>37651</v>
      </c>
      <c r="G3984">
        <v>41400000</v>
      </c>
      <c r="H3984">
        <v>101</v>
      </c>
      <c r="I3984">
        <v>7.1</v>
      </c>
      <c r="J3984">
        <v>114</v>
      </c>
    </row>
    <row r="3985" spans="1:10" x14ac:dyDescent="0.25">
      <c r="A3985" t="s">
        <v>3992</v>
      </c>
      <c r="B3985" s="3">
        <v>14500000</v>
      </c>
      <c r="C3985">
        <v>2334</v>
      </c>
      <c r="D3985" t="s">
        <v>100</v>
      </c>
      <c r="E3985">
        <v>5.8928589999999996</v>
      </c>
      <c r="F3985" s="1">
        <v>37650</v>
      </c>
      <c r="G3985">
        <v>65497208</v>
      </c>
      <c r="H3985">
        <v>82</v>
      </c>
      <c r="I3985">
        <v>5.5</v>
      </c>
      <c r="J3985">
        <v>367</v>
      </c>
    </row>
    <row r="3986" spans="1:10" x14ac:dyDescent="0.25">
      <c r="A3986" t="s">
        <v>3993</v>
      </c>
      <c r="B3986" s="3">
        <v>500000</v>
      </c>
      <c r="C3986">
        <v>2056</v>
      </c>
      <c r="D3986" t="s">
        <v>11</v>
      </c>
      <c r="E3986">
        <v>5.8546899999999997</v>
      </c>
      <c r="F3986" s="1">
        <v>37647</v>
      </c>
      <c r="G3986">
        <v>8679814</v>
      </c>
      <c r="H3986">
        <v>88</v>
      </c>
      <c r="I3986">
        <v>7.4</v>
      </c>
      <c r="J3986">
        <v>213</v>
      </c>
    </row>
    <row r="3987" spans="1:10" x14ac:dyDescent="0.25">
      <c r="A3987" t="s">
        <v>3994</v>
      </c>
      <c r="B3987" s="3">
        <v>300000</v>
      </c>
      <c r="C3987">
        <v>21525</v>
      </c>
      <c r="D3987" t="s">
        <v>11</v>
      </c>
      <c r="E3987">
        <v>2.409278</v>
      </c>
      <c r="F3987" s="1">
        <v>37644</v>
      </c>
      <c r="G3987">
        <v>7808524</v>
      </c>
      <c r="H3987">
        <v>112</v>
      </c>
      <c r="I3987">
        <v>8</v>
      </c>
      <c r="J3987">
        <v>26</v>
      </c>
    </row>
    <row r="3988" spans="1:10" x14ac:dyDescent="0.25">
      <c r="A3988" t="s">
        <v>3995</v>
      </c>
      <c r="B3988" s="3">
        <v>0</v>
      </c>
      <c r="C3988">
        <v>38901</v>
      </c>
      <c r="D3988" t="s">
        <v>11</v>
      </c>
      <c r="E3988">
        <v>0.65695400000000004</v>
      </c>
      <c r="F3988" s="1">
        <v>37642</v>
      </c>
      <c r="G3988">
        <v>17350</v>
      </c>
      <c r="H3988">
        <v>95</v>
      </c>
      <c r="I3988">
        <v>4.3</v>
      </c>
      <c r="J3988">
        <v>2</v>
      </c>
    </row>
    <row r="3989" spans="1:10" x14ac:dyDescent="0.25">
      <c r="A3989" t="s">
        <v>3996</v>
      </c>
      <c r="B3989" s="3">
        <v>0</v>
      </c>
      <c r="C3989">
        <v>9316</v>
      </c>
      <c r="D3989" t="s">
        <v>1124</v>
      </c>
      <c r="E3989">
        <v>7.8991600000000002</v>
      </c>
      <c r="F3989" s="1">
        <v>37642</v>
      </c>
      <c r="G3989">
        <v>15</v>
      </c>
      <c r="H3989">
        <v>105</v>
      </c>
      <c r="I3989">
        <v>7</v>
      </c>
      <c r="J3989">
        <v>556</v>
      </c>
    </row>
    <row r="3990" spans="1:10" x14ac:dyDescent="0.25">
      <c r="A3990" t="s">
        <v>3997</v>
      </c>
      <c r="B3990" s="3">
        <v>0</v>
      </c>
      <c r="C3990">
        <v>13573</v>
      </c>
      <c r="D3990" t="s">
        <v>11</v>
      </c>
      <c r="E3990">
        <v>10.087403999999999</v>
      </c>
      <c r="F3990" s="1">
        <v>37639</v>
      </c>
      <c r="G3990">
        <v>343816</v>
      </c>
      <c r="H3990">
        <v>108</v>
      </c>
      <c r="I3990">
        <v>6.5</v>
      </c>
      <c r="J3990">
        <v>91</v>
      </c>
    </row>
    <row r="3991" spans="1:10" x14ac:dyDescent="0.25">
      <c r="A3991" t="s">
        <v>3998</v>
      </c>
      <c r="B3991" s="3">
        <v>20000000</v>
      </c>
      <c r="C3991">
        <v>9582</v>
      </c>
      <c r="D3991" t="s">
        <v>11</v>
      </c>
      <c r="E3991">
        <v>4.4447239999999999</v>
      </c>
      <c r="F3991" s="1">
        <v>37638</v>
      </c>
      <c r="G3991">
        <v>17432163</v>
      </c>
      <c r="H3991">
        <v>101</v>
      </c>
      <c r="I3991">
        <v>5.3</v>
      </c>
      <c r="J3991">
        <v>85</v>
      </c>
    </row>
    <row r="3992" spans="1:10" x14ac:dyDescent="0.25">
      <c r="A3992" t="s">
        <v>3999</v>
      </c>
      <c r="B3992" s="3">
        <v>0</v>
      </c>
      <c r="C3992">
        <v>11078</v>
      </c>
      <c r="D3992" t="s">
        <v>11</v>
      </c>
      <c r="E3992">
        <v>6.4092969999999996</v>
      </c>
      <c r="F3992" s="1">
        <v>37638</v>
      </c>
      <c r="G3992">
        <v>50097949</v>
      </c>
      <c r="H3992">
        <v>88</v>
      </c>
      <c r="I3992">
        <v>5.5</v>
      </c>
      <c r="J3992">
        <v>244</v>
      </c>
    </row>
    <row r="3993" spans="1:10" x14ac:dyDescent="0.25">
      <c r="A3993" t="s">
        <v>4000</v>
      </c>
      <c r="B3993" s="3">
        <v>800000</v>
      </c>
      <c r="C3993">
        <v>26899</v>
      </c>
      <c r="D3993" t="s">
        <v>11</v>
      </c>
      <c r="E3993">
        <v>7.1370259999999996</v>
      </c>
      <c r="F3993" s="1">
        <v>37638</v>
      </c>
      <c r="G3993">
        <v>62852</v>
      </c>
      <c r="H3993">
        <v>94</v>
      </c>
      <c r="I3993">
        <v>7.3</v>
      </c>
      <c r="J3993">
        <v>24</v>
      </c>
    </row>
    <row r="3994" spans="1:10" x14ac:dyDescent="0.25">
      <c r="A3994" t="s">
        <v>4001</v>
      </c>
      <c r="B3994" s="3">
        <v>94000000</v>
      </c>
      <c r="C3994">
        <v>122</v>
      </c>
      <c r="D3994" t="s">
        <v>11</v>
      </c>
      <c r="E3994">
        <v>29.324358</v>
      </c>
      <c r="F3994" s="1">
        <v>37633</v>
      </c>
      <c r="G3994">
        <v>1118888979</v>
      </c>
      <c r="H3994">
        <v>201</v>
      </c>
      <c r="I3994">
        <v>8.1</v>
      </c>
      <c r="J3994">
        <v>8226</v>
      </c>
    </row>
    <row r="3995" spans="1:10" x14ac:dyDescent="0.25">
      <c r="A3995" t="s">
        <v>4002</v>
      </c>
      <c r="B3995" s="3">
        <v>62000000</v>
      </c>
      <c r="C3995">
        <v>7270</v>
      </c>
      <c r="D3995" t="s">
        <v>11</v>
      </c>
      <c r="E3995">
        <v>5.5392650000000003</v>
      </c>
      <c r="F3995" s="1">
        <v>37630</v>
      </c>
      <c r="G3995">
        <v>65565672</v>
      </c>
      <c r="H3995">
        <v>116</v>
      </c>
      <c r="I3995">
        <v>6.9</v>
      </c>
      <c r="J3995">
        <v>515</v>
      </c>
    </row>
    <row r="3996" spans="1:10" x14ac:dyDescent="0.25">
      <c r="A3996" t="s">
        <v>4003</v>
      </c>
      <c r="B3996" s="3">
        <v>15000000</v>
      </c>
      <c r="C3996">
        <v>1278</v>
      </c>
      <c r="D3996" t="s">
        <v>11</v>
      </c>
      <c r="E3996">
        <v>6.685981</v>
      </c>
      <c r="F3996" s="1">
        <v>37630</v>
      </c>
      <c r="G3996">
        <v>15121165</v>
      </c>
      <c r="H3996">
        <v>115</v>
      </c>
      <c r="I3996">
        <v>7.2</v>
      </c>
      <c r="J3996">
        <v>680</v>
      </c>
    </row>
    <row r="3997" spans="1:10" x14ac:dyDescent="0.25">
      <c r="A3997" t="s">
        <v>4004</v>
      </c>
      <c r="B3997" s="3">
        <v>55000000</v>
      </c>
      <c r="C3997">
        <v>8273</v>
      </c>
      <c r="D3997" t="s">
        <v>11</v>
      </c>
      <c r="E3997">
        <v>14.397138999999999</v>
      </c>
      <c r="F3997" s="1">
        <v>37629</v>
      </c>
      <c r="G3997">
        <v>231449203</v>
      </c>
      <c r="H3997">
        <v>103</v>
      </c>
      <c r="I3997">
        <v>6</v>
      </c>
      <c r="J3997">
        <v>1158</v>
      </c>
    </row>
    <row r="3998" spans="1:10" x14ac:dyDescent="0.25">
      <c r="A3998" t="s">
        <v>4005</v>
      </c>
      <c r="B3998" s="3">
        <v>54000000</v>
      </c>
      <c r="C3998">
        <v>8046</v>
      </c>
      <c r="D3998" t="s">
        <v>11</v>
      </c>
      <c r="E3998">
        <v>11.415316000000001</v>
      </c>
      <c r="F3998" s="1">
        <v>37629</v>
      </c>
      <c r="G3998">
        <v>7266209</v>
      </c>
      <c r="H3998">
        <v>121</v>
      </c>
      <c r="I3998">
        <v>3.5</v>
      </c>
      <c r="J3998">
        <v>105</v>
      </c>
    </row>
    <row r="3999" spans="1:10" x14ac:dyDescent="0.25">
      <c r="A3999" t="s">
        <v>4006</v>
      </c>
      <c r="B3999" s="3">
        <v>0</v>
      </c>
      <c r="C3999">
        <v>112961</v>
      </c>
      <c r="D3999" t="s">
        <v>11</v>
      </c>
      <c r="E3999">
        <v>0.34991299999999997</v>
      </c>
      <c r="F3999" s="1">
        <v>37622</v>
      </c>
      <c r="G3999">
        <v>10550</v>
      </c>
      <c r="H3999">
        <v>97</v>
      </c>
      <c r="I3999">
        <v>0</v>
      </c>
      <c r="J3999">
        <v>0</v>
      </c>
    </row>
    <row r="4000" spans="1:10" x14ac:dyDescent="0.25">
      <c r="A4000" t="s">
        <v>4007</v>
      </c>
      <c r="B4000" s="3">
        <v>2500000</v>
      </c>
      <c r="C4000">
        <v>59210</v>
      </c>
      <c r="D4000" t="s">
        <v>11</v>
      </c>
      <c r="E4000">
        <v>3.5510630000000001</v>
      </c>
      <c r="F4000" s="1">
        <v>37622</v>
      </c>
      <c r="G4000">
        <v>1062253</v>
      </c>
      <c r="H4000">
        <v>112</v>
      </c>
      <c r="I4000">
        <v>6.3</v>
      </c>
      <c r="J4000">
        <v>18</v>
      </c>
    </row>
    <row r="4001" spans="1:10" x14ac:dyDescent="0.25">
      <c r="A4001" t="s">
        <v>1101</v>
      </c>
      <c r="B4001" s="3">
        <v>3000000</v>
      </c>
      <c r="C4001">
        <v>670</v>
      </c>
      <c r="D4001" t="s">
        <v>111</v>
      </c>
      <c r="E4001">
        <v>10.616859</v>
      </c>
      <c r="F4001" s="1">
        <v>37622</v>
      </c>
      <c r="G4001">
        <v>14980005</v>
      </c>
      <c r="H4001">
        <v>120</v>
      </c>
      <c r="I4001">
        <v>8</v>
      </c>
      <c r="J4001">
        <v>2000</v>
      </c>
    </row>
    <row r="4002" spans="1:10" x14ac:dyDescent="0.25">
      <c r="A4002" t="s">
        <v>4008</v>
      </c>
      <c r="B4002" s="3">
        <v>0</v>
      </c>
      <c r="C4002">
        <v>18927</v>
      </c>
      <c r="D4002" t="s">
        <v>11</v>
      </c>
      <c r="E4002">
        <v>7.8396749999999997</v>
      </c>
      <c r="F4002" s="1">
        <v>37622</v>
      </c>
      <c r="G4002">
        <v>31651</v>
      </c>
      <c r="H4002">
        <v>116</v>
      </c>
      <c r="I4002">
        <v>6.1</v>
      </c>
      <c r="J4002">
        <v>27</v>
      </c>
    </row>
    <row r="4003" spans="1:10" x14ac:dyDescent="0.25">
      <c r="A4003" t="s">
        <v>4009</v>
      </c>
      <c r="B4003" s="3">
        <v>0</v>
      </c>
      <c r="C4003">
        <v>39839</v>
      </c>
      <c r="D4003" t="s">
        <v>90</v>
      </c>
      <c r="E4003">
        <v>1.482993</v>
      </c>
      <c r="F4003" s="1">
        <v>37622</v>
      </c>
      <c r="G4003">
        <v>1100000</v>
      </c>
      <c r="H4003">
        <v>183</v>
      </c>
      <c r="I4003">
        <v>6</v>
      </c>
      <c r="J4003">
        <v>21</v>
      </c>
    </row>
    <row r="4004" spans="1:10" x14ac:dyDescent="0.25">
      <c r="A4004" t="s">
        <v>4010</v>
      </c>
      <c r="B4004" s="3">
        <v>30000000</v>
      </c>
      <c r="C4004">
        <v>4912</v>
      </c>
      <c r="D4004" t="s">
        <v>11</v>
      </c>
      <c r="E4004">
        <v>11.331072000000001</v>
      </c>
      <c r="F4004" s="1">
        <v>37620</v>
      </c>
      <c r="G4004">
        <v>33013805</v>
      </c>
      <c r="H4004">
        <v>113</v>
      </c>
      <c r="I4004">
        <v>6.6</v>
      </c>
      <c r="J4004">
        <v>281</v>
      </c>
    </row>
    <row r="4005" spans="1:10" x14ac:dyDescent="0.25">
      <c r="A4005" t="s">
        <v>4010</v>
      </c>
      <c r="B4005" s="3">
        <v>30000000</v>
      </c>
      <c r="C4005">
        <v>4912</v>
      </c>
      <c r="D4005" t="s">
        <v>11</v>
      </c>
      <c r="E4005">
        <v>7.6458269999999997</v>
      </c>
      <c r="F4005" s="1">
        <v>37620</v>
      </c>
      <c r="G4005">
        <v>33013805</v>
      </c>
      <c r="H4005">
        <v>113</v>
      </c>
      <c r="I4005">
        <v>6.6</v>
      </c>
      <c r="J4005">
        <v>281</v>
      </c>
    </row>
    <row r="4006" spans="1:10" x14ac:dyDescent="0.25">
      <c r="A4006" t="s">
        <v>4011</v>
      </c>
      <c r="B4006" s="3">
        <v>25000000</v>
      </c>
      <c r="C4006">
        <v>590</v>
      </c>
      <c r="D4006" t="s">
        <v>11</v>
      </c>
      <c r="E4006">
        <v>14.686487</v>
      </c>
      <c r="F4006" s="1">
        <v>37617</v>
      </c>
      <c r="G4006">
        <v>41597830</v>
      </c>
      <c r="H4006">
        <v>114</v>
      </c>
      <c r="I4006">
        <v>7</v>
      </c>
      <c r="J4006">
        <v>461</v>
      </c>
    </row>
    <row r="4007" spans="1:10" x14ac:dyDescent="0.25">
      <c r="A4007" t="s">
        <v>4012</v>
      </c>
      <c r="B4007" s="3">
        <v>45000000</v>
      </c>
      <c r="C4007">
        <v>1574</v>
      </c>
      <c r="D4007" t="s">
        <v>11</v>
      </c>
      <c r="E4007">
        <v>13.325347000000001</v>
      </c>
      <c r="F4007" s="1">
        <v>37616</v>
      </c>
      <c r="G4007">
        <v>306776732</v>
      </c>
      <c r="H4007">
        <v>113</v>
      </c>
      <c r="I4007">
        <v>6.9</v>
      </c>
      <c r="J4007">
        <v>695</v>
      </c>
    </row>
    <row r="4008" spans="1:10" x14ac:dyDescent="0.25">
      <c r="A4008" t="s">
        <v>4013</v>
      </c>
      <c r="B4008" s="3">
        <v>52000000</v>
      </c>
      <c r="C4008">
        <v>640</v>
      </c>
      <c r="D4008" t="s">
        <v>11</v>
      </c>
      <c r="E4008">
        <v>19.833076999999999</v>
      </c>
      <c r="F4008" s="1">
        <v>37615</v>
      </c>
      <c r="G4008">
        <v>352114312</v>
      </c>
      <c r="H4008">
        <v>141</v>
      </c>
      <c r="I4008">
        <v>7.7</v>
      </c>
      <c r="J4008">
        <v>3917</v>
      </c>
    </row>
    <row r="4009" spans="1:10" x14ac:dyDescent="0.25">
      <c r="A4009" t="s">
        <v>4014</v>
      </c>
      <c r="B4009" s="3">
        <v>40000000</v>
      </c>
      <c r="C4009">
        <v>10599</v>
      </c>
      <c r="D4009" t="s">
        <v>631</v>
      </c>
      <c r="E4009">
        <v>6.4636129999999996</v>
      </c>
      <c r="F4009" s="1">
        <v>37615</v>
      </c>
      <c r="G4009">
        <v>41323171</v>
      </c>
      <c r="H4009">
        <v>108</v>
      </c>
      <c r="I4009">
        <v>5.6</v>
      </c>
      <c r="J4009">
        <v>144</v>
      </c>
    </row>
    <row r="4010" spans="1:10" x14ac:dyDescent="0.25">
      <c r="A4010" t="s">
        <v>4015</v>
      </c>
      <c r="B4010" s="3">
        <v>12500000</v>
      </c>
      <c r="C4010">
        <v>13435</v>
      </c>
      <c r="D4010" t="s">
        <v>11</v>
      </c>
      <c r="E4010">
        <v>10.944654</v>
      </c>
      <c r="F4010" s="1">
        <v>37609</v>
      </c>
      <c r="G4010">
        <v>23367586</v>
      </c>
      <c r="H4010">
        <v>120</v>
      </c>
      <c r="I4010">
        <v>6.7</v>
      </c>
      <c r="J4010">
        <v>140</v>
      </c>
    </row>
    <row r="4011" spans="1:10" x14ac:dyDescent="0.25">
      <c r="A4011" t="s">
        <v>4016</v>
      </c>
      <c r="B4011" s="3">
        <v>60000000</v>
      </c>
      <c r="C4011">
        <v>2642</v>
      </c>
      <c r="D4011" t="s">
        <v>11</v>
      </c>
      <c r="E4011">
        <v>7.738531</v>
      </c>
      <c r="F4011" s="1">
        <v>37609</v>
      </c>
      <c r="G4011">
        <v>93354918</v>
      </c>
      <c r="H4011">
        <v>101</v>
      </c>
      <c r="I4011">
        <v>5.9</v>
      </c>
      <c r="J4011">
        <v>505</v>
      </c>
    </row>
    <row r="4012" spans="1:10" x14ac:dyDescent="0.25">
      <c r="A4012" t="s">
        <v>4017</v>
      </c>
      <c r="B4012" s="3">
        <v>31000000</v>
      </c>
      <c r="C4012">
        <v>79</v>
      </c>
      <c r="D4012" t="s">
        <v>103</v>
      </c>
      <c r="E4012">
        <v>9.8617650000000001</v>
      </c>
      <c r="F4012" s="1">
        <v>37609</v>
      </c>
      <c r="G4012">
        <v>177394432</v>
      </c>
      <c r="H4012">
        <v>99</v>
      </c>
      <c r="I4012">
        <v>7.3</v>
      </c>
      <c r="J4012">
        <v>647</v>
      </c>
    </row>
    <row r="4013" spans="1:10" x14ac:dyDescent="0.25">
      <c r="A4013" t="s">
        <v>4018</v>
      </c>
      <c r="B4013" s="3">
        <v>79000000</v>
      </c>
      <c r="C4013">
        <v>121</v>
      </c>
      <c r="D4013" t="s">
        <v>11</v>
      </c>
      <c r="E4013">
        <v>29.423537</v>
      </c>
      <c r="F4013" s="1">
        <v>37608</v>
      </c>
      <c r="G4013">
        <v>926287400</v>
      </c>
      <c r="H4013">
        <v>179</v>
      </c>
      <c r="I4013">
        <v>8</v>
      </c>
      <c r="J4013">
        <v>7641</v>
      </c>
    </row>
    <row r="4014" spans="1:10" x14ac:dyDescent="0.25">
      <c r="A4014" t="s">
        <v>4019</v>
      </c>
      <c r="B4014" s="3">
        <v>15000000</v>
      </c>
      <c r="C4014">
        <v>1429</v>
      </c>
      <c r="D4014" t="s">
        <v>11</v>
      </c>
      <c r="E4014">
        <v>10.271871000000001</v>
      </c>
      <c r="F4014" s="1">
        <v>37606</v>
      </c>
      <c r="G4014">
        <v>13060843</v>
      </c>
      <c r="H4014">
        <v>135</v>
      </c>
      <c r="I4014">
        <v>7.2</v>
      </c>
      <c r="J4014">
        <v>640</v>
      </c>
    </row>
    <row r="4015" spans="1:10" x14ac:dyDescent="0.25">
      <c r="A4015" t="s">
        <v>4020</v>
      </c>
      <c r="B4015" s="3">
        <v>100000000</v>
      </c>
      <c r="C4015">
        <v>3131</v>
      </c>
      <c r="D4015" t="s">
        <v>11</v>
      </c>
      <c r="E4015">
        <v>14.922399</v>
      </c>
      <c r="F4015" s="1">
        <v>37604</v>
      </c>
      <c r="G4015">
        <v>193772504</v>
      </c>
      <c r="H4015">
        <v>167</v>
      </c>
      <c r="I4015">
        <v>7.1</v>
      </c>
      <c r="J4015">
        <v>1964</v>
      </c>
    </row>
    <row r="4016" spans="1:10" x14ac:dyDescent="0.25">
      <c r="A4016" t="s">
        <v>4021</v>
      </c>
      <c r="B4016" s="3">
        <v>15000000</v>
      </c>
      <c r="C4016">
        <v>4911</v>
      </c>
      <c r="D4016" t="s">
        <v>11</v>
      </c>
      <c r="E4016">
        <v>4.9840799999999996</v>
      </c>
      <c r="F4016" s="1">
        <v>37604</v>
      </c>
      <c r="G4016">
        <v>9237470</v>
      </c>
      <c r="H4016">
        <v>118</v>
      </c>
      <c r="I4016">
        <v>6.5</v>
      </c>
      <c r="J4016">
        <v>86</v>
      </c>
    </row>
    <row r="4017" spans="1:10" x14ac:dyDescent="0.25">
      <c r="A4017" t="s">
        <v>4022</v>
      </c>
      <c r="B4017" s="3">
        <v>0</v>
      </c>
      <c r="C4017">
        <v>21118</v>
      </c>
      <c r="D4017" t="s">
        <v>11</v>
      </c>
      <c r="E4017">
        <v>3.0936970000000001</v>
      </c>
      <c r="F4017" s="1">
        <v>37603</v>
      </c>
      <c r="G4017">
        <v>261603</v>
      </c>
      <c r="H4017">
        <v>91</v>
      </c>
      <c r="I4017">
        <v>5</v>
      </c>
      <c r="J4017">
        <v>23</v>
      </c>
    </row>
    <row r="4018" spans="1:10" x14ac:dyDescent="0.25">
      <c r="A4018" t="s">
        <v>4023</v>
      </c>
      <c r="B4018" s="3">
        <v>20000000</v>
      </c>
      <c r="C4018">
        <v>13497</v>
      </c>
      <c r="D4018" t="s">
        <v>11</v>
      </c>
      <c r="E4018">
        <v>5.270187</v>
      </c>
      <c r="F4018" s="1">
        <v>37603</v>
      </c>
      <c r="G4018">
        <v>57588485</v>
      </c>
      <c r="H4018">
        <v>118</v>
      </c>
      <c r="I4018">
        <v>6.2</v>
      </c>
      <c r="J4018">
        <v>118</v>
      </c>
    </row>
    <row r="4019" spans="1:10" x14ac:dyDescent="0.25">
      <c r="A4019" t="s">
        <v>4024</v>
      </c>
      <c r="B4019" s="3">
        <v>0</v>
      </c>
      <c r="C4019">
        <v>11852</v>
      </c>
      <c r="D4019" t="s">
        <v>11</v>
      </c>
      <c r="E4019">
        <v>8.7343279999999996</v>
      </c>
      <c r="F4019" s="1">
        <v>37603</v>
      </c>
      <c r="G4019">
        <v>35081550</v>
      </c>
      <c r="H4019">
        <v>104</v>
      </c>
      <c r="I4019">
        <v>5.5</v>
      </c>
      <c r="J4019">
        <v>431</v>
      </c>
    </row>
    <row r="4020" spans="1:10" x14ac:dyDescent="0.25">
      <c r="A4020" t="s">
        <v>4025</v>
      </c>
      <c r="B4020" s="3">
        <v>55000000</v>
      </c>
      <c r="C4020">
        <v>7303</v>
      </c>
      <c r="D4020" t="s">
        <v>11</v>
      </c>
      <c r="E4020">
        <v>7.2919390000000002</v>
      </c>
      <c r="F4020" s="1">
        <v>37603</v>
      </c>
      <c r="G4020">
        <v>154906693</v>
      </c>
      <c r="H4020">
        <v>105</v>
      </c>
      <c r="I4020">
        <v>5.6</v>
      </c>
      <c r="J4020">
        <v>493</v>
      </c>
    </row>
    <row r="4021" spans="1:10" x14ac:dyDescent="0.25">
      <c r="A4021" t="s">
        <v>4026</v>
      </c>
      <c r="B4021" s="3">
        <v>60000000</v>
      </c>
      <c r="C4021">
        <v>201</v>
      </c>
      <c r="D4021" t="s">
        <v>11</v>
      </c>
      <c r="E4021">
        <v>11.367801</v>
      </c>
      <c r="F4021" s="1">
        <v>37603</v>
      </c>
      <c r="G4021">
        <v>67312826</v>
      </c>
      <c r="H4021">
        <v>117</v>
      </c>
      <c r="I4021">
        <v>6.1</v>
      </c>
      <c r="J4021">
        <v>488</v>
      </c>
    </row>
    <row r="4022" spans="1:10" x14ac:dyDescent="0.25">
      <c r="A4022" t="s">
        <v>4027</v>
      </c>
      <c r="B4022" s="3">
        <v>30000000</v>
      </c>
      <c r="C4022">
        <v>2755</v>
      </c>
      <c r="D4022" t="s">
        <v>11</v>
      </c>
      <c r="E4022">
        <v>11.066473</v>
      </c>
      <c r="F4022" s="1">
        <v>37603</v>
      </c>
      <c r="G4022">
        <v>105834556</v>
      </c>
      <c r="H4022">
        <v>125</v>
      </c>
      <c r="I4022">
        <v>6.7</v>
      </c>
      <c r="J4022">
        <v>365</v>
      </c>
    </row>
    <row r="4023" spans="1:10" x14ac:dyDescent="0.25">
      <c r="A4023" t="s">
        <v>4028</v>
      </c>
      <c r="B4023" s="3">
        <v>0</v>
      </c>
      <c r="C4023">
        <v>10775</v>
      </c>
      <c r="D4023" t="s">
        <v>162</v>
      </c>
      <c r="E4023">
        <v>10.363082</v>
      </c>
      <c r="F4023" s="1">
        <v>37602</v>
      </c>
      <c r="G4023">
        <v>8708932</v>
      </c>
      <c r="H4023">
        <v>101</v>
      </c>
      <c r="I4023">
        <v>7.7</v>
      </c>
      <c r="J4023">
        <v>490</v>
      </c>
    </row>
    <row r="4024" spans="1:10" x14ac:dyDescent="0.25">
      <c r="A4024" t="s">
        <v>4029</v>
      </c>
      <c r="B4024" s="3">
        <v>60000000</v>
      </c>
      <c r="C4024">
        <v>6278</v>
      </c>
      <c r="D4024" t="s">
        <v>11</v>
      </c>
      <c r="E4024">
        <v>13.067306</v>
      </c>
      <c r="F4024" s="1">
        <v>37597</v>
      </c>
      <c r="G4024">
        <v>43061982</v>
      </c>
      <c r="H4024">
        <v>101</v>
      </c>
      <c r="I4024">
        <v>6</v>
      </c>
      <c r="J4024">
        <v>684</v>
      </c>
    </row>
    <row r="4025" spans="1:10" x14ac:dyDescent="0.25">
      <c r="A4025" t="s">
        <v>4030</v>
      </c>
      <c r="B4025" s="3">
        <v>80000000</v>
      </c>
      <c r="C4025">
        <v>4147</v>
      </c>
      <c r="D4025" t="s">
        <v>11</v>
      </c>
      <c r="E4025">
        <v>13.426684</v>
      </c>
      <c r="F4025" s="1">
        <v>37597</v>
      </c>
      <c r="G4025">
        <v>181001478</v>
      </c>
      <c r="H4025">
        <v>117</v>
      </c>
      <c r="I4025">
        <v>7.3</v>
      </c>
      <c r="J4025">
        <v>1102</v>
      </c>
    </row>
    <row r="4026" spans="1:10" x14ac:dyDescent="0.25">
      <c r="A4026" t="s">
        <v>4031</v>
      </c>
      <c r="B4026" s="3">
        <v>43000000</v>
      </c>
      <c r="C4026">
        <v>11812</v>
      </c>
      <c r="D4026" t="s">
        <v>11</v>
      </c>
      <c r="E4026">
        <v>8.8890639999999994</v>
      </c>
      <c r="F4026" s="1">
        <v>37594</v>
      </c>
      <c r="G4026">
        <v>68696770</v>
      </c>
      <c r="H4026">
        <v>84</v>
      </c>
      <c r="I4026">
        <v>5.3</v>
      </c>
      <c r="J4026">
        <v>286</v>
      </c>
    </row>
    <row r="4027" spans="1:10" x14ac:dyDescent="0.25">
      <c r="A4027" t="s">
        <v>4032</v>
      </c>
      <c r="B4027" s="3">
        <v>0</v>
      </c>
      <c r="C4027">
        <v>27915</v>
      </c>
      <c r="D4027" t="s">
        <v>26</v>
      </c>
      <c r="E4027">
        <v>0.52586900000000003</v>
      </c>
      <c r="F4027" s="1">
        <v>37594</v>
      </c>
      <c r="G4027">
        <v>62153</v>
      </c>
      <c r="H4027">
        <v>120</v>
      </c>
      <c r="I4027">
        <v>9</v>
      </c>
      <c r="J4027">
        <v>2</v>
      </c>
    </row>
    <row r="4028" spans="1:10" x14ac:dyDescent="0.25">
      <c r="A4028" t="s">
        <v>4033</v>
      </c>
      <c r="B4028" s="3">
        <v>8000000</v>
      </c>
      <c r="C4028">
        <v>9962</v>
      </c>
      <c r="D4028" t="s">
        <v>11</v>
      </c>
      <c r="E4028">
        <v>4.3883380000000001</v>
      </c>
      <c r="F4028" s="1">
        <v>37591</v>
      </c>
      <c r="G4028">
        <v>16856124</v>
      </c>
      <c r="H4028">
        <v>93</v>
      </c>
      <c r="I4028">
        <v>6.1</v>
      </c>
      <c r="J4028">
        <v>183</v>
      </c>
    </row>
    <row r="4029" spans="1:10" x14ac:dyDescent="0.25">
      <c r="A4029" t="s">
        <v>4034</v>
      </c>
      <c r="B4029" s="3">
        <v>0</v>
      </c>
      <c r="C4029">
        <v>13376</v>
      </c>
      <c r="D4029" t="s">
        <v>11</v>
      </c>
      <c r="E4029">
        <v>11.788185</v>
      </c>
      <c r="F4029" s="1">
        <v>37587</v>
      </c>
      <c r="G4029">
        <v>23833131</v>
      </c>
      <c r="H4029">
        <v>76</v>
      </c>
      <c r="I4029">
        <v>5.3</v>
      </c>
      <c r="J4029">
        <v>100</v>
      </c>
    </row>
    <row r="4030" spans="1:10" x14ac:dyDescent="0.25">
      <c r="A4030" t="s">
        <v>4035</v>
      </c>
      <c r="B4030" s="3">
        <v>40000000</v>
      </c>
      <c r="C4030">
        <v>15074</v>
      </c>
      <c r="D4030" t="s">
        <v>11</v>
      </c>
      <c r="E4030">
        <v>2.9474109999999998</v>
      </c>
      <c r="F4030" s="1">
        <v>37587</v>
      </c>
      <c r="G4030">
        <v>10959475</v>
      </c>
      <c r="H4030">
        <v>93</v>
      </c>
      <c r="I4030">
        <v>5</v>
      </c>
      <c r="J4030">
        <v>28</v>
      </c>
    </row>
    <row r="4031" spans="1:10" x14ac:dyDescent="0.25">
      <c r="A4031" t="s">
        <v>4036</v>
      </c>
      <c r="B4031" s="3">
        <v>47000000</v>
      </c>
      <c r="C4031">
        <v>2103</v>
      </c>
      <c r="D4031" t="s">
        <v>11</v>
      </c>
      <c r="E4031">
        <v>10.642823999999999</v>
      </c>
      <c r="F4031" s="1">
        <v>37587</v>
      </c>
      <c r="G4031">
        <v>30002758</v>
      </c>
      <c r="H4031">
        <v>99</v>
      </c>
      <c r="I4031">
        <v>5.9</v>
      </c>
      <c r="J4031">
        <v>378</v>
      </c>
    </row>
    <row r="4032" spans="1:10" x14ac:dyDescent="0.25">
      <c r="A4032" t="s">
        <v>4037</v>
      </c>
      <c r="B4032" s="3">
        <v>140000000</v>
      </c>
      <c r="C4032">
        <v>9016</v>
      </c>
      <c r="D4032" t="s">
        <v>11</v>
      </c>
      <c r="E4032">
        <v>16.141912999999999</v>
      </c>
      <c r="F4032" s="1">
        <v>37586</v>
      </c>
      <c r="G4032">
        <v>109578115</v>
      </c>
      <c r="H4032">
        <v>95</v>
      </c>
      <c r="I4032">
        <v>7.2</v>
      </c>
      <c r="J4032">
        <v>980</v>
      </c>
    </row>
    <row r="4033" spans="1:10" x14ac:dyDescent="0.25">
      <c r="A4033" t="s">
        <v>4038</v>
      </c>
      <c r="B4033" s="3">
        <v>20000000</v>
      </c>
      <c r="C4033">
        <v>10426</v>
      </c>
      <c r="D4033" t="s">
        <v>11</v>
      </c>
      <c r="E4033">
        <v>5.7948209999999998</v>
      </c>
      <c r="F4033" s="1">
        <v>37582</v>
      </c>
      <c r="G4033">
        <v>33526835</v>
      </c>
      <c r="H4033">
        <v>85</v>
      </c>
      <c r="I4033">
        <v>6</v>
      </c>
      <c r="J4033">
        <v>103</v>
      </c>
    </row>
    <row r="4034" spans="1:10" x14ac:dyDescent="0.25">
      <c r="A4034" t="s">
        <v>4039</v>
      </c>
      <c r="B4034" s="3">
        <v>30000000</v>
      </c>
      <c r="C4034">
        <v>8198</v>
      </c>
      <c r="D4034" t="s">
        <v>11</v>
      </c>
      <c r="E4034">
        <v>8.2304469999999998</v>
      </c>
      <c r="F4034" s="1">
        <v>37582</v>
      </c>
      <c r="G4034">
        <v>27674124</v>
      </c>
      <c r="H4034">
        <v>101</v>
      </c>
      <c r="I4034">
        <v>6.5</v>
      </c>
      <c r="J4034">
        <v>82</v>
      </c>
    </row>
    <row r="4035" spans="1:10" x14ac:dyDescent="0.25">
      <c r="A4035" t="s">
        <v>4040</v>
      </c>
      <c r="B4035" s="3">
        <v>140000000</v>
      </c>
      <c r="C4035">
        <v>36669</v>
      </c>
      <c r="D4035" t="s">
        <v>11</v>
      </c>
      <c r="E4035">
        <v>12.996473999999999</v>
      </c>
      <c r="F4035" s="1">
        <v>37577</v>
      </c>
      <c r="G4035">
        <v>431971116</v>
      </c>
      <c r="H4035">
        <v>133</v>
      </c>
      <c r="I4035">
        <v>5.8</v>
      </c>
      <c r="J4035">
        <v>1112</v>
      </c>
    </row>
    <row r="4036" spans="1:10" x14ac:dyDescent="0.25">
      <c r="A4036" t="s">
        <v>4041</v>
      </c>
      <c r="B4036" s="3">
        <v>100000000</v>
      </c>
      <c r="C4036">
        <v>672</v>
      </c>
      <c r="D4036" t="s">
        <v>11</v>
      </c>
      <c r="E4036">
        <v>29.741451999999999</v>
      </c>
      <c r="F4036" s="1">
        <v>37573</v>
      </c>
      <c r="G4036">
        <v>876688482</v>
      </c>
      <c r="H4036">
        <v>161</v>
      </c>
      <c r="I4036">
        <v>7.4</v>
      </c>
      <c r="J4036">
        <v>5966</v>
      </c>
    </row>
    <row r="4037" spans="1:10" x14ac:dyDescent="0.25">
      <c r="A4037" t="s">
        <v>4042</v>
      </c>
      <c r="B4037" s="3">
        <v>0</v>
      </c>
      <c r="C4037">
        <v>12590</v>
      </c>
      <c r="D4037" t="s">
        <v>11</v>
      </c>
      <c r="E4037">
        <v>11.197850000000001</v>
      </c>
      <c r="F4037" s="1">
        <v>37570</v>
      </c>
      <c r="G4037">
        <v>605562</v>
      </c>
      <c r="H4037">
        <v>105</v>
      </c>
      <c r="I4037">
        <v>6</v>
      </c>
      <c r="J4037">
        <v>122</v>
      </c>
    </row>
    <row r="4038" spans="1:10" x14ac:dyDescent="0.25">
      <c r="A4038" t="s">
        <v>4043</v>
      </c>
      <c r="B4038" s="3">
        <v>15000000</v>
      </c>
      <c r="C4038">
        <v>13768</v>
      </c>
      <c r="D4038" t="s">
        <v>11</v>
      </c>
      <c r="E4038">
        <v>5.951492</v>
      </c>
      <c r="F4038" s="1">
        <v>37570</v>
      </c>
      <c r="G4038">
        <v>19158074</v>
      </c>
      <c r="H4038">
        <v>90</v>
      </c>
      <c r="I4038">
        <v>6.4</v>
      </c>
      <c r="J4038">
        <v>133</v>
      </c>
    </row>
    <row r="4039" spans="1:10" x14ac:dyDescent="0.25">
      <c r="A4039" t="s">
        <v>4044</v>
      </c>
      <c r="B4039" s="3">
        <v>10000000</v>
      </c>
      <c r="C4039">
        <v>12779</v>
      </c>
      <c r="D4039" t="s">
        <v>11</v>
      </c>
      <c r="E4039">
        <v>3.4925760000000001</v>
      </c>
      <c r="F4039" s="1">
        <v>37570</v>
      </c>
      <c r="G4039">
        <v>598645</v>
      </c>
      <c r="H4039">
        <v>89</v>
      </c>
      <c r="I4039">
        <v>4.8</v>
      </c>
      <c r="J4039">
        <v>52</v>
      </c>
    </row>
    <row r="4040" spans="1:10" x14ac:dyDescent="0.25">
      <c r="A4040" t="s">
        <v>4045</v>
      </c>
      <c r="B4040" s="3">
        <v>3500159</v>
      </c>
      <c r="C4040">
        <v>455</v>
      </c>
      <c r="D4040" t="s">
        <v>11</v>
      </c>
      <c r="E4040">
        <v>6.262677</v>
      </c>
      <c r="F4040" s="1">
        <v>37564</v>
      </c>
      <c r="G4040">
        <v>76578641</v>
      </c>
      <c r="H4040">
        <v>112</v>
      </c>
      <c r="I4040">
        <v>6.2</v>
      </c>
      <c r="J4040">
        <v>593</v>
      </c>
    </row>
    <row r="4041" spans="1:10" x14ac:dyDescent="0.25">
      <c r="A4041" t="s">
        <v>4046</v>
      </c>
      <c r="B4041" s="3">
        <v>4000000</v>
      </c>
      <c r="C4041">
        <v>11013</v>
      </c>
      <c r="D4041" t="s">
        <v>11</v>
      </c>
      <c r="E4041">
        <v>10.936826999999999</v>
      </c>
      <c r="F4041" s="1">
        <v>37561</v>
      </c>
      <c r="G4041">
        <v>9304609</v>
      </c>
      <c r="H4041">
        <v>104</v>
      </c>
      <c r="I4041">
        <v>6.8</v>
      </c>
      <c r="J4041">
        <v>378</v>
      </c>
    </row>
    <row r="4042" spans="1:10" x14ac:dyDescent="0.25">
      <c r="A4042" t="s">
        <v>4047</v>
      </c>
      <c r="B4042" s="3">
        <v>1000000</v>
      </c>
      <c r="C4042">
        <v>46989</v>
      </c>
      <c r="D4042" t="s">
        <v>11</v>
      </c>
      <c r="E4042">
        <v>2.154226</v>
      </c>
      <c r="F4042" s="1">
        <v>37561</v>
      </c>
      <c r="G4042">
        <v>464000</v>
      </c>
      <c r="H4042">
        <v>92</v>
      </c>
      <c r="I4042">
        <v>6.7</v>
      </c>
      <c r="J4042">
        <v>13</v>
      </c>
    </row>
    <row r="4043" spans="1:10" x14ac:dyDescent="0.25">
      <c r="A4043" t="s">
        <v>4048</v>
      </c>
      <c r="B4043" s="3">
        <v>70000000</v>
      </c>
      <c r="C4043">
        <v>8427</v>
      </c>
      <c r="D4043" t="s">
        <v>11</v>
      </c>
      <c r="E4043">
        <v>10.404277</v>
      </c>
      <c r="F4043" s="1">
        <v>37560</v>
      </c>
      <c r="G4043">
        <v>33561137</v>
      </c>
      <c r="H4043">
        <v>97</v>
      </c>
      <c r="I4043">
        <v>5.2</v>
      </c>
      <c r="J4043">
        <v>276</v>
      </c>
    </row>
    <row r="4044" spans="1:10" x14ac:dyDescent="0.25">
      <c r="A4044" t="s">
        <v>4049</v>
      </c>
      <c r="B4044" s="3">
        <v>65000000</v>
      </c>
      <c r="C4044">
        <v>9021</v>
      </c>
      <c r="D4044" t="s">
        <v>11</v>
      </c>
      <c r="E4044">
        <v>5.2057289999999998</v>
      </c>
      <c r="F4044" s="1">
        <v>37560</v>
      </c>
      <c r="G4044">
        <v>172855065</v>
      </c>
      <c r="H4044">
        <v>104</v>
      </c>
      <c r="I4044">
        <v>5.5</v>
      </c>
      <c r="J4044">
        <v>303</v>
      </c>
    </row>
    <row r="4045" spans="1:10" x14ac:dyDescent="0.25">
      <c r="A4045" t="s">
        <v>4050</v>
      </c>
      <c r="B4045" s="3">
        <v>5000000</v>
      </c>
      <c r="C4045">
        <v>170</v>
      </c>
      <c r="D4045" t="s">
        <v>11</v>
      </c>
      <c r="E4045">
        <v>17.656950999999999</v>
      </c>
      <c r="F4045" s="1">
        <v>37560</v>
      </c>
      <c r="G4045">
        <v>82719885</v>
      </c>
      <c r="H4045">
        <v>113</v>
      </c>
      <c r="I4045">
        <v>7.1</v>
      </c>
      <c r="J4045">
        <v>1816</v>
      </c>
    </row>
    <row r="4046" spans="1:10" x14ac:dyDescent="0.25">
      <c r="A4046" t="s">
        <v>4051</v>
      </c>
      <c r="B4046" s="3">
        <v>0</v>
      </c>
      <c r="C4046">
        <v>19973</v>
      </c>
      <c r="D4046" t="s">
        <v>11</v>
      </c>
      <c r="E4046">
        <v>7.9386289999999997</v>
      </c>
      <c r="F4046" s="1">
        <v>37554</v>
      </c>
      <c r="G4046">
        <v>2744253</v>
      </c>
      <c r="H4046">
        <v>82</v>
      </c>
      <c r="I4046">
        <v>6.8</v>
      </c>
      <c r="J4046">
        <v>21</v>
      </c>
    </row>
    <row r="4047" spans="1:10" x14ac:dyDescent="0.25">
      <c r="A4047" t="s">
        <v>4052</v>
      </c>
      <c r="B4047" s="3">
        <v>25000000</v>
      </c>
      <c r="C4047">
        <v>8051</v>
      </c>
      <c r="D4047" t="s">
        <v>11</v>
      </c>
      <c r="E4047">
        <v>6.7539689999999997</v>
      </c>
      <c r="F4047" s="1">
        <v>37554</v>
      </c>
      <c r="G4047">
        <v>17000000</v>
      </c>
      <c r="H4047">
        <v>95</v>
      </c>
      <c r="I4047">
        <v>6.9</v>
      </c>
      <c r="J4047">
        <v>542</v>
      </c>
    </row>
    <row r="4048" spans="1:10" x14ac:dyDescent="0.25">
      <c r="A4048" t="s">
        <v>4053</v>
      </c>
      <c r="B4048" s="3">
        <v>35000000</v>
      </c>
      <c r="C4048">
        <v>9645</v>
      </c>
      <c r="D4048" t="s">
        <v>11</v>
      </c>
      <c r="E4048">
        <v>13.955375999999999</v>
      </c>
      <c r="F4048" s="1">
        <v>37554</v>
      </c>
      <c r="G4048">
        <v>68349884</v>
      </c>
      <c r="H4048">
        <v>91</v>
      </c>
      <c r="I4048">
        <v>5.3</v>
      </c>
      <c r="J4048">
        <v>540</v>
      </c>
    </row>
    <row r="4049" spans="1:10" x14ac:dyDescent="0.25">
      <c r="A4049" t="s">
        <v>4054</v>
      </c>
      <c r="B4049" s="3">
        <v>0</v>
      </c>
      <c r="C4049">
        <v>13098</v>
      </c>
      <c r="D4049" t="s">
        <v>11</v>
      </c>
      <c r="E4049">
        <v>3.9282780000000002</v>
      </c>
      <c r="F4049" s="1">
        <v>37554</v>
      </c>
      <c r="G4049">
        <v>3090862</v>
      </c>
      <c r="H4049">
        <v>93</v>
      </c>
      <c r="I4049">
        <v>6.4</v>
      </c>
      <c r="J4049">
        <v>58</v>
      </c>
    </row>
    <row r="4050" spans="1:10" x14ac:dyDescent="0.25">
      <c r="A4050" t="s">
        <v>4055</v>
      </c>
      <c r="B4050" s="3">
        <v>0</v>
      </c>
      <c r="C4050">
        <v>8094</v>
      </c>
      <c r="D4050" t="s">
        <v>11</v>
      </c>
      <c r="E4050">
        <v>5.7259120000000001</v>
      </c>
      <c r="F4050" s="1">
        <v>37553</v>
      </c>
      <c r="G4050">
        <v>20957001</v>
      </c>
      <c r="H4050">
        <v>119</v>
      </c>
      <c r="I4050">
        <v>7.4</v>
      </c>
      <c r="J4050">
        <v>114</v>
      </c>
    </row>
    <row r="4051" spans="1:10" x14ac:dyDescent="0.25">
      <c r="A4051" t="s">
        <v>4056</v>
      </c>
      <c r="B4051" s="3">
        <v>0</v>
      </c>
      <c r="C4051">
        <v>8439</v>
      </c>
      <c r="D4051" t="s">
        <v>11</v>
      </c>
      <c r="E4051">
        <v>1.5120130000000001</v>
      </c>
      <c r="F4051" s="1">
        <v>37551</v>
      </c>
      <c r="G4051">
        <v>217201</v>
      </c>
      <c r="H4051">
        <v>150</v>
      </c>
      <c r="I4051">
        <v>7.7</v>
      </c>
      <c r="J4051">
        <v>30</v>
      </c>
    </row>
    <row r="4052" spans="1:10" x14ac:dyDescent="0.25">
      <c r="A4052" t="s">
        <v>4057</v>
      </c>
      <c r="B4052" s="3">
        <v>5000000</v>
      </c>
      <c r="C4052">
        <v>9012</v>
      </c>
      <c r="D4052" t="s">
        <v>11</v>
      </c>
      <c r="E4052">
        <v>14.095586000000001</v>
      </c>
      <c r="F4052" s="1">
        <v>37550</v>
      </c>
      <c r="G4052">
        <v>64282312</v>
      </c>
      <c r="H4052">
        <v>87</v>
      </c>
      <c r="I4052">
        <v>6.1</v>
      </c>
      <c r="J4052">
        <v>355</v>
      </c>
    </row>
    <row r="4053" spans="1:10" x14ac:dyDescent="0.25">
      <c r="A4053" t="s">
        <v>4058</v>
      </c>
      <c r="B4053" s="3">
        <v>48000000</v>
      </c>
      <c r="C4053">
        <v>565</v>
      </c>
      <c r="D4053" t="s">
        <v>11</v>
      </c>
      <c r="E4053">
        <v>13.740964999999999</v>
      </c>
      <c r="F4053" s="1">
        <v>37547</v>
      </c>
      <c r="G4053">
        <v>249348933</v>
      </c>
      <c r="H4053">
        <v>115</v>
      </c>
      <c r="I4053">
        <v>6.5</v>
      </c>
      <c r="J4053">
        <v>1720</v>
      </c>
    </row>
    <row r="4054" spans="1:10" x14ac:dyDescent="0.25">
      <c r="A4054" t="s">
        <v>4059</v>
      </c>
      <c r="B4054" s="3">
        <v>7000000</v>
      </c>
      <c r="C4054">
        <v>14112</v>
      </c>
      <c r="D4054" t="s">
        <v>11</v>
      </c>
      <c r="E4054">
        <v>7.9365779999999999</v>
      </c>
      <c r="F4054" s="1">
        <v>37547</v>
      </c>
      <c r="G4054">
        <v>2062066</v>
      </c>
      <c r="H4054">
        <v>104</v>
      </c>
      <c r="I4054">
        <v>6.1</v>
      </c>
      <c r="J4054">
        <v>56</v>
      </c>
    </row>
    <row r="4055" spans="1:10" x14ac:dyDescent="0.25">
      <c r="A4055" t="s">
        <v>4060</v>
      </c>
      <c r="B4055" s="3">
        <v>0</v>
      </c>
      <c r="C4055">
        <v>49872</v>
      </c>
      <c r="D4055" t="s">
        <v>11</v>
      </c>
      <c r="E4055">
        <v>2.1866789999999998</v>
      </c>
      <c r="F4055" s="1">
        <v>37545</v>
      </c>
      <c r="G4055">
        <v>100477</v>
      </c>
      <c r="H4055">
        <v>89</v>
      </c>
      <c r="I4055">
        <v>5.9</v>
      </c>
      <c r="J4055">
        <v>12</v>
      </c>
    </row>
    <row r="4056" spans="1:10" x14ac:dyDescent="0.25">
      <c r="A4056" t="s">
        <v>4061</v>
      </c>
      <c r="B4056" s="3">
        <v>0</v>
      </c>
      <c r="C4056">
        <v>35712</v>
      </c>
      <c r="D4056" t="s">
        <v>100</v>
      </c>
      <c r="E4056">
        <v>3.768411</v>
      </c>
      <c r="F4056" s="1">
        <v>37545</v>
      </c>
      <c r="G4056">
        <v>105090</v>
      </c>
      <c r="H4056">
        <v>115</v>
      </c>
      <c r="I4056">
        <v>6.1</v>
      </c>
      <c r="J4056">
        <v>24</v>
      </c>
    </row>
    <row r="4057" spans="1:10" x14ac:dyDescent="0.25">
      <c r="A4057" t="s">
        <v>4062</v>
      </c>
      <c r="B4057" s="3">
        <v>25000000</v>
      </c>
      <c r="C4057">
        <v>15992</v>
      </c>
      <c r="D4057" t="s">
        <v>11</v>
      </c>
      <c r="E4057">
        <v>3.4852129999999999</v>
      </c>
      <c r="F4057" s="1">
        <v>37543</v>
      </c>
      <c r="G4057">
        <v>10719357</v>
      </c>
      <c r="H4057">
        <v>99</v>
      </c>
      <c r="I4057">
        <v>4.5999999999999996</v>
      </c>
      <c r="J4057">
        <v>45</v>
      </c>
    </row>
    <row r="4058" spans="1:10" x14ac:dyDescent="0.25">
      <c r="A4058" t="s">
        <v>4063</v>
      </c>
      <c r="B4058" s="3">
        <v>50000000</v>
      </c>
      <c r="C4058">
        <v>2251</v>
      </c>
      <c r="D4058" t="s">
        <v>11</v>
      </c>
      <c r="E4058">
        <v>8.9683899999999994</v>
      </c>
      <c r="F4058" s="1">
        <v>37534</v>
      </c>
      <c r="G4058">
        <v>119137784</v>
      </c>
      <c r="H4058">
        <v>124</v>
      </c>
      <c r="I4058">
        <v>6.3</v>
      </c>
      <c r="J4058">
        <v>282</v>
      </c>
    </row>
    <row r="4059" spans="1:10" x14ac:dyDescent="0.25">
      <c r="A4059" t="s">
        <v>4064</v>
      </c>
      <c r="B4059" s="3">
        <v>0</v>
      </c>
      <c r="C4059">
        <v>15155</v>
      </c>
      <c r="D4059" t="s">
        <v>11</v>
      </c>
      <c r="E4059">
        <v>0.88452600000000003</v>
      </c>
      <c r="F4059" s="1">
        <v>37534</v>
      </c>
      <c r="G4059">
        <v>3020784</v>
      </c>
      <c r="H4059">
        <v>96</v>
      </c>
      <c r="I4059">
        <v>6.8</v>
      </c>
      <c r="J4059">
        <v>7</v>
      </c>
    </row>
    <row r="4060" spans="1:10" x14ac:dyDescent="0.25">
      <c r="A4060" t="s">
        <v>4065</v>
      </c>
      <c r="B4060" s="3">
        <v>59000000</v>
      </c>
      <c r="C4060">
        <v>425</v>
      </c>
      <c r="D4060" t="s">
        <v>11</v>
      </c>
      <c r="E4060">
        <v>17.328901999999999</v>
      </c>
      <c r="F4060" s="1">
        <v>37532</v>
      </c>
      <c r="G4060">
        <v>383257136</v>
      </c>
      <c r="H4060">
        <v>81</v>
      </c>
      <c r="I4060">
        <v>7.1</v>
      </c>
      <c r="J4060">
        <v>3954</v>
      </c>
    </row>
    <row r="4061" spans="1:10" x14ac:dyDescent="0.25">
      <c r="A4061" t="s">
        <v>4066</v>
      </c>
      <c r="B4061" s="3">
        <v>35000000</v>
      </c>
      <c r="C4061">
        <v>11979</v>
      </c>
      <c r="D4061" t="s">
        <v>11</v>
      </c>
      <c r="E4061">
        <v>8.4362429999999993</v>
      </c>
      <c r="F4061" s="1">
        <v>37531</v>
      </c>
      <c r="G4061">
        <v>45479110</v>
      </c>
      <c r="H4061">
        <v>101</v>
      </c>
      <c r="I4061">
        <v>5.5</v>
      </c>
      <c r="J4061">
        <v>247</v>
      </c>
    </row>
    <row r="4062" spans="1:10" x14ac:dyDescent="0.25">
      <c r="A4062" t="s">
        <v>4067</v>
      </c>
      <c r="B4062" s="3">
        <v>78000000</v>
      </c>
      <c r="C4062">
        <v>9533</v>
      </c>
      <c r="D4062" t="s">
        <v>11</v>
      </c>
      <c r="E4062">
        <v>2.9681570000000002</v>
      </c>
      <c r="F4062" s="1">
        <v>37528</v>
      </c>
      <c r="G4062">
        <v>209196298</v>
      </c>
      <c r="H4062">
        <v>124</v>
      </c>
      <c r="I4062">
        <v>6.7</v>
      </c>
      <c r="J4062">
        <v>1142</v>
      </c>
    </row>
    <row r="4063" spans="1:10" x14ac:dyDescent="0.25">
      <c r="A4063" t="s">
        <v>4068</v>
      </c>
      <c r="B4063" s="3">
        <v>4000000</v>
      </c>
      <c r="C4063">
        <v>54580</v>
      </c>
      <c r="D4063" t="s">
        <v>26</v>
      </c>
      <c r="E4063">
        <v>2.0613890000000001</v>
      </c>
      <c r="F4063" s="1">
        <v>37526</v>
      </c>
      <c r="G4063">
        <v>146402</v>
      </c>
      <c r="H4063">
        <v>113</v>
      </c>
      <c r="I4063">
        <v>7</v>
      </c>
      <c r="J4063">
        <v>37</v>
      </c>
    </row>
    <row r="4064" spans="1:10" x14ac:dyDescent="0.25">
      <c r="A4064" t="s">
        <v>4069</v>
      </c>
      <c r="B4064" s="3">
        <v>30000000</v>
      </c>
      <c r="C4064">
        <v>11529</v>
      </c>
      <c r="D4064" t="s">
        <v>11</v>
      </c>
      <c r="E4064">
        <v>8.5871289999999991</v>
      </c>
      <c r="F4064" s="1">
        <v>37525</v>
      </c>
      <c r="G4064">
        <v>180622424</v>
      </c>
      <c r="H4064">
        <v>108</v>
      </c>
      <c r="I4064">
        <v>6.1</v>
      </c>
      <c r="J4064">
        <v>408</v>
      </c>
    </row>
    <row r="4065" spans="1:10" x14ac:dyDescent="0.25">
      <c r="A4065" t="s">
        <v>4070</v>
      </c>
      <c r="B4065" s="3">
        <v>35000000</v>
      </c>
      <c r="C4065">
        <v>423</v>
      </c>
      <c r="D4065" t="s">
        <v>11</v>
      </c>
      <c r="E4065">
        <v>14.811593999999999</v>
      </c>
      <c r="F4065" s="1">
        <v>37523</v>
      </c>
      <c r="G4065">
        <v>120072577</v>
      </c>
      <c r="H4065">
        <v>150</v>
      </c>
      <c r="I4065">
        <v>8.1</v>
      </c>
      <c r="J4065">
        <v>1927</v>
      </c>
    </row>
    <row r="4066" spans="1:10" x14ac:dyDescent="0.25">
      <c r="A4066" t="s">
        <v>4071</v>
      </c>
      <c r="B4066" s="3">
        <v>0</v>
      </c>
      <c r="C4066">
        <v>22707</v>
      </c>
      <c r="D4066" t="s">
        <v>11</v>
      </c>
      <c r="E4066">
        <v>0.17346400000000001</v>
      </c>
      <c r="F4066" s="1">
        <v>37520</v>
      </c>
      <c r="G4066">
        <v>405331</v>
      </c>
      <c r="H4066">
        <v>103</v>
      </c>
      <c r="I4066">
        <v>8</v>
      </c>
      <c r="J4066">
        <v>3</v>
      </c>
    </row>
    <row r="4067" spans="1:10" x14ac:dyDescent="0.25">
      <c r="A4067" t="s">
        <v>4072</v>
      </c>
      <c r="B4067" s="3">
        <v>70000000</v>
      </c>
      <c r="C4067">
        <v>10550</v>
      </c>
      <c r="D4067" t="s">
        <v>11</v>
      </c>
      <c r="E4067">
        <v>9.0945579999999993</v>
      </c>
      <c r="F4067" s="1">
        <v>37519</v>
      </c>
      <c r="G4067">
        <v>19924033</v>
      </c>
      <c r="H4067">
        <v>91</v>
      </c>
      <c r="I4067">
        <v>4.3</v>
      </c>
      <c r="J4067">
        <v>99</v>
      </c>
    </row>
    <row r="4068" spans="1:10" x14ac:dyDescent="0.25">
      <c r="A4068" t="s">
        <v>4073</v>
      </c>
      <c r="B4068" s="3">
        <v>30000000</v>
      </c>
      <c r="C4068">
        <v>9039</v>
      </c>
      <c r="D4068" t="s">
        <v>11</v>
      </c>
      <c r="E4068">
        <v>5.7816669999999997</v>
      </c>
      <c r="F4068" s="1">
        <v>37519</v>
      </c>
      <c r="G4068">
        <v>6916869</v>
      </c>
      <c r="H4068">
        <v>106</v>
      </c>
      <c r="I4068">
        <v>5.8</v>
      </c>
      <c r="J4068">
        <v>140</v>
      </c>
    </row>
    <row r="4069" spans="1:10" x14ac:dyDescent="0.25">
      <c r="A4069" t="s">
        <v>4074</v>
      </c>
      <c r="B4069" s="3">
        <v>7500000</v>
      </c>
      <c r="C4069">
        <v>34341</v>
      </c>
      <c r="D4069" t="s">
        <v>11</v>
      </c>
      <c r="E4069">
        <v>1.418177</v>
      </c>
      <c r="F4069" s="1">
        <v>37519</v>
      </c>
      <c r="G4069">
        <v>4245870</v>
      </c>
      <c r="H4069">
        <v>102</v>
      </c>
      <c r="I4069">
        <v>4.5999999999999996</v>
      </c>
      <c r="J4069">
        <v>8</v>
      </c>
    </row>
    <row r="4070" spans="1:10" x14ac:dyDescent="0.25">
      <c r="A4070" t="s">
        <v>4075</v>
      </c>
      <c r="B4070" s="3">
        <v>0</v>
      </c>
      <c r="C4070">
        <v>33693</v>
      </c>
      <c r="D4070" t="s">
        <v>11</v>
      </c>
      <c r="E4070">
        <v>1.147626</v>
      </c>
      <c r="F4070" s="1">
        <v>37519</v>
      </c>
      <c r="G4070">
        <v>76901</v>
      </c>
      <c r="H4070">
        <v>85</v>
      </c>
      <c r="I4070">
        <v>6.3</v>
      </c>
      <c r="J4070">
        <v>8</v>
      </c>
    </row>
    <row r="4071" spans="1:10" x14ac:dyDescent="0.25">
      <c r="A4071" t="s">
        <v>4076</v>
      </c>
      <c r="B4071" s="3">
        <v>9000000</v>
      </c>
      <c r="C4071">
        <v>9685</v>
      </c>
      <c r="D4071" t="s">
        <v>11</v>
      </c>
      <c r="E4071">
        <v>5.5361070000000003</v>
      </c>
      <c r="F4071" s="1">
        <v>37512</v>
      </c>
      <c r="G4071">
        <v>4777465</v>
      </c>
      <c r="H4071">
        <v>97</v>
      </c>
      <c r="I4071">
        <v>6.5</v>
      </c>
      <c r="J4071">
        <v>95</v>
      </c>
    </row>
    <row r="4072" spans="1:10" x14ac:dyDescent="0.25">
      <c r="A4072" t="s">
        <v>4077</v>
      </c>
      <c r="B4072" s="3">
        <v>0</v>
      </c>
      <c r="C4072">
        <v>18072</v>
      </c>
      <c r="D4072" t="s">
        <v>11</v>
      </c>
      <c r="E4072">
        <v>5.6824060000000003</v>
      </c>
      <c r="F4072" s="1">
        <v>37512</v>
      </c>
      <c r="G4072">
        <v>102471</v>
      </c>
      <c r="H4072">
        <v>96</v>
      </c>
      <c r="I4072">
        <v>6.6</v>
      </c>
      <c r="J4072">
        <v>17</v>
      </c>
    </row>
    <row r="4073" spans="1:10" x14ac:dyDescent="0.25">
      <c r="A4073" t="s">
        <v>4078</v>
      </c>
      <c r="B4073" s="3">
        <v>4000000</v>
      </c>
      <c r="C4073">
        <v>1430</v>
      </c>
      <c r="D4073" t="s">
        <v>11</v>
      </c>
      <c r="E4073">
        <v>11.393859000000001</v>
      </c>
      <c r="F4073" s="1">
        <v>37509</v>
      </c>
      <c r="G4073">
        <v>35564473</v>
      </c>
      <c r="H4073">
        <v>120</v>
      </c>
      <c r="I4073">
        <v>7.3</v>
      </c>
      <c r="J4073">
        <v>467</v>
      </c>
    </row>
    <row r="4074" spans="1:10" x14ac:dyDescent="0.25">
      <c r="A4074" t="s">
        <v>4079</v>
      </c>
      <c r="B4074" s="3">
        <v>21000000</v>
      </c>
      <c r="C4074">
        <v>31005</v>
      </c>
      <c r="D4074" t="s">
        <v>11</v>
      </c>
      <c r="E4074">
        <v>14.074906</v>
      </c>
      <c r="F4074" s="1">
        <v>37508</v>
      </c>
      <c r="G4074">
        <v>10011050</v>
      </c>
      <c r="H4074">
        <v>117</v>
      </c>
      <c r="I4074">
        <v>6.4</v>
      </c>
      <c r="J4074">
        <v>54</v>
      </c>
    </row>
    <row r="4075" spans="1:10" x14ac:dyDescent="0.25">
      <c r="A4075" t="s">
        <v>4080</v>
      </c>
      <c r="B4075" s="3">
        <v>0</v>
      </c>
      <c r="C4075">
        <v>51927</v>
      </c>
      <c r="D4075" t="s">
        <v>11</v>
      </c>
      <c r="E4075">
        <v>0.48999700000000002</v>
      </c>
      <c r="F4075" s="1">
        <v>37508</v>
      </c>
      <c r="G4075">
        <v>97000</v>
      </c>
      <c r="H4075">
        <v>140</v>
      </c>
      <c r="I4075">
        <v>6.7</v>
      </c>
      <c r="J4075">
        <v>13</v>
      </c>
    </row>
    <row r="4076" spans="1:10" x14ac:dyDescent="0.25">
      <c r="A4076" t="s">
        <v>4081</v>
      </c>
      <c r="B4076" s="3">
        <v>13000000</v>
      </c>
      <c r="C4076">
        <v>1817</v>
      </c>
      <c r="D4076" t="s">
        <v>11</v>
      </c>
      <c r="E4076">
        <v>9.1427720000000008</v>
      </c>
      <c r="F4076" s="1">
        <v>37508</v>
      </c>
      <c r="G4076">
        <v>97837138</v>
      </c>
      <c r="H4076">
        <v>81</v>
      </c>
      <c r="I4076">
        <v>6.7</v>
      </c>
      <c r="J4076">
        <v>1087</v>
      </c>
    </row>
    <row r="4077" spans="1:10" x14ac:dyDescent="0.25">
      <c r="A4077" t="s">
        <v>4082</v>
      </c>
      <c r="B4077" s="3">
        <v>70000000</v>
      </c>
      <c r="C4077">
        <v>7451</v>
      </c>
      <c r="D4077" t="s">
        <v>11</v>
      </c>
      <c r="E4077">
        <v>12.722381</v>
      </c>
      <c r="F4077" s="1">
        <v>37507</v>
      </c>
      <c r="G4077">
        <v>277448382</v>
      </c>
      <c r="H4077">
        <v>124</v>
      </c>
      <c r="I4077">
        <v>5.8</v>
      </c>
      <c r="J4077">
        <v>1454</v>
      </c>
    </row>
    <row r="4078" spans="1:10" x14ac:dyDescent="0.25">
      <c r="A4078" t="s">
        <v>4083</v>
      </c>
      <c r="B4078" s="3">
        <v>40000000</v>
      </c>
      <c r="C4078">
        <v>9544</v>
      </c>
      <c r="D4078" t="s">
        <v>11</v>
      </c>
      <c r="E4078">
        <v>5.160215</v>
      </c>
      <c r="F4078" s="1">
        <v>37507</v>
      </c>
      <c r="G4078">
        <v>18902015</v>
      </c>
      <c r="H4078">
        <v>101</v>
      </c>
      <c r="I4078">
        <v>3.2</v>
      </c>
      <c r="J4078">
        <v>106</v>
      </c>
    </row>
    <row r="4079" spans="1:10" x14ac:dyDescent="0.25">
      <c r="A4079" t="s">
        <v>2017</v>
      </c>
      <c r="B4079" s="3">
        <v>0</v>
      </c>
      <c r="C4079">
        <v>54117</v>
      </c>
      <c r="D4079" t="s">
        <v>111</v>
      </c>
      <c r="E4079">
        <v>0.93816699999999997</v>
      </c>
      <c r="F4079" s="1">
        <v>37506</v>
      </c>
      <c r="G4079">
        <v>2425000</v>
      </c>
      <c r="H4079">
        <v>140</v>
      </c>
      <c r="I4079">
        <v>5.9</v>
      </c>
      <c r="J4079">
        <v>18</v>
      </c>
    </row>
    <row r="4080" spans="1:10" x14ac:dyDescent="0.25">
      <c r="A4080" t="s">
        <v>4084</v>
      </c>
      <c r="B4080" s="3">
        <v>0</v>
      </c>
      <c r="C4080">
        <v>13441</v>
      </c>
      <c r="D4080" t="s">
        <v>11</v>
      </c>
      <c r="E4080">
        <v>3.5292560000000002</v>
      </c>
      <c r="F4080" s="1">
        <v>37504</v>
      </c>
      <c r="G4080">
        <v>1260761</v>
      </c>
      <c r="H4080">
        <v>106</v>
      </c>
      <c r="I4080">
        <v>6.3</v>
      </c>
      <c r="J4080">
        <v>61</v>
      </c>
    </row>
    <row r="4081" spans="1:10" x14ac:dyDescent="0.25">
      <c r="A4081" t="s">
        <v>4085</v>
      </c>
      <c r="B4081" s="3">
        <v>350000</v>
      </c>
      <c r="C4081">
        <v>83902</v>
      </c>
      <c r="D4081" t="s">
        <v>90</v>
      </c>
      <c r="E4081">
        <v>0.73661299999999996</v>
      </c>
      <c r="F4081" s="1">
        <v>37504</v>
      </c>
      <c r="G4081">
        <v>6100000</v>
      </c>
      <c r="H4081">
        <v>151</v>
      </c>
      <c r="I4081">
        <v>4.4000000000000004</v>
      </c>
      <c r="J4081">
        <v>5</v>
      </c>
    </row>
    <row r="4082" spans="1:10" x14ac:dyDescent="0.25">
      <c r="A4082" t="s">
        <v>4086</v>
      </c>
      <c r="B4082" s="3">
        <v>1300000</v>
      </c>
      <c r="C4082">
        <v>7090</v>
      </c>
      <c r="D4082" t="s">
        <v>11</v>
      </c>
      <c r="E4082">
        <v>12.630419</v>
      </c>
      <c r="F4082" s="1">
        <v>37499</v>
      </c>
      <c r="G4082">
        <v>447741</v>
      </c>
      <c r="H4082">
        <v>97</v>
      </c>
      <c r="I4082">
        <v>5.7</v>
      </c>
      <c r="J4082">
        <v>136</v>
      </c>
    </row>
    <row r="4083" spans="1:10" x14ac:dyDescent="0.25">
      <c r="A4083" t="s">
        <v>4087</v>
      </c>
      <c r="B4083" s="3">
        <v>0</v>
      </c>
      <c r="C4083">
        <v>97350</v>
      </c>
      <c r="D4083" t="s">
        <v>90</v>
      </c>
      <c r="E4083">
        <v>4.7907999999999999E-2</v>
      </c>
      <c r="F4083" s="1">
        <v>37498</v>
      </c>
      <c r="G4083">
        <v>25049</v>
      </c>
      <c r="H4083">
        <v>130</v>
      </c>
      <c r="I4083">
        <v>5</v>
      </c>
      <c r="J4083">
        <v>1</v>
      </c>
    </row>
    <row r="4084" spans="1:10" x14ac:dyDescent="0.25">
      <c r="A4084" t="s">
        <v>4088</v>
      </c>
      <c r="B4084" s="3">
        <v>12000000</v>
      </c>
      <c r="C4084">
        <v>1360</v>
      </c>
      <c r="D4084" t="s">
        <v>11</v>
      </c>
      <c r="E4084">
        <v>11.283472</v>
      </c>
      <c r="F4084" s="1">
        <v>37497</v>
      </c>
      <c r="G4084">
        <v>56298474</v>
      </c>
      <c r="H4084">
        <v>123</v>
      </c>
      <c r="I4084">
        <v>7.3</v>
      </c>
      <c r="J4084">
        <v>397</v>
      </c>
    </row>
    <row r="4085" spans="1:10" x14ac:dyDescent="0.25">
      <c r="A4085" t="s">
        <v>4089</v>
      </c>
      <c r="B4085" s="3">
        <v>0</v>
      </c>
      <c r="C4085">
        <v>9296</v>
      </c>
      <c r="D4085" t="s">
        <v>11</v>
      </c>
      <c r="E4085">
        <v>5.7594830000000004</v>
      </c>
      <c r="F4085" s="1">
        <v>37491</v>
      </c>
      <c r="G4085">
        <v>19576023</v>
      </c>
      <c r="H4085">
        <v>117</v>
      </c>
      <c r="I4085">
        <v>5.5</v>
      </c>
      <c r="J4085">
        <v>266</v>
      </c>
    </row>
    <row r="4086" spans="1:10" x14ac:dyDescent="0.25">
      <c r="A4086" t="s">
        <v>4090</v>
      </c>
      <c r="B4086" s="3">
        <v>20000000</v>
      </c>
      <c r="C4086">
        <v>15070</v>
      </c>
      <c r="D4086" t="s">
        <v>11</v>
      </c>
      <c r="E4086">
        <v>13.352779999999999</v>
      </c>
      <c r="F4086" s="1">
        <v>37491</v>
      </c>
      <c r="G4086">
        <v>12398628</v>
      </c>
      <c r="H4086">
        <v>96</v>
      </c>
      <c r="I4086">
        <v>6.1</v>
      </c>
      <c r="J4086">
        <v>141</v>
      </c>
    </row>
    <row r="4087" spans="1:10" x14ac:dyDescent="0.25">
      <c r="A4087" t="s">
        <v>4091</v>
      </c>
      <c r="B4087" s="3">
        <v>12000000</v>
      </c>
      <c r="C4087">
        <v>9357</v>
      </c>
      <c r="D4087" t="s">
        <v>11</v>
      </c>
      <c r="E4087">
        <v>10.753444999999999</v>
      </c>
      <c r="F4087" s="1">
        <v>37489</v>
      </c>
      <c r="G4087">
        <v>52223306</v>
      </c>
      <c r="H4087">
        <v>96</v>
      </c>
      <c r="I4087">
        <v>6.6</v>
      </c>
      <c r="J4087">
        <v>444</v>
      </c>
    </row>
    <row r="4088" spans="1:10" x14ac:dyDescent="0.25">
      <c r="A4088" t="s">
        <v>4092</v>
      </c>
      <c r="B4088" s="3">
        <v>29000000</v>
      </c>
      <c r="C4088">
        <v>12771</v>
      </c>
      <c r="D4088" t="s">
        <v>11</v>
      </c>
      <c r="E4088">
        <v>10.16841</v>
      </c>
      <c r="F4088" s="1">
        <v>37488</v>
      </c>
      <c r="G4088">
        <v>16930185</v>
      </c>
      <c r="H4088">
        <v>100</v>
      </c>
      <c r="I4088">
        <v>5</v>
      </c>
      <c r="J4088">
        <v>86</v>
      </c>
    </row>
    <row r="4089" spans="1:10" x14ac:dyDescent="0.25">
      <c r="A4089" t="s">
        <v>4093</v>
      </c>
      <c r="B4089" s="3">
        <v>100000000</v>
      </c>
      <c r="C4089">
        <v>11692</v>
      </c>
      <c r="D4089" t="s">
        <v>11</v>
      </c>
      <c r="E4089">
        <v>8.9037539999999993</v>
      </c>
      <c r="F4089" s="1">
        <v>37483</v>
      </c>
      <c r="G4089">
        <v>7103973</v>
      </c>
      <c r="H4089">
        <v>95</v>
      </c>
      <c r="I4089">
        <v>4.4000000000000004</v>
      </c>
      <c r="J4089">
        <v>143</v>
      </c>
    </row>
    <row r="4090" spans="1:10" x14ac:dyDescent="0.25">
      <c r="A4090" t="s">
        <v>4094</v>
      </c>
      <c r="B4090" s="3">
        <v>41000000</v>
      </c>
      <c r="C4090">
        <v>65</v>
      </c>
      <c r="D4090" t="s">
        <v>11</v>
      </c>
      <c r="E4090">
        <v>8.3743549999999995</v>
      </c>
      <c r="F4090" s="1">
        <v>37479</v>
      </c>
      <c r="G4090">
        <v>215000000</v>
      </c>
      <c r="H4090">
        <v>110</v>
      </c>
      <c r="I4090">
        <v>6.8</v>
      </c>
      <c r="J4090">
        <v>1676</v>
      </c>
    </row>
    <row r="4091" spans="1:10" x14ac:dyDescent="0.25">
      <c r="A4091" t="s">
        <v>4095</v>
      </c>
      <c r="B4091" s="3">
        <v>3</v>
      </c>
      <c r="C4091">
        <v>161244</v>
      </c>
      <c r="D4091" t="s">
        <v>411</v>
      </c>
      <c r="E4091">
        <v>0.26506999999999997</v>
      </c>
      <c r="F4091" s="1">
        <v>37479</v>
      </c>
      <c r="G4091">
        <v>3</v>
      </c>
      <c r="H4091">
        <v>101</v>
      </c>
      <c r="I4091">
        <v>9</v>
      </c>
      <c r="J4091">
        <v>1</v>
      </c>
    </row>
    <row r="4092" spans="1:10" x14ac:dyDescent="0.25">
      <c r="A4092" t="s">
        <v>4096</v>
      </c>
      <c r="B4092" s="3">
        <v>35000000</v>
      </c>
      <c r="C4092">
        <v>9093</v>
      </c>
      <c r="D4092" t="s">
        <v>11</v>
      </c>
      <c r="E4092">
        <v>6.8941530000000002</v>
      </c>
      <c r="F4092" s="1">
        <v>37477</v>
      </c>
      <c r="G4092">
        <v>29882645</v>
      </c>
      <c r="H4092">
        <v>132</v>
      </c>
      <c r="I4092">
        <v>6.5</v>
      </c>
      <c r="J4092">
        <v>164</v>
      </c>
    </row>
    <row r="4093" spans="1:10" x14ac:dyDescent="0.25">
      <c r="A4093" t="s">
        <v>4097</v>
      </c>
      <c r="B4093" s="3">
        <v>25000000</v>
      </c>
      <c r="C4093">
        <v>9266</v>
      </c>
      <c r="D4093" t="s">
        <v>11</v>
      </c>
      <c r="E4093">
        <v>6.4557380000000002</v>
      </c>
      <c r="F4093" s="1">
        <v>37476</v>
      </c>
      <c r="G4093">
        <v>51842679</v>
      </c>
      <c r="H4093">
        <v>104</v>
      </c>
      <c r="I4093">
        <v>5.6</v>
      </c>
      <c r="J4093">
        <v>164</v>
      </c>
    </row>
    <row r="4094" spans="1:10" x14ac:dyDescent="0.25">
      <c r="A4094" t="s">
        <v>4098</v>
      </c>
      <c r="B4094" s="3">
        <v>14000000</v>
      </c>
      <c r="C4094">
        <v>13950</v>
      </c>
      <c r="D4094" t="s">
        <v>11</v>
      </c>
      <c r="E4094">
        <v>3.9090790000000002</v>
      </c>
      <c r="F4094" s="1">
        <v>37471</v>
      </c>
      <c r="G4094">
        <v>25482931</v>
      </c>
      <c r="H4094">
        <v>95</v>
      </c>
      <c r="I4094">
        <v>5.9</v>
      </c>
      <c r="J4094">
        <v>52</v>
      </c>
    </row>
    <row r="4095" spans="1:10" x14ac:dyDescent="0.25">
      <c r="A4095" t="s">
        <v>4099</v>
      </c>
      <c r="B4095" s="3">
        <v>15000000</v>
      </c>
      <c r="C4095">
        <v>11870</v>
      </c>
      <c r="D4095" t="s">
        <v>11</v>
      </c>
      <c r="E4095">
        <v>4.6439810000000001</v>
      </c>
      <c r="F4095" s="1">
        <v>37470</v>
      </c>
      <c r="G4095">
        <v>52970014</v>
      </c>
      <c r="H4095">
        <v>88</v>
      </c>
      <c r="I4095">
        <v>5.6</v>
      </c>
      <c r="J4095">
        <v>202</v>
      </c>
    </row>
    <row r="4096" spans="1:10" x14ac:dyDescent="0.25">
      <c r="A4096" t="s">
        <v>4100</v>
      </c>
      <c r="B4096" s="3">
        <v>0</v>
      </c>
      <c r="C4096">
        <v>17043</v>
      </c>
      <c r="D4096" t="s">
        <v>11</v>
      </c>
      <c r="E4096">
        <v>3.1487449999999999</v>
      </c>
      <c r="F4096" s="1">
        <v>37463</v>
      </c>
      <c r="G4096">
        <v>33082548</v>
      </c>
      <c r="H4096">
        <v>90</v>
      </c>
      <c r="I4096">
        <v>5.4</v>
      </c>
      <c r="J4096">
        <v>35</v>
      </c>
    </row>
    <row r="4097" spans="1:10" x14ac:dyDescent="0.25">
      <c r="A4097" t="s">
        <v>4101</v>
      </c>
      <c r="B4097" s="3">
        <v>63000000</v>
      </c>
      <c r="C4097">
        <v>818</v>
      </c>
      <c r="D4097" t="s">
        <v>11</v>
      </c>
      <c r="E4097">
        <v>8.7866529999999994</v>
      </c>
      <c r="F4097" s="1">
        <v>37463</v>
      </c>
      <c r="G4097">
        <v>296655431</v>
      </c>
      <c r="H4097">
        <v>94</v>
      </c>
      <c r="I4097">
        <v>5.9</v>
      </c>
      <c r="J4097">
        <v>997</v>
      </c>
    </row>
    <row r="4098" spans="1:10" x14ac:dyDescent="0.25">
      <c r="A4098" t="s">
        <v>4102</v>
      </c>
      <c r="B4098" s="3">
        <v>100000000</v>
      </c>
      <c r="C4098">
        <v>8665</v>
      </c>
      <c r="D4098" t="s">
        <v>11</v>
      </c>
      <c r="E4098">
        <v>7.7187229999999998</v>
      </c>
      <c r="F4098" s="1">
        <v>37456</v>
      </c>
      <c r="G4098">
        <v>35168966</v>
      </c>
      <c r="H4098">
        <v>138</v>
      </c>
      <c r="I4098">
        <v>6.1</v>
      </c>
      <c r="J4098">
        <v>273</v>
      </c>
    </row>
    <row r="4099" spans="1:10" x14ac:dyDescent="0.25">
      <c r="A4099" t="s">
        <v>4103</v>
      </c>
      <c r="B4099" s="3">
        <v>120000000</v>
      </c>
      <c r="C4099">
        <v>10996</v>
      </c>
      <c r="D4099" t="s">
        <v>11</v>
      </c>
      <c r="E4099">
        <v>9.2749089999999992</v>
      </c>
      <c r="F4099" s="1">
        <v>37456</v>
      </c>
      <c r="G4099">
        <v>169956806</v>
      </c>
      <c r="H4099">
        <v>78</v>
      </c>
      <c r="I4099">
        <v>5.4</v>
      </c>
      <c r="J4099">
        <v>632</v>
      </c>
    </row>
    <row r="4100" spans="1:10" x14ac:dyDescent="0.25">
      <c r="A4100" t="s">
        <v>4104</v>
      </c>
      <c r="B4100" s="3">
        <v>0</v>
      </c>
      <c r="C4100">
        <v>15370</v>
      </c>
      <c r="D4100" t="s">
        <v>134</v>
      </c>
      <c r="E4100">
        <v>11.639023</v>
      </c>
      <c r="F4100" s="1">
        <v>37456</v>
      </c>
      <c r="G4100">
        <v>522911</v>
      </c>
      <c r="H4100">
        <v>75</v>
      </c>
      <c r="I4100">
        <v>7.2</v>
      </c>
      <c r="J4100">
        <v>364</v>
      </c>
    </row>
    <row r="4101" spans="1:10" x14ac:dyDescent="0.25">
      <c r="A4101" t="s">
        <v>4105</v>
      </c>
      <c r="B4101" s="3">
        <v>0</v>
      </c>
      <c r="C4101">
        <v>33875</v>
      </c>
      <c r="D4101" t="s">
        <v>3778</v>
      </c>
      <c r="E4101">
        <v>4.01309</v>
      </c>
      <c r="F4101" s="1">
        <v>37450</v>
      </c>
      <c r="G4101">
        <v>20867919</v>
      </c>
      <c r="H4101">
        <v>71</v>
      </c>
      <c r="I4101">
        <v>5.7</v>
      </c>
      <c r="J4101">
        <v>71</v>
      </c>
    </row>
    <row r="4102" spans="1:10" x14ac:dyDescent="0.25">
      <c r="A4102" t="s">
        <v>4106</v>
      </c>
      <c r="B4102" s="3">
        <v>38000000</v>
      </c>
      <c r="C4102">
        <v>9488</v>
      </c>
      <c r="D4102" t="s">
        <v>11</v>
      </c>
      <c r="E4102">
        <v>7.1641310000000002</v>
      </c>
      <c r="F4102" s="1">
        <v>37445</v>
      </c>
      <c r="G4102">
        <v>119723358</v>
      </c>
      <c r="H4102">
        <v>100</v>
      </c>
      <c r="I4102">
        <v>5.3</v>
      </c>
      <c r="J4102">
        <v>533</v>
      </c>
    </row>
    <row r="4103" spans="1:10" x14ac:dyDescent="0.25">
      <c r="A4103" t="s">
        <v>4107</v>
      </c>
      <c r="B4103" s="3">
        <v>70000000</v>
      </c>
      <c r="C4103">
        <v>3132</v>
      </c>
      <c r="D4103" t="s">
        <v>11</v>
      </c>
      <c r="E4103">
        <v>9.5400209999999994</v>
      </c>
      <c r="F4103" s="1">
        <v>37443</v>
      </c>
      <c r="G4103">
        <v>65977295</v>
      </c>
      <c r="H4103">
        <v>116</v>
      </c>
      <c r="I4103">
        <v>5.4</v>
      </c>
      <c r="J4103">
        <v>232</v>
      </c>
    </row>
    <row r="4104" spans="1:10" x14ac:dyDescent="0.25">
      <c r="A4104" t="s">
        <v>4108</v>
      </c>
      <c r="B4104" s="3">
        <v>3000000</v>
      </c>
      <c r="C4104">
        <v>31525</v>
      </c>
      <c r="D4104" t="s">
        <v>90</v>
      </c>
      <c r="E4104">
        <v>0.90440900000000002</v>
      </c>
      <c r="F4104" s="1">
        <v>37443</v>
      </c>
      <c r="G4104">
        <v>6000000</v>
      </c>
      <c r="H4104">
        <v>155</v>
      </c>
      <c r="I4104">
        <v>7.2</v>
      </c>
      <c r="J4104">
        <v>15</v>
      </c>
    </row>
    <row r="4105" spans="1:10" x14ac:dyDescent="0.25">
      <c r="A4105" t="s">
        <v>4109</v>
      </c>
      <c r="B4105" s="3">
        <v>45000000</v>
      </c>
      <c r="C4105">
        <v>1537</v>
      </c>
      <c r="D4105" t="s">
        <v>11</v>
      </c>
      <c r="E4105">
        <v>7.8186200000000001</v>
      </c>
      <c r="F4105" s="1">
        <v>37441</v>
      </c>
      <c r="G4105">
        <v>94935764</v>
      </c>
      <c r="H4105">
        <v>89</v>
      </c>
      <c r="I4105">
        <v>5.9</v>
      </c>
      <c r="J4105">
        <v>306</v>
      </c>
    </row>
    <row r="4106" spans="1:10" x14ac:dyDescent="0.25">
      <c r="A4106" t="s">
        <v>4110</v>
      </c>
      <c r="B4106" s="3">
        <v>50000000</v>
      </c>
      <c r="C4106">
        <v>2022</v>
      </c>
      <c r="D4106" t="s">
        <v>11</v>
      </c>
      <c r="E4106">
        <v>6.6743560000000004</v>
      </c>
      <c r="F4106" s="1">
        <v>37435</v>
      </c>
      <c r="G4106">
        <v>171269535</v>
      </c>
      <c r="H4106">
        <v>96</v>
      </c>
      <c r="I4106">
        <v>5.6</v>
      </c>
      <c r="J4106">
        <v>660</v>
      </c>
    </row>
    <row r="4107" spans="1:10" x14ac:dyDescent="0.25">
      <c r="A4107" t="s">
        <v>4111</v>
      </c>
      <c r="B4107" s="3">
        <v>80000000</v>
      </c>
      <c r="C4107">
        <v>11544</v>
      </c>
      <c r="D4107" t="s">
        <v>11</v>
      </c>
      <c r="E4107">
        <v>18.469238000000001</v>
      </c>
      <c r="F4107" s="1">
        <v>37428</v>
      </c>
      <c r="G4107">
        <v>145771527</v>
      </c>
      <c r="H4107">
        <v>85</v>
      </c>
      <c r="I4107">
        <v>7.1</v>
      </c>
      <c r="J4107">
        <v>1371</v>
      </c>
    </row>
    <row r="4108" spans="1:10" x14ac:dyDescent="0.25">
      <c r="A4108" t="s">
        <v>4112</v>
      </c>
      <c r="B4108" s="3">
        <v>250000</v>
      </c>
      <c r="C4108">
        <v>25853</v>
      </c>
      <c r="D4108" t="s">
        <v>11</v>
      </c>
      <c r="E4108">
        <v>3.66229</v>
      </c>
      <c r="F4108" s="1">
        <v>37428</v>
      </c>
      <c r="G4108">
        <v>144008</v>
      </c>
      <c r="H4108">
        <v>101</v>
      </c>
      <c r="I4108">
        <v>5.2</v>
      </c>
      <c r="J4108">
        <v>56</v>
      </c>
    </row>
    <row r="4109" spans="1:10" x14ac:dyDescent="0.25">
      <c r="A4109" t="s">
        <v>4113</v>
      </c>
      <c r="B4109" s="3">
        <v>102000000</v>
      </c>
      <c r="C4109">
        <v>180</v>
      </c>
      <c r="D4109" t="s">
        <v>11</v>
      </c>
      <c r="E4109">
        <v>20.666063000000001</v>
      </c>
      <c r="F4109" s="1">
        <v>37427</v>
      </c>
      <c r="G4109">
        <v>358372926</v>
      </c>
      <c r="H4109">
        <v>145</v>
      </c>
      <c r="I4109">
        <v>7.1</v>
      </c>
      <c r="J4109">
        <v>2663</v>
      </c>
    </row>
    <row r="4110" spans="1:10" x14ac:dyDescent="0.25">
      <c r="A4110" t="s">
        <v>4114</v>
      </c>
      <c r="B4110" s="3">
        <v>0</v>
      </c>
      <c r="C4110">
        <v>1615</v>
      </c>
      <c r="D4110" t="s">
        <v>257</v>
      </c>
      <c r="E4110">
        <v>0.88983100000000004</v>
      </c>
      <c r="F4110" s="1">
        <v>37427</v>
      </c>
      <c r="G4110">
        <v>4508104</v>
      </c>
      <c r="H4110">
        <v>80</v>
      </c>
      <c r="I4110">
        <v>4.0999999999999996</v>
      </c>
      <c r="J4110">
        <v>8</v>
      </c>
    </row>
    <row r="4111" spans="1:10" x14ac:dyDescent="0.25">
      <c r="A4111" t="s">
        <v>4115</v>
      </c>
      <c r="B4111" s="3">
        <v>60000000</v>
      </c>
      <c r="C4111">
        <v>2501</v>
      </c>
      <c r="D4111" t="s">
        <v>11</v>
      </c>
      <c r="E4111">
        <v>21.040126000000001</v>
      </c>
      <c r="F4111" s="1">
        <v>37421</v>
      </c>
      <c r="G4111">
        <v>214034224</v>
      </c>
      <c r="H4111">
        <v>119</v>
      </c>
      <c r="I4111">
        <v>7.3</v>
      </c>
      <c r="J4111">
        <v>3640</v>
      </c>
    </row>
    <row r="4112" spans="1:10" x14ac:dyDescent="0.25">
      <c r="A4112" t="s">
        <v>4116</v>
      </c>
      <c r="B4112" s="3">
        <v>84000000</v>
      </c>
      <c r="C4112">
        <v>9637</v>
      </c>
      <c r="D4112" t="s">
        <v>11</v>
      </c>
      <c r="E4112">
        <v>8.5928260000000005</v>
      </c>
      <c r="F4112" s="1">
        <v>37421</v>
      </c>
      <c r="G4112">
        <v>275650703</v>
      </c>
      <c r="H4112">
        <v>88</v>
      </c>
      <c r="I4112">
        <v>5.4</v>
      </c>
      <c r="J4112">
        <v>853</v>
      </c>
    </row>
    <row r="4113" spans="1:10" x14ac:dyDescent="0.25">
      <c r="A4113" t="s">
        <v>4117</v>
      </c>
      <c r="B4113" s="3">
        <v>115000000</v>
      </c>
      <c r="C4113">
        <v>12100</v>
      </c>
      <c r="D4113" t="s">
        <v>11</v>
      </c>
      <c r="E4113">
        <v>7.4558749999999998</v>
      </c>
      <c r="F4113" s="1">
        <v>37421</v>
      </c>
      <c r="G4113">
        <v>77628265</v>
      </c>
      <c r="H4113">
        <v>134</v>
      </c>
      <c r="I4113">
        <v>5.8</v>
      </c>
      <c r="J4113">
        <v>345</v>
      </c>
    </row>
    <row r="4114" spans="1:10" x14ac:dyDescent="0.25">
      <c r="A4114" t="s">
        <v>4118</v>
      </c>
      <c r="B4114" s="3">
        <v>60000000</v>
      </c>
      <c r="C4114">
        <v>9932</v>
      </c>
      <c r="D4114" t="s">
        <v>11</v>
      </c>
      <c r="E4114">
        <v>9.9274120000000003</v>
      </c>
      <c r="F4114" s="1">
        <v>37419</v>
      </c>
      <c r="G4114">
        <v>55003135</v>
      </c>
      <c r="H4114">
        <v>96</v>
      </c>
      <c r="I4114">
        <v>5.7</v>
      </c>
      <c r="J4114">
        <v>385</v>
      </c>
    </row>
    <row r="4115" spans="1:10" x14ac:dyDescent="0.25">
      <c r="A4115" t="s">
        <v>4119</v>
      </c>
      <c r="B4115" s="3">
        <v>4000000</v>
      </c>
      <c r="C4115">
        <v>13369</v>
      </c>
      <c r="D4115" t="s">
        <v>11</v>
      </c>
      <c r="E4115">
        <v>2.1486550000000002</v>
      </c>
      <c r="F4115" s="1">
        <v>37419</v>
      </c>
      <c r="G4115">
        <v>18591272</v>
      </c>
      <c r="H4115">
        <v>90</v>
      </c>
      <c r="I4115">
        <v>6.4</v>
      </c>
      <c r="J4115">
        <v>33</v>
      </c>
    </row>
    <row r="4116" spans="1:10" x14ac:dyDescent="0.25">
      <c r="A4116" t="s">
        <v>4120</v>
      </c>
      <c r="B4116" s="3">
        <v>19000000</v>
      </c>
      <c r="C4116">
        <v>2757</v>
      </c>
      <c r="D4116" t="s">
        <v>11</v>
      </c>
      <c r="E4116">
        <v>11.624480999999999</v>
      </c>
      <c r="F4116" s="1">
        <v>37419</v>
      </c>
      <c r="G4116">
        <v>32801173</v>
      </c>
      <c r="H4116">
        <v>114</v>
      </c>
      <c r="I4116">
        <v>7.3</v>
      </c>
      <c r="J4116">
        <v>649</v>
      </c>
    </row>
    <row r="4117" spans="1:10" x14ac:dyDescent="0.25">
      <c r="A4117" t="s">
        <v>4121</v>
      </c>
      <c r="B4117" s="3">
        <v>20000000</v>
      </c>
      <c r="C4117">
        <v>7299</v>
      </c>
      <c r="D4117" t="s">
        <v>11</v>
      </c>
      <c r="E4117">
        <v>12.671637</v>
      </c>
      <c r="F4117" s="1">
        <v>37419</v>
      </c>
      <c r="G4117">
        <v>5359645</v>
      </c>
      <c r="H4117">
        <v>107</v>
      </c>
      <c r="I4117">
        <v>6.9</v>
      </c>
      <c r="J4117">
        <v>1584</v>
      </c>
    </row>
    <row r="4118" spans="1:10" x14ac:dyDescent="0.25">
      <c r="A4118" t="s">
        <v>4122</v>
      </c>
      <c r="B4118" s="3">
        <v>2500000</v>
      </c>
      <c r="C4118">
        <v>72996</v>
      </c>
      <c r="D4118" t="s">
        <v>15</v>
      </c>
      <c r="E4118">
        <v>0.870645</v>
      </c>
      <c r="F4118" s="1">
        <v>37419</v>
      </c>
      <c r="G4118">
        <v>57862</v>
      </c>
      <c r="H4118">
        <v>104</v>
      </c>
      <c r="I4118">
        <v>5.7</v>
      </c>
      <c r="J4118">
        <v>9</v>
      </c>
    </row>
    <row r="4119" spans="1:10" x14ac:dyDescent="0.25">
      <c r="A4119" t="s">
        <v>4123</v>
      </c>
      <c r="B4119" s="3">
        <v>35000000</v>
      </c>
      <c r="C4119">
        <v>9280</v>
      </c>
      <c r="D4119" t="s">
        <v>11</v>
      </c>
      <c r="E4119">
        <v>6.4264380000000001</v>
      </c>
      <c r="F4119" s="1">
        <v>37418</v>
      </c>
      <c r="G4119">
        <v>16838910</v>
      </c>
      <c r="H4119">
        <v>114</v>
      </c>
      <c r="I4119">
        <v>6.2</v>
      </c>
      <c r="J4119">
        <v>142</v>
      </c>
    </row>
    <row r="4120" spans="1:10" x14ac:dyDescent="0.25">
      <c r="A4120" t="s">
        <v>4124</v>
      </c>
      <c r="B4120" s="3">
        <v>0</v>
      </c>
      <c r="C4120">
        <v>12576</v>
      </c>
      <c r="D4120" t="s">
        <v>11</v>
      </c>
      <c r="E4120">
        <v>4.766826</v>
      </c>
      <c r="F4120" s="1">
        <v>37417</v>
      </c>
      <c r="G4120">
        <v>2270658</v>
      </c>
      <c r="H4120">
        <v>94</v>
      </c>
      <c r="I4120">
        <v>5.9</v>
      </c>
      <c r="J4120">
        <v>59</v>
      </c>
    </row>
    <row r="4121" spans="1:10" x14ac:dyDescent="0.25">
      <c r="A4121" t="s">
        <v>4125</v>
      </c>
      <c r="B4121" s="3">
        <v>40000000</v>
      </c>
      <c r="C4121">
        <v>13536</v>
      </c>
      <c r="D4121" t="s">
        <v>11</v>
      </c>
      <c r="E4121">
        <v>3.903016</v>
      </c>
      <c r="F4121" s="1">
        <v>37416</v>
      </c>
      <c r="G4121">
        <v>22433915</v>
      </c>
      <c r="H4121">
        <v>108</v>
      </c>
      <c r="I4121">
        <v>5.7</v>
      </c>
      <c r="J4121">
        <v>92</v>
      </c>
    </row>
    <row r="4122" spans="1:10" x14ac:dyDescent="0.25">
      <c r="A4122" t="s">
        <v>4126</v>
      </c>
      <c r="B4122" s="3">
        <v>8500000</v>
      </c>
      <c r="C4122">
        <v>20616</v>
      </c>
      <c r="D4122" t="s">
        <v>11</v>
      </c>
      <c r="E4122">
        <v>8.4214110000000009</v>
      </c>
      <c r="F4122" s="1">
        <v>37416</v>
      </c>
      <c r="G4122">
        <v>34411240</v>
      </c>
      <c r="H4122">
        <v>84</v>
      </c>
      <c r="I4122">
        <v>5</v>
      </c>
      <c r="J4122">
        <v>71</v>
      </c>
    </row>
    <row r="4123" spans="1:10" x14ac:dyDescent="0.25">
      <c r="A4123" t="s">
        <v>4127</v>
      </c>
      <c r="B4123" s="3">
        <v>0</v>
      </c>
      <c r="C4123">
        <v>35265</v>
      </c>
      <c r="D4123" t="s">
        <v>631</v>
      </c>
      <c r="E4123">
        <v>1.4055800000000001</v>
      </c>
      <c r="F4123" s="1">
        <v>37416</v>
      </c>
      <c r="G4123">
        <v>56878</v>
      </c>
      <c r="H4123">
        <v>101</v>
      </c>
      <c r="I4123">
        <v>7</v>
      </c>
      <c r="J4123">
        <v>17</v>
      </c>
    </row>
    <row r="4124" spans="1:10" x14ac:dyDescent="0.25">
      <c r="A4124" t="s">
        <v>4128</v>
      </c>
      <c r="B4124" s="3">
        <v>1300000</v>
      </c>
      <c r="C4124">
        <v>54474</v>
      </c>
      <c r="D4124" t="s">
        <v>15</v>
      </c>
      <c r="E4124">
        <v>0.32152399999999998</v>
      </c>
      <c r="F4124" s="1">
        <v>37412</v>
      </c>
      <c r="G4124">
        <v>809000</v>
      </c>
      <c r="H4124">
        <v>97</v>
      </c>
      <c r="I4124">
        <v>5</v>
      </c>
      <c r="J4124">
        <v>7</v>
      </c>
    </row>
    <row r="4125" spans="1:10" x14ac:dyDescent="0.25">
      <c r="A4125" t="s">
        <v>4129</v>
      </c>
      <c r="B4125" s="3">
        <v>85000000</v>
      </c>
      <c r="C4125">
        <v>9884</v>
      </c>
      <c r="D4125" t="s">
        <v>11</v>
      </c>
      <c r="E4125">
        <v>10.175503000000001</v>
      </c>
      <c r="F4125" s="1">
        <v>37409</v>
      </c>
      <c r="G4125">
        <v>78382433</v>
      </c>
      <c r="H4125">
        <v>108</v>
      </c>
      <c r="I4125">
        <v>5.5</v>
      </c>
      <c r="J4125">
        <v>431</v>
      </c>
    </row>
    <row r="4126" spans="1:10" x14ac:dyDescent="0.25">
      <c r="A4126" t="s">
        <v>4130</v>
      </c>
      <c r="B4126" s="3">
        <v>68000000</v>
      </c>
      <c r="C4126">
        <v>4614</v>
      </c>
      <c r="D4126" t="s">
        <v>11</v>
      </c>
      <c r="E4126">
        <v>9.2681360000000002</v>
      </c>
      <c r="F4126" s="1">
        <v>37407</v>
      </c>
      <c r="G4126">
        <v>193000000</v>
      </c>
      <c r="H4126">
        <v>124</v>
      </c>
      <c r="I4126">
        <v>5.9</v>
      </c>
      <c r="J4126">
        <v>447</v>
      </c>
    </row>
    <row r="4127" spans="1:10" x14ac:dyDescent="0.25">
      <c r="A4127" t="s">
        <v>4131</v>
      </c>
      <c r="B4127" s="3">
        <v>25000000</v>
      </c>
      <c r="C4127">
        <v>12277</v>
      </c>
      <c r="D4127" t="s">
        <v>11</v>
      </c>
      <c r="E4127">
        <v>5.00725</v>
      </c>
      <c r="F4127" s="1">
        <v>37407</v>
      </c>
      <c r="G4127">
        <v>41604473</v>
      </c>
      <c r="H4127">
        <v>86</v>
      </c>
      <c r="I4127">
        <v>5.5</v>
      </c>
      <c r="J4127">
        <v>113</v>
      </c>
    </row>
    <row r="4128" spans="1:10" x14ac:dyDescent="0.25">
      <c r="A4128" t="s">
        <v>4132</v>
      </c>
      <c r="B4128" s="3">
        <v>38000000</v>
      </c>
      <c r="C4128">
        <v>1957</v>
      </c>
      <c r="D4128" t="s">
        <v>11</v>
      </c>
      <c r="E4128">
        <v>6.6812870000000002</v>
      </c>
      <c r="F4128" s="1">
        <v>37400</v>
      </c>
      <c r="G4128">
        <v>51801187</v>
      </c>
      <c r="H4128">
        <v>114</v>
      </c>
      <c r="I4128">
        <v>6.2</v>
      </c>
      <c r="J4128">
        <v>268</v>
      </c>
    </row>
    <row r="4129" spans="1:10" x14ac:dyDescent="0.25">
      <c r="A4129" t="s">
        <v>4133</v>
      </c>
      <c r="B4129" s="3">
        <v>46000000</v>
      </c>
      <c r="C4129">
        <v>320</v>
      </c>
      <c r="D4129" t="s">
        <v>11</v>
      </c>
      <c r="E4129">
        <v>11.424974000000001</v>
      </c>
      <c r="F4129" s="1">
        <v>37400</v>
      </c>
      <c r="G4129">
        <v>113714830</v>
      </c>
      <c r="H4129">
        <v>118</v>
      </c>
      <c r="I4129">
        <v>6.8</v>
      </c>
      <c r="J4129">
        <v>1181</v>
      </c>
    </row>
    <row r="4130" spans="1:10" x14ac:dyDescent="0.25">
      <c r="A4130" t="s">
        <v>4134</v>
      </c>
      <c r="B4130" s="3">
        <v>80000000</v>
      </c>
      <c r="C4130">
        <v>9023</v>
      </c>
      <c r="D4130" t="s">
        <v>11</v>
      </c>
      <c r="E4130">
        <v>16.724836</v>
      </c>
      <c r="F4130" s="1">
        <v>37400</v>
      </c>
      <c r="G4130">
        <v>122563539</v>
      </c>
      <c r="H4130">
        <v>83</v>
      </c>
      <c r="I4130">
        <v>7.4</v>
      </c>
      <c r="J4130">
        <v>870</v>
      </c>
    </row>
    <row r="4131" spans="1:10" x14ac:dyDescent="0.25">
      <c r="A4131" t="s">
        <v>4135</v>
      </c>
      <c r="B4131" s="3">
        <v>0</v>
      </c>
      <c r="C4131">
        <v>16646</v>
      </c>
      <c r="D4131" t="s">
        <v>15</v>
      </c>
      <c r="E4131">
        <v>8.8154850000000007</v>
      </c>
      <c r="F4131" s="1">
        <v>37398</v>
      </c>
      <c r="G4131">
        <v>6723732</v>
      </c>
      <c r="H4131">
        <v>99</v>
      </c>
      <c r="I4131">
        <v>7.2</v>
      </c>
      <c r="J4131">
        <v>102</v>
      </c>
    </row>
    <row r="4132" spans="1:10" x14ac:dyDescent="0.25">
      <c r="A4132" t="s">
        <v>4136</v>
      </c>
      <c r="B4132" s="3">
        <v>0</v>
      </c>
      <c r="C4132">
        <v>979</v>
      </c>
      <c r="D4132" t="s">
        <v>100</v>
      </c>
      <c r="E4132">
        <v>16.763819999999999</v>
      </c>
      <c r="F4132" s="1">
        <v>37398</v>
      </c>
      <c r="G4132">
        <v>792</v>
      </c>
      <c r="H4132">
        <v>97</v>
      </c>
      <c r="I4132">
        <v>7.1</v>
      </c>
      <c r="J4132">
        <v>550</v>
      </c>
    </row>
    <row r="4133" spans="1:10" x14ac:dyDescent="0.25">
      <c r="A4133" t="s">
        <v>4137</v>
      </c>
      <c r="B4133" s="3">
        <v>0</v>
      </c>
      <c r="C4133">
        <v>251053</v>
      </c>
      <c r="D4133" t="s">
        <v>11</v>
      </c>
      <c r="E4133">
        <v>0.60193600000000003</v>
      </c>
      <c r="F4133" s="1">
        <v>37398</v>
      </c>
      <c r="G4133">
        <v>156021</v>
      </c>
      <c r="H4133">
        <v>89</v>
      </c>
      <c r="I4133">
        <v>8.5</v>
      </c>
      <c r="J4133">
        <v>3</v>
      </c>
    </row>
    <row r="4134" spans="1:10" x14ac:dyDescent="0.25">
      <c r="A4134" t="s">
        <v>4138</v>
      </c>
      <c r="B4134" s="3">
        <v>0</v>
      </c>
      <c r="C4134">
        <v>14633</v>
      </c>
      <c r="D4134" t="s">
        <v>285</v>
      </c>
      <c r="E4134">
        <v>0.98451500000000003</v>
      </c>
      <c r="F4134" s="1">
        <v>37396</v>
      </c>
      <c r="G4134">
        <v>105656</v>
      </c>
      <c r="H4134">
        <v>94</v>
      </c>
      <c r="I4134">
        <v>6.4</v>
      </c>
      <c r="J4134">
        <v>19</v>
      </c>
    </row>
    <row r="4135" spans="1:10" x14ac:dyDescent="0.25">
      <c r="A4135" t="s">
        <v>4139</v>
      </c>
      <c r="B4135" s="3">
        <v>0</v>
      </c>
      <c r="C4135">
        <v>47226</v>
      </c>
      <c r="D4135" t="s">
        <v>100</v>
      </c>
      <c r="E4135">
        <v>0.35232999999999998</v>
      </c>
      <c r="F4135" s="1">
        <v>37395</v>
      </c>
      <c r="G4135">
        <v>7406</v>
      </c>
      <c r="H4135">
        <v>91</v>
      </c>
      <c r="I4135">
        <v>4</v>
      </c>
      <c r="J4135">
        <v>7</v>
      </c>
    </row>
    <row r="4136" spans="1:10" x14ac:dyDescent="0.25">
      <c r="A4136" t="s">
        <v>4140</v>
      </c>
      <c r="B4136" s="3">
        <v>5300000</v>
      </c>
      <c r="C4136">
        <v>1555</v>
      </c>
      <c r="D4136" t="s">
        <v>100</v>
      </c>
      <c r="E4136">
        <v>5.9439500000000001</v>
      </c>
      <c r="F4136" s="1">
        <v>37393</v>
      </c>
      <c r="G4136">
        <v>3897799</v>
      </c>
      <c r="H4136">
        <v>122</v>
      </c>
      <c r="I4136">
        <v>7</v>
      </c>
      <c r="J4136">
        <v>276</v>
      </c>
    </row>
    <row r="4137" spans="1:10" x14ac:dyDescent="0.25">
      <c r="A4137" t="s">
        <v>4141</v>
      </c>
      <c r="B4137" s="3">
        <v>800000</v>
      </c>
      <c r="C4137">
        <v>25461</v>
      </c>
      <c r="D4137" t="s">
        <v>11</v>
      </c>
      <c r="E4137">
        <v>1.178723</v>
      </c>
      <c r="F4137" s="1">
        <v>37392</v>
      </c>
      <c r="G4137">
        <v>2816116</v>
      </c>
      <c r="H4137">
        <v>88</v>
      </c>
      <c r="I4137">
        <v>7.8</v>
      </c>
      <c r="J4137">
        <v>14</v>
      </c>
    </row>
    <row r="4138" spans="1:10" x14ac:dyDescent="0.25">
      <c r="A4138" t="s">
        <v>4142</v>
      </c>
      <c r="B4138" s="3">
        <v>120000000</v>
      </c>
      <c r="C4138">
        <v>1894</v>
      </c>
      <c r="D4138" t="s">
        <v>11</v>
      </c>
      <c r="E4138">
        <v>14.072511</v>
      </c>
      <c r="F4138" s="1">
        <v>37391</v>
      </c>
      <c r="G4138">
        <v>649398328</v>
      </c>
      <c r="H4138">
        <v>142</v>
      </c>
      <c r="I4138">
        <v>6.4</v>
      </c>
      <c r="J4138">
        <v>4074</v>
      </c>
    </row>
    <row r="4139" spans="1:10" x14ac:dyDescent="0.25">
      <c r="A4139" t="s">
        <v>4143</v>
      </c>
      <c r="B4139" s="3">
        <v>500000</v>
      </c>
      <c r="C4139">
        <v>69417</v>
      </c>
      <c r="D4139" t="s">
        <v>11</v>
      </c>
      <c r="E4139">
        <v>0.45621</v>
      </c>
      <c r="F4139" s="1">
        <v>37388</v>
      </c>
      <c r="G4139">
        <v>500000</v>
      </c>
      <c r="H4139">
        <v>157</v>
      </c>
      <c r="I4139">
        <v>6.7</v>
      </c>
      <c r="J4139">
        <v>5</v>
      </c>
    </row>
    <row r="4140" spans="1:10" x14ac:dyDescent="0.25">
      <c r="A4140" t="s">
        <v>4144</v>
      </c>
      <c r="B4140" s="3">
        <v>8000000</v>
      </c>
      <c r="C4140">
        <v>37964</v>
      </c>
      <c r="D4140" t="s">
        <v>11</v>
      </c>
      <c r="E4140">
        <v>3.1428739999999999</v>
      </c>
      <c r="F4140" s="1">
        <v>37386</v>
      </c>
      <c r="G4140">
        <v>27362712</v>
      </c>
      <c r="H4140">
        <v>109</v>
      </c>
      <c r="I4140">
        <v>7</v>
      </c>
      <c r="J4140">
        <v>31</v>
      </c>
    </row>
    <row r="4141" spans="1:10" x14ac:dyDescent="0.25">
      <c r="A4141" t="s">
        <v>4145</v>
      </c>
      <c r="B4141" s="3">
        <v>40000000</v>
      </c>
      <c r="C4141">
        <v>2185</v>
      </c>
      <c r="D4141" t="s">
        <v>11</v>
      </c>
      <c r="E4141">
        <v>5.7610510000000001</v>
      </c>
      <c r="F4141" s="1">
        <v>37380</v>
      </c>
      <c r="G4141">
        <v>8493890</v>
      </c>
      <c r="H4141">
        <v>85</v>
      </c>
      <c r="I4141">
        <v>6.3</v>
      </c>
      <c r="J4141">
        <v>82</v>
      </c>
    </row>
    <row r="4142" spans="1:10" x14ac:dyDescent="0.25">
      <c r="A4142" t="s">
        <v>4146</v>
      </c>
      <c r="B4142" s="3">
        <v>3300000</v>
      </c>
      <c r="C4142">
        <v>598</v>
      </c>
      <c r="D4142" t="s">
        <v>411</v>
      </c>
      <c r="E4142">
        <v>14.95927</v>
      </c>
      <c r="F4142" s="1">
        <v>37378</v>
      </c>
      <c r="G4142">
        <v>30641770</v>
      </c>
      <c r="H4142">
        <v>130</v>
      </c>
      <c r="I4142">
        <v>8.1999999999999993</v>
      </c>
      <c r="J4142">
        <v>1852</v>
      </c>
    </row>
    <row r="4143" spans="1:10" x14ac:dyDescent="0.25">
      <c r="A4143" t="s">
        <v>4147</v>
      </c>
      <c r="B4143" s="3">
        <v>40000000</v>
      </c>
      <c r="C4143">
        <v>16643</v>
      </c>
      <c r="D4143" t="s">
        <v>11</v>
      </c>
      <c r="E4143">
        <v>6.3323980000000004</v>
      </c>
      <c r="F4143" s="1">
        <v>37372</v>
      </c>
      <c r="G4143">
        <v>16872671</v>
      </c>
      <c r="H4143">
        <v>103</v>
      </c>
      <c r="I4143">
        <v>5.7</v>
      </c>
      <c r="J4143">
        <v>126</v>
      </c>
    </row>
    <row r="4144" spans="1:10" x14ac:dyDescent="0.25">
      <c r="A4144" t="s">
        <v>4148</v>
      </c>
      <c r="B4144" s="3">
        <v>27000000</v>
      </c>
      <c r="C4144">
        <v>245</v>
      </c>
      <c r="D4144" t="s">
        <v>11</v>
      </c>
      <c r="E4144">
        <v>10.956664999999999</v>
      </c>
      <c r="F4144" s="1">
        <v>37372</v>
      </c>
      <c r="G4144">
        <v>129000000</v>
      </c>
      <c r="H4144">
        <v>101</v>
      </c>
      <c r="I4144">
        <v>6.6</v>
      </c>
      <c r="J4144">
        <v>627</v>
      </c>
    </row>
    <row r="4145" spans="1:10" x14ac:dyDescent="0.25">
      <c r="A4145" t="s">
        <v>4149</v>
      </c>
      <c r="B4145" s="3">
        <v>50000000</v>
      </c>
      <c r="C4145">
        <v>11892</v>
      </c>
      <c r="D4145" t="s">
        <v>11</v>
      </c>
      <c r="E4145">
        <v>9.6458010000000005</v>
      </c>
      <c r="F4145" s="1">
        <v>37365</v>
      </c>
      <c r="G4145">
        <v>56714147</v>
      </c>
      <c r="H4145">
        <v>120</v>
      </c>
      <c r="I4145">
        <v>6</v>
      </c>
      <c r="J4145">
        <v>275</v>
      </c>
    </row>
    <row r="4146" spans="1:10" x14ac:dyDescent="0.25">
      <c r="A4146" t="s">
        <v>3093</v>
      </c>
      <c r="B4146" s="3">
        <v>0</v>
      </c>
      <c r="C4146">
        <v>18323</v>
      </c>
      <c r="D4146" t="s">
        <v>11</v>
      </c>
      <c r="E4146">
        <v>1.109111</v>
      </c>
      <c r="F4146" s="1">
        <v>37365</v>
      </c>
      <c r="G4146">
        <v>1347988</v>
      </c>
      <c r="H4146">
        <v>91</v>
      </c>
      <c r="I4146">
        <v>7.8</v>
      </c>
      <c r="J4146">
        <v>6</v>
      </c>
    </row>
    <row r="4147" spans="1:10" x14ac:dyDescent="0.25">
      <c r="A4147" t="s">
        <v>4150</v>
      </c>
      <c r="B4147" s="3">
        <v>60000000</v>
      </c>
      <c r="C4147">
        <v>9334</v>
      </c>
      <c r="D4147" t="s">
        <v>11</v>
      </c>
      <c r="E4147">
        <v>9.4881170000000008</v>
      </c>
      <c r="F4147" s="1">
        <v>37362</v>
      </c>
      <c r="G4147">
        <v>165333180</v>
      </c>
      <c r="H4147">
        <v>92</v>
      </c>
      <c r="I4147">
        <v>5.3</v>
      </c>
      <c r="J4147">
        <v>802</v>
      </c>
    </row>
    <row r="4148" spans="1:10" x14ac:dyDescent="0.25">
      <c r="A4148" t="s">
        <v>4151</v>
      </c>
      <c r="B4148" s="3">
        <v>1500000</v>
      </c>
      <c r="C4148">
        <v>15761</v>
      </c>
      <c r="D4148" t="s">
        <v>90</v>
      </c>
      <c r="E4148">
        <v>1.4723520000000001</v>
      </c>
      <c r="F4148" s="1">
        <v>37361</v>
      </c>
      <c r="G4148">
        <v>6000000</v>
      </c>
      <c r="H4148">
        <v>156</v>
      </c>
      <c r="I4148">
        <v>6.3</v>
      </c>
      <c r="J4148">
        <v>16</v>
      </c>
    </row>
    <row r="4149" spans="1:10" x14ac:dyDescent="0.25">
      <c r="A4149" t="s">
        <v>4152</v>
      </c>
      <c r="B4149" s="3">
        <v>50000000</v>
      </c>
      <c r="C4149">
        <v>9573</v>
      </c>
      <c r="D4149" t="s">
        <v>11</v>
      </c>
      <c r="E4149">
        <v>5.8522629999999998</v>
      </c>
      <c r="F4149" s="1">
        <v>37354</v>
      </c>
      <c r="G4149">
        <v>26199517</v>
      </c>
      <c r="H4149">
        <v>110</v>
      </c>
      <c r="I4149">
        <v>6.1</v>
      </c>
      <c r="J4149">
        <v>210</v>
      </c>
    </row>
    <row r="4150" spans="1:10" x14ac:dyDescent="0.25">
      <c r="A4150" t="s">
        <v>4153</v>
      </c>
      <c r="B4150" s="3">
        <v>80000000</v>
      </c>
      <c r="C4150">
        <v>2135</v>
      </c>
      <c r="D4150" t="s">
        <v>11</v>
      </c>
      <c r="E4150">
        <v>8.9181340000000002</v>
      </c>
      <c r="F4150" s="1">
        <v>37349</v>
      </c>
      <c r="G4150">
        <v>123729176</v>
      </c>
      <c r="H4150">
        <v>96</v>
      </c>
      <c r="I4150">
        <v>5.8</v>
      </c>
      <c r="J4150">
        <v>644</v>
      </c>
    </row>
    <row r="4151" spans="1:10" x14ac:dyDescent="0.25">
      <c r="A4151" t="s">
        <v>4154</v>
      </c>
      <c r="B4151" s="3">
        <v>55000000</v>
      </c>
      <c r="C4151">
        <v>10375</v>
      </c>
      <c r="D4151" t="s">
        <v>11</v>
      </c>
      <c r="E4151">
        <v>13.374415000000001</v>
      </c>
      <c r="F4151" s="1">
        <v>37347</v>
      </c>
      <c r="G4151">
        <v>6416302</v>
      </c>
      <c r="H4151">
        <v>96</v>
      </c>
      <c r="I4151">
        <v>5.4</v>
      </c>
      <c r="J4151">
        <v>126</v>
      </c>
    </row>
    <row r="4152" spans="1:10" x14ac:dyDescent="0.25">
      <c r="A4152" t="s">
        <v>4155</v>
      </c>
      <c r="B4152" s="3">
        <v>48000000</v>
      </c>
      <c r="C4152">
        <v>4547</v>
      </c>
      <c r="D4152" t="s">
        <v>11</v>
      </c>
      <c r="E4152">
        <v>14.969502</v>
      </c>
      <c r="F4152" s="1">
        <v>37344</v>
      </c>
      <c r="G4152">
        <v>196397415</v>
      </c>
      <c r="H4152">
        <v>111</v>
      </c>
      <c r="I4152">
        <v>6.6</v>
      </c>
      <c r="J4152">
        <v>1303</v>
      </c>
    </row>
    <row r="4153" spans="1:10" x14ac:dyDescent="0.25">
      <c r="A4153" t="s">
        <v>4156</v>
      </c>
      <c r="B4153" s="3">
        <v>0</v>
      </c>
      <c r="C4153">
        <v>184835</v>
      </c>
      <c r="D4153" t="s">
        <v>11</v>
      </c>
      <c r="E4153">
        <v>2.2346999999999999E-2</v>
      </c>
      <c r="F4153" s="1">
        <v>37344</v>
      </c>
      <c r="G4153">
        <v>28149</v>
      </c>
      <c r="H4153">
        <v>80</v>
      </c>
      <c r="I4153">
        <v>0</v>
      </c>
      <c r="J4153">
        <v>0</v>
      </c>
    </row>
    <row r="4154" spans="1:10" x14ac:dyDescent="0.25">
      <c r="A4154" t="s">
        <v>4157</v>
      </c>
      <c r="B4154" s="3">
        <v>5000000</v>
      </c>
      <c r="C4154">
        <v>11452</v>
      </c>
      <c r="D4154" t="s">
        <v>11</v>
      </c>
      <c r="E4154">
        <v>7.6685759999999998</v>
      </c>
      <c r="F4154" s="1">
        <v>37344</v>
      </c>
      <c r="G4154">
        <v>38275483</v>
      </c>
      <c r="H4154">
        <v>92</v>
      </c>
      <c r="I4154">
        <v>5.9</v>
      </c>
      <c r="J4154">
        <v>867</v>
      </c>
    </row>
    <row r="4155" spans="1:10" x14ac:dyDescent="0.25">
      <c r="A4155" t="s">
        <v>4158</v>
      </c>
      <c r="B4155" s="3">
        <v>4000000</v>
      </c>
      <c r="C4155">
        <v>4689</v>
      </c>
      <c r="D4155" t="s">
        <v>111</v>
      </c>
      <c r="E4155">
        <v>6.3146969999999998</v>
      </c>
      <c r="F4155" s="1">
        <v>37344</v>
      </c>
      <c r="G4155">
        <v>1954937</v>
      </c>
      <c r="H4155">
        <v>121</v>
      </c>
      <c r="I4155">
        <v>7.3</v>
      </c>
      <c r="J4155">
        <v>302</v>
      </c>
    </row>
    <row r="4156" spans="1:10" x14ac:dyDescent="0.25">
      <c r="A4156" t="s">
        <v>4159</v>
      </c>
      <c r="B4156" s="3">
        <v>0</v>
      </c>
      <c r="C4156">
        <v>12112</v>
      </c>
      <c r="D4156" t="s">
        <v>100</v>
      </c>
      <c r="E4156">
        <v>4.4213110000000002</v>
      </c>
      <c r="F4156" s="1">
        <v>37342</v>
      </c>
      <c r="G4156">
        <v>5126264</v>
      </c>
      <c r="H4156">
        <v>92</v>
      </c>
      <c r="I4156">
        <v>6.9</v>
      </c>
      <c r="J4156">
        <v>79</v>
      </c>
    </row>
    <row r="4157" spans="1:10" x14ac:dyDescent="0.25">
      <c r="A4157" t="s">
        <v>4160</v>
      </c>
      <c r="B4157" s="3">
        <v>20000000</v>
      </c>
      <c r="C4157">
        <v>14635</v>
      </c>
      <c r="D4157" t="s">
        <v>11</v>
      </c>
      <c r="E4157">
        <v>10.991137</v>
      </c>
      <c r="F4157" s="1">
        <v>37340</v>
      </c>
      <c r="G4157">
        <v>75597042</v>
      </c>
      <c r="H4157">
        <v>127</v>
      </c>
      <c r="I4157">
        <v>6.5</v>
      </c>
      <c r="J4157">
        <v>112</v>
      </c>
    </row>
    <row r="4158" spans="1:10" x14ac:dyDescent="0.25">
      <c r="A4158" t="s">
        <v>4161</v>
      </c>
      <c r="B4158" s="3">
        <v>54000000</v>
      </c>
      <c r="C4158">
        <v>36586</v>
      </c>
      <c r="D4158" t="s">
        <v>11</v>
      </c>
      <c r="E4158">
        <v>17.050640000000001</v>
      </c>
      <c r="F4158" s="1">
        <v>37337</v>
      </c>
      <c r="G4158">
        <v>155010032</v>
      </c>
      <c r="H4158">
        <v>117</v>
      </c>
      <c r="I4158">
        <v>6.3</v>
      </c>
      <c r="J4158">
        <v>1556</v>
      </c>
    </row>
    <row r="4159" spans="1:10" x14ac:dyDescent="0.25">
      <c r="A4159" t="s">
        <v>4162</v>
      </c>
      <c r="B4159" s="3">
        <v>26000000</v>
      </c>
      <c r="C4159">
        <v>15028</v>
      </c>
      <c r="D4159" t="s">
        <v>11</v>
      </c>
      <c r="E4159">
        <v>5.3736230000000003</v>
      </c>
      <c r="F4159" s="1">
        <v>37332</v>
      </c>
      <c r="G4159">
        <v>38793283</v>
      </c>
      <c r="H4159">
        <v>94</v>
      </c>
      <c r="I4159">
        <v>4.9000000000000004</v>
      </c>
      <c r="J4159">
        <v>89</v>
      </c>
    </row>
    <row r="4160" spans="1:10" x14ac:dyDescent="0.25">
      <c r="A4160" t="s">
        <v>4162</v>
      </c>
      <c r="B4160" s="3">
        <v>26000000</v>
      </c>
      <c r="C4160">
        <v>15028</v>
      </c>
      <c r="D4160" t="s">
        <v>11</v>
      </c>
      <c r="E4160">
        <v>4.9201750000000004</v>
      </c>
      <c r="F4160" s="1">
        <v>37332</v>
      </c>
      <c r="G4160">
        <v>38793283</v>
      </c>
      <c r="H4160">
        <v>94</v>
      </c>
      <c r="I4160">
        <v>4.9000000000000004</v>
      </c>
      <c r="J4160">
        <v>90</v>
      </c>
    </row>
    <row r="4161" spans="1:10" x14ac:dyDescent="0.25">
      <c r="A4161" t="s">
        <v>4163</v>
      </c>
      <c r="B4161" s="3">
        <v>33000000</v>
      </c>
      <c r="C4161">
        <v>1576</v>
      </c>
      <c r="D4161" t="s">
        <v>11</v>
      </c>
      <c r="E4161">
        <v>7.7812929999999998</v>
      </c>
      <c r="F4161" s="1">
        <v>37330</v>
      </c>
      <c r="G4161">
        <v>102984862</v>
      </c>
      <c r="H4161">
        <v>100</v>
      </c>
      <c r="I4161">
        <v>6.4</v>
      </c>
      <c r="J4161">
        <v>2100</v>
      </c>
    </row>
    <row r="4162" spans="1:10" x14ac:dyDescent="0.25">
      <c r="A4162" t="s">
        <v>4164</v>
      </c>
      <c r="B4162" s="3">
        <v>85000000</v>
      </c>
      <c r="C4162">
        <v>5851</v>
      </c>
      <c r="D4162" t="s">
        <v>11</v>
      </c>
      <c r="E4162">
        <v>4.9178629999999997</v>
      </c>
      <c r="F4162" s="1">
        <v>37329</v>
      </c>
      <c r="G4162">
        <v>77741732</v>
      </c>
      <c r="H4162">
        <v>95</v>
      </c>
      <c r="I4162">
        <v>5.3</v>
      </c>
      <c r="J4162">
        <v>286</v>
      </c>
    </row>
    <row r="4163" spans="1:10" x14ac:dyDescent="0.25">
      <c r="A4163" t="s">
        <v>4165</v>
      </c>
      <c r="B4163" s="3">
        <v>9285469</v>
      </c>
      <c r="C4163">
        <v>64</v>
      </c>
      <c r="D4163" t="s">
        <v>26</v>
      </c>
      <c r="E4163">
        <v>6.6482780000000004</v>
      </c>
      <c r="F4163" s="1">
        <v>37329</v>
      </c>
      <c r="G4163">
        <v>51001550</v>
      </c>
      <c r="H4163">
        <v>112</v>
      </c>
      <c r="I4163">
        <v>7.5</v>
      </c>
      <c r="J4163">
        <v>273</v>
      </c>
    </row>
    <row r="4164" spans="1:10" x14ac:dyDescent="0.25">
      <c r="A4164" t="s">
        <v>4166</v>
      </c>
      <c r="B4164" s="3">
        <v>140000000</v>
      </c>
      <c r="C4164">
        <v>608</v>
      </c>
      <c r="D4164" t="s">
        <v>11</v>
      </c>
      <c r="E4164">
        <v>16.775715999999999</v>
      </c>
      <c r="F4164" s="1">
        <v>37322</v>
      </c>
      <c r="G4164">
        <v>441818803</v>
      </c>
      <c r="H4164">
        <v>88</v>
      </c>
      <c r="I4164">
        <v>6.1</v>
      </c>
      <c r="J4164">
        <v>3188</v>
      </c>
    </row>
    <row r="4165" spans="1:10" x14ac:dyDescent="0.25">
      <c r="A4165" t="s">
        <v>4167</v>
      </c>
      <c r="B4165" s="3">
        <v>10000000</v>
      </c>
      <c r="C4165">
        <v>59387</v>
      </c>
      <c r="D4165" t="s">
        <v>11</v>
      </c>
      <c r="E4165">
        <v>5.0244590000000002</v>
      </c>
      <c r="F4165" s="1">
        <v>37322</v>
      </c>
      <c r="G4165">
        <v>11411644</v>
      </c>
      <c r="H4165">
        <v>77</v>
      </c>
      <c r="I4165">
        <v>5.6</v>
      </c>
      <c r="J4165">
        <v>49</v>
      </c>
    </row>
    <row r="4166" spans="1:10" x14ac:dyDescent="0.25">
      <c r="A4166" t="s">
        <v>4168</v>
      </c>
      <c r="B4166" s="3">
        <v>42000000</v>
      </c>
      <c r="C4166">
        <v>11560</v>
      </c>
      <c r="D4166" t="s">
        <v>11</v>
      </c>
      <c r="E4166">
        <v>8.3710050000000003</v>
      </c>
      <c r="F4166" s="1">
        <v>37319</v>
      </c>
      <c r="G4166">
        <v>63781810</v>
      </c>
      <c r="H4166">
        <v>115</v>
      </c>
      <c r="I4166">
        <v>6.1</v>
      </c>
      <c r="J4166">
        <v>187</v>
      </c>
    </row>
    <row r="4167" spans="1:10" x14ac:dyDescent="0.25">
      <c r="A4167" t="s">
        <v>4169</v>
      </c>
      <c r="B4167" s="3">
        <v>60000000</v>
      </c>
      <c r="C4167">
        <v>10052</v>
      </c>
      <c r="D4167" t="s">
        <v>11</v>
      </c>
      <c r="E4167">
        <v>4.9240779999999997</v>
      </c>
      <c r="F4167" s="1">
        <v>37309</v>
      </c>
      <c r="G4167">
        <v>52322400</v>
      </c>
      <c r="H4167">
        <v>104</v>
      </c>
      <c r="I4167">
        <v>6.2</v>
      </c>
      <c r="J4167">
        <v>209</v>
      </c>
    </row>
    <row r="4168" spans="1:10" x14ac:dyDescent="0.25">
      <c r="A4168" t="s">
        <v>4170</v>
      </c>
      <c r="B4168" s="3">
        <v>5000000</v>
      </c>
      <c r="C4168">
        <v>8346</v>
      </c>
      <c r="D4168" t="s">
        <v>11</v>
      </c>
      <c r="E4168">
        <v>6.7199489999999997</v>
      </c>
      <c r="F4168" s="1">
        <v>37309</v>
      </c>
      <c r="G4168">
        <v>368744044</v>
      </c>
      <c r="H4168">
        <v>95</v>
      </c>
      <c r="I4168">
        <v>6.2</v>
      </c>
      <c r="J4168">
        <v>686</v>
      </c>
    </row>
    <row r="4169" spans="1:10" x14ac:dyDescent="0.25">
      <c r="A4169" t="s">
        <v>4171</v>
      </c>
      <c r="B4169" s="3">
        <v>12000000</v>
      </c>
      <c r="C4169">
        <v>17130</v>
      </c>
      <c r="D4169" t="s">
        <v>11</v>
      </c>
      <c r="E4169">
        <v>6.6313560000000003</v>
      </c>
      <c r="F4169" s="1">
        <v>37302</v>
      </c>
      <c r="G4169">
        <v>61141030</v>
      </c>
      <c r="H4169">
        <v>93</v>
      </c>
      <c r="I4169">
        <v>4.7</v>
      </c>
      <c r="J4169">
        <v>161</v>
      </c>
    </row>
    <row r="4170" spans="1:10" x14ac:dyDescent="0.25">
      <c r="A4170" t="s">
        <v>4172</v>
      </c>
      <c r="B4170" s="3">
        <v>70000000</v>
      </c>
      <c r="C4170">
        <v>10592</v>
      </c>
      <c r="D4170" t="s">
        <v>11</v>
      </c>
      <c r="E4170">
        <v>14.116474</v>
      </c>
      <c r="F4170" s="1">
        <v>37302</v>
      </c>
      <c r="G4170">
        <v>32287044</v>
      </c>
      <c r="H4170">
        <v>125</v>
      </c>
      <c r="I4170">
        <v>5.9</v>
      </c>
      <c r="J4170">
        <v>246</v>
      </c>
    </row>
    <row r="4171" spans="1:10" x14ac:dyDescent="0.25">
      <c r="A4171" t="s">
        <v>4173</v>
      </c>
      <c r="B4171" s="3">
        <v>36000000</v>
      </c>
      <c r="C4171">
        <v>8470</v>
      </c>
      <c r="D4171" t="s">
        <v>11</v>
      </c>
      <c r="E4171">
        <v>8.8675619999999995</v>
      </c>
      <c r="F4171" s="1">
        <v>37302</v>
      </c>
      <c r="G4171">
        <v>102244770</v>
      </c>
      <c r="H4171">
        <v>116</v>
      </c>
      <c r="I4171">
        <v>7</v>
      </c>
      <c r="J4171">
        <v>604</v>
      </c>
    </row>
    <row r="4172" spans="1:10" x14ac:dyDescent="0.25">
      <c r="A4172" t="s">
        <v>4174</v>
      </c>
      <c r="B4172" s="3">
        <v>20000000</v>
      </c>
      <c r="C4172">
        <v>16690</v>
      </c>
      <c r="D4172" t="s">
        <v>11</v>
      </c>
      <c r="E4172">
        <v>8.7597740000000002</v>
      </c>
      <c r="F4172" s="1">
        <v>37301</v>
      </c>
      <c r="G4172">
        <v>109862682</v>
      </c>
      <c r="H4172">
        <v>72</v>
      </c>
      <c r="I4172">
        <v>6.1</v>
      </c>
      <c r="J4172">
        <v>304</v>
      </c>
    </row>
    <row r="4173" spans="1:10" x14ac:dyDescent="0.25">
      <c r="A4173" t="s">
        <v>4175</v>
      </c>
      <c r="B4173" s="3">
        <v>5000000</v>
      </c>
      <c r="C4173">
        <v>12496</v>
      </c>
      <c r="D4173" t="s">
        <v>134</v>
      </c>
      <c r="E4173">
        <v>4.2811029999999999</v>
      </c>
      <c r="F4173" s="1">
        <v>37298</v>
      </c>
      <c r="G4173">
        <v>7338987</v>
      </c>
      <c r="H4173">
        <v>129</v>
      </c>
      <c r="I4173">
        <v>7.5</v>
      </c>
      <c r="J4173">
        <v>95</v>
      </c>
    </row>
    <row r="4174" spans="1:10" x14ac:dyDescent="0.25">
      <c r="A4174" t="s">
        <v>4176</v>
      </c>
      <c r="B4174" s="3">
        <v>25000000</v>
      </c>
      <c r="C4174">
        <v>30072</v>
      </c>
      <c r="D4174" t="s">
        <v>11</v>
      </c>
      <c r="E4174">
        <v>4.4393250000000002</v>
      </c>
      <c r="F4174" s="1">
        <v>37297</v>
      </c>
      <c r="G4174">
        <v>10113733</v>
      </c>
      <c r="H4174">
        <v>102</v>
      </c>
      <c r="I4174">
        <v>6.5</v>
      </c>
      <c r="J4174">
        <v>54</v>
      </c>
    </row>
    <row r="4175" spans="1:10" x14ac:dyDescent="0.25">
      <c r="A4175" t="s">
        <v>4177</v>
      </c>
      <c r="B4175" s="3">
        <v>21000000</v>
      </c>
      <c r="C4175">
        <v>4108</v>
      </c>
      <c r="D4175" t="s">
        <v>11</v>
      </c>
      <c r="E4175">
        <v>13.217421</v>
      </c>
      <c r="F4175" s="1">
        <v>37297</v>
      </c>
      <c r="G4175">
        <v>43928932</v>
      </c>
      <c r="H4175">
        <v>92</v>
      </c>
      <c r="I4175">
        <v>6.6</v>
      </c>
      <c r="J4175">
        <v>1724</v>
      </c>
    </row>
    <row r="4176" spans="1:10" x14ac:dyDescent="0.25">
      <c r="A4176" t="s">
        <v>4178</v>
      </c>
      <c r="B4176" s="3">
        <v>3000000</v>
      </c>
      <c r="C4176">
        <v>21925</v>
      </c>
      <c r="D4176" t="s">
        <v>11</v>
      </c>
      <c r="E4176">
        <v>2.8500109999999999</v>
      </c>
      <c r="F4176" s="1">
        <v>37296</v>
      </c>
      <c r="G4176">
        <v>13308</v>
      </c>
      <c r="H4176">
        <v>89</v>
      </c>
      <c r="I4176">
        <v>6.1</v>
      </c>
      <c r="J4176">
        <v>37</v>
      </c>
    </row>
    <row r="4177" spans="1:10" x14ac:dyDescent="0.25">
      <c r="A4177" t="s">
        <v>4179</v>
      </c>
      <c r="B4177" s="3">
        <v>0</v>
      </c>
      <c r="C4177">
        <v>66085</v>
      </c>
      <c r="D4177" t="s">
        <v>15</v>
      </c>
      <c r="E4177">
        <v>0.51807800000000004</v>
      </c>
      <c r="F4177" s="1">
        <v>37296</v>
      </c>
      <c r="G4177">
        <v>314195</v>
      </c>
      <c r="H4177">
        <v>91</v>
      </c>
      <c r="I4177">
        <v>4.3</v>
      </c>
      <c r="J4177">
        <v>5</v>
      </c>
    </row>
    <row r="4178" spans="1:10" x14ac:dyDescent="0.25">
      <c r="A4178" t="s">
        <v>4180</v>
      </c>
      <c r="B4178" s="3">
        <v>2000000</v>
      </c>
      <c r="C4178">
        <v>15186</v>
      </c>
      <c r="D4178" t="s">
        <v>11</v>
      </c>
      <c r="E4178">
        <v>2.1866829999999999</v>
      </c>
      <c r="F4178" s="1">
        <v>37295</v>
      </c>
      <c r="G4178">
        <v>2506446</v>
      </c>
      <c r="H4178">
        <v>96</v>
      </c>
      <c r="I4178">
        <v>4.8</v>
      </c>
      <c r="J4178">
        <v>26</v>
      </c>
    </row>
    <row r="4179" spans="1:10" x14ac:dyDescent="0.25">
      <c r="A4179" t="s">
        <v>4181</v>
      </c>
      <c r="B4179" s="3">
        <v>72000000</v>
      </c>
      <c r="C4179">
        <v>2675</v>
      </c>
      <c r="D4179" t="s">
        <v>11</v>
      </c>
      <c r="E4179">
        <v>11.211568</v>
      </c>
      <c r="F4179" s="1">
        <v>37295</v>
      </c>
      <c r="G4179">
        <v>408247917</v>
      </c>
      <c r="H4179">
        <v>106</v>
      </c>
      <c r="I4179">
        <v>6.4</v>
      </c>
      <c r="J4179">
        <v>1624</v>
      </c>
    </row>
    <row r="4180" spans="1:10" x14ac:dyDescent="0.25">
      <c r="A4180" t="s">
        <v>4182</v>
      </c>
      <c r="B4180" s="3">
        <v>0</v>
      </c>
      <c r="C4180">
        <v>2899</v>
      </c>
      <c r="D4180" t="s">
        <v>100</v>
      </c>
      <c r="E4180">
        <v>11.117405</v>
      </c>
      <c r="F4180" s="1">
        <v>37285</v>
      </c>
      <c r="G4180">
        <v>111127553</v>
      </c>
      <c r="H4180">
        <v>108</v>
      </c>
      <c r="I4180">
        <v>7.2</v>
      </c>
      <c r="J4180">
        <v>782</v>
      </c>
    </row>
    <row r="4181" spans="1:10" x14ac:dyDescent="0.25">
      <c r="A4181" t="s">
        <v>4183</v>
      </c>
      <c r="B4181" s="3">
        <v>32000000</v>
      </c>
      <c r="C4181">
        <v>2637</v>
      </c>
      <c r="D4181" t="s">
        <v>11</v>
      </c>
      <c r="E4181">
        <v>8.50563</v>
      </c>
      <c r="F4181" s="1">
        <v>37281</v>
      </c>
      <c r="G4181">
        <v>55157539</v>
      </c>
      <c r="H4181">
        <v>119</v>
      </c>
      <c r="I4181">
        <v>6.1</v>
      </c>
      <c r="J4181">
        <v>307</v>
      </c>
    </row>
    <row r="4182" spans="1:10" x14ac:dyDescent="0.25">
      <c r="A4182" t="s">
        <v>4184</v>
      </c>
      <c r="B4182" s="3">
        <v>11000000</v>
      </c>
      <c r="C4182">
        <v>10229</v>
      </c>
      <c r="D4182" t="s">
        <v>11</v>
      </c>
      <c r="E4182">
        <v>8.0544989999999999</v>
      </c>
      <c r="F4182" s="1">
        <v>37281</v>
      </c>
      <c r="G4182">
        <v>41227069</v>
      </c>
      <c r="H4182">
        <v>101</v>
      </c>
      <c r="I4182">
        <v>7.5</v>
      </c>
      <c r="J4182">
        <v>1057</v>
      </c>
    </row>
    <row r="4183" spans="1:10" x14ac:dyDescent="0.25">
      <c r="A4183" t="s">
        <v>4185</v>
      </c>
      <c r="B4183" s="3">
        <v>35000000</v>
      </c>
      <c r="C4183">
        <v>11362</v>
      </c>
      <c r="D4183" t="s">
        <v>11</v>
      </c>
      <c r="E4183">
        <v>10.765924</v>
      </c>
      <c r="F4183" s="1">
        <v>37279</v>
      </c>
      <c r="G4183">
        <v>75395048</v>
      </c>
      <c r="H4183">
        <v>131</v>
      </c>
      <c r="I4183">
        <v>7.3</v>
      </c>
      <c r="J4183">
        <v>463</v>
      </c>
    </row>
    <row r="4184" spans="1:10" x14ac:dyDescent="0.25">
      <c r="A4184" t="s">
        <v>4186</v>
      </c>
      <c r="B4184" s="3">
        <v>0</v>
      </c>
      <c r="C4184">
        <v>25006</v>
      </c>
      <c r="D4184" t="s">
        <v>11</v>
      </c>
      <c r="E4184">
        <v>0.62071799999999999</v>
      </c>
      <c r="F4184" s="1">
        <v>37274</v>
      </c>
      <c r="G4184">
        <v>2106838</v>
      </c>
      <c r="H4184">
        <v>88</v>
      </c>
      <c r="I4184">
        <v>4.4000000000000004</v>
      </c>
      <c r="J4184">
        <v>10</v>
      </c>
    </row>
    <row r="4185" spans="1:10" x14ac:dyDescent="0.25">
      <c r="A4185" t="s">
        <v>4187</v>
      </c>
      <c r="B4185" s="3">
        <v>40000</v>
      </c>
      <c r="C4185">
        <v>29047</v>
      </c>
      <c r="D4185" t="s">
        <v>11</v>
      </c>
      <c r="E4185">
        <v>2.6493000000000002</v>
      </c>
      <c r="F4185" s="1">
        <v>37274</v>
      </c>
      <c r="G4185">
        <v>1434436</v>
      </c>
      <c r="H4185">
        <v>93</v>
      </c>
      <c r="I4185">
        <v>7.3</v>
      </c>
      <c r="J4185">
        <v>19</v>
      </c>
    </row>
    <row r="4186" spans="1:10" x14ac:dyDescent="0.25">
      <c r="A4186" t="s">
        <v>4188</v>
      </c>
      <c r="B4186" s="3">
        <v>0</v>
      </c>
      <c r="C4186">
        <v>27259</v>
      </c>
      <c r="D4186" t="s">
        <v>11</v>
      </c>
      <c r="E4186">
        <v>1.8185610000000001</v>
      </c>
      <c r="F4186" s="1">
        <v>37274</v>
      </c>
      <c r="G4186">
        <v>13102295</v>
      </c>
      <c r="H4186">
        <v>94</v>
      </c>
      <c r="I4186">
        <v>4.5</v>
      </c>
      <c r="J4186">
        <v>30</v>
      </c>
    </row>
    <row r="4187" spans="1:10" x14ac:dyDescent="0.25">
      <c r="A4187" t="s">
        <v>4189</v>
      </c>
      <c r="B4187" s="3">
        <v>0</v>
      </c>
      <c r="C4187">
        <v>4107</v>
      </c>
      <c r="D4187" t="s">
        <v>11</v>
      </c>
      <c r="E4187">
        <v>7.7579130000000003</v>
      </c>
      <c r="F4187" s="1">
        <v>37272</v>
      </c>
      <c r="G4187">
        <v>773228</v>
      </c>
      <c r="H4187">
        <v>107</v>
      </c>
      <c r="I4187">
        <v>7.2</v>
      </c>
      <c r="J4187">
        <v>54</v>
      </c>
    </row>
    <row r="4188" spans="1:10" x14ac:dyDescent="0.25">
      <c r="A4188" t="s">
        <v>4190</v>
      </c>
      <c r="B4188" s="3">
        <v>0</v>
      </c>
      <c r="C4188">
        <v>50123</v>
      </c>
      <c r="D4188" t="s">
        <v>11</v>
      </c>
      <c r="E4188">
        <v>0.91440399999999999</v>
      </c>
      <c r="F4188" s="1">
        <v>37270</v>
      </c>
      <c r="G4188">
        <v>249204</v>
      </c>
      <c r="H4188">
        <v>84</v>
      </c>
      <c r="I4188">
        <v>6</v>
      </c>
      <c r="J4188">
        <v>1</v>
      </c>
    </row>
    <row r="4189" spans="1:10" x14ac:dyDescent="0.25">
      <c r="A4189" t="s">
        <v>4191</v>
      </c>
      <c r="B4189" s="3">
        <v>6500000</v>
      </c>
      <c r="C4189">
        <v>11022</v>
      </c>
      <c r="D4189" t="s">
        <v>11</v>
      </c>
      <c r="E4189">
        <v>5.2064399999999997</v>
      </c>
      <c r="F4189" s="1">
        <v>37270</v>
      </c>
      <c r="G4189">
        <v>12633747</v>
      </c>
      <c r="H4189">
        <v>105</v>
      </c>
      <c r="I4189">
        <v>6.8</v>
      </c>
      <c r="J4189">
        <v>144</v>
      </c>
    </row>
    <row r="4190" spans="1:10" x14ac:dyDescent="0.25">
      <c r="A4190" t="s">
        <v>4192</v>
      </c>
      <c r="B4190" s="3">
        <v>500000</v>
      </c>
      <c r="C4190">
        <v>10894</v>
      </c>
      <c r="D4190" t="s">
        <v>11</v>
      </c>
      <c r="E4190">
        <v>8.3981580000000005</v>
      </c>
      <c r="F4190" s="1">
        <v>37269</v>
      </c>
      <c r="G4190">
        <v>150277</v>
      </c>
      <c r="H4190">
        <v>93</v>
      </c>
      <c r="I4190">
        <v>6.3</v>
      </c>
      <c r="J4190">
        <v>153</v>
      </c>
    </row>
    <row r="4191" spans="1:10" x14ac:dyDescent="0.25">
      <c r="A4191" t="s">
        <v>4193</v>
      </c>
      <c r="B4191" s="3">
        <v>150000</v>
      </c>
      <c r="C4191">
        <v>39141</v>
      </c>
      <c r="D4191" t="s">
        <v>11</v>
      </c>
      <c r="E4191">
        <v>9.2034160000000007</v>
      </c>
      <c r="F4191" s="1">
        <v>37267</v>
      </c>
      <c r="G4191">
        <v>2891288</v>
      </c>
      <c r="H4191">
        <v>78</v>
      </c>
      <c r="I4191">
        <v>5.5</v>
      </c>
      <c r="J4191">
        <v>19</v>
      </c>
    </row>
    <row r="4192" spans="1:10" x14ac:dyDescent="0.25">
      <c r="A4192" t="s">
        <v>4194</v>
      </c>
      <c r="B4192" s="3">
        <v>20000000</v>
      </c>
      <c r="C4192">
        <v>9557</v>
      </c>
      <c r="D4192" t="s">
        <v>11</v>
      </c>
      <c r="E4192">
        <v>6.5153160000000003</v>
      </c>
      <c r="F4192" s="1">
        <v>37266</v>
      </c>
      <c r="G4192">
        <v>8586376</v>
      </c>
      <c r="H4192">
        <v>94</v>
      </c>
      <c r="I4192">
        <v>4.7</v>
      </c>
      <c r="J4192">
        <v>148</v>
      </c>
    </row>
    <row r="4193" spans="1:10" x14ac:dyDescent="0.25">
      <c r="A4193" t="s">
        <v>4195</v>
      </c>
      <c r="B4193" s="3">
        <v>13500000</v>
      </c>
      <c r="C4193">
        <v>10712</v>
      </c>
      <c r="D4193" t="s">
        <v>11</v>
      </c>
      <c r="E4193">
        <v>10.107519</v>
      </c>
      <c r="F4193" s="1">
        <v>37265</v>
      </c>
      <c r="G4193">
        <v>29027914</v>
      </c>
      <c r="H4193">
        <v>107</v>
      </c>
      <c r="I4193">
        <v>6.9</v>
      </c>
      <c r="J4193">
        <v>145</v>
      </c>
    </row>
    <row r="4194" spans="1:10" x14ac:dyDescent="0.25">
      <c r="A4194" t="s">
        <v>4196</v>
      </c>
      <c r="B4194" s="3">
        <v>3000000</v>
      </c>
      <c r="C4194">
        <v>20337</v>
      </c>
      <c r="D4194" t="s">
        <v>11</v>
      </c>
      <c r="E4194">
        <v>0.52729700000000002</v>
      </c>
      <c r="F4194" s="1">
        <v>37264</v>
      </c>
      <c r="G4194">
        <v>19184015</v>
      </c>
      <c r="H4194">
        <v>113</v>
      </c>
      <c r="I4194">
        <v>5</v>
      </c>
      <c r="J4194">
        <v>1</v>
      </c>
    </row>
    <row r="4195" spans="1:10" x14ac:dyDescent="0.25">
      <c r="A4195" t="s">
        <v>4197</v>
      </c>
      <c r="B4195" s="3">
        <v>5000000</v>
      </c>
      <c r="C4195">
        <v>41955</v>
      </c>
      <c r="D4195" t="s">
        <v>15</v>
      </c>
      <c r="E4195">
        <v>0.19153899999999999</v>
      </c>
      <c r="F4195" s="1">
        <v>37264</v>
      </c>
      <c r="G4195">
        <v>340312</v>
      </c>
      <c r="H4195">
        <v>113</v>
      </c>
      <c r="I4195">
        <v>4.8</v>
      </c>
      <c r="J4195">
        <v>5</v>
      </c>
    </row>
    <row r="4196" spans="1:10" x14ac:dyDescent="0.25">
      <c r="A4196" t="s">
        <v>4198</v>
      </c>
      <c r="B4196" s="3">
        <v>13000000</v>
      </c>
      <c r="C4196">
        <v>11442</v>
      </c>
      <c r="D4196" t="s">
        <v>11</v>
      </c>
      <c r="E4196">
        <v>8.5025289999999991</v>
      </c>
      <c r="F4196" s="1">
        <v>37263</v>
      </c>
      <c r="G4196">
        <v>37664855</v>
      </c>
      <c r="H4196">
        <v>94</v>
      </c>
      <c r="I4196">
        <v>4.5</v>
      </c>
      <c r="J4196">
        <v>230</v>
      </c>
    </row>
    <row r="4197" spans="1:10" x14ac:dyDescent="0.25">
      <c r="A4197" t="s">
        <v>4199</v>
      </c>
      <c r="B4197" s="3">
        <v>139000000</v>
      </c>
      <c r="C4197">
        <v>557</v>
      </c>
      <c r="D4197" t="s">
        <v>11</v>
      </c>
      <c r="E4197">
        <v>29.413340999999999</v>
      </c>
      <c r="F4197" s="1">
        <v>37261</v>
      </c>
      <c r="G4197">
        <v>821708551</v>
      </c>
      <c r="H4197">
        <v>121</v>
      </c>
      <c r="I4197">
        <v>6.8</v>
      </c>
      <c r="J4197">
        <v>5398</v>
      </c>
    </row>
    <row r="4198" spans="1:10" x14ac:dyDescent="0.25">
      <c r="A4198" t="s">
        <v>4200</v>
      </c>
      <c r="B4198" s="3">
        <v>12000000</v>
      </c>
      <c r="C4198">
        <v>10611</v>
      </c>
      <c r="D4198" t="s">
        <v>11</v>
      </c>
      <c r="E4198">
        <v>6.4987890000000004</v>
      </c>
      <c r="F4198" s="1">
        <v>37260</v>
      </c>
      <c r="G4198">
        <v>75781642</v>
      </c>
      <c r="H4198">
        <v>102</v>
      </c>
      <c r="I4198">
        <v>6.2</v>
      </c>
      <c r="J4198">
        <v>139</v>
      </c>
    </row>
    <row r="4199" spans="1:10" x14ac:dyDescent="0.25">
      <c r="A4199" t="s">
        <v>4201</v>
      </c>
      <c r="B4199" s="3">
        <v>75000000</v>
      </c>
      <c r="C4199">
        <v>10590</v>
      </c>
      <c r="D4199" t="s">
        <v>11</v>
      </c>
      <c r="E4199">
        <v>11.347060000000001</v>
      </c>
      <c r="F4199" s="1">
        <v>37259</v>
      </c>
      <c r="G4199">
        <v>114660784</v>
      </c>
      <c r="H4199">
        <v>138</v>
      </c>
      <c r="I4199">
        <v>6.7</v>
      </c>
      <c r="J4199">
        <v>531</v>
      </c>
    </row>
    <row r="4200" spans="1:10" x14ac:dyDescent="0.25">
      <c r="A4200" t="s">
        <v>4202</v>
      </c>
      <c r="B4200" s="3">
        <v>14000000</v>
      </c>
      <c r="C4200">
        <v>20009</v>
      </c>
      <c r="D4200" t="s">
        <v>11</v>
      </c>
      <c r="E4200">
        <v>8.5591889999999999</v>
      </c>
      <c r="F4200" s="1">
        <v>37258</v>
      </c>
      <c r="G4200">
        <v>6413915</v>
      </c>
      <c r="H4200">
        <v>86</v>
      </c>
      <c r="I4200">
        <v>5.4</v>
      </c>
      <c r="J4200">
        <v>60</v>
      </c>
    </row>
    <row r="4201" spans="1:10" x14ac:dyDescent="0.25">
      <c r="A4201" t="s">
        <v>4203</v>
      </c>
      <c r="B4201" s="3">
        <v>1934000</v>
      </c>
      <c r="C4201">
        <v>13245</v>
      </c>
      <c r="D4201" t="s">
        <v>11</v>
      </c>
      <c r="E4201">
        <v>1.1350610000000001</v>
      </c>
      <c r="F4201" s="1">
        <v>37258</v>
      </c>
      <c r="G4201">
        <v>3786801</v>
      </c>
      <c r="H4201">
        <v>172</v>
      </c>
      <c r="I4201">
        <v>6.3</v>
      </c>
      <c r="J4201">
        <v>21</v>
      </c>
    </row>
    <row r="4202" spans="1:10" x14ac:dyDescent="0.25">
      <c r="A4202" t="s">
        <v>4204</v>
      </c>
      <c r="B4202" s="3">
        <v>18000000</v>
      </c>
      <c r="C4202">
        <v>11468</v>
      </c>
      <c r="D4202" t="s">
        <v>11</v>
      </c>
      <c r="E4202">
        <v>12.106615</v>
      </c>
      <c r="F4202" s="1">
        <v>37257</v>
      </c>
      <c r="G4202">
        <v>676698</v>
      </c>
      <c r="H4202">
        <v>103</v>
      </c>
      <c r="I4202">
        <v>7</v>
      </c>
      <c r="J4202">
        <v>109</v>
      </c>
    </row>
    <row r="4203" spans="1:10" x14ac:dyDescent="0.25">
      <c r="A4203" t="s">
        <v>4205</v>
      </c>
      <c r="B4203" s="3">
        <v>0</v>
      </c>
      <c r="C4203">
        <v>61340</v>
      </c>
      <c r="D4203" t="s">
        <v>11</v>
      </c>
      <c r="E4203">
        <v>2.3540000000000002E-3</v>
      </c>
      <c r="F4203" s="1">
        <v>37257</v>
      </c>
      <c r="G4203">
        <v>38</v>
      </c>
      <c r="H4203">
        <v>96</v>
      </c>
      <c r="I4203">
        <v>0</v>
      </c>
      <c r="J4203">
        <v>0</v>
      </c>
    </row>
    <row r="4204" spans="1:10" x14ac:dyDescent="0.25">
      <c r="A4204" t="s">
        <v>4206</v>
      </c>
      <c r="B4204" s="3">
        <v>200000</v>
      </c>
      <c r="C4204">
        <v>70527</v>
      </c>
      <c r="D4204" t="s">
        <v>2182</v>
      </c>
      <c r="E4204">
        <v>0.16458500000000001</v>
      </c>
      <c r="F4204" s="1">
        <v>37257</v>
      </c>
      <c r="G4204">
        <v>286000</v>
      </c>
      <c r="H4204">
        <v>95</v>
      </c>
      <c r="I4204">
        <v>7.8</v>
      </c>
      <c r="J4204">
        <v>4</v>
      </c>
    </row>
    <row r="4205" spans="1:10" x14ac:dyDescent="0.25">
      <c r="A4205" t="s">
        <v>4207</v>
      </c>
      <c r="B4205" s="3">
        <v>92000000</v>
      </c>
      <c r="C4205">
        <v>855</v>
      </c>
      <c r="D4205" t="s">
        <v>11</v>
      </c>
      <c r="E4205">
        <v>10.064446</v>
      </c>
      <c r="F4205" s="1">
        <v>37253</v>
      </c>
      <c r="G4205">
        <v>172989651</v>
      </c>
      <c r="H4205">
        <v>144</v>
      </c>
      <c r="I4205">
        <v>7.2</v>
      </c>
      <c r="J4205">
        <v>1832</v>
      </c>
    </row>
    <row r="4206" spans="1:10" x14ac:dyDescent="0.25">
      <c r="A4206" t="s">
        <v>4208</v>
      </c>
      <c r="B4206" s="3">
        <v>22000000</v>
      </c>
      <c r="C4206">
        <v>10950</v>
      </c>
      <c r="D4206" t="s">
        <v>11</v>
      </c>
      <c r="E4206">
        <v>12.935015999999999</v>
      </c>
      <c r="F4206" s="1">
        <v>37253</v>
      </c>
      <c r="G4206">
        <v>92542418</v>
      </c>
      <c r="H4206">
        <v>132</v>
      </c>
      <c r="I4206">
        <v>7.2</v>
      </c>
      <c r="J4206">
        <v>542</v>
      </c>
    </row>
    <row r="4207" spans="1:10" x14ac:dyDescent="0.25">
      <c r="A4207" t="s">
        <v>4209</v>
      </c>
      <c r="B4207" s="3">
        <v>0</v>
      </c>
      <c r="C4207">
        <v>2104</v>
      </c>
      <c r="D4207" t="s">
        <v>11</v>
      </c>
      <c r="E4207">
        <v>1.2860050000000001</v>
      </c>
      <c r="F4207" s="1">
        <v>37253</v>
      </c>
      <c r="G4207">
        <v>60700</v>
      </c>
      <c r="H4207">
        <v>98</v>
      </c>
      <c r="I4207">
        <v>5</v>
      </c>
      <c r="J4207">
        <v>2</v>
      </c>
    </row>
    <row r="4208" spans="1:10" x14ac:dyDescent="0.25">
      <c r="A4208" t="s">
        <v>4210</v>
      </c>
      <c r="B4208" s="3">
        <v>12000000</v>
      </c>
      <c r="C4208">
        <v>8386</v>
      </c>
      <c r="D4208" t="s">
        <v>11</v>
      </c>
      <c r="E4208">
        <v>6.7962769999999999</v>
      </c>
      <c r="F4208" s="1">
        <v>37246</v>
      </c>
      <c r="G4208">
        <v>31155435</v>
      </c>
      <c r="H4208">
        <v>93</v>
      </c>
      <c r="I4208">
        <v>6.4</v>
      </c>
      <c r="J4208">
        <v>230</v>
      </c>
    </row>
    <row r="4209" spans="1:10" x14ac:dyDescent="0.25">
      <c r="A4209" t="s">
        <v>4211</v>
      </c>
      <c r="B4209" s="3">
        <v>25000000</v>
      </c>
      <c r="C4209">
        <v>12589</v>
      </c>
      <c r="D4209" t="s">
        <v>11</v>
      </c>
      <c r="E4209">
        <v>7.3081620000000003</v>
      </c>
      <c r="F4209" s="1">
        <v>37246</v>
      </c>
      <c r="G4209">
        <v>80936232</v>
      </c>
      <c r="H4209">
        <v>83</v>
      </c>
      <c r="I4209">
        <v>5.6</v>
      </c>
      <c r="J4209">
        <v>235</v>
      </c>
    </row>
    <row r="4210" spans="1:10" x14ac:dyDescent="0.25">
      <c r="A4210" t="s">
        <v>4212</v>
      </c>
      <c r="B4210" s="3">
        <v>72000000</v>
      </c>
      <c r="C4210">
        <v>11086</v>
      </c>
      <c r="D4210" t="s">
        <v>11</v>
      </c>
      <c r="E4210">
        <v>8.0636840000000003</v>
      </c>
      <c r="F4210" s="1">
        <v>37246</v>
      </c>
      <c r="G4210">
        <v>37317558</v>
      </c>
      <c r="H4210">
        <v>152</v>
      </c>
      <c r="I4210">
        <v>6.6</v>
      </c>
      <c r="J4210">
        <v>193</v>
      </c>
    </row>
    <row r="4211" spans="1:10" x14ac:dyDescent="0.25">
      <c r="A4211" t="s">
        <v>4213</v>
      </c>
      <c r="B4211" s="3">
        <v>93000000</v>
      </c>
      <c r="C4211">
        <v>120</v>
      </c>
      <c r="D4211" t="s">
        <v>11</v>
      </c>
      <c r="E4211">
        <v>32.070725000000003</v>
      </c>
      <c r="F4211" s="1">
        <v>37243</v>
      </c>
      <c r="G4211">
        <v>871368364</v>
      </c>
      <c r="H4211">
        <v>178</v>
      </c>
      <c r="I4211">
        <v>8</v>
      </c>
      <c r="J4211">
        <v>8892</v>
      </c>
    </row>
    <row r="4212" spans="1:10" x14ac:dyDescent="0.25">
      <c r="A4212" t="s">
        <v>4214</v>
      </c>
      <c r="B4212" s="3">
        <v>0</v>
      </c>
      <c r="C4212">
        <v>12660</v>
      </c>
      <c r="D4212" t="s">
        <v>11</v>
      </c>
      <c r="E4212">
        <v>11.34469</v>
      </c>
      <c r="F4212" s="1">
        <v>37242</v>
      </c>
      <c r="G4212">
        <v>741394</v>
      </c>
      <c r="H4212">
        <v>121</v>
      </c>
      <c r="I4212">
        <v>6.1</v>
      </c>
      <c r="J4212">
        <v>31</v>
      </c>
    </row>
    <row r="4213" spans="1:10" x14ac:dyDescent="0.25">
      <c r="A4213" t="s">
        <v>4215</v>
      </c>
      <c r="B4213" s="3">
        <v>35866397</v>
      </c>
      <c r="C4213">
        <v>11516</v>
      </c>
      <c r="D4213" t="s">
        <v>100</v>
      </c>
      <c r="E4213">
        <v>3.6899299999999999</v>
      </c>
      <c r="F4213" s="1">
        <v>37237</v>
      </c>
      <c r="G4213">
        <v>20217080</v>
      </c>
      <c r="H4213">
        <v>98</v>
      </c>
      <c r="I4213">
        <v>7.1</v>
      </c>
      <c r="J4213">
        <v>50</v>
      </c>
    </row>
    <row r="4214" spans="1:10" x14ac:dyDescent="0.25">
      <c r="A4214" t="s">
        <v>4216</v>
      </c>
      <c r="B4214" s="3">
        <v>75000000</v>
      </c>
      <c r="C4214">
        <v>3172</v>
      </c>
      <c r="D4214" t="s">
        <v>11</v>
      </c>
      <c r="E4214">
        <v>13.136791000000001</v>
      </c>
      <c r="F4214" s="1">
        <v>37235</v>
      </c>
      <c r="G4214">
        <v>67631903</v>
      </c>
      <c r="H4214">
        <v>123</v>
      </c>
      <c r="I4214">
        <v>6.2</v>
      </c>
      <c r="J4214">
        <v>307</v>
      </c>
    </row>
    <row r="4215" spans="1:10" x14ac:dyDescent="0.25">
      <c r="A4215" t="s">
        <v>4217</v>
      </c>
      <c r="B4215" s="3">
        <v>11000000</v>
      </c>
      <c r="C4215">
        <v>17708</v>
      </c>
      <c r="D4215" t="s">
        <v>11</v>
      </c>
      <c r="E4215">
        <v>4.8900670000000002</v>
      </c>
      <c r="F4215" s="1">
        <v>37235</v>
      </c>
      <c r="G4215">
        <v>23978402</v>
      </c>
      <c r="H4215">
        <v>86</v>
      </c>
      <c r="I4215">
        <v>4.0999999999999996</v>
      </c>
      <c r="J4215">
        <v>54</v>
      </c>
    </row>
    <row r="4216" spans="1:10" x14ac:dyDescent="0.25">
      <c r="A4216" t="s">
        <v>4218</v>
      </c>
      <c r="B4216" s="3">
        <v>0</v>
      </c>
      <c r="C4216">
        <v>11770</v>
      </c>
      <c r="D4216" t="s">
        <v>162</v>
      </c>
      <c r="E4216">
        <v>8.4616310000000006</v>
      </c>
      <c r="F4216" s="1">
        <v>37232</v>
      </c>
      <c r="G4216">
        <v>42776760</v>
      </c>
      <c r="H4216">
        <v>113</v>
      </c>
      <c r="I4216">
        <v>6.6</v>
      </c>
      <c r="J4216">
        <v>504</v>
      </c>
    </row>
    <row r="4217" spans="1:10" x14ac:dyDescent="0.25">
      <c r="A4217" t="s">
        <v>4219</v>
      </c>
      <c r="B4217" s="3">
        <v>21150000</v>
      </c>
      <c r="C4217">
        <v>9290</v>
      </c>
      <c r="D4217" t="s">
        <v>11</v>
      </c>
      <c r="E4217">
        <v>6.6403850000000002</v>
      </c>
      <c r="F4217" s="1">
        <v>37229</v>
      </c>
      <c r="G4217">
        <v>39438674</v>
      </c>
      <c r="H4217">
        <v>92</v>
      </c>
      <c r="I4217">
        <v>4.7</v>
      </c>
      <c r="J4217">
        <v>149</v>
      </c>
    </row>
    <row r="4218" spans="1:10" x14ac:dyDescent="0.25">
      <c r="A4218" t="s">
        <v>4220</v>
      </c>
      <c r="B4218" s="3">
        <v>7000000</v>
      </c>
      <c r="C4218">
        <v>16651</v>
      </c>
      <c r="D4218" t="s">
        <v>11</v>
      </c>
      <c r="E4218">
        <v>1.7823770000000001</v>
      </c>
      <c r="F4218" s="1">
        <v>37229</v>
      </c>
      <c r="G4218">
        <v>4720371</v>
      </c>
      <c r="H4218">
        <v>113</v>
      </c>
      <c r="I4218">
        <v>6.7</v>
      </c>
      <c r="J4218">
        <v>14</v>
      </c>
    </row>
    <row r="4219" spans="1:10" x14ac:dyDescent="0.25">
      <c r="A4219" t="s">
        <v>4221</v>
      </c>
      <c r="B4219" s="3">
        <v>0</v>
      </c>
      <c r="C4219">
        <v>59095</v>
      </c>
      <c r="D4219" t="s">
        <v>100</v>
      </c>
      <c r="E4219">
        <v>0.62509899999999996</v>
      </c>
      <c r="F4219" s="1">
        <v>37229</v>
      </c>
      <c r="G4219">
        <v>10000000</v>
      </c>
      <c r="H4219">
        <v>0</v>
      </c>
      <c r="I4219">
        <v>2.9</v>
      </c>
      <c r="J4219">
        <v>9</v>
      </c>
    </row>
    <row r="4220" spans="1:10" x14ac:dyDescent="0.25">
      <c r="A4220" t="s">
        <v>4222</v>
      </c>
      <c r="B4220" s="3">
        <v>30000000</v>
      </c>
      <c r="C4220">
        <v>9989</v>
      </c>
      <c r="D4220" t="s">
        <v>11</v>
      </c>
      <c r="E4220">
        <v>8.1421659999999996</v>
      </c>
      <c r="F4220" s="1">
        <v>37226</v>
      </c>
      <c r="G4220">
        <v>18195610</v>
      </c>
      <c r="H4220">
        <v>108</v>
      </c>
      <c r="I4220">
        <v>5.8</v>
      </c>
      <c r="J4220">
        <v>156</v>
      </c>
    </row>
    <row r="4221" spans="1:10" x14ac:dyDescent="0.25">
      <c r="A4221" t="s">
        <v>4223</v>
      </c>
      <c r="B4221" s="3">
        <v>13000000</v>
      </c>
      <c r="C4221">
        <v>9816</v>
      </c>
      <c r="D4221" t="s">
        <v>11</v>
      </c>
      <c r="E4221">
        <v>4.7940880000000003</v>
      </c>
      <c r="F4221" s="1">
        <v>37226</v>
      </c>
      <c r="G4221">
        <v>91038276</v>
      </c>
      <c r="H4221">
        <v>112</v>
      </c>
      <c r="I4221">
        <v>6.3</v>
      </c>
      <c r="J4221">
        <v>359</v>
      </c>
    </row>
    <row r="4222" spans="1:10" x14ac:dyDescent="0.25">
      <c r="A4222" t="s">
        <v>4224</v>
      </c>
      <c r="B4222" s="3">
        <v>1000000</v>
      </c>
      <c r="C4222">
        <v>31016</v>
      </c>
      <c r="D4222" t="s">
        <v>11</v>
      </c>
      <c r="E4222">
        <v>2.6789230000000002</v>
      </c>
      <c r="F4222" s="1">
        <v>37218</v>
      </c>
      <c r="G4222">
        <v>2402459</v>
      </c>
      <c r="H4222">
        <v>107</v>
      </c>
      <c r="I4222">
        <v>5.6</v>
      </c>
      <c r="J4222">
        <v>16</v>
      </c>
    </row>
    <row r="4223" spans="1:10" x14ac:dyDescent="0.25">
      <c r="A4223" t="s">
        <v>4225</v>
      </c>
      <c r="B4223" s="3">
        <v>6000000</v>
      </c>
      <c r="C4223">
        <v>20794</v>
      </c>
      <c r="D4223" t="s">
        <v>11</v>
      </c>
      <c r="E4223">
        <v>3.9162210000000002</v>
      </c>
      <c r="F4223" s="1">
        <v>37218</v>
      </c>
      <c r="G4223">
        <v>2025238</v>
      </c>
      <c r="H4223">
        <v>95</v>
      </c>
      <c r="I4223">
        <v>6</v>
      </c>
      <c r="J4223">
        <v>44</v>
      </c>
    </row>
    <row r="4224" spans="1:10" x14ac:dyDescent="0.25">
      <c r="A4224" t="s">
        <v>4226</v>
      </c>
      <c r="B4224" s="3">
        <v>24000000</v>
      </c>
      <c r="C4224">
        <v>14369</v>
      </c>
      <c r="D4224" t="s">
        <v>11</v>
      </c>
      <c r="E4224">
        <v>4.1975439999999997</v>
      </c>
      <c r="F4224" s="1">
        <v>37216</v>
      </c>
      <c r="G4224">
        <v>14782676</v>
      </c>
      <c r="H4224">
        <v>89</v>
      </c>
      <c r="I4224">
        <v>5.8</v>
      </c>
      <c r="J4224">
        <v>53</v>
      </c>
    </row>
    <row r="4225" spans="1:10" x14ac:dyDescent="0.25">
      <c r="A4225" t="s">
        <v>4227</v>
      </c>
      <c r="B4225" s="3">
        <v>92000000</v>
      </c>
      <c r="C4225">
        <v>1535</v>
      </c>
      <c r="D4225" t="s">
        <v>11</v>
      </c>
      <c r="E4225">
        <v>18.186838999999999</v>
      </c>
      <c r="F4225" s="1">
        <v>37213</v>
      </c>
      <c r="G4225">
        <v>143049560</v>
      </c>
      <c r="H4225">
        <v>126</v>
      </c>
      <c r="I4225">
        <v>6.8</v>
      </c>
      <c r="J4225">
        <v>592</v>
      </c>
    </row>
    <row r="4226" spans="1:10" x14ac:dyDescent="0.25">
      <c r="A4226" t="s">
        <v>4228</v>
      </c>
      <c r="B4226" s="3">
        <v>40000000</v>
      </c>
      <c r="C4226">
        <v>8007</v>
      </c>
      <c r="D4226" t="s">
        <v>11</v>
      </c>
      <c r="E4226">
        <v>11.185625</v>
      </c>
      <c r="F4226" s="1">
        <v>37212</v>
      </c>
      <c r="G4226">
        <v>91753202</v>
      </c>
      <c r="H4226">
        <v>106</v>
      </c>
      <c r="I4226">
        <v>6</v>
      </c>
      <c r="J4226">
        <v>464</v>
      </c>
    </row>
    <row r="4227" spans="1:10" x14ac:dyDescent="0.25">
      <c r="A4227" t="s">
        <v>4229</v>
      </c>
      <c r="B4227" s="3">
        <v>11000000</v>
      </c>
      <c r="C4227">
        <v>12149</v>
      </c>
      <c r="D4227" t="s">
        <v>11</v>
      </c>
      <c r="E4227">
        <v>7.3979530000000002</v>
      </c>
      <c r="F4227" s="1">
        <v>37212</v>
      </c>
      <c r="G4227">
        <v>13110448</v>
      </c>
      <c r="H4227">
        <v>100</v>
      </c>
      <c r="I4227">
        <v>7</v>
      </c>
      <c r="J4227">
        <v>338</v>
      </c>
    </row>
    <row r="4228" spans="1:10" x14ac:dyDescent="0.25">
      <c r="A4228" t="s">
        <v>4230</v>
      </c>
      <c r="B4228" s="3">
        <v>7000000</v>
      </c>
      <c r="C4228">
        <v>13408</v>
      </c>
      <c r="D4228" t="s">
        <v>11</v>
      </c>
      <c r="E4228">
        <v>2.4830320000000001</v>
      </c>
      <c r="F4228" s="1">
        <v>37211</v>
      </c>
      <c r="G4228">
        <v>10229331</v>
      </c>
      <c r="H4228">
        <v>93</v>
      </c>
      <c r="I4228">
        <v>5.3</v>
      </c>
      <c r="J4228">
        <v>26</v>
      </c>
    </row>
    <row r="4229" spans="1:10" x14ac:dyDescent="0.25">
      <c r="A4229" t="s">
        <v>4231</v>
      </c>
      <c r="B4229" s="3">
        <v>125000000</v>
      </c>
      <c r="C4229">
        <v>671</v>
      </c>
      <c r="D4229" t="s">
        <v>11</v>
      </c>
      <c r="E4229">
        <v>38.187238000000001</v>
      </c>
      <c r="F4229" s="1">
        <v>37211</v>
      </c>
      <c r="G4229">
        <v>976475550</v>
      </c>
      <c r="H4229">
        <v>152</v>
      </c>
      <c r="I4229">
        <v>7.5</v>
      </c>
      <c r="J4229">
        <v>7188</v>
      </c>
    </row>
    <row r="4230" spans="1:10" x14ac:dyDescent="0.25">
      <c r="A4230" t="s">
        <v>4232</v>
      </c>
      <c r="B4230" s="3">
        <v>60000000</v>
      </c>
      <c r="C4230">
        <v>453</v>
      </c>
      <c r="D4230" t="s">
        <v>11</v>
      </c>
      <c r="E4230">
        <v>11.93646</v>
      </c>
      <c r="F4230" s="1">
        <v>37207</v>
      </c>
      <c r="G4230">
        <v>313542341</v>
      </c>
      <c r="H4230">
        <v>135</v>
      </c>
      <c r="I4230">
        <v>7.7</v>
      </c>
      <c r="J4230">
        <v>3087</v>
      </c>
    </row>
    <row r="4231" spans="1:10" x14ac:dyDescent="0.25">
      <c r="A4231" t="s">
        <v>4233</v>
      </c>
      <c r="B4231" s="3">
        <v>107000000</v>
      </c>
      <c r="C4231">
        <v>8489</v>
      </c>
      <c r="D4231" t="s">
        <v>11</v>
      </c>
      <c r="E4231">
        <v>9.3031039999999994</v>
      </c>
      <c r="F4231" s="1">
        <v>37207</v>
      </c>
      <c r="G4231">
        <v>87713825</v>
      </c>
      <c r="H4231">
        <v>157</v>
      </c>
      <c r="I4231">
        <v>6.7</v>
      </c>
      <c r="J4231">
        <v>457</v>
      </c>
    </row>
    <row r="4232" spans="1:10" x14ac:dyDescent="0.25">
      <c r="A4232" t="s">
        <v>4234</v>
      </c>
      <c r="B4232" s="3">
        <v>4000000</v>
      </c>
      <c r="C4232">
        <v>1365</v>
      </c>
      <c r="D4232" t="s">
        <v>11</v>
      </c>
      <c r="E4232">
        <v>6.3411869999999997</v>
      </c>
      <c r="F4232" s="1">
        <v>37206</v>
      </c>
      <c r="G4232">
        <v>44909486</v>
      </c>
      <c r="H4232">
        <v>111</v>
      </c>
      <c r="I4232">
        <v>6.6</v>
      </c>
      <c r="J4232">
        <v>254</v>
      </c>
    </row>
    <row r="4233" spans="1:10" x14ac:dyDescent="0.25">
      <c r="A4233" t="s">
        <v>4235</v>
      </c>
      <c r="B4233" s="3">
        <v>115000000</v>
      </c>
      <c r="C4233">
        <v>1995</v>
      </c>
      <c r="D4233" t="s">
        <v>11</v>
      </c>
      <c r="E4233">
        <v>15.851722000000001</v>
      </c>
      <c r="F4233" s="1">
        <v>37201</v>
      </c>
      <c r="G4233">
        <v>274703340</v>
      </c>
      <c r="H4233">
        <v>100</v>
      </c>
      <c r="I4233">
        <v>5.7</v>
      </c>
      <c r="J4233">
        <v>2235</v>
      </c>
    </row>
    <row r="4234" spans="1:10" x14ac:dyDescent="0.25">
      <c r="A4234" t="s">
        <v>4236</v>
      </c>
      <c r="B4234" s="3">
        <v>65000000</v>
      </c>
      <c r="C4234">
        <v>9476</v>
      </c>
      <c r="D4234" t="s">
        <v>11</v>
      </c>
      <c r="E4234">
        <v>10.90061</v>
      </c>
      <c r="F4234" s="1">
        <v>37200</v>
      </c>
      <c r="G4234">
        <v>117487473</v>
      </c>
      <c r="H4234">
        <v>132</v>
      </c>
      <c r="I4234">
        <v>6.6</v>
      </c>
      <c r="J4234">
        <v>933</v>
      </c>
    </row>
    <row r="4235" spans="1:10" x14ac:dyDescent="0.25">
      <c r="A4235" t="s">
        <v>4237</v>
      </c>
      <c r="B4235" s="3">
        <v>0</v>
      </c>
      <c r="C4235">
        <v>19094</v>
      </c>
      <c r="D4235" t="s">
        <v>11</v>
      </c>
      <c r="E4235">
        <v>1.650666</v>
      </c>
      <c r="F4235" s="1">
        <v>37200</v>
      </c>
      <c r="G4235">
        <v>1079726</v>
      </c>
      <c r="H4235">
        <v>111</v>
      </c>
      <c r="I4235">
        <v>5.8</v>
      </c>
      <c r="J4235">
        <v>14</v>
      </c>
    </row>
    <row r="4236" spans="1:10" x14ac:dyDescent="0.25">
      <c r="A4236" t="s">
        <v>4238</v>
      </c>
      <c r="B4236" s="3">
        <v>0</v>
      </c>
      <c r="C4236">
        <v>54491</v>
      </c>
      <c r="D4236" t="s">
        <v>11</v>
      </c>
      <c r="E4236">
        <v>0.85159899999999999</v>
      </c>
      <c r="F4236" s="1">
        <v>37200</v>
      </c>
      <c r="G4236">
        <v>100202</v>
      </c>
      <c r="H4236">
        <v>75</v>
      </c>
      <c r="I4236">
        <v>5.0999999999999996</v>
      </c>
      <c r="J4236">
        <v>13</v>
      </c>
    </row>
    <row r="4237" spans="1:10" x14ac:dyDescent="0.25">
      <c r="A4237" t="s">
        <v>4239</v>
      </c>
      <c r="B4237" s="3">
        <v>15000000</v>
      </c>
      <c r="C4237">
        <v>19058</v>
      </c>
      <c r="D4237" t="s">
        <v>11</v>
      </c>
      <c r="E4237">
        <v>1.158196</v>
      </c>
      <c r="F4237" s="1">
        <v>37200</v>
      </c>
      <c r="G4237">
        <v>163169</v>
      </c>
      <c r="H4237">
        <v>111</v>
      </c>
      <c r="I4237">
        <v>4.0999999999999996</v>
      </c>
      <c r="J4237">
        <v>18</v>
      </c>
    </row>
    <row r="4238" spans="1:10" x14ac:dyDescent="0.25">
      <c r="A4238" t="s">
        <v>4240</v>
      </c>
      <c r="B4238" s="3">
        <v>21000000</v>
      </c>
      <c r="C4238">
        <v>2575</v>
      </c>
      <c r="D4238" t="s">
        <v>11</v>
      </c>
      <c r="E4238">
        <v>6.2269329999999998</v>
      </c>
      <c r="F4238" s="1">
        <v>37197</v>
      </c>
      <c r="G4238">
        <v>28008462</v>
      </c>
      <c r="H4238">
        <v>109</v>
      </c>
      <c r="I4238">
        <v>6.2</v>
      </c>
      <c r="J4238">
        <v>97</v>
      </c>
    </row>
    <row r="4239" spans="1:10" x14ac:dyDescent="0.25">
      <c r="A4239" t="s">
        <v>4241</v>
      </c>
      <c r="B4239" s="3">
        <v>75000000</v>
      </c>
      <c r="C4239">
        <v>11456</v>
      </c>
      <c r="D4239" t="s">
        <v>11</v>
      </c>
      <c r="E4239">
        <v>6.3539960000000004</v>
      </c>
      <c r="F4239" s="1">
        <v>37194</v>
      </c>
      <c r="G4239">
        <v>54249294</v>
      </c>
      <c r="H4239">
        <v>89</v>
      </c>
      <c r="I4239">
        <v>5.4</v>
      </c>
      <c r="J4239">
        <v>115</v>
      </c>
    </row>
    <row r="4240" spans="1:10" x14ac:dyDescent="0.25">
      <c r="A4240" t="s">
        <v>4242</v>
      </c>
      <c r="B4240" s="3">
        <v>10000000</v>
      </c>
      <c r="C4240">
        <v>11380</v>
      </c>
      <c r="D4240" t="s">
        <v>11</v>
      </c>
      <c r="E4240">
        <v>6.5135449999999997</v>
      </c>
      <c r="F4240" s="1">
        <v>37188</v>
      </c>
      <c r="G4240">
        <v>7316658</v>
      </c>
      <c r="H4240">
        <v>96</v>
      </c>
      <c r="I4240">
        <v>4.3</v>
      </c>
      <c r="J4240">
        <v>36</v>
      </c>
    </row>
    <row r="4241" spans="1:10" x14ac:dyDescent="0.25">
      <c r="A4241" t="s">
        <v>4243</v>
      </c>
      <c r="B4241" s="3">
        <v>48000000</v>
      </c>
      <c r="C4241">
        <v>167</v>
      </c>
      <c r="D4241" t="s">
        <v>11</v>
      </c>
      <c r="E4241">
        <v>12.400152</v>
      </c>
      <c r="F4241" s="1">
        <v>37186</v>
      </c>
      <c r="G4241">
        <v>50315140</v>
      </c>
      <c r="H4241">
        <v>120</v>
      </c>
      <c r="I4241">
        <v>7.1</v>
      </c>
      <c r="J4241">
        <v>710</v>
      </c>
    </row>
    <row r="4242" spans="1:10" x14ac:dyDescent="0.25">
      <c r="A4242" t="s">
        <v>4244</v>
      </c>
      <c r="B4242" s="3">
        <v>35000000</v>
      </c>
      <c r="C4242">
        <v>768</v>
      </c>
      <c r="D4242" t="s">
        <v>11</v>
      </c>
      <c r="E4242">
        <v>7.7901400000000001</v>
      </c>
      <c r="F4242" s="1">
        <v>37183</v>
      </c>
      <c r="G4242">
        <v>74558115</v>
      </c>
      <c r="H4242">
        <v>122</v>
      </c>
      <c r="I4242">
        <v>6.6</v>
      </c>
      <c r="J4242">
        <v>758</v>
      </c>
    </row>
    <row r="4243" spans="1:10" x14ac:dyDescent="0.25">
      <c r="A4243" t="s">
        <v>4245</v>
      </c>
      <c r="B4243" s="3">
        <v>72000000</v>
      </c>
      <c r="C4243">
        <v>2100</v>
      </c>
      <c r="D4243" t="s">
        <v>11</v>
      </c>
      <c r="E4243">
        <v>9.8075519999999994</v>
      </c>
      <c r="F4243" s="1">
        <v>37183</v>
      </c>
      <c r="G4243">
        <v>27642707</v>
      </c>
      <c r="H4243">
        <v>131</v>
      </c>
      <c r="I4243">
        <v>7</v>
      </c>
      <c r="J4243">
        <v>290</v>
      </c>
    </row>
    <row r="4244" spans="1:10" x14ac:dyDescent="0.25">
      <c r="A4244" t="s">
        <v>4246</v>
      </c>
      <c r="B4244" s="3">
        <v>48000000</v>
      </c>
      <c r="C4244">
        <v>11091</v>
      </c>
      <c r="D4244" t="s">
        <v>11</v>
      </c>
      <c r="E4244">
        <v>4.5561230000000004</v>
      </c>
      <c r="F4244" s="1">
        <v>37183</v>
      </c>
      <c r="G4244">
        <v>35743308</v>
      </c>
      <c r="H4244">
        <v>132</v>
      </c>
      <c r="I4244">
        <v>6.5</v>
      </c>
      <c r="J4244">
        <v>108</v>
      </c>
    </row>
    <row r="4245" spans="1:10" x14ac:dyDescent="0.25">
      <c r="A4245" t="s">
        <v>4247</v>
      </c>
      <c r="B4245" s="3">
        <v>15000000</v>
      </c>
      <c r="C4245">
        <v>31668</v>
      </c>
      <c r="D4245" t="s">
        <v>11</v>
      </c>
      <c r="E4245">
        <v>1.6522749999999999</v>
      </c>
      <c r="F4245" s="1">
        <v>37178</v>
      </c>
      <c r="G4245">
        <v>23000</v>
      </c>
      <c r="H4245">
        <v>99</v>
      </c>
      <c r="I4245">
        <v>6.1</v>
      </c>
      <c r="J4245">
        <v>7</v>
      </c>
    </row>
    <row r="4246" spans="1:10" x14ac:dyDescent="0.25">
      <c r="A4246" t="s">
        <v>4248</v>
      </c>
      <c r="B4246" s="3">
        <v>68000000</v>
      </c>
      <c r="C4246">
        <v>1903</v>
      </c>
      <c r="D4246" t="s">
        <v>11</v>
      </c>
      <c r="E4246">
        <v>10.071057</v>
      </c>
      <c r="F4246" s="1">
        <v>37176</v>
      </c>
      <c r="G4246">
        <v>203388341</v>
      </c>
      <c r="H4246">
        <v>136</v>
      </c>
      <c r="I4246">
        <v>6.5</v>
      </c>
      <c r="J4246">
        <v>1100</v>
      </c>
    </row>
    <row r="4247" spans="1:10" x14ac:dyDescent="0.25">
      <c r="A4247" t="s">
        <v>4249</v>
      </c>
      <c r="B4247" s="3">
        <v>30000000</v>
      </c>
      <c r="C4247">
        <v>2770</v>
      </c>
      <c r="D4247" t="s">
        <v>11</v>
      </c>
      <c r="E4247">
        <v>10.25103</v>
      </c>
      <c r="F4247" s="1">
        <v>37172</v>
      </c>
      <c r="G4247">
        <v>287553595</v>
      </c>
      <c r="H4247">
        <v>108</v>
      </c>
      <c r="I4247">
        <v>6</v>
      </c>
      <c r="J4247">
        <v>1375</v>
      </c>
    </row>
    <row r="4248" spans="1:10" x14ac:dyDescent="0.25">
      <c r="A4248" t="s">
        <v>4250</v>
      </c>
      <c r="B4248" s="3">
        <v>1500000</v>
      </c>
      <c r="C4248">
        <v>10972</v>
      </c>
      <c r="D4248" t="s">
        <v>11</v>
      </c>
      <c r="E4248">
        <v>14.242234</v>
      </c>
      <c r="F4248" s="1">
        <v>37172</v>
      </c>
      <c r="G4248">
        <v>373967</v>
      </c>
      <c r="H4248">
        <v>100</v>
      </c>
      <c r="I4248">
        <v>6.2</v>
      </c>
      <c r="J4248">
        <v>255</v>
      </c>
    </row>
    <row r="4249" spans="1:10" x14ac:dyDescent="0.25">
      <c r="A4249" t="s">
        <v>4251</v>
      </c>
      <c r="B4249" s="3">
        <v>17700000</v>
      </c>
      <c r="C4249">
        <v>10956</v>
      </c>
      <c r="D4249" t="s">
        <v>11</v>
      </c>
      <c r="E4249">
        <v>10.442468</v>
      </c>
      <c r="F4249" s="1">
        <v>37168</v>
      </c>
      <c r="G4249">
        <v>30987695</v>
      </c>
      <c r="H4249">
        <v>91</v>
      </c>
      <c r="I4249">
        <v>5.5</v>
      </c>
      <c r="J4249">
        <v>247</v>
      </c>
    </row>
    <row r="4250" spans="1:10" x14ac:dyDescent="0.25">
      <c r="A4250" t="s">
        <v>4252</v>
      </c>
      <c r="B4250" s="3">
        <v>0</v>
      </c>
      <c r="C4250">
        <v>37857</v>
      </c>
      <c r="D4250" t="s">
        <v>11</v>
      </c>
      <c r="E4250">
        <v>5.3398880000000002</v>
      </c>
      <c r="F4250" s="1">
        <v>37166</v>
      </c>
      <c r="G4250">
        <v>6297</v>
      </c>
      <c r="H4250">
        <v>89</v>
      </c>
      <c r="I4250">
        <v>6.3</v>
      </c>
      <c r="J4250">
        <v>18</v>
      </c>
    </row>
    <row r="4251" spans="1:10" x14ac:dyDescent="0.25">
      <c r="A4251" t="s">
        <v>4253</v>
      </c>
      <c r="B4251" s="3">
        <v>344</v>
      </c>
      <c r="C4251">
        <v>50819</v>
      </c>
      <c r="D4251" t="s">
        <v>11</v>
      </c>
      <c r="E4251">
        <v>0.15865099999999999</v>
      </c>
      <c r="F4251" s="1">
        <v>37163</v>
      </c>
      <c r="G4251">
        <v>4</v>
      </c>
      <c r="H4251">
        <v>104</v>
      </c>
      <c r="I4251">
        <v>5.3</v>
      </c>
      <c r="J4251">
        <v>3</v>
      </c>
    </row>
    <row r="4252" spans="1:10" x14ac:dyDescent="0.25">
      <c r="A4252" t="s">
        <v>4254</v>
      </c>
      <c r="B4252" s="3">
        <v>50000000</v>
      </c>
      <c r="C4252">
        <v>12103</v>
      </c>
      <c r="D4252" t="s">
        <v>11</v>
      </c>
      <c r="E4252">
        <v>6.8248709999999999</v>
      </c>
      <c r="F4252" s="1">
        <v>37162</v>
      </c>
      <c r="G4252">
        <v>100020092</v>
      </c>
      <c r="H4252">
        <v>113</v>
      </c>
      <c r="I4252">
        <v>6</v>
      </c>
      <c r="J4252">
        <v>223</v>
      </c>
    </row>
    <row r="4253" spans="1:10" x14ac:dyDescent="0.25">
      <c r="A4253" t="s">
        <v>4255</v>
      </c>
      <c r="B4253" s="3">
        <v>28000000</v>
      </c>
      <c r="C4253">
        <v>9398</v>
      </c>
      <c r="D4253" t="s">
        <v>11</v>
      </c>
      <c r="E4253">
        <v>10.407819999999999</v>
      </c>
      <c r="F4253" s="1">
        <v>37162</v>
      </c>
      <c r="G4253">
        <v>60780981</v>
      </c>
      <c r="H4253">
        <v>89</v>
      </c>
      <c r="I4253">
        <v>6.1</v>
      </c>
      <c r="J4253">
        <v>1363</v>
      </c>
    </row>
    <row r="4254" spans="1:10" x14ac:dyDescent="0.25">
      <c r="A4254" t="s">
        <v>4256</v>
      </c>
      <c r="B4254" s="3">
        <v>0</v>
      </c>
      <c r="C4254">
        <v>45864</v>
      </c>
      <c r="D4254" t="s">
        <v>11</v>
      </c>
      <c r="E4254">
        <v>0.26689499999999999</v>
      </c>
      <c r="F4254" s="1">
        <v>37162</v>
      </c>
      <c r="G4254">
        <v>1</v>
      </c>
      <c r="H4254">
        <v>93</v>
      </c>
      <c r="I4254">
        <v>5.9</v>
      </c>
      <c r="J4254">
        <v>5</v>
      </c>
    </row>
    <row r="4255" spans="1:10" x14ac:dyDescent="0.25">
      <c r="A4255" t="s">
        <v>4257</v>
      </c>
      <c r="B4255" s="3">
        <v>22000000</v>
      </c>
      <c r="C4255">
        <v>10696</v>
      </c>
      <c r="D4255" t="s">
        <v>11</v>
      </c>
      <c r="E4255">
        <v>5.4206859999999999</v>
      </c>
      <c r="F4255" s="1">
        <v>37155</v>
      </c>
      <c r="G4255">
        <v>5271666</v>
      </c>
      <c r="H4255">
        <v>104</v>
      </c>
      <c r="I4255">
        <v>3.4</v>
      </c>
      <c r="J4255">
        <v>38</v>
      </c>
    </row>
    <row r="4256" spans="1:10" x14ac:dyDescent="0.25">
      <c r="A4256" t="s">
        <v>4258</v>
      </c>
      <c r="B4256" s="3">
        <v>300000</v>
      </c>
      <c r="C4256">
        <v>73981</v>
      </c>
      <c r="D4256" t="s">
        <v>11</v>
      </c>
      <c r="E4256">
        <v>0.113042</v>
      </c>
      <c r="F4256" s="1">
        <v>37154</v>
      </c>
      <c r="G4256">
        <v>2074000</v>
      </c>
      <c r="H4256">
        <v>101</v>
      </c>
      <c r="I4256">
        <v>5.5</v>
      </c>
      <c r="J4256">
        <v>3</v>
      </c>
    </row>
    <row r="4257" spans="1:10" x14ac:dyDescent="0.25">
      <c r="A4257" t="s">
        <v>4259</v>
      </c>
      <c r="B4257" s="3">
        <v>30000000</v>
      </c>
      <c r="C4257">
        <v>2176</v>
      </c>
      <c r="D4257" t="s">
        <v>11</v>
      </c>
      <c r="E4257">
        <v>6.4189360000000004</v>
      </c>
      <c r="F4257" s="1">
        <v>37148</v>
      </c>
      <c r="G4257">
        <v>23619609</v>
      </c>
      <c r="H4257">
        <v>106</v>
      </c>
      <c r="I4257">
        <v>5.4</v>
      </c>
      <c r="J4257">
        <v>203</v>
      </c>
    </row>
    <row r="4258" spans="1:10" x14ac:dyDescent="0.25">
      <c r="A4258" t="s">
        <v>4260</v>
      </c>
      <c r="B4258" s="3">
        <v>32000000</v>
      </c>
      <c r="C4258">
        <v>20857</v>
      </c>
      <c r="D4258" t="s">
        <v>11</v>
      </c>
      <c r="E4258">
        <v>7.6745489999999998</v>
      </c>
      <c r="F4258" s="1">
        <v>37148</v>
      </c>
      <c r="G4258">
        <v>40222729</v>
      </c>
      <c r="H4258">
        <v>106</v>
      </c>
      <c r="I4258">
        <v>6.3</v>
      </c>
      <c r="J4258">
        <v>126</v>
      </c>
    </row>
    <row r="4259" spans="1:10" x14ac:dyDescent="0.25">
      <c r="A4259" t="s">
        <v>4261</v>
      </c>
      <c r="B4259" s="3">
        <v>0</v>
      </c>
      <c r="C4259">
        <v>26056</v>
      </c>
      <c r="D4259" t="s">
        <v>11</v>
      </c>
      <c r="E4259">
        <v>2.0769000000000002</v>
      </c>
      <c r="F4259" s="1">
        <v>37147</v>
      </c>
      <c r="G4259">
        <v>70569</v>
      </c>
      <c r="H4259">
        <v>113</v>
      </c>
      <c r="I4259">
        <v>7.5</v>
      </c>
      <c r="J4259">
        <v>2</v>
      </c>
    </row>
    <row r="4260" spans="1:10" x14ac:dyDescent="0.25">
      <c r="A4260" t="s">
        <v>4262</v>
      </c>
      <c r="B4260" s="3">
        <v>0</v>
      </c>
      <c r="C4260">
        <v>4435</v>
      </c>
      <c r="D4260" t="s">
        <v>90</v>
      </c>
      <c r="E4260">
        <v>1.4849079999999999</v>
      </c>
      <c r="F4260" s="1">
        <v>37147</v>
      </c>
      <c r="G4260">
        <v>19000000</v>
      </c>
      <c r="H4260">
        <v>155</v>
      </c>
      <c r="I4260">
        <v>5.8</v>
      </c>
      <c r="J4260">
        <v>28</v>
      </c>
    </row>
    <row r="4261" spans="1:10" x14ac:dyDescent="0.25">
      <c r="A4261" t="s">
        <v>4263</v>
      </c>
      <c r="B4261" s="3">
        <v>52500000</v>
      </c>
      <c r="C4261">
        <v>824</v>
      </c>
      <c r="D4261" t="s">
        <v>11</v>
      </c>
      <c r="E4261">
        <v>13.691781000000001</v>
      </c>
      <c r="F4261" s="1">
        <v>37137</v>
      </c>
      <c r="G4261">
        <v>179213434</v>
      </c>
      <c r="H4261">
        <v>127</v>
      </c>
      <c r="I4261">
        <v>7.4</v>
      </c>
      <c r="J4261">
        <v>1348</v>
      </c>
    </row>
    <row r="4262" spans="1:10" x14ac:dyDescent="0.25">
      <c r="A4262" t="s">
        <v>4264</v>
      </c>
      <c r="B4262" s="3">
        <v>22000000</v>
      </c>
      <c r="C4262">
        <v>10878</v>
      </c>
      <c r="D4262" t="s">
        <v>11</v>
      </c>
      <c r="E4262">
        <v>8.5268230000000003</v>
      </c>
      <c r="F4262" s="1">
        <v>37136</v>
      </c>
      <c r="G4262">
        <v>19351569</v>
      </c>
      <c r="H4262">
        <v>90</v>
      </c>
      <c r="I4262">
        <v>5.4</v>
      </c>
      <c r="J4262">
        <v>155</v>
      </c>
    </row>
    <row r="4263" spans="1:10" x14ac:dyDescent="0.25">
      <c r="A4263" t="s">
        <v>4265</v>
      </c>
      <c r="B4263" s="3">
        <v>35000000</v>
      </c>
      <c r="C4263">
        <v>5955</v>
      </c>
      <c r="D4263" t="s">
        <v>11</v>
      </c>
      <c r="E4263">
        <v>12.806634000000001</v>
      </c>
      <c r="F4263" s="1">
        <v>37135</v>
      </c>
      <c r="G4263">
        <v>29400000</v>
      </c>
      <c r="H4263">
        <v>123</v>
      </c>
      <c r="I4263">
        <v>6.6</v>
      </c>
      <c r="J4263">
        <v>221</v>
      </c>
    </row>
    <row r="4264" spans="1:10" x14ac:dyDescent="0.25">
      <c r="A4264" t="s">
        <v>4266</v>
      </c>
      <c r="B4264" s="3">
        <v>0</v>
      </c>
      <c r="C4264">
        <v>11065</v>
      </c>
      <c r="D4264" t="s">
        <v>11</v>
      </c>
      <c r="E4264">
        <v>5.3788330000000002</v>
      </c>
      <c r="F4264" s="1">
        <v>37134</v>
      </c>
      <c r="G4264">
        <v>16017403</v>
      </c>
      <c r="H4264">
        <v>95</v>
      </c>
      <c r="I4264">
        <v>5.8</v>
      </c>
      <c r="J4264">
        <v>75</v>
      </c>
    </row>
    <row r="4265" spans="1:10" x14ac:dyDescent="0.25">
      <c r="A4265" t="s">
        <v>4267</v>
      </c>
      <c r="B4265" s="3">
        <v>250000</v>
      </c>
      <c r="C4265">
        <v>50035</v>
      </c>
      <c r="D4265" t="s">
        <v>11</v>
      </c>
      <c r="E4265">
        <v>2.6054089999999999</v>
      </c>
      <c r="F4265" s="1">
        <v>37134</v>
      </c>
      <c r="G4265">
        <v>4186931</v>
      </c>
      <c r="H4265">
        <v>91</v>
      </c>
      <c r="I4265">
        <v>6.3</v>
      </c>
      <c r="J4265">
        <v>23</v>
      </c>
    </row>
    <row r="4266" spans="1:10" x14ac:dyDescent="0.25">
      <c r="A4266" t="s">
        <v>4268</v>
      </c>
      <c r="B4266" s="3">
        <v>28000000</v>
      </c>
      <c r="C4266">
        <v>10016</v>
      </c>
      <c r="D4266" t="s">
        <v>11</v>
      </c>
      <c r="E4266">
        <v>7.0585990000000001</v>
      </c>
      <c r="F4266" s="1">
        <v>37127</v>
      </c>
      <c r="G4266">
        <v>14010832</v>
      </c>
      <c r="H4266">
        <v>98</v>
      </c>
      <c r="I4266">
        <v>4.8</v>
      </c>
      <c r="J4266">
        <v>299</v>
      </c>
    </row>
    <row r="4267" spans="1:10" x14ac:dyDescent="0.25">
      <c r="A4267" t="s">
        <v>4269</v>
      </c>
      <c r="B4267" s="3">
        <v>0</v>
      </c>
      <c r="C4267">
        <v>1364</v>
      </c>
      <c r="D4267" t="s">
        <v>26</v>
      </c>
      <c r="E4267">
        <v>8.1643120000000007</v>
      </c>
      <c r="F4267" s="1">
        <v>37127</v>
      </c>
      <c r="G4267">
        <v>2628241</v>
      </c>
      <c r="H4267">
        <v>128</v>
      </c>
      <c r="I4267">
        <v>6.6</v>
      </c>
      <c r="J4267">
        <v>132</v>
      </c>
    </row>
    <row r="4268" spans="1:10" x14ac:dyDescent="0.25">
      <c r="A4268" t="s">
        <v>4270</v>
      </c>
      <c r="B4268" s="3">
        <v>22000000</v>
      </c>
      <c r="C4268">
        <v>2294</v>
      </c>
      <c r="D4268" t="s">
        <v>11</v>
      </c>
      <c r="E4268">
        <v>11.619446</v>
      </c>
      <c r="F4268" s="1">
        <v>37125</v>
      </c>
      <c r="G4268">
        <v>33788161</v>
      </c>
      <c r="H4268">
        <v>104</v>
      </c>
      <c r="I4268">
        <v>6.4</v>
      </c>
      <c r="J4268">
        <v>491</v>
      </c>
    </row>
    <row r="4269" spans="1:10" x14ac:dyDescent="0.25">
      <c r="A4269" t="s">
        <v>4271</v>
      </c>
      <c r="B4269" s="3">
        <v>34000000</v>
      </c>
      <c r="C4269">
        <v>26602</v>
      </c>
      <c r="D4269" t="s">
        <v>11</v>
      </c>
      <c r="E4269">
        <v>5.4998670000000001</v>
      </c>
      <c r="F4269" s="1">
        <v>37125</v>
      </c>
      <c r="G4269">
        <v>19693891</v>
      </c>
      <c r="H4269">
        <v>108</v>
      </c>
      <c r="I4269">
        <v>4.8</v>
      </c>
      <c r="J4269">
        <v>63</v>
      </c>
    </row>
    <row r="4270" spans="1:10" x14ac:dyDescent="0.25">
      <c r="A4270" t="s">
        <v>4272</v>
      </c>
      <c r="B4270" s="3">
        <v>0</v>
      </c>
      <c r="C4270">
        <v>15104</v>
      </c>
      <c r="D4270" t="s">
        <v>11</v>
      </c>
      <c r="E4270">
        <v>4.101369</v>
      </c>
      <c r="F4270" s="1">
        <v>37124</v>
      </c>
      <c r="G4270">
        <v>4574762</v>
      </c>
      <c r="H4270">
        <v>103</v>
      </c>
      <c r="I4270">
        <v>5.8</v>
      </c>
      <c r="J4270">
        <v>14</v>
      </c>
    </row>
    <row r="4271" spans="1:10" x14ac:dyDescent="0.25">
      <c r="A4271" t="s">
        <v>4273</v>
      </c>
      <c r="B4271" s="3">
        <v>35000000</v>
      </c>
      <c r="C4271">
        <v>13496</v>
      </c>
      <c r="D4271" t="s">
        <v>11</v>
      </c>
      <c r="E4271">
        <v>10.855383</v>
      </c>
      <c r="F4271" s="1">
        <v>37120</v>
      </c>
      <c r="G4271">
        <v>13678913</v>
      </c>
      <c r="H4271">
        <v>94</v>
      </c>
      <c r="I4271">
        <v>5.7</v>
      </c>
      <c r="J4271">
        <v>56</v>
      </c>
    </row>
    <row r="4272" spans="1:10" x14ac:dyDescent="0.25">
      <c r="A4272" t="s">
        <v>4274</v>
      </c>
      <c r="B4272" s="3">
        <v>57000000</v>
      </c>
      <c r="C4272">
        <v>1722</v>
      </c>
      <c r="D4272" t="s">
        <v>11</v>
      </c>
      <c r="E4272">
        <v>9.2437149999999999</v>
      </c>
      <c r="F4272" s="1">
        <v>37120</v>
      </c>
      <c r="G4272">
        <v>62112895</v>
      </c>
      <c r="H4272">
        <v>131</v>
      </c>
      <c r="I4272">
        <v>5.6</v>
      </c>
      <c r="J4272">
        <v>146</v>
      </c>
    </row>
    <row r="4273" spans="1:10" x14ac:dyDescent="0.25">
      <c r="A4273" t="s">
        <v>4275</v>
      </c>
      <c r="B4273" s="3">
        <v>80000000</v>
      </c>
      <c r="C4273">
        <v>9397</v>
      </c>
      <c r="D4273" t="s">
        <v>11</v>
      </c>
      <c r="E4273">
        <v>5.3951269999999996</v>
      </c>
      <c r="F4273" s="1">
        <v>37109</v>
      </c>
      <c r="G4273">
        <v>98376292</v>
      </c>
      <c r="H4273">
        <v>101</v>
      </c>
      <c r="I4273">
        <v>5.7</v>
      </c>
      <c r="J4273">
        <v>650</v>
      </c>
    </row>
    <row r="4274" spans="1:10" x14ac:dyDescent="0.25">
      <c r="A4274" t="s">
        <v>4276</v>
      </c>
      <c r="B4274" s="3">
        <v>5000000</v>
      </c>
      <c r="C4274">
        <v>1391</v>
      </c>
      <c r="D4274" t="s">
        <v>26</v>
      </c>
      <c r="E4274">
        <v>13.962548</v>
      </c>
      <c r="F4274" s="1">
        <v>37109</v>
      </c>
      <c r="G4274">
        <v>33616692</v>
      </c>
      <c r="H4274">
        <v>106</v>
      </c>
      <c r="I4274">
        <v>7.3</v>
      </c>
      <c r="J4274">
        <v>321</v>
      </c>
    </row>
    <row r="4275" spans="1:10" x14ac:dyDescent="0.25">
      <c r="A4275" t="s">
        <v>4277</v>
      </c>
      <c r="B4275" s="3">
        <v>500000</v>
      </c>
      <c r="C4275">
        <v>69399</v>
      </c>
      <c r="D4275" t="s">
        <v>11</v>
      </c>
      <c r="E4275">
        <v>0.233572</v>
      </c>
      <c r="F4275" s="1">
        <v>37109</v>
      </c>
      <c r="G4275">
        <v>500000</v>
      </c>
      <c r="H4275">
        <v>157</v>
      </c>
      <c r="I4275">
        <v>5.9</v>
      </c>
      <c r="J4275">
        <v>6</v>
      </c>
    </row>
    <row r="4276" spans="1:10" x14ac:dyDescent="0.25">
      <c r="A4276" t="s">
        <v>4278</v>
      </c>
      <c r="B4276" s="3">
        <v>87000000</v>
      </c>
      <c r="C4276">
        <v>9740</v>
      </c>
      <c r="D4276" t="s">
        <v>11</v>
      </c>
      <c r="E4276">
        <v>2.48875</v>
      </c>
      <c r="F4276" s="1">
        <v>37105</v>
      </c>
      <c r="G4276">
        <v>351692268</v>
      </c>
      <c r="H4276">
        <v>131</v>
      </c>
      <c r="I4276">
        <v>6.4</v>
      </c>
      <c r="J4276">
        <v>1296</v>
      </c>
    </row>
    <row r="4277" spans="1:10" x14ac:dyDescent="0.25">
      <c r="A4277" t="s">
        <v>4279</v>
      </c>
      <c r="B4277" s="3">
        <v>48000000</v>
      </c>
      <c r="C4277">
        <v>9896</v>
      </c>
      <c r="D4277" t="s">
        <v>11</v>
      </c>
      <c r="E4277">
        <v>12.330275</v>
      </c>
      <c r="F4277" s="1">
        <v>37102</v>
      </c>
      <c r="G4277">
        <v>85498534</v>
      </c>
      <c r="H4277">
        <v>112</v>
      </c>
      <c r="I4277">
        <v>6</v>
      </c>
      <c r="J4277">
        <v>531</v>
      </c>
    </row>
    <row r="4278" spans="1:10" x14ac:dyDescent="0.25">
      <c r="A4278" t="s">
        <v>4280</v>
      </c>
      <c r="B4278" s="3">
        <v>0</v>
      </c>
      <c r="C4278">
        <v>33320</v>
      </c>
      <c r="D4278" t="s">
        <v>134</v>
      </c>
      <c r="E4278">
        <v>5.3307250000000002</v>
      </c>
      <c r="F4278" s="1">
        <v>37100</v>
      </c>
      <c r="G4278">
        <v>37641</v>
      </c>
      <c r="H4278">
        <v>87</v>
      </c>
      <c r="I4278">
        <v>7.8</v>
      </c>
      <c r="J4278">
        <v>123</v>
      </c>
    </row>
    <row r="4279" spans="1:10" x14ac:dyDescent="0.25">
      <c r="A4279" t="s">
        <v>4281</v>
      </c>
      <c r="B4279" s="3">
        <v>0</v>
      </c>
      <c r="C4279">
        <v>33379</v>
      </c>
      <c r="D4279" t="s">
        <v>11</v>
      </c>
      <c r="E4279">
        <v>6.6183920000000001</v>
      </c>
      <c r="F4279" s="1">
        <v>37099</v>
      </c>
      <c r="G4279">
        <v>1443067</v>
      </c>
      <c r="H4279">
        <v>91</v>
      </c>
      <c r="I4279">
        <v>6.6</v>
      </c>
      <c r="J4279">
        <v>15</v>
      </c>
    </row>
    <row r="4280" spans="1:10" x14ac:dyDescent="0.25">
      <c r="A4280" t="s">
        <v>4282</v>
      </c>
      <c r="B4280" s="3">
        <v>5000000</v>
      </c>
      <c r="C4280">
        <v>2171</v>
      </c>
      <c r="D4280" t="s">
        <v>11</v>
      </c>
      <c r="E4280">
        <v>6.386082</v>
      </c>
      <c r="F4280" s="1">
        <v>37099</v>
      </c>
      <c r="G4280">
        <v>295206</v>
      </c>
      <c r="H4280">
        <v>97</v>
      </c>
      <c r="I4280">
        <v>6.4</v>
      </c>
      <c r="J4280">
        <v>271</v>
      </c>
    </row>
    <row r="4281" spans="1:10" x14ac:dyDescent="0.25">
      <c r="A4281" t="s">
        <v>4283</v>
      </c>
      <c r="B4281" s="3">
        <v>400000</v>
      </c>
      <c r="C4281">
        <v>196859</v>
      </c>
      <c r="D4281" t="s">
        <v>11</v>
      </c>
      <c r="E4281">
        <v>0.218588</v>
      </c>
      <c r="F4281" s="1">
        <v>37098</v>
      </c>
      <c r="G4281">
        <v>43719</v>
      </c>
      <c r="H4281">
        <v>97</v>
      </c>
      <c r="I4281">
        <v>6</v>
      </c>
      <c r="J4281">
        <v>1</v>
      </c>
    </row>
    <row r="4282" spans="1:10" x14ac:dyDescent="0.25">
      <c r="A4282" t="s">
        <v>4284</v>
      </c>
      <c r="B4282" s="3">
        <v>100000000</v>
      </c>
      <c r="C4282">
        <v>869</v>
      </c>
      <c r="D4282" t="s">
        <v>11</v>
      </c>
      <c r="E4282">
        <v>17.319835999999999</v>
      </c>
      <c r="F4282" s="1">
        <v>37097</v>
      </c>
      <c r="G4282">
        <v>362211740</v>
      </c>
      <c r="H4282">
        <v>119</v>
      </c>
      <c r="I4282">
        <v>5.6</v>
      </c>
      <c r="J4282">
        <v>1270</v>
      </c>
    </row>
    <row r="4283" spans="1:10" x14ac:dyDescent="0.25">
      <c r="A4283" t="s">
        <v>4285</v>
      </c>
      <c r="B4283" s="3">
        <v>11000000</v>
      </c>
      <c r="C4283">
        <v>11470</v>
      </c>
      <c r="D4283" t="s">
        <v>11</v>
      </c>
      <c r="E4283">
        <v>7.7938729999999996</v>
      </c>
      <c r="F4283" s="1">
        <v>37096</v>
      </c>
      <c r="G4283">
        <v>16951798</v>
      </c>
      <c r="H4283">
        <v>91</v>
      </c>
      <c r="I4283">
        <v>4.5</v>
      </c>
      <c r="J4283">
        <v>298</v>
      </c>
    </row>
    <row r="4284" spans="1:10" x14ac:dyDescent="0.25">
      <c r="A4284" t="s">
        <v>4286</v>
      </c>
      <c r="B4284" s="3">
        <v>2079000</v>
      </c>
      <c r="C4284">
        <v>14752</v>
      </c>
      <c r="D4284" t="s">
        <v>11</v>
      </c>
      <c r="E4284">
        <v>4.5587929999999997</v>
      </c>
      <c r="F4284" s="1">
        <v>37096</v>
      </c>
      <c r="G4284">
        <v>4099000</v>
      </c>
      <c r="H4284">
        <v>183</v>
      </c>
      <c r="I4284">
        <v>7.1</v>
      </c>
      <c r="J4284">
        <v>71</v>
      </c>
    </row>
    <row r="4285" spans="1:10" x14ac:dyDescent="0.25">
      <c r="A4285" t="s">
        <v>4287</v>
      </c>
      <c r="B4285" s="3">
        <v>15000000</v>
      </c>
      <c r="C4285">
        <v>129</v>
      </c>
      <c r="D4285" t="s">
        <v>134</v>
      </c>
      <c r="E4285">
        <v>41.048867000000001</v>
      </c>
      <c r="F4285" s="1">
        <v>37092</v>
      </c>
      <c r="G4285">
        <v>274925095</v>
      </c>
      <c r="H4285">
        <v>125</v>
      </c>
      <c r="I4285">
        <v>8.3000000000000007</v>
      </c>
      <c r="J4285">
        <v>3968</v>
      </c>
    </row>
    <row r="4286" spans="1:10" x14ac:dyDescent="0.25">
      <c r="A4286" t="s">
        <v>4288</v>
      </c>
      <c r="B4286" s="3">
        <v>93000000</v>
      </c>
      <c r="C4286">
        <v>331</v>
      </c>
      <c r="D4286" t="s">
        <v>11</v>
      </c>
      <c r="E4286">
        <v>0.64886699999999997</v>
      </c>
      <c r="F4286" s="1">
        <v>37090</v>
      </c>
      <c r="G4286">
        <v>368780809</v>
      </c>
      <c r="H4286">
        <v>92</v>
      </c>
      <c r="I4286">
        <v>5.7</v>
      </c>
      <c r="J4286">
        <v>2109</v>
      </c>
    </row>
    <row r="4287" spans="1:10" x14ac:dyDescent="0.25">
      <c r="A4287" t="s">
        <v>4289</v>
      </c>
      <c r="B4287" s="3">
        <v>18000000</v>
      </c>
      <c r="C4287">
        <v>8835</v>
      </c>
      <c r="D4287" t="s">
        <v>11</v>
      </c>
      <c r="E4287">
        <v>12.769371</v>
      </c>
      <c r="F4287" s="1">
        <v>37085</v>
      </c>
      <c r="G4287">
        <v>141774679</v>
      </c>
      <c r="H4287">
        <v>96</v>
      </c>
      <c r="I4287">
        <v>6.2</v>
      </c>
      <c r="J4287">
        <v>908</v>
      </c>
    </row>
    <row r="4288" spans="1:10" x14ac:dyDescent="0.25">
      <c r="A4288" t="s">
        <v>4290</v>
      </c>
      <c r="B4288" s="3">
        <v>68000000</v>
      </c>
      <c r="C4288">
        <v>11371</v>
      </c>
      <c r="D4288" t="s">
        <v>11</v>
      </c>
      <c r="E4288">
        <v>14.741992</v>
      </c>
      <c r="F4288" s="1">
        <v>37085</v>
      </c>
      <c r="G4288">
        <v>71069884</v>
      </c>
      <c r="H4288">
        <v>124</v>
      </c>
      <c r="I4288">
        <v>6.7</v>
      </c>
      <c r="J4288">
        <v>436</v>
      </c>
    </row>
    <row r="4289" spans="1:10" x14ac:dyDescent="0.25">
      <c r="A4289" t="s">
        <v>4291</v>
      </c>
      <c r="B4289" s="3">
        <v>5000000</v>
      </c>
      <c r="C4289">
        <v>15745</v>
      </c>
      <c r="D4289" t="s">
        <v>11</v>
      </c>
      <c r="E4289">
        <v>3.531682</v>
      </c>
      <c r="F4289" s="1">
        <v>37085</v>
      </c>
      <c r="G4289">
        <v>5476060</v>
      </c>
      <c r="H4289">
        <v>94</v>
      </c>
      <c r="I4289">
        <v>6.3</v>
      </c>
      <c r="J4289">
        <v>55</v>
      </c>
    </row>
    <row r="4290" spans="1:10" x14ac:dyDescent="0.25">
      <c r="A4290" t="s">
        <v>4292</v>
      </c>
      <c r="B4290" s="3">
        <v>0</v>
      </c>
      <c r="C4290">
        <v>64880</v>
      </c>
      <c r="D4290" t="s">
        <v>90</v>
      </c>
      <c r="E4290">
        <v>0.37167899999999998</v>
      </c>
      <c r="F4290" s="1">
        <v>37085</v>
      </c>
      <c r="G4290">
        <v>1486992</v>
      </c>
      <c r="H4290">
        <v>158</v>
      </c>
      <c r="I4290">
        <v>7.1</v>
      </c>
      <c r="J4290">
        <v>8</v>
      </c>
    </row>
    <row r="4291" spans="1:10" x14ac:dyDescent="0.25">
      <c r="A4291" t="s">
        <v>4293</v>
      </c>
      <c r="B4291" s="3">
        <v>85000000</v>
      </c>
      <c r="C4291">
        <v>161</v>
      </c>
      <c r="D4291" t="s">
        <v>11</v>
      </c>
      <c r="E4291">
        <v>12.114932</v>
      </c>
      <c r="F4291" s="1">
        <v>37084</v>
      </c>
      <c r="G4291">
        <v>450717150</v>
      </c>
      <c r="H4291">
        <v>116</v>
      </c>
      <c r="I4291">
        <v>7.2</v>
      </c>
      <c r="J4291">
        <v>3857</v>
      </c>
    </row>
    <row r="4292" spans="1:10" x14ac:dyDescent="0.25">
      <c r="A4292" t="s">
        <v>4294</v>
      </c>
      <c r="B4292" s="3">
        <v>16000000</v>
      </c>
      <c r="C4292">
        <v>11397</v>
      </c>
      <c r="D4292" t="s">
        <v>11</v>
      </c>
      <c r="E4292">
        <v>9.101896</v>
      </c>
      <c r="F4292" s="1">
        <v>37084</v>
      </c>
      <c r="G4292">
        <v>66468332</v>
      </c>
      <c r="H4292">
        <v>89</v>
      </c>
      <c r="I4292">
        <v>5.5</v>
      </c>
      <c r="J4292">
        <v>444</v>
      </c>
    </row>
    <row r="4293" spans="1:10" x14ac:dyDescent="0.25">
      <c r="A4293" t="s">
        <v>4295</v>
      </c>
      <c r="B4293" s="3">
        <v>28</v>
      </c>
      <c r="C4293">
        <v>1613</v>
      </c>
      <c r="D4293" t="s">
        <v>11</v>
      </c>
      <c r="E4293">
        <v>6.3683230000000002</v>
      </c>
      <c r="F4293" s="1">
        <v>37084</v>
      </c>
      <c r="G4293">
        <v>14</v>
      </c>
      <c r="H4293">
        <v>93</v>
      </c>
      <c r="I4293">
        <v>5.9</v>
      </c>
      <c r="J4293">
        <v>173</v>
      </c>
    </row>
    <row r="4294" spans="1:10" x14ac:dyDescent="0.25">
      <c r="A4294" t="s">
        <v>4296</v>
      </c>
      <c r="B4294" s="3">
        <v>19800000</v>
      </c>
      <c r="C4294">
        <v>5279</v>
      </c>
      <c r="D4294" t="s">
        <v>11</v>
      </c>
      <c r="E4294">
        <v>14.101101</v>
      </c>
      <c r="F4294" s="1">
        <v>37083</v>
      </c>
      <c r="G4294">
        <v>87754044</v>
      </c>
      <c r="H4294">
        <v>137</v>
      </c>
      <c r="I4294">
        <v>6.8</v>
      </c>
      <c r="J4294">
        <v>256</v>
      </c>
    </row>
    <row r="4295" spans="1:10" x14ac:dyDescent="0.25">
      <c r="A4295" t="s">
        <v>4297</v>
      </c>
      <c r="B4295" s="3">
        <v>40000000</v>
      </c>
      <c r="C4295">
        <v>11370</v>
      </c>
      <c r="D4295" t="s">
        <v>11</v>
      </c>
      <c r="E4295">
        <v>4.2609450000000004</v>
      </c>
      <c r="F4295" s="1">
        <v>37081</v>
      </c>
      <c r="G4295">
        <v>27053815</v>
      </c>
      <c r="H4295">
        <v>104</v>
      </c>
      <c r="I4295">
        <v>5.2</v>
      </c>
      <c r="J4295">
        <v>56</v>
      </c>
    </row>
    <row r="4296" spans="1:10" x14ac:dyDescent="0.25">
      <c r="A4296" t="s">
        <v>4298</v>
      </c>
      <c r="B4296" s="3">
        <v>0</v>
      </c>
      <c r="C4296">
        <v>75386</v>
      </c>
      <c r="D4296" t="s">
        <v>11</v>
      </c>
      <c r="E4296">
        <v>0.100465</v>
      </c>
      <c r="F4296" s="1">
        <v>37081</v>
      </c>
      <c r="G4296">
        <v>251058</v>
      </c>
      <c r="H4296">
        <v>88</v>
      </c>
      <c r="I4296">
        <v>7</v>
      </c>
      <c r="J4296">
        <v>2</v>
      </c>
    </row>
    <row r="4297" spans="1:10" x14ac:dyDescent="0.25">
      <c r="A4297" t="s">
        <v>4299</v>
      </c>
      <c r="B4297" s="3">
        <v>31000000</v>
      </c>
      <c r="C4297">
        <v>11313</v>
      </c>
      <c r="D4297" t="s">
        <v>11</v>
      </c>
      <c r="E4297">
        <v>6.4253210000000003</v>
      </c>
      <c r="F4297" s="1">
        <v>37081</v>
      </c>
      <c r="G4297">
        <v>24185781</v>
      </c>
      <c r="H4297">
        <v>101</v>
      </c>
      <c r="I4297">
        <v>6.5</v>
      </c>
      <c r="J4297">
        <v>132</v>
      </c>
    </row>
    <row r="4298" spans="1:10" x14ac:dyDescent="0.25">
      <c r="A4298" t="s">
        <v>4300</v>
      </c>
      <c r="B4298" s="3">
        <v>15000000</v>
      </c>
      <c r="C4298">
        <v>7501</v>
      </c>
      <c r="D4298" t="s">
        <v>11</v>
      </c>
      <c r="E4298">
        <v>6.5574260000000004</v>
      </c>
      <c r="F4298" s="1">
        <v>37081</v>
      </c>
      <c r="G4298">
        <v>12000000</v>
      </c>
      <c r="H4298">
        <v>92</v>
      </c>
      <c r="I4298">
        <v>5.9</v>
      </c>
      <c r="J4298">
        <v>99</v>
      </c>
    </row>
    <row r="4299" spans="1:10" x14ac:dyDescent="0.25">
      <c r="A4299" t="s">
        <v>4301</v>
      </c>
      <c r="B4299" s="3">
        <v>75000000</v>
      </c>
      <c r="C4299">
        <v>12610</v>
      </c>
      <c r="D4299" t="s">
        <v>11</v>
      </c>
      <c r="E4299">
        <v>6.4058310000000001</v>
      </c>
      <c r="F4299" s="1">
        <v>37080</v>
      </c>
      <c r="G4299">
        <v>13596911</v>
      </c>
      <c r="H4299">
        <v>95</v>
      </c>
      <c r="I4299">
        <v>6</v>
      </c>
      <c r="J4299">
        <v>237</v>
      </c>
    </row>
    <row r="4300" spans="1:10" x14ac:dyDescent="0.25">
      <c r="A4300" t="s">
        <v>4302</v>
      </c>
      <c r="B4300" s="3">
        <v>102000000</v>
      </c>
      <c r="C4300">
        <v>9705</v>
      </c>
      <c r="D4300" t="s">
        <v>11</v>
      </c>
      <c r="E4300">
        <v>9.6462079999999997</v>
      </c>
      <c r="F4300" s="1">
        <v>37078</v>
      </c>
      <c r="G4300">
        <v>147080413</v>
      </c>
      <c r="H4300">
        <v>99</v>
      </c>
      <c r="I4300">
        <v>6.1</v>
      </c>
      <c r="J4300">
        <v>946</v>
      </c>
    </row>
    <row r="4301" spans="1:10" x14ac:dyDescent="0.25">
      <c r="A4301" t="s">
        <v>4303</v>
      </c>
      <c r="B4301" s="3">
        <v>0</v>
      </c>
      <c r="C4301">
        <v>21055</v>
      </c>
      <c r="D4301" t="s">
        <v>11</v>
      </c>
      <c r="E4301">
        <v>7.3322789999999998</v>
      </c>
      <c r="F4301" s="1">
        <v>37075</v>
      </c>
      <c r="G4301">
        <v>1051948</v>
      </c>
      <c r="H4301">
        <v>95</v>
      </c>
      <c r="I4301">
        <v>5.6</v>
      </c>
      <c r="J4301">
        <v>23</v>
      </c>
    </row>
    <row r="4302" spans="1:10" x14ac:dyDescent="0.25">
      <c r="A4302" t="s">
        <v>4304</v>
      </c>
      <c r="B4302" s="3">
        <v>12560000</v>
      </c>
      <c r="C4302">
        <v>31359</v>
      </c>
      <c r="D4302" t="s">
        <v>100</v>
      </c>
      <c r="E4302">
        <v>4.0529909999999996</v>
      </c>
      <c r="F4302" s="1">
        <v>37074</v>
      </c>
      <c r="G4302">
        <v>42700000</v>
      </c>
      <c r="H4302">
        <v>105</v>
      </c>
      <c r="I4302">
        <v>6.4</v>
      </c>
      <c r="J4302">
        <v>81</v>
      </c>
    </row>
    <row r="4303" spans="1:10" x14ac:dyDescent="0.25">
      <c r="A4303" t="s">
        <v>4305</v>
      </c>
      <c r="B4303" s="3">
        <v>100000000</v>
      </c>
      <c r="C4303">
        <v>644</v>
      </c>
      <c r="D4303" t="s">
        <v>11</v>
      </c>
      <c r="E4303">
        <v>13.249364</v>
      </c>
      <c r="F4303" s="1">
        <v>37071</v>
      </c>
      <c r="G4303">
        <v>235926552</v>
      </c>
      <c r="H4303">
        <v>146</v>
      </c>
      <c r="I4303">
        <v>6.8</v>
      </c>
      <c r="J4303">
        <v>2011</v>
      </c>
    </row>
    <row r="4304" spans="1:10" x14ac:dyDescent="0.25">
      <c r="A4304" t="s">
        <v>4306</v>
      </c>
      <c r="B4304" s="3">
        <v>13000000</v>
      </c>
      <c r="C4304">
        <v>10691</v>
      </c>
      <c r="D4304" t="s">
        <v>11</v>
      </c>
      <c r="E4304">
        <v>6.2367290000000004</v>
      </c>
      <c r="F4304" s="1">
        <v>37071</v>
      </c>
      <c r="G4304">
        <v>16929123</v>
      </c>
      <c r="H4304">
        <v>99</v>
      </c>
      <c r="I4304">
        <v>6.6</v>
      </c>
      <c r="J4304">
        <v>98</v>
      </c>
    </row>
    <row r="4305" spans="1:10" x14ac:dyDescent="0.25">
      <c r="A4305" t="s">
        <v>4307</v>
      </c>
      <c r="B4305" s="3">
        <v>16000000</v>
      </c>
      <c r="C4305">
        <v>16161</v>
      </c>
      <c r="D4305" t="s">
        <v>11</v>
      </c>
      <c r="E4305">
        <v>9.5031569999999999</v>
      </c>
      <c r="F4305" s="1">
        <v>37069</v>
      </c>
      <c r="G4305">
        <v>29381649</v>
      </c>
      <c r="H4305">
        <v>130</v>
      </c>
      <c r="I4305">
        <v>7.3</v>
      </c>
      <c r="J4305">
        <v>57</v>
      </c>
    </row>
    <row r="4306" spans="1:10" x14ac:dyDescent="0.25">
      <c r="A4306" t="s">
        <v>4308</v>
      </c>
      <c r="B4306" s="3">
        <v>70000000</v>
      </c>
      <c r="C4306">
        <v>10808</v>
      </c>
      <c r="D4306" t="s">
        <v>11</v>
      </c>
      <c r="E4306">
        <v>7.9066830000000001</v>
      </c>
      <c r="F4306" s="1">
        <v>37064</v>
      </c>
      <c r="G4306">
        <v>176104344</v>
      </c>
      <c r="H4306">
        <v>87</v>
      </c>
      <c r="I4306">
        <v>4.9000000000000004</v>
      </c>
      <c r="J4306">
        <v>422</v>
      </c>
    </row>
    <row r="4307" spans="1:10" x14ac:dyDescent="0.25">
      <c r="A4307" t="s">
        <v>4309</v>
      </c>
      <c r="B4307" s="3">
        <v>38000000</v>
      </c>
      <c r="C4307">
        <v>9799</v>
      </c>
      <c r="D4307" t="s">
        <v>11</v>
      </c>
      <c r="E4307">
        <v>1.4061809999999999</v>
      </c>
      <c r="F4307" s="1">
        <v>37064</v>
      </c>
      <c r="G4307">
        <v>207283925</v>
      </c>
      <c r="H4307">
        <v>106</v>
      </c>
      <c r="I4307">
        <v>6.6</v>
      </c>
      <c r="J4307">
        <v>3485</v>
      </c>
    </row>
    <row r="4308" spans="1:10" x14ac:dyDescent="0.25">
      <c r="A4308" t="s">
        <v>4310</v>
      </c>
      <c r="B4308" s="3">
        <v>0</v>
      </c>
      <c r="C4308">
        <v>37920</v>
      </c>
      <c r="D4308" t="s">
        <v>11</v>
      </c>
      <c r="E4308">
        <v>4.2847929999999996</v>
      </c>
      <c r="F4308" s="1">
        <v>37064</v>
      </c>
      <c r="G4308">
        <v>850225</v>
      </c>
      <c r="H4308">
        <v>106</v>
      </c>
      <c r="I4308">
        <v>6</v>
      </c>
      <c r="J4308">
        <v>14</v>
      </c>
    </row>
    <row r="4309" spans="1:10" x14ac:dyDescent="0.25">
      <c r="A4309" t="s">
        <v>4311</v>
      </c>
      <c r="B4309" s="3">
        <v>0</v>
      </c>
      <c r="C4309">
        <v>9517</v>
      </c>
      <c r="D4309" t="s">
        <v>11</v>
      </c>
      <c r="E4309">
        <v>4.8777739999999996</v>
      </c>
      <c r="F4309" s="1">
        <v>37057</v>
      </c>
      <c r="G4309">
        <v>480811</v>
      </c>
      <c r="H4309">
        <v>113</v>
      </c>
      <c r="I4309">
        <v>6.7</v>
      </c>
      <c r="J4309">
        <v>125</v>
      </c>
    </row>
    <row r="4310" spans="1:10" x14ac:dyDescent="0.25">
      <c r="A4310" t="s">
        <v>4312</v>
      </c>
      <c r="B4310" s="3">
        <v>5200000</v>
      </c>
      <c r="C4310">
        <v>19666</v>
      </c>
      <c r="D4310" t="s">
        <v>90</v>
      </c>
      <c r="E4310">
        <v>4.9745100000000004</v>
      </c>
      <c r="F4310" s="1">
        <v>37057</v>
      </c>
      <c r="G4310">
        <v>8100000</v>
      </c>
      <c r="H4310">
        <v>224</v>
      </c>
      <c r="I4310">
        <v>7.2</v>
      </c>
      <c r="J4310">
        <v>125</v>
      </c>
    </row>
    <row r="4311" spans="1:10" x14ac:dyDescent="0.25">
      <c r="A4311" t="s">
        <v>4313</v>
      </c>
      <c r="B4311" s="3">
        <v>25000000</v>
      </c>
      <c r="C4311">
        <v>2140</v>
      </c>
      <c r="D4311" t="s">
        <v>11</v>
      </c>
      <c r="E4311">
        <v>7.6373449999999998</v>
      </c>
      <c r="F4311" s="1">
        <v>37049</v>
      </c>
      <c r="G4311">
        <v>64437847</v>
      </c>
      <c r="H4311">
        <v>98</v>
      </c>
      <c r="I4311">
        <v>6.4</v>
      </c>
      <c r="J4311">
        <v>304</v>
      </c>
    </row>
    <row r="4312" spans="1:10" x14ac:dyDescent="0.25">
      <c r="A4312" t="s">
        <v>4314</v>
      </c>
      <c r="B4312" s="3">
        <v>0</v>
      </c>
      <c r="C4312">
        <v>12600</v>
      </c>
      <c r="D4312" t="s">
        <v>134</v>
      </c>
      <c r="E4312">
        <v>7.0723010000000004</v>
      </c>
      <c r="F4312" s="1">
        <v>37049</v>
      </c>
      <c r="G4312">
        <v>28023563</v>
      </c>
      <c r="H4312">
        <v>75</v>
      </c>
      <c r="I4312">
        <v>5.7</v>
      </c>
      <c r="J4312">
        <v>82</v>
      </c>
    </row>
    <row r="4313" spans="1:10" x14ac:dyDescent="0.25">
      <c r="A4313" t="s">
        <v>4314</v>
      </c>
      <c r="B4313" s="3">
        <v>0</v>
      </c>
      <c r="C4313">
        <v>12600</v>
      </c>
      <c r="D4313" t="s">
        <v>134</v>
      </c>
      <c r="E4313">
        <v>6.0801080000000001</v>
      </c>
      <c r="F4313" s="1">
        <v>37049</v>
      </c>
      <c r="G4313">
        <v>28023563</v>
      </c>
      <c r="H4313">
        <v>75</v>
      </c>
      <c r="I4313">
        <v>5.7</v>
      </c>
      <c r="J4313">
        <v>82</v>
      </c>
    </row>
    <row r="4314" spans="1:10" x14ac:dyDescent="0.25">
      <c r="A4314" t="s">
        <v>4315</v>
      </c>
      <c r="B4314" s="3">
        <v>60000000</v>
      </c>
      <c r="C4314">
        <v>2043</v>
      </c>
      <c r="D4314" t="s">
        <v>11</v>
      </c>
      <c r="E4314">
        <v>13.214067999999999</v>
      </c>
      <c r="F4314" s="1">
        <v>37046</v>
      </c>
      <c r="G4314">
        <v>105178561</v>
      </c>
      <c r="H4314">
        <v>104</v>
      </c>
      <c r="I4314">
        <v>6.1</v>
      </c>
      <c r="J4314">
        <v>408</v>
      </c>
    </row>
    <row r="4315" spans="1:10" x14ac:dyDescent="0.25">
      <c r="A4315" t="s">
        <v>4316</v>
      </c>
      <c r="B4315" s="3">
        <v>14500000</v>
      </c>
      <c r="C4315">
        <v>9606</v>
      </c>
      <c r="D4315" t="s">
        <v>134</v>
      </c>
      <c r="E4315">
        <v>9.2980920000000005</v>
      </c>
      <c r="F4315" s="1">
        <v>37037</v>
      </c>
      <c r="G4315">
        <v>95789342</v>
      </c>
      <c r="H4315">
        <v>108</v>
      </c>
      <c r="I4315">
        <v>6.8</v>
      </c>
      <c r="J4315">
        <v>99</v>
      </c>
    </row>
    <row r="4316" spans="1:10" x14ac:dyDescent="0.25">
      <c r="A4316" t="s">
        <v>4317</v>
      </c>
      <c r="B4316" s="3">
        <v>0</v>
      </c>
      <c r="C4316">
        <v>62956</v>
      </c>
      <c r="D4316" t="s">
        <v>11</v>
      </c>
      <c r="E4316">
        <v>0.47455599999999998</v>
      </c>
      <c r="F4316" s="1">
        <v>37036</v>
      </c>
      <c r="G4316">
        <v>46352</v>
      </c>
      <c r="H4316">
        <v>104</v>
      </c>
      <c r="I4316">
        <v>6.5</v>
      </c>
      <c r="J4316">
        <v>2</v>
      </c>
    </row>
    <row r="4317" spans="1:10" x14ac:dyDescent="0.25">
      <c r="A4317" t="s">
        <v>4318</v>
      </c>
      <c r="B4317" s="3">
        <v>140000000</v>
      </c>
      <c r="C4317">
        <v>676</v>
      </c>
      <c r="D4317" t="s">
        <v>11</v>
      </c>
      <c r="E4317">
        <v>11.419388</v>
      </c>
      <c r="F4317" s="1">
        <v>37032</v>
      </c>
      <c r="G4317">
        <v>449220945</v>
      </c>
      <c r="H4317">
        <v>183</v>
      </c>
      <c r="I4317">
        <v>6.6</v>
      </c>
      <c r="J4317">
        <v>1833</v>
      </c>
    </row>
    <row r="4318" spans="1:10" x14ac:dyDescent="0.25">
      <c r="A4318" t="s">
        <v>4319</v>
      </c>
      <c r="B4318" s="3">
        <v>6000000</v>
      </c>
      <c r="C4318">
        <v>441</v>
      </c>
      <c r="D4318" t="s">
        <v>11</v>
      </c>
      <c r="E4318">
        <v>7.7140940000000002</v>
      </c>
      <c r="F4318" s="1">
        <v>37029</v>
      </c>
      <c r="G4318">
        <v>705308</v>
      </c>
      <c r="H4318">
        <v>96</v>
      </c>
      <c r="I4318">
        <v>6.1</v>
      </c>
      <c r="J4318">
        <v>74</v>
      </c>
    </row>
    <row r="4319" spans="1:10" x14ac:dyDescent="0.25">
      <c r="A4319" t="s">
        <v>4320</v>
      </c>
      <c r="B4319" s="3">
        <v>60000000</v>
      </c>
      <c r="C4319">
        <v>808</v>
      </c>
      <c r="D4319" t="s">
        <v>11</v>
      </c>
      <c r="E4319">
        <v>17.987728000000001</v>
      </c>
      <c r="F4319" s="1">
        <v>37027</v>
      </c>
      <c r="G4319">
        <v>484409218</v>
      </c>
      <c r="H4319">
        <v>90</v>
      </c>
      <c r="I4319">
        <v>7.3</v>
      </c>
      <c r="J4319">
        <v>4183</v>
      </c>
    </row>
    <row r="4320" spans="1:10" x14ac:dyDescent="0.25">
      <c r="A4320" t="s">
        <v>4321</v>
      </c>
      <c r="B4320" s="3">
        <v>15000000</v>
      </c>
      <c r="C4320">
        <v>1018</v>
      </c>
      <c r="D4320" t="s">
        <v>11</v>
      </c>
      <c r="E4320">
        <v>18.184056000000002</v>
      </c>
      <c r="F4320" s="1">
        <v>37027</v>
      </c>
      <c r="G4320">
        <v>20117339</v>
      </c>
      <c r="H4320">
        <v>147</v>
      </c>
      <c r="I4320">
        <v>7.7</v>
      </c>
      <c r="J4320">
        <v>1517</v>
      </c>
    </row>
    <row r="4321" spans="1:10" x14ac:dyDescent="0.25">
      <c r="A4321" t="s">
        <v>4322</v>
      </c>
      <c r="B4321" s="3">
        <v>53000000</v>
      </c>
      <c r="C4321">
        <v>5852</v>
      </c>
      <c r="D4321" t="s">
        <v>11</v>
      </c>
      <c r="E4321">
        <v>5.3962000000000003</v>
      </c>
      <c r="F4321" s="1">
        <v>37026</v>
      </c>
      <c r="G4321">
        <v>29700000</v>
      </c>
      <c r="H4321">
        <v>102</v>
      </c>
      <c r="I4321">
        <v>5.5</v>
      </c>
      <c r="J4321">
        <v>91</v>
      </c>
    </row>
    <row r="4322" spans="1:10" x14ac:dyDescent="0.25">
      <c r="A4322" t="s">
        <v>4323</v>
      </c>
      <c r="B4322" s="3">
        <v>3000000</v>
      </c>
      <c r="C4322">
        <v>1791</v>
      </c>
      <c r="D4322" t="s">
        <v>100</v>
      </c>
      <c r="E4322">
        <v>6.3630810000000002</v>
      </c>
      <c r="F4322" s="1">
        <v>37025</v>
      </c>
      <c r="G4322">
        <v>9801375</v>
      </c>
      <c r="H4322">
        <v>131</v>
      </c>
      <c r="I4322">
        <v>7.2</v>
      </c>
      <c r="J4322">
        <v>197</v>
      </c>
    </row>
    <row r="4323" spans="1:10" x14ac:dyDescent="0.25">
      <c r="A4323" t="s">
        <v>4324</v>
      </c>
      <c r="B4323" s="3">
        <v>45000000</v>
      </c>
      <c r="C4323">
        <v>2034</v>
      </c>
      <c r="D4323" t="s">
        <v>11</v>
      </c>
      <c r="E4323">
        <v>13.664622</v>
      </c>
      <c r="F4323" s="1">
        <v>37021</v>
      </c>
      <c r="G4323">
        <v>104876233</v>
      </c>
      <c r="H4323">
        <v>122</v>
      </c>
      <c r="I4323">
        <v>7.3</v>
      </c>
      <c r="J4323">
        <v>1665</v>
      </c>
    </row>
    <row r="4324" spans="1:10" x14ac:dyDescent="0.25">
      <c r="A4324" t="s">
        <v>4325</v>
      </c>
      <c r="B4324" s="3">
        <v>23000000</v>
      </c>
      <c r="C4324">
        <v>10866</v>
      </c>
      <c r="D4324" t="s">
        <v>11</v>
      </c>
      <c r="E4324">
        <v>10.337688999999999</v>
      </c>
      <c r="F4324" s="1">
        <v>37021</v>
      </c>
      <c r="G4324">
        <v>36642838</v>
      </c>
      <c r="H4324">
        <v>97</v>
      </c>
      <c r="I4324">
        <v>6.3</v>
      </c>
      <c r="J4324">
        <v>328</v>
      </c>
    </row>
    <row r="4325" spans="1:10" x14ac:dyDescent="0.25">
      <c r="A4325" t="s">
        <v>4326</v>
      </c>
      <c r="B4325" s="3">
        <v>12000000</v>
      </c>
      <c r="C4325">
        <v>34549</v>
      </c>
      <c r="D4325" t="s">
        <v>11</v>
      </c>
      <c r="E4325">
        <v>2.828884</v>
      </c>
      <c r="F4325" s="1">
        <v>37021</v>
      </c>
      <c r="G4325">
        <v>17292381</v>
      </c>
      <c r="H4325">
        <v>86</v>
      </c>
      <c r="I4325">
        <v>5.4</v>
      </c>
      <c r="J4325">
        <v>33</v>
      </c>
    </row>
    <row r="4326" spans="1:10" x14ac:dyDescent="0.25">
      <c r="A4326" t="s">
        <v>4327</v>
      </c>
      <c r="B4326" s="3">
        <v>28000000</v>
      </c>
      <c r="C4326">
        <v>9778</v>
      </c>
      <c r="D4326" t="s">
        <v>11</v>
      </c>
      <c r="E4326">
        <v>5.7157369999999998</v>
      </c>
      <c r="F4326" s="1">
        <v>37021</v>
      </c>
      <c r="G4326">
        <v>77516304</v>
      </c>
      <c r="H4326">
        <v>90</v>
      </c>
      <c r="I4326">
        <v>6.6</v>
      </c>
      <c r="J4326">
        <v>529</v>
      </c>
    </row>
    <row r="4327" spans="1:10" x14ac:dyDescent="0.25">
      <c r="A4327" t="s">
        <v>4328</v>
      </c>
      <c r="B4327" s="3">
        <v>21000000</v>
      </c>
      <c r="C4327">
        <v>9428</v>
      </c>
      <c r="D4327" t="s">
        <v>11</v>
      </c>
      <c r="E4327">
        <v>9.7075420000000001</v>
      </c>
      <c r="F4327" s="1">
        <v>37021</v>
      </c>
      <c r="G4327">
        <v>71441250</v>
      </c>
      <c r="H4327">
        <v>110</v>
      </c>
      <c r="I4327">
        <v>7.4</v>
      </c>
      <c r="J4327">
        <v>1317</v>
      </c>
    </row>
    <row r="4328" spans="1:10" x14ac:dyDescent="0.25">
      <c r="A4328" t="s">
        <v>4329</v>
      </c>
      <c r="B4328" s="3">
        <v>98000000</v>
      </c>
      <c r="C4328">
        <v>1734</v>
      </c>
      <c r="D4328" t="s">
        <v>11</v>
      </c>
      <c r="E4328">
        <v>16.945657000000001</v>
      </c>
      <c r="F4328" s="1">
        <v>37009</v>
      </c>
      <c r="G4328">
        <v>433013274</v>
      </c>
      <c r="H4328">
        <v>130</v>
      </c>
      <c r="I4328">
        <v>6</v>
      </c>
      <c r="J4328">
        <v>2258</v>
      </c>
    </row>
    <row r="4329" spans="1:10" x14ac:dyDescent="0.25">
      <c r="A4329" t="s">
        <v>4330</v>
      </c>
      <c r="B4329" s="3">
        <v>94000000</v>
      </c>
      <c r="C4329">
        <v>10477</v>
      </c>
      <c r="D4329" t="s">
        <v>11</v>
      </c>
      <c r="E4329">
        <v>5.3105580000000003</v>
      </c>
      <c r="F4329" s="1">
        <v>37008</v>
      </c>
      <c r="G4329">
        <v>54744738</v>
      </c>
      <c r="H4329">
        <v>116</v>
      </c>
      <c r="I4329">
        <v>4.5</v>
      </c>
      <c r="J4329">
        <v>180</v>
      </c>
    </row>
    <row r="4330" spans="1:10" x14ac:dyDescent="0.25">
      <c r="A4330" t="s">
        <v>4331</v>
      </c>
      <c r="B4330" s="3">
        <v>90000000</v>
      </c>
      <c r="C4330">
        <v>24113</v>
      </c>
      <c r="D4330" t="s">
        <v>11</v>
      </c>
      <c r="E4330">
        <v>1.901065</v>
      </c>
      <c r="F4330" s="1">
        <v>37008</v>
      </c>
      <c r="G4330">
        <v>10372291</v>
      </c>
      <c r="H4330">
        <v>104</v>
      </c>
      <c r="I4330">
        <v>4.0999999999999996</v>
      </c>
      <c r="J4330">
        <v>18</v>
      </c>
    </row>
    <row r="4331" spans="1:10" x14ac:dyDescent="0.25">
      <c r="A4331" t="s">
        <v>4332</v>
      </c>
      <c r="B4331" s="3">
        <v>10000000</v>
      </c>
      <c r="C4331">
        <v>194</v>
      </c>
      <c r="D4331" t="s">
        <v>100</v>
      </c>
      <c r="E4331">
        <v>12.879381</v>
      </c>
      <c r="F4331" s="1">
        <v>37006</v>
      </c>
      <c r="G4331">
        <v>173921954</v>
      </c>
      <c r="H4331">
        <v>122</v>
      </c>
      <c r="I4331">
        <v>7.8</v>
      </c>
      <c r="J4331">
        <v>3403</v>
      </c>
    </row>
    <row r="4332" spans="1:10" x14ac:dyDescent="0.25">
      <c r="A4332" t="s">
        <v>4333</v>
      </c>
      <c r="B4332" s="3">
        <v>1000000</v>
      </c>
      <c r="C4332">
        <v>15647</v>
      </c>
      <c r="D4332" t="s">
        <v>11</v>
      </c>
      <c r="E4332">
        <v>3.3742290000000001</v>
      </c>
      <c r="F4332" s="1">
        <v>37002</v>
      </c>
      <c r="G4332">
        <v>10013424</v>
      </c>
      <c r="H4332">
        <v>97</v>
      </c>
      <c r="I4332">
        <v>5.9</v>
      </c>
      <c r="J4332">
        <v>50</v>
      </c>
    </row>
    <row r="4333" spans="1:10" x14ac:dyDescent="0.25">
      <c r="A4333" t="s">
        <v>4334</v>
      </c>
      <c r="B4333" s="3">
        <v>600000</v>
      </c>
      <c r="C4333">
        <v>43664</v>
      </c>
      <c r="D4333" t="s">
        <v>11</v>
      </c>
      <c r="E4333">
        <v>0.958152</v>
      </c>
      <c r="F4333" s="1">
        <v>37002</v>
      </c>
      <c r="G4333">
        <v>1023156</v>
      </c>
      <c r="H4333">
        <v>105</v>
      </c>
      <c r="I4333">
        <v>5</v>
      </c>
      <c r="J4333">
        <v>6</v>
      </c>
    </row>
    <row r="4334" spans="1:10" x14ac:dyDescent="0.25">
      <c r="A4334" t="s">
        <v>4335</v>
      </c>
      <c r="B4334" s="3">
        <v>4500000</v>
      </c>
      <c r="C4334">
        <v>1433</v>
      </c>
      <c r="D4334" t="s">
        <v>26</v>
      </c>
      <c r="E4334">
        <v>11.111299000000001</v>
      </c>
      <c r="F4334" s="1">
        <v>37001</v>
      </c>
      <c r="G4334">
        <v>6459020</v>
      </c>
      <c r="H4334">
        <v>106</v>
      </c>
      <c r="I4334">
        <v>7.2</v>
      </c>
      <c r="J4334">
        <v>277</v>
      </c>
    </row>
    <row r="4335" spans="1:10" x14ac:dyDescent="0.25">
      <c r="A4335" t="s">
        <v>4336</v>
      </c>
      <c r="B4335" s="3">
        <v>25000000</v>
      </c>
      <c r="C4335">
        <v>634</v>
      </c>
      <c r="D4335" t="s">
        <v>11</v>
      </c>
      <c r="E4335">
        <v>10.780524</v>
      </c>
      <c r="F4335" s="1">
        <v>36994</v>
      </c>
      <c r="G4335">
        <v>281929795</v>
      </c>
      <c r="H4335">
        <v>97</v>
      </c>
      <c r="I4335">
        <v>6.6</v>
      </c>
      <c r="J4335">
        <v>1397</v>
      </c>
    </row>
    <row r="4336" spans="1:10" x14ac:dyDescent="0.25">
      <c r="A4336" t="s">
        <v>4337</v>
      </c>
      <c r="B4336" s="3">
        <v>57000000</v>
      </c>
      <c r="C4336">
        <v>12508</v>
      </c>
      <c r="D4336" t="s">
        <v>11</v>
      </c>
      <c r="E4336">
        <v>10.076223000000001</v>
      </c>
      <c r="F4336" s="1">
        <v>36990</v>
      </c>
      <c r="G4336">
        <v>16991902</v>
      </c>
      <c r="H4336">
        <v>105</v>
      </c>
      <c r="I4336">
        <v>6</v>
      </c>
      <c r="J4336">
        <v>194</v>
      </c>
    </row>
    <row r="4337" spans="1:10" x14ac:dyDescent="0.25">
      <c r="A4337" t="s">
        <v>4338</v>
      </c>
      <c r="B4337" s="3">
        <v>60000000</v>
      </c>
      <c r="C4337">
        <v>10992</v>
      </c>
      <c r="D4337" t="s">
        <v>11</v>
      </c>
      <c r="E4337">
        <v>8.1422509999999999</v>
      </c>
      <c r="F4337" s="1">
        <v>36988</v>
      </c>
      <c r="G4337">
        <v>93375151</v>
      </c>
      <c r="H4337">
        <v>87</v>
      </c>
      <c r="I4337">
        <v>5</v>
      </c>
      <c r="J4337">
        <v>363</v>
      </c>
    </row>
    <row r="4338" spans="1:10" x14ac:dyDescent="0.25">
      <c r="A4338" t="s">
        <v>4339</v>
      </c>
      <c r="B4338" s="3">
        <v>45000000</v>
      </c>
      <c r="C4338">
        <v>4248</v>
      </c>
      <c r="D4338" t="s">
        <v>11</v>
      </c>
      <c r="E4338">
        <v>10.869056</v>
      </c>
      <c r="F4338" s="1">
        <v>36988</v>
      </c>
      <c r="G4338">
        <v>141220678</v>
      </c>
      <c r="H4338">
        <v>83</v>
      </c>
      <c r="I4338">
        <v>5.4</v>
      </c>
      <c r="J4338">
        <v>1019</v>
      </c>
    </row>
    <row r="4339" spans="1:10" x14ac:dyDescent="0.25">
      <c r="A4339" t="s">
        <v>4340</v>
      </c>
      <c r="B4339" s="3">
        <v>53000000</v>
      </c>
      <c r="C4339">
        <v>4133</v>
      </c>
      <c r="D4339" t="s">
        <v>11</v>
      </c>
      <c r="E4339">
        <v>12.332223000000001</v>
      </c>
      <c r="F4339" s="1">
        <v>36985</v>
      </c>
      <c r="G4339">
        <v>83282296</v>
      </c>
      <c r="H4339">
        <v>124</v>
      </c>
      <c r="I4339">
        <v>7.4</v>
      </c>
      <c r="J4339">
        <v>1352</v>
      </c>
    </row>
    <row r="4340" spans="1:10" x14ac:dyDescent="0.25">
      <c r="A4340" t="s">
        <v>4341</v>
      </c>
      <c r="B4340" s="3">
        <v>11000000</v>
      </c>
      <c r="C4340">
        <v>10646</v>
      </c>
      <c r="D4340" t="s">
        <v>11</v>
      </c>
      <c r="E4340">
        <v>4.63422</v>
      </c>
      <c r="F4340" s="1">
        <v>36980</v>
      </c>
      <c r="G4340">
        <v>23430766</v>
      </c>
      <c r="H4340">
        <v>95</v>
      </c>
      <c r="I4340">
        <v>4.9000000000000004</v>
      </c>
      <c r="J4340">
        <v>75</v>
      </c>
    </row>
    <row r="4341" spans="1:10" x14ac:dyDescent="0.25">
      <c r="A4341" t="s">
        <v>4342</v>
      </c>
      <c r="B4341" s="3">
        <v>1000000</v>
      </c>
      <c r="C4341">
        <v>26791</v>
      </c>
      <c r="D4341" t="s">
        <v>11</v>
      </c>
      <c r="E4341">
        <v>0.20247799999999999</v>
      </c>
      <c r="F4341" s="1">
        <v>36980</v>
      </c>
      <c r="G4341">
        <v>852206</v>
      </c>
      <c r="H4341">
        <v>119</v>
      </c>
      <c r="I4341">
        <v>7.3</v>
      </c>
      <c r="J4341">
        <v>4</v>
      </c>
    </row>
    <row r="4342" spans="1:10" x14ac:dyDescent="0.25">
      <c r="A4342" t="s">
        <v>4343</v>
      </c>
      <c r="B4342" s="3">
        <v>0</v>
      </c>
      <c r="C4342">
        <v>18017</v>
      </c>
      <c r="D4342" t="s">
        <v>11</v>
      </c>
      <c r="E4342">
        <v>0.40773199999999998</v>
      </c>
      <c r="F4342" s="1">
        <v>36972</v>
      </c>
      <c r="G4342">
        <v>671</v>
      </c>
      <c r="H4342">
        <v>88</v>
      </c>
      <c r="I4342">
        <v>6</v>
      </c>
      <c r="J4342">
        <v>3</v>
      </c>
    </row>
    <row r="4343" spans="1:10" x14ac:dyDescent="0.25">
      <c r="A4343" t="s">
        <v>4344</v>
      </c>
      <c r="B4343" s="3">
        <v>35000000</v>
      </c>
      <c r="C4343">
        <v>10054</v>
      </c>
      <c r="D4343" t="s">
        <v>11</v>
      </c>
      <c r="E4343">
        <v>9.5767450000000007</v>
      </c>
      <c r="F4343" s="1">
        <v>36968</v>
      </c>
      <c r="G4343">
        <v>147934180</v>
      </c>
      <c r="H4343">
        <v>88</v>
      </c>
      <c r="I4343">
        <v>5.5</v>
      </c>
      <c r="J4343">
        <v>893</v>
      </c>
    </row>
    <row r="4344" spans="1:10" x14ac:dyDescent="0.25">
      <c r="A4344" t="s">
        <v>4345</v>
      </c>
      <c r="B4344" s="3">
        <v>0</v>
      </c>
      <c r="C4344">
        <v>23550</v>
      </c>
      <c r="D4344" t="s">
        <v>631</v>
      </c>
      <c r="E4344">
        <v>3.83196</v>
      </c>
      <c r="F4344" s="1">
        <v>36966</v>
      </c>
      <c r="G4344">
        <v>215339</v>
      </c>
      <c r="H4344">
        <v>106</v>
      </c>
      <c r="I4344">
        <v>7</v>
      </c>
      <c r="J4344">
        <v>84</v>
      </c>
    </row>
    <row r="4345" spans="1:10" x14ac:dyDescent="0.25">
      <c r="A4345" t="s">
        <v>4346</v>
      </c>
      <c r="B4345" s="3">
        <v>68000000</v>
      </c>
      <c r="C4345">
        <v>853</v>
      </c>
      <c r="D4345" t="s">
        <v>11</v>
      </c>
      <c r="E4345">
        <v>10.704813</v>
      </c>
      <c r="F4345" s="1">
        <v>36963</v>
      </c>
      <c r="G4345">
        <v>96976270</v>
      </c>
      <c r="H4345">
        <v>131</v>
      </c>
      <c r="I4345">
        <v>7.2</v>
      </c>
      <c r="J4345">
        <v>1023</v>
      </c>
    </row>
    <row r="4346" spans="1:10" x14ac:dyDescent="0.25">
      <c r="A4346" t="s">
        <v>4347</v>
      </c>
      <c r="B4346" s="3">
        <v>50000000</v>
      </c>
      <c r="C4346">
        <v>10877</v>
      </c>
      <c r="D4346" t="s">
        <v>11</v>
      </c>
      <c r="E4346">
        <v>12.280827</v>
      </c>
      <c r="F4346" s="1">
        <v>36963</v>
      </c>
      <c r="G4346">
        <v>79958599</v>
      </c>
      <c r="H4346">
        <v>101</v>
      </c>
      <c r="I4346">
        <v>5.3</v>
      </c>
      <c r="J4346">
        <v>111</v>
      </c>
    </row>
    <row r="4347" spans="1:10" x14ac:dyDescent="0.25">
      <c r="A4347" t="s">
        <v>4348</v>
      </c>
      <c r="B4347" s="3">
        <v>0</v>
      </c>
      <c r="C4347">
        <v>120694</v>
      </c>
      <c r="D4347" t="s">
        <v>11</v>
      </c>
      <c r="E4347">
        <v>0.295987</v>
      </c>
      <c r="F4347" s="1">
        <v>36961</v>
      </c>
      <c r="G4347">
        <v>299171</v>
      </c>
      <c r="H4347">
        <v>100</v>
      </c>
      <c r="I4347">
        <v>0</v>
      </c>
      <c r="J4347">
        <v>0</v>
      </c>
    </row>
    <row r="4348" spans="1:10" x14ac:dyDescent="0.25">
      <c r="A4348" t="s">
        <v>4349</v>
      </c>
      <c r="B4348" s="3">
        <v>42000000</v>
      </c>
      <c r="C4348">
        <v>2057</v>
      </c>
      <c r="D4348" t="s">
        <v>11</v>
      </c>
      <c r="E4348">
        <v>9.9703590000000002</v>
      </c>
      <c r="F4348" s="1">
        <v>36958</v>
      </c>
      <c r="G4348">
        <v>35402320</v>
      </c>
      <c r="H4348">
        <v>118</v>
      </c>
      <c r="I4348">
        <v>5.8</v>
      </c>
      <c r="J4348">
        <v>200</v>
      </c>
    </row>
    <row r="4349" spans="1:10" x14ac:dyDescent="0.25">
      <c r="A4349" t="s">
        <v>4350</v>
      </c>
      <c r="B4349" s="3">
        <v>37000000</v>
      </c>
      <c r="C4349">
        <v>9880</v>
      </c>
      <c r="D4349" t="s">
        <v>11</v>
      </c>
      <c r="E4349">
        <v>7.3871710000000004</v>
      </c>
      <c r="F4349" s="1">
        <v>36958</v>
      </c>
      <c r="G4349">
        <v>165335153</v>
      </c>
      <c r="H4349">
        <v>115</v>
      </c>
      <c r="I4349">
        <v>6.5</v>
      </c>
      <c r="J4349">
        <v>1063</v>
      </c>
    </row>
    <row r="4350" spans="1:10" x14ac:dyDescent="0.25">
      <c r="A4350" t="s">
        <v>4351</v>
      </c>
      <c r="B4350" s="3">
        <v>90000000</v>
      </c>
      <c r="C4350">
        <v>5175</v>
      </c>
      <c r="D4350" t="s">
        <v>11</v>
      </c>
      <c r="E4350">
        <v>8.3459850000000007</v>
      </c>
      <c r="F4350" s="1">
        <v>36958</v>
      </c>
      <c r="G4350">
        <v>347325802</v>
      </c>
      <c r="H4350">
        <v>90</v>
      </c>
      <c r="I4350">
        <v>6.4</v>
      </c>
      <c r="J4350">
        <v>1078</v>
      </c>
    </row>
    <row r="4351" spans="1:10" x14ac:dyDescent="0.25">
      <c r="A4351" t="s">
        <v>4352</v>
      </c>
      <c r="B4351" s="3">
        <v>7000000</v>
      </c>
      <c r="C4351">
        <v>35080</v>
      </c>
      <c r="D4351" t="s">
        <v>11</v>
      </c>
      <c r="E4351">
        <v>13.546984</v>
      </c>
      <c r="F4351" s="1">
        <v>36958</v>
      </c>
      <c r="G4351">
        <v>3646994</v>
      </c>
      <c r="H4351">
        <v>114</v>
      </c>
      <c r="I4351">
        <v>6</v>
      </c>
      <c r="J4351">
        <v>33</v>
      </c>
    </row>
    <row r="4352" spans="1:10" x14ac:dyDescent="0.25">
      <c r="A4352" t="s">
        <v>4353</v>
      </c>
      <c r="B4352" s="3">
        <v>75000000</v>
      </c>
      <c r="C4352">
        <v>23685</v>
      </c>
      <c r="D4352" t="s">
        <v>11</v>
      </c>
      <c r="E4352">
        <v>8.8939570000000003</v>
      </c>
      <c r="F4352" s="1">
        <v>36945</v>
      </c>
      <c r="G4352">
        <v>5409517</v>
      </c>
      <c r="H4352">
        <v>93</v>
      </c>
      <c r="I4352">
        <v>4.2</v>
      </c>
      <c r="J4352">
        <v>79</v>
      </c>
    </row>
    <row r="4353" spans="1:10" x14ac:dyDescent="0.25">
      <c r="A4353" t="s">
        <v>4354</v>
      </c>
      <c r="B4353" s="3">
        <v>62000000</v>
      </c>
      <c r="C4353">
        <v>12138</v>
      </c>
      <c r="D4353" t="s">
        <v>11</v>
      </c>
      <c r="E4353">
        <v>4.7644799999999998</v>
      </c>
      <c r="F4353" s="1">
        <v>36945</v>
      </c>
      <c r="G4353">
        <v>18720175</v>
      </c>
      <c r="H4353">
        <v>125</v>
      </c>
      <c r="I4353">
        <v>5.8</v>
      </c>
      <c r="J4353">
        <v>181</v>
      </c>
    </row>
    <row r="4354" spans="1:10" x14ac:dyDescent="0.25">
      <c r="A4354" t="s">
        <v>4355</v>
      </c>
      <c r="B4354" s="3">
        <v>0</v>
      </c>
      <c r="C4354">
        <v>58904</v>
      </c>
      <c r="D4354" t="s">
        <v>11</v>
      </c>
      <c r="E4354">
        <v>0.69538199999999994</v>
      </c>
      <c r="F4354" s="1">
        <v>36945</v>
      </c>
      <c r="G4354">
        <v>13651656</v>
      </c>
      <c r="H4354">
        <v>38</v>
      </c>
      <c r="I4354">
        <v>5</v>
      </c>
      <c r="J4354">
        <v>2</v>
      </c>
    </row>
    <row r="4355" spans="1:10" x14ac:dyDescent="0.25">
      <c r="A4355" t="s">
        <v>4356</v>
      </c>
      <c r="B4355" s="3">
        <v>40000000</v>
      </c>
      <c r="C4355">
        <v>1921</v>
      </c>
      <c r="D4355" t="s">
        <v>11</v>
      </c>
      <c r="E4355">
        <v>14.840318</v>
      </c>
      <c r="F4355" s="1">
        <v>36938</v>
      </c>
      <c r="G4355">
        <v>65754228</v>
      </c>
      <c r="H4355">
        <v>119</v>
      </c>
      <c r="I4355">
        <v>6.4</v>
      </c>
      <c r="J4355">
        <v>292</v>
      </c>
    </row>
    <row r="4356" spans="1:10" x14ac:dyDescent="0.25">
      <c r="A4356" t="s">
        <v>4357</v>
      </c>
      <c r="B4356" s="3">
        <v>49000000</v>
      </c>
      <c r="C4356">
        <v>10796</v>
      </c>
      <c r="D4356" t="s">
        <v>11</v>
      </c>
      <c r="E4356">
        <v>9.7690470000000005</v>
      </c>
      <c r="F4356" s="1">
        <v>36933</v>
      </c>
      <c r="G4356">
        <v>72700000</v>
      </c>
      <c r="H4356">
        <v>87</v>
      </c>
      <c r="I4356">
        <v>5.7</v>
      </c>
      <c r="J4356">
        <v>445</v>
      </c>
    </row>
    <row r="4357" spans="1:10" x14ac:dyDescent="0.25">
      <c r="A4357" t="s">
        <v>4358</v>
      </c>
      <c r="B4357" s="3">
        <v>137000000</v>
      </c>
      <c r="C4357">
        <v>2114</v>
      </c>
      <c r="D4357" t="s">
        <v>11</v>
      </c>
      <c r="E4357">
        <v>10.223851</v>
      </c>
      <c r="F4357" s="1">
        <v>36929</v>
      </c>
      <c r="G4357">
        <v>85131830</v>
      </c>
      <c r="H4357">
        <v>106</v>
      </c>
      <c r="I4357">
        <v>5.9</v>
      </c>
      <c r="J4357">
        <v>441</v>
      </c>
    </row>
    <row r="4358" spans="1:10" x14ac:dyDescent="0.25">
      <c r="A4358" t="s">
        <v>4359</v>
      </c>
      <c r="B4358" s="3">
        <v>120000000</v>
      </c>
      <c r="C4358">
        <v>10865</v>
      </c>
      <c r="D4358" t="s">
        <v>11</v>
      </c>
      <c r="E4358">
        <v>10.901602</v>
      </c>
      <c r="F4358" s="1">
        <v>36928</v>
      </c>
      <c r="G4358">
        <v>186053725</v>
      </c>
      <c r="H4358">
        <v>95</v>
      </c>
      <c r="I4358">
        <v>6.7</v>
      </c>
      <c r="J4358">
        <v>1257</v>
      </c>
    </row>
    <row r="4359" spans="1:10" x14ac:dyDescent="0.25">
      <c r="A4359" t="s">
        <v>4360</v>
      </c>
      <c r="B4359" s="3">
        <v>14000000</v>
      </c>
      <c r="C4359">
        <v>24940</v>
      </c>
      <c r="D4359" t="s">
        <v>11</v>
      </c>
      <c r="E4359">
        <v>5.5949869999999997</v>
      </c>
      <c r="F4359" s="1">
        <v>36924</v>
      </c>
      <c r="G4359">
        <v>10424470</v>
      </c>
      <c r="H4359">
        <v>86</v>
      </c>
      <c r="I4359">
        <v>5.3</v>
      </c>
      <c r="J4359">
        <v>73</v>
      </c>
    </row>
    <row r="4360" spans="1:10" x14ac:dyDescent="0.25">
      <c r="A4360" t="s">
        <v>4361</v>
      </c>
      <c r="B4360" s="3">
        <v>29000000</v>
      </c>
      <c r="C4360">
        <v>6312</v>
      </c>
      <c r="D4360" t="s">
        <v>100</v>
      </c>
      <c r="E4360">
        <v>11.564252</v>
      </c>
      <c r="F4360" s="1">
        <v>36922</v>
      </c>
      <c r="G4360">
        <v>70752904</v>
      </c>
      <c r="H4360">
        <v>137</v>
      </c>
      <c r="I4360">
        <v>6.6</v>
      </c>
      <c r="J4360">
        <v>404</v>
      </c>
    </row>
    <row r="4361" spans="1:10" x14ac:dyDescent="0.25">
      <c r="A4361" t="s">
        <v>4362</v>
      </c>
      <c r="B4361" s="3">
        <v>10000000</v>
      </c>
      <c r="C4361">
        <v>19405</v>
      </c>
      <c r="D4361" t="s">
        <v>11</v>
      </c>
      <c r="E4361">
        <v>4.1956939999999996</v>
      </c>
      <c r="F4361" s="1">
        <v>36918</v>
      </c>
      <c r="G4361">
        <v>44460850</v>
      </c>
      <c r="H4361">
        <v>83</v>
      </c>
      <c r="I4361">
        <v>6.6</v>
      </c>
      <c r="J4361">
        <v>68</v>
      </c>
    </row>
    <row r="4362" spans="1:10" x14ac:dyDescent="0.25">
      <c r="A4362" t="s">
        <v>4363</v>
      </c>
      <c r="B4362" s="3">
        <v>35000000</v>
      </c>
      <c r="C4362">
        <v>2018</v>
      </c>
      <c r="D4362" t="s">
        <v>11</v>
      </c>
      <c r="E4362">
        <v>8.0560159999999996</v>
      </c>
      <c r="F4362" s="1">
        <v>36917</v>
      </c>
      <c r="G4362">
        <v>94728529</v>
      </c>
      <c r="H4362">
        <v>103</v>
      </c>
      <c r="I4362">
        <v>5.4</v>
      </c>
      <c r="J4362">
        <v>433</v>
      </c>
    </row>
    <row r="4363" spans="1:10" x14ac:dyDescent="0.25">
      <c r="A4363" t="s">
        <v>4364</v>
      </c>
      <c r="B4363" s="3">
        <v>0</v>
      </c>
      <c r="C4363">
        <v>153141</v>
      </c>
      <c r="D4363" t="s">
        <v>11</v>
      </c>
      <c r="E4363">
        <v>0.490728</v>
      </c>
      <c r="F4363" s="1">
        <v>36917</v>
      </c>
      <c r="G4363">
        <v>32395</v>
      </c>
      <c r="H4363">
        <v>96</v>
      </c>
      <c r="I4363">
        <v>0</v>
      </c>
      <c r="J4363">
        <v>0</v>
      </c>
    </row>
    <row r="4364" spans="1:10" x14ac:dyDescent="0.25">
      <c r="A4364" t="s">
        <v>4365</v>
      </c>
      <c r="B4364" s="3">
        <v>100000</v>
      </c>
      <c r="C4364">
        <v>23949</v>
      </c>
      <c r="D4364" t="s">
        <v>11</v>
      </c>
      <c r="E4364">
        <v>3.580063</v>
      </c>
      <c r="F4364" s="1">
        <v>36917</v>
      </c>
      <c r="G4364">
        <v>490475</v>
      </c>
      <c r="H4364">
        <v>86</v>
      </c>
      <c r="I4364">
        <v>6.9</v>
      </c>
      <c r="J4364">
        <v>63</v>
      </c>
    </row>
    <row r="4365" spans="1:10" x14ac:dyDescent="0.25">
      <c r="A4365" t="s">
        <v>4366</v>
      </c>
      <c r="B4365" s="3">
        <v>11000000</v>
      </c>
      <c r="C4365">
        <v>16723</v>
      </c>
      <c r="D4365" t="s">
        <v>11</v>
      </c>
      <c r="E4365">
        <v>7.7159079999999998</v>
      </c>
      <c r="F4365" s="1">
        <v>36915</v>
      </c>
      <c r="G4365">
        <v>13276953</v>
      </c>
      <c r="H4365">
        <v>81</v>
      </c>
      <c r="I4365">
        <v>5.7</v>
      </c>
      <c r="J4365">
        <v>60</v>
      </c>
    </row>
    <row r="4366" spans="1:10" x14ac:dyDescent="0.25">
      <c r="A4366" t="s">
        <v>4367</v>
      </c>
      <c r="B4366" s="3">
        <v>0</v>
      </c>
      <c r="C4366">
        <v>9081</v>
      </c>
      <c r="D4366" t="s">
        <v>11</v>
      </c>
      <c r="E4366">
        <v>12.051214</v>
      </c>
      <c r="F4366" s="1">
        <v>36914</v>
      </c>
      <c r="G4366">
        <v>3176880</v>
      </c>
      <c r="H4366">
        <v>99</v>
      </c>
      <c r="I4366">
        <v>7.6</v>
      </c>
      <c r="J4366">
        <v>250</v>
      </c>
    </row>
    <row r="4367" spans="1:10" x14ac:dyDescent="0.25">
      <c r="A4367" t="s">
        <v>4368</v>
      </c>
      <c r="B4367" s="3">
        <v>0</v>
      </c>
      <c r="C4367">
        <v>10491</v>
      </c>
      <c r="D4367" t="s">
        <v>11</v>
      </c>
      <c r="E4367">
        <v>21.520641000000001</v>
      </c>
      <c r="F4367" s="1">
        <v>36913</v>
      </c>
      <c r="G4367">
        <v>15705007</v>
      </c>
      <c r="H4367">
        <v>119</v>
      </c>
      <c r="I4367">
        <v>6</v>
      </c>
      <c r="J4367">
        <v>74</v>
      </c>
    </row>
    <row r="4368" spans="1:10" x14ac:dyDescent="0.25">
      <c r="A4368" t="s">
        <v>4369</v>
      </c>
      <c r="B4368" s="3">
        <v>700000</v>
      </c>
      <c r="C4368">
        <v>18734</v>
      </c>
      <c r="D4368" t="s">
        <v>11</v>
      </c>
      <c r="E4368">
        <v>8.6663499999999996</v>
      </c>
      <c r="F4368" s="1">
        <v>36911</v>
      </c>
      <c r="G4368">
        <v>1667192</v>
      </c>
      <c r="H4368">
        <v>97</v>
      </c>
      <c r="I4368">
        <v>6.7</v>
      </c>
      <c r="J4368">
        <v>31</v>
      </c>
    </row>
    <row r="4369" spans="1:10" x14ac:dyDescent="0.25">
      <c r="A4369" t="s">
        <v>4370</v>
      </c>
      <c r="B4369" s="3">
        <v>8000000</v>
      </c>
      <c r="C4369">
        <v>10881</v>
      </c>
      <c r="D4369" t="s">
        <v>429</v>
      </c>
      <c r="E4369">
        <v>5.019679</v>
      </c>
      <c r="F4369" s="1">
        <v>36911</v>
      </c>
      <c r="G4369">
        <v>8826094</v>
      </c>
      <c r="H4369">
        <v>107</v>
      </c>
      <c r="I4369">
        <v>6.8</v>
      </c>
      <c r="J4369">
        <v>93</v>
      </c>
    </row>
    <row r="4370" spans="1:10" x14ac:dyDescent="0.25">
      <c r="A4370" t="s">
        <v>4371</v>
      </c>
      <c r="B4370" s="3">
        <v>1500000</v>
      </c>
      <c r="C4370">
        <v>4012</v>
      </c>
      <c r="D4370" t="s">
        <v>11</v>
      </c>
      <c r="E4370">
        <v>8.1281060000000007</v>
      </c>
      <c r="F4370" s="1">
        <v>36910</v>
      </c>
      <c r="G4370">
        <v>416925</v>
      </c>
      <c r="H4370">
        <v>98</v>
      </c>
      <c r="I4370">
        <v>6.8</v>
      </c>
      <c r="J4370">
        <v>152</v>
      </c>
    </row>
    <row r="4371" spans="1:10" x14ac:dyDescent="0.25">
      <c r="A4371" t="s">
        <v>4372</v>
      </c>
      <c r="B4371" s="3">
        <v>6000000</v>
      </c>
      <c r="C4371">
        <v>141</v>
      </c>
      <c r="D4371" t="s">
        <v>11</v>
      </c>
      <c r="E4371">
        <v>18.303148</v>
      </c>
      <c r="F4371" s="1">
        <v>36909</v>
      </c>
      <c r="G4371">
        <v>1270522</v>
      </c>
      <c r="H4371">
        <v>113</v>
      </c>
      <c r="I4371">
        <v>7.7</v>
      </c>
      <c r="J4371">
        <v>3574</v>
      </c>
    </row>
    <row r="4372" spans="1:10" x14ac:dyDescent="0.25">
      <c r="A4372" t="s">
        <v>4373</v>
      </c>
      <c r="B4372" s="3">
        <v>3000000</v>
      </c>
      <c r="C4372">
        <v>39939</v>
      </c>
      <c r="D4372" t="s">
        <v>11</v>
      </c>
      <c r="E4372">
        <v>7.3510280000000003</v>
      </c>
      <c r="F4372" s="1">
        <v>36909</v>
      </c>
      <c r="G4372">
        <v>18492362</v>
      </c>
      <c r="H4372">
        <v>100</v>
      </c>
      <c r="I4372">
        <v>6.6</v>
      </c>
      <c r="J4372">
        <v>367</v>
      </c>
    </row>
    <row r="4373" spans="1:10" x14ac:dyDescent="0.25">
      <c r="A4373" t="s">
        <v>4374</v>
      </c>
      <c r="B4373" s="3">
        <v>25697387</v>
      </c>
      <c r="C4373">
        <v>11847</v>
      </c>
      <c r="D4373" t="s">
        <v>162</v>
      </c>
      <c r="E4373">
        <v>3.1368130000000001</v>
      </c>
      <c r="F4373" s="1">
        <v>36909</v>
      </c>
      <c r="G4373">
        <v>3849941</v>
      </c>
      <c r="H4373">
        <v>87</v>
      </c>
      <c r="I4373">
        <v>5.9</v>
      </c>
      <c r="J4373">
        <v>120</v>
      </c>
    </row>
    <row r="4374" spans="1:10" x14ac:dyDescent="0.25">
      <c r="A4374" t="s">
        <v>4375</v>
      </c>
      <c r="B4374" s="3">
        <v>500000</v>
      </c>
      <c r="C4374">
        <v>69401</v>
      </c>
      <c r="D4374" t="s">
        <v>20</v>
      </c>
      <c r="E4374">
        <v>0.34947800000000001</v>
      </c>
      <c r="F4374" s="1">
        <v>36905</v>
      </c>
      <c r="G4374">
        <v>500000</v>
      </c>
      <c r="H4374">
        <v>157</v>
      </c>
      <c r="I4374">
        <v>5.3</v>
      </c>
      <c r="J4374">
        <v>5</v>
      </c>
    </row>
    <row r="4375" spans="1:10" x14ac:dyDescent="0.25">
      <c r="A4375" t="s">
        <v>4376</v>
      </c>
      <c r="B4375" s="3">
        <v>115000000</v>
      </c>
      <c r="C4375">
        <v>585</v>
      </c>
      <c r="D4375" t="s">
        <v>11</v>
      </c>
      <c r="E4375">
        <v>26.419962000000002</v>
      </c>
      <c r="F4375" s="1">
        <v>36902</v>
      </c>
      <c r="G4375">
        <v>562816256</v>
      </c>
      <c r="H4375">
        <v>92</v>
      </c>
      <c r="I4375">
        <v>7.5</v>
      </c>
      <c r="J4375">
        <v>6150</v>
      </c>
    </row>
    <row r="4376" spans="1:10" x14ac:dyDescent="0.25">
      <c r="A4376" t="s">
        <v>4377</v>
      </c>
      <c r="B4376" s="3">
        <v>40000000</v>
      </c>
      <c r="C4376">
        <v>9889</v>
      </c>
      <c r="D4376" t="s">
        <v>11</v>
      </c>
      <c r="E4376">
        <v>12.520688</v>
      </c>
      <c r="F4376" s="1">
        <v>36902</v>
      </c>
      <c r="G4376">
        <v>141069860</v>
      </c>
      <c r="H4376">
        <v>114</v>
      </c>
      <c r="I4376">
        <v>5.7</v>
      </c>
      <c r="J4376">
        <v>764</v>
      </c>
    </row>
    <row r="4377" spans="1:10" x14ac:dyDescent="0.25">
      <c r="A4377" t="s">
        <v>4378</v>
      </c>
      <c r="B4377" s="3">
        <v>10000000</v>
      </c>
      <c r="C4377">
        <v>8922</v>
      </c>
      <c r="D4377" t="s">
        <v>11</v>
      </c>
      <c r="E4377">
        <v>10.414363</v>
      </c>
      <c r="F4377" s="1">
        <v>36898</v>
      </c>
      <c r="G4377">
        <v>59217789</v>
      </c>
      <c r="H4377">
        <v>90</v>
      </c>
      <c r="I4377">
        <v>6.1</v>
      </c>
      <c r="J4377">
        <v>731</v>
      </c>
    </row>
    <row r="4378" spans="1:10" x14ac:dyDescent="0.25">
      <c r="A4378" t="s">
        <v>4379</v>
      </c>
      <c r="B4378" s="3">
        <v>22000000</v>
      </c>
      <c r="C4378">
        <v>11090</v>
      </c>
      <c r="D4378" t="s">
        <v>11</v>
      </c>
      <c r="E4378">
        <v>8.4733689999999999</v>
      </c>
      <c r="F4378" s="1">
        <v>36897</v>
      </c>
      <c r="G4378">
        <v>84772742</v>
      </c>
      <c r="H4378">
        <v>84</v>
      </c>
      <c r="I4378">
        <v>4.5999999999999996</v>
      </c>
      <c r="J4378">
        <v>310</v>
      </c>
    </row>
    <row r="4379" spans="1:10" x14ac:dyDescent="0.25">
      <c r="A4379" t="s">
        <v>4380</v>
      </c>
      <c r="B4379" s="3">
        <v>57000000</v>
      </c>
      <c r="C4379">
        <v>6073</v>
      </c>
      <c r="D4379" t="s">
        <v>11</v>
      </c>
      <c r="E4379">
        <v>9.9584060000000001</v>
      </c>
      <c r="F4379" s="1">
        <v>36894</v>
      </c>
      <c r="G4379">
        <v>147845033</v>
      </c>
      <c r="H4379">
        <v>123</v>
      </c>
      <c r="I4379">
        <v>5.8</v>
      </c>
      <c r="J4379">
        <v>453</v>
      </c>
    </row>
    <row r="4380" spans="1:10" x14ac:dyDescent="0.25">
      <c r="A4380" t="s">
        <v>4381</v>
      </c>
      <c r="B4380" s="3">
        <v>60000000</v>
      </c>
      <c r="C4380">
        <v>2749</v>
      </c>
      <c r="D4380" t="s">
        <v>11</v>
      </c>
      <c r="E4380">
        <v>12.149946</v>
      </c>
      <c r="F4380" s="1">
        <v>36894</v>
      </c>
      <c r="G4380">
        <v>56359980</v>
      </c>
      <c r="H4380">
        <v>120</v>
      </c>
      <c r="I4380">
        <v>5.7</v>
      </c>
      <c r="J4380">
        <v>194</v>
      </c>
    </row>
    <row r="4381" spans="1:10" x14ac:dyDescent="0.25">
      <c r="A4381" t="s">
        <v>4382</v>
      </c>
      <c r="B4381" s="3">
        <v>0</v>
      </c>
      <c r="C4381">
        <v>17203</v>
      </c>
      <c r="D4381" t="s">
        <v>11</v>
      </c>
      <c r="E4381">
        <v>3.553887</v>
      </c>
      <c r="F4381" s="1">
        <v>36894</v>
      </c>
      <c r="G4381">
        <v>637769</v>
      </c>
      <c r="H4381">
        <v>91</v>
      </c>
      <c r="I4381">
        <v>5.8</v>
      </c>
      <c r="J4381">
        <v>39</v>
      </c>
    </row>
    <row r="4382" spans="1:10" x14ac:dyDescent="0.25">
      <c r="A4382" t="s">
        <v>4383</v>
      </c>
      <c r="B4382" s="3">
        <v>1900000</v>
      </c>
      <c r="C4382">
        <v>45861</v>
      </c>
      <c r="D4382" t="s">
        <v>103</v>
      </c>
      <c r="E4382">
        <v>0.65327100000000005</v>
      </c>
      <c r="F4382" s="1">
        <v>36891</v>
      </c>
      <c r="G4382">
        <v>240093</v>
      </c>
      <c r="H4382">
        <v>102</v>
      </c>
      <c r="I4382">
        <v>6.4</v>
      </c>
      <c r="J4382">
        <v>9</v>
      </c>
    </row>
    <row r="4383" spans="1:10" x14ac:dyDescent="0.25">
      <c r="A4383" t="s">
        <v>4384</v>
      </c>
      <c r="B4383" s="3">
        <v>48000000</v>
      </c>
      <c r="C4383">
        <v>1900</v>
      </c>
      <c r="D4383" t="s">
        <v>11</v>
      </c>
      <c r="E4383">
        <v>8.338222</v>
      </c>
      <c r="F4383" s="1">
        <v>36887</v>
      </c>
      <c r="G4383">
        <v>207515725</v>
      </c>
      <c r="H4383">
        <v>147</v>
      </c>
      <c r="I4383">
        <v>6.9</v>
      </c>
      <c r="J4383">
        <v>573</v>
      </c>
    </row>
    <row r="4384" spans="1:10" x14ac:dyDescent="0.25">
      <c r="A4384" t="s">
        <v>4385</v>
      </c>
      <c r="B4384" s="3">
        <v>80000000</v>
      </c>
      <c r="C4384">
        <v>11973</v>
      </c>
      <c r="D4384" t="s">
        <v>11</v>
      </c>
      <c r="E4384">
        <v>10.204559</v>
      </c>
      <c r="F4384" s="1">
        <v>36884</v>
      </c>
      <c r="G4384">
        <v>34566746</v>
      </c>
      <c r="H4384">
        <v>145</v>
      </c>
      <c r="I4384">
        <v>6.9</v>
      </c>
      <c r="J4384">
        <v>192</v>
      </c>
    </row>
    <row r="4385" spans="1:10" x14ac:dyDescent="0.25">
      <c r="A4385" t="s">
        <v>574</v>
      </c>
      <c r="B4385" s="3">
        <v>10000000</v>
      </c>
      <c r="C4385">
        <v>2046</v>
      </c>
      <c r="D4385" t="s">
        <v>11</v>
      </c>
      <c r="E4385">
        <v>7.8869259999999999</v>
      </c>
      <c r="F4385" s="1">
        <v>36882</v>
      </c>
      <c r="G4385">
        <v>12008642</v>
      </c>
      <c r="H4385">
        <v>111</v>
      </c>
      <c r="I4385">
        <v>6.4</v>
      </c>
      <c r="J4385">
        <v>288</v>
      </c>
    </row>
    <row r="4386" spans="1:10" x14ac:dyDescent="0.25">
      <c r="A4386" t="s">
        <v>4386</v>
      </c>
      <c r="B4386" s="3">
        <v>90000000</v>
      </c>
      <c r="C4386">
        <v>8358</v>
      </c>
      <c r="D4386" t="s">
        <v>11</v>
      </c>
      <c r="E4386">
        <v>21.296343</v>
      </c>
      <c r="F4386" s="1">
        <v>36882</v>
      </c>
      <c r="G4386">
        <v>429632142</v>
      </c>
      <c r="H4386">
        <v>143</v>
      </c>
      <c r="I4386">
        <v>7.5</v>
      </c>
      <c r="J4386">
        <v>3304</v>
      </c>
    </row>
    <row r="4387" spans="1:10" x14ac:dyDescent="0.25">
      <c r="A4387" t="s">
        <v>4387</v>
      </c>
      <c r="B4387" s="3">
        <v>28000000</v>
      </c>
      <c r="C4387">
        <v>10577</v>
      </c>
      <c r="D4387" t="s">
        <v>11</v>
      </c>
      <c r="E4387">
        <v>6.0007159999999997</v>
      </c>
      <c r="F4387" s="1">
        <v>36882</v>
      </c>
      <c r="G4387">
        <v>33000337</v>
      </c>
      <c r="H4387">
        <v>99</v>
      </c>
      <c r="I4387">
        <v>4.5999999999999996</v>
      </c>
      <c r="J4387">
        <v>150</v>
      </c>
    </row>
    <row r="4388" spans="1:10" x14ac:dyDescent="0.25">
      <c r="A4388" t="s">
        <v>4388</v>
      </c>
      <c r="B4388" s="3">
        <v>43000000</v>
      </c>
      <c r="C4388">
        <v>711</v>
      </c>
      <c r="D4388" t="s">
        <v>11</v>
      </c>
      <c r="E4388">
        <v>10.536255000000001</v>
      </c>
      <c r="F4388" s="1">
        <v>36881</v>
      </c>
      <c r="G4388">
        <v>80049764</v>
      </c>
      <c r="H4388">
        <v>136</v>
      </c>
      <c r="I4388">
        <v>7</v>
      </c>
      <c r="J4388">
        <v>305</v>
      </c>
    </row>
    <row r="4389" spans="1:10" x14ac:dyDescent="0.25">
      <c r="A4389" t="s">
        <v>4389</v>
      </c>
      <c r="B4389" s="3">
        <v>4500000</v>
      </c>
      <c r="C4389">
        <v>3176</v>
      </c>
      <c r="D4389" t="s">
        <v>134</v>
      </c>
      <c r="E4389">
        <v>12.701098</v>
      </c>
      <c r="F4389" s="1">
        <v>36876</v>
      </c>
      <c r="G4389">
        <v>25000000</v>
      </c>
      <c r="H4389">
        <v>114</v>
      </c>
      <c r="I4389">
        <v>7.3</v>
      </c>
      <c r="J4389">
        <v>992</v>
      </c>
    </row>
    <row r="4390" spans="1:10" x14ac:dyDescent="0.25">
      <c r="A4390" t="s">
        <v>4390</v>
      </c>
      <c r="B4390" s="3">
        <v>13000000</v>
      </c>
      <c r="C4390">
        <v>8859</v>
      </c>
      <c r="D4390" t="s">
        <v>11</v>
      </c>
      <c r="E4390">
        <v>10.890236</v>
      </c>
      <c r="F4390" s="1">
        <v>36875</v>
      </c>
      <c r="G4390">
        <v>73180723</v>
      </c>
      <c r="H4390">
        <v>83</v>
      </c>
      <c r="I4390">
        <v>5.3</v>
      </c>
      <c r="J4390">
        <v>523</v>
      </c>
    </row>
    <row r="4391" spans="1:10" x14ac:dyDescent="0.25">
      <c r="A4391" t="s">
        <v>4391</v>
      </c>
      <c r="B4391" s="3">
        <v>70000000</v>
      </c>
      <c r="C4391">
        <v>3981</v>
      </c>
      <c r="D4391" t="s">
        <v>11</v>
      </c>
      <c r="E4391">
        <v>9.9630790000000005</v>
      </c>
      <c r="F4391" s="1">
        <v>36875</v>
      </c>
      <c r="G4391">
        <v>374111707</v>
      </c>
      <c r="H4391">
        <v>127</v>
      </c>
      <c r="I4391">
        <v>6.1</v>
      </c>
      <c r="J4391">
        <v>1021</v>
      </c>
    </row>
    <row r="4392" spans="1:10" x14ac:dyDescent="0.25">
      <c r="A4392" t="s">
        <v>4392</v>
      </c>
      <c r="B4392" s="3">
        <v>25000000</v>
      </c>
      <c r="C4392">
        <v>392</v>
      </c>
      <c r="D4392" t="s">
        <v>11</v>
      </c>
      <c r="E4392">
        <v>8.9255999999999993</v>
      </c>
      <c r="F4392" s="1">
        <v>36874</v>
      </c>
      <c r="G4392">
        <v>152500343</v>
      </c>
      <c r="H4392">
        <v>121</v>
      </c>
      <c r="I4392">
        <v>6.8</v>
      </c>
      <c r="J4392">
        <v>979</v>
      </c>
    </row>
    <row r="4393" spans="1:10" x14ac:dyDescent="0.25">
      <c r="A4393" t="s">
        <v>4393</v>
      </c>
      <c r="B4393" s="3">
        <v>45000000</v>
      </c>
      <c r="C4393">
        <v>1493</v>
      </c>
      <c r="D4393" t="s">
        <v>11</v>
      </c>
      <c r="E4393">
        <v>9.5107619999999997</v>
      </c>
      <c r="F4393" s="1">
        <v>36874</v>
      </c>
      <c r="G4393">
        <v>212000000</v>
      </c>
      <c r="H4393">
        <v>111</v>
      </c>
      <c r="I4393">
        <v>6.1</v>
      </c>
      <c r="J4393">
        <v>987</v>
      </c>
    </row>
    <row r="4394" spans="1:10" x14ac:dyDescent="0.25">
      <c r="A4394" t="s">
        <v>4394</v>
      </c>
      <c r="B4394" s="3">
        <v>40000000</v>
      </c>
      <c r="C4394">
        <v>10647</v>
      </c>
      <c r="D4394" t="s">
        <v>11</v>
      </c>
      <c r="E4394">
        <v>10.479723</v>
      </c>
      <c r="F4394" s="1">
        <v>36870</v>
      </c>
      <c r="G4394">
        <v>55707411</v>
      </c>
      <c r="H4394">
        <v>122</v>
      </c>
      <c r="I4394">
        <v>7</v>
      </c>
      <c r="J4394">
        <v>447</v>
      </c>
    </row>
    <row r="4395" spans="1:10" x14ac:dyDescent="0.25">
      <c r="A4395" t="s">
        <v>4395</v>
      </c>
      <c r="B4395" s="3">
        <v>0</v>
      </c>
      <c r="C4395">
        <v>140511</v>
      </c>
      <c r="D4395" t="s">
        <v>11</v>
      </c>
      <c r="E4395">
        <v>0.93823400000000001</v>
      </c>
      <c r="F4395" s="1">
        <v>36870</v>
      </c>
      <c r="G4395">
        <v>27</v>
      </c>
      <c r="H4395">
        <v>87</v>
      </c>
      <c r="I4395">
        <v>5</v>
      </c>
      <c r="J4395">
        <v>1</v>
      </c>
    </row>
    <row r="4396" spans="1:10" x14ac:dyDescent="0.25">
      <c r="A4396" t="s">
        <v>4396</v>
      </c>
      <c r="B4396" s="3">
        <v>0</v>
      </c>
      <c r="C4396">
        <v>23160</v>
      </c>
      <c r="D4396" t="s">
        <v>481</v>
      </c>
      <c r="E4396">
        <v>7.9703119999999998</v>
      </c>
      <c r="F4396" s="1">
        <v>36867</v>
      </c>
      <c r="G4396">
        <v>25461</v>
      </c>
      <c r="H4396">
        <v>145</v>
      </c>
      <c r="I4396">
        <v>7.4</v>
      </c>
      <c r="J4396">
        <v>61</v>
      </c>
    </row>
    <row r="4397" spans="1:10" x14ac:dyDescent="0.25">
      <c r="A4397" t="s">
        <v>4397</v>
      </c>
      <c r="B4397" s="3">
        <v>18000000</v>
      </c>
      <c r="C4397">
        <v>10560</v>
      </c>
      <c r="D4397" t="s">
        <v>11</v>
      </c>
      <c r="E4397">
        <v>10.491733999999999</v>
      </c>
      <c r="F4397" s="1">
        <v>36865</v>
      </c>
      <c r="G4397">
        <v>17200925</v>
      </c>
      <c r="H4397">
        <v>115</v>
      </c>
      <c r="I4397">
        <v>6.8</v>
      </c>
      <c r="J4397">
        <v>95</v>
      </c>
    </row>
    <row r="4398" spans="1:10" x14ac:dyDescent="0.25">
      <c r="A4398" t="s">
        <v>4398</v>
      </c>
      <c r="B4398" s="3">
        <v>2000000</v>
      </c>
      <c r="C4398">
        <v>10688</v>
      </c>
      <c r="D4398" t="s">
        <v>11</v>
      </c>
      <c r="E4398">
        <v>12.896203</v>
      </c>
      <c r="F4398" s="1">
        <v>36865</v>
      </c>
      <c r="G4398">
        <v>1568749</v>
      </c>
      <c r="H4398">
        <v>112</v>
      </c>
      <c r="I4398">
        <v>6</v>
      </c>
      <c r="J4398">
        <v>35</v>
      </c>
    </row>
    <row r="4399" spans="1:10" x14ac:dyDescent="0.25">
      <c r="A4399" t="s">
        <v>4399</v>
      </c>
      <c r="B4399" s="3">
        <v>11000000</v>
      </c>
      <c r="C4399">
        <v>10471</v>
      </c>
      <c r="D4399" t="s">
        <v>11</v>
      </c>
      <c r="E4399">
        <v>10.06545</v>
      </c>
      <c r="F4399" s="1">
        <v>36861</v>
      </c>
      <c r="G4399">
        <v>59827328</v>
      </c>
      <c r="H4399">
        <v>98</v>
      </c>
      <c r="I4399">
        <v>6.5</v>
      </c>
      <c r="J4399">
        <v>145</v>
      </c>
    </row>
    <row r="4400" spans="1:10" x14ac:dyDescent="0.25">
      <c r="A4400" t="s">
        <v>4400</v>
      </c>
      <c r="B4400" s="3">
        <v>13500000</v>
      </c>
      <c r="C4400">
        <v>10876</v>
      </c>
      <c r="D4400" t="s">
        <v>11</v>
      </c>
      <c r="E4400">
        <v>5.3877110000000004</v>
      </c>
      <c r="F4400" s="1">
        <v>36852</v>
      </c>
      <c r="G4400">
        <v>7060876</v>
      </c>
      <c r="H4400">
        <v>124</v>
      </c>
      <c r="I4400">
        <v>6.8</v>
      </c>
      <c r="J4400">
        <v>129</v>
      </c>
    </row>
    <row r="4401" spans="1:10" x14ac:dyDescent="0.25">
      <c r="A4401" t="s">
        <v>4401</v>
      </c>
      <c r="B4401" s="3">
        <v>82000000</v>
      </c>
      <c r="C4401">
        <v>8452</v>
      </c>
      <c r="D4401" t="s">
        <v>11</v>
      </c>
      <c r="E4401">
        <v>8.4131099999999996</v>
      </c>
      <c r="F4401" s="1">
        <v>36847</v>
      </c>
      <c r="G4401">
        <v>96085477</v>
      </c>
      <c r="H4401">
        <v>123</v>
      </c>
      <c r="I4401">
        <v>5.7</v>
      </c>
      <c r="J4401">
        <v>603</v>
      </c>
    </row>
    <row r="4402" spans="1:10" x14ac:dyDescent="0.25">
      <c r="A4402" t="s">
        <v>4402</v>
      </c>
      <c r="B4402" s="3">
        <v>123000000</v>
      </c>
      <c r="C4402">
        <v>8871</v>
      </c>
      <c r="D4402" t="s">
        <v>11</v>
      </c>
      <c r="E4402">
        <v>11.642462</v>
      </c>
      <c r="F4402" s="1">
        <v>36847</v>
      </c>
      <c r="G4402">
        <v>345141403</v>
      </c>
      <c r="H4402">
        <v>104</v>
      </c>
      <c r="I4402">
        <v>6.2</v>
      </c>
      <c r="J4402">
        <v>1440</v>
      </c>
    </row>
    <row r="4403" spans="1:10" x14ac:dyDescent="0.25">
      <c r="A4403" t="s">
        <v>4403</v>
      </c>
      <c r="B4403" s="3">
        <v>0</v>
      </c>
      <c r="C4403">
        <v>55888</v>
      </c>
      <c r="D4403" t="s">
        <v>11</v>
      </c>
      <c r="E4403">
        <v>2.4752879999999999</v>
      </c>
      <c r="F4403" s="1">
        <v>36847</v>
      </c>
      <c r="G4403">
        <v>5708</v>
      </c>
      <c r="H4403">
        <v>89</v>
      </c>
      <c r="I4403">
        <v>4.8</v>
      </c>
      <c r="J4403">
        <v>25</v>
      </c>
    </row>
    <row r="4404" spans="1:10" x14ac:dyDescent="0.25">
      <c r="A4404" t="s">
        <v>4404</v>
      </c>
      <c r="B4404" s="3">
        <v>35000000</v>
      </c>
      <c r="C4404">
        <v>10862</v>
      </c>
      <c r="D4404" t="s">
        <v>11</v>
      </c>
      <c r="E4404">
        <v>13.349518</v>
      </c>
      <c r="F4404" s="1">
        <v>36845</v>
      </c>
      <c r="G4404">
        <v>36779296</v>
      </c>
      <c r="H4404">
        <v>106</v>
      </c>
      <c r="I4404">
        <v>5.5</v>
      </c>
      <c r="J4404">
        <v>120</v>
      </c>
    </row>
    <row r="4405" spans="1:10" x14ac:dyDescent="0.25">
      <c r="A4405" t="s">
        <v>4405</v>
      </c>
      <c r="B4405" s="3">
        <v>75000000</v>
      </c>
      <c r="C4405">
        <v>9741</v>
      </c>
      <c r="D4405" t="s">
        <v>11</v>
      </c>
      <c r="E4405">
        <v>14.67855</v>
      </c>
      <c r="F4405" s="1">
        <v>36843</v>
      </c>
      <c r="G4405">
        <v>248118121</v>
      </c>
      <c r="H4405">
        <v>106</v>
      </c>
      <c r="I4405">
        <v>6.9</v>
      </c>
      <c r="J4405">
        <v>1994</v>
      </c>
    </row>
    <row r="4406" spans="1:10" x14ac:dyDescent="0.25">
      <c r="A4406" t="s">
        <v>4406</v>
      </c>
      <c r="B4406" s="3">
        <v>9000000</v>
      </c>
      <c r="C4406">
        <v>77</v>
      </c>
      <c r="D4406" t="s">
        <v>11</v>
      </c>
      <c r="E4406">
        <v>15.450789</v>
      </c>
      <c r="F4406" s="1">
        <v>36840</v>
      </c>
      <c r="G4406">
        <v>39723096</v>
      </c>
      <c r="H4406">
        <v>113</v>
      </c>
      <c r="I4406">
        <v>8.1</v>
      </c>
      <c r="J4406">
        <v>4168</v>
      </c>
    </row>
    <row r="4407" spans="1:10" x14ac:dyDescent="0.25">
      <c r="A4407" t="s">
        <v>4407</v>
      </c>
      <c r="B4407" s="3">
        <v>40000000</v>
      </c>
      <c r="C4407">
        <v>1907</v>
      </c>
      <c r="D4407" t="s">
        <v>11</v>
      </c>
      <c r="E4407">
        <v>14.430311</v>
      </c>
      <c r="F4407" s="1">
        <v>36832</v>
      </c>
      <c r="G4407">
        <v>144056873</v>
      </c>
      <c r="H4407">
        <v>119</v>
      </c>
      <c r="I4407">
        <v>6.3</v>
      </c>
      <c r="J4407">
        <v>1271</v>
      </c>
    </row>
    <row r="4408" spans="1:10" x14ac:dyDescent="0.25">
      <c r="A4408" t="s">
        <v>4408</v>
      </c>
      <c r="B4408" s="3">
        <v>30000000</v>
      </c>
      <c r="C4408">
        <v>15655</v>
      </c>
      <c r="D4408" t="s">
        <v>11</v>
      </c>
      <c r="E4408">
        <v>7.0234139999999998</v>
      </c>
      <c r="F4408" s="1">
        <v>36832</v>
      </c>
      <c r="G4408">
        <v>45554533</v>
      </c>
      <c r="H4408">
        <v>77</v>
      </c>
      <c r="I4408">
        <v>6.3</v>
      </c>
      <c r="J4408">
        <v>146</v>
      </c>
    </row>
    <row r="4409" spans="1:10" x14ac:dyDescent="0.25">
      <c r="A4409" t="s">
        <v>4409</v>
      </c>
      <c r="B4409" s="3">
        <v>200000</v>
      </c>
      <c r="C4409">
        <v>77908</v>
      </c>
      <c r="D4409" t="s">
        <v>11</v>
      </c>
      <c r="E4409">
        <v>6.4310000000000006E-2</v>
      </c>
      <c r="F4409" s="1">
        <v>36832</v>
      </c>
      <c r="G4409">
        <v>1160268</v>
      </c>
      <c r="H4409">
        <v>93</v>
      </c>
      <c r="I4409">
        <v>4.5</v>
      </c>
      <c r="J4409">
        <v>1</v>
      </c>
    </row>
    <row r="4410" spans="1:10" x14ac:dyDescent="0.25">
      <c r="A4410" t="s">
        <v>4410</v>
      </c>
      <c r="B4410" s="3">
        <v>0</v>
      </c>
      <c r="C4410">
        <v>161080</v>
      </c>
      <c r="D4410" t="s">
        <v>11</v>
      </c>
      <c r="E4410">
        <v>4.2035999999999997E-2</v>
      </c>
      <c r="F4410" s="1">
        <v>36828</v>
      </c>
      <c r="G4410">
        <v>4275</v>
      </c>
      <c r="H4410">
        <v>92</v>
      </c>
      <c r="I4410">
        <v>0</v>
      </c>
      <c r="J4410">
        <v>0</v>
      </c>
    </row>
    <row r="4411" spans="1:10" x14ac:dyDescent="0.25">
      <c r="A4411" t="s">
        <v>4411</v>
      </c>
      <c r="B4411" s="3">
        <v>4500000</v>
      </c>
      <c r="C4411">
        <v>641</v>
      </c>
      <c r="D4411" t="s">
        <v>11</v>
      </c>
      <c r="E4411">
        <v>6.8748279999999999</v>
      </c>
      <c r="F4411" s="1">
        <v>36826</v>
      </c>
      <c r="G4411">
        <v>7390108</v>
      </c>
      <c r="H4411">
        <v>102</v>
      </c>
      <c r="I4411">
        <v>7.9</v>
      </c>
      <c r="J4411">
        <v>2525</v>
      </c>
    </row>
    <row r="4412" spans="1:10" x14ac:dyDescent="0.25">
      <c r="A4412" t="s">
        <v>4412</v>
      </c>
      <c r="B4412" s="3">
        <v>22000000</v>
      </c>
      <c r="C4412">
        <v>24100</v>
      </c>
      <c r="D4412" t="s">
        <v>11</v>
      </c>
      <c r="E4412">
        <v>9.4183400000000006</v>
      </c>
      <c r="F4412" s="1">
        <v>36826</v>
      </c>
      <c r="G4412">
        <v>13555988</v>
      </c>
      <c r="H4412">
        <v>95</v>
      </c>
      <c r="I4412">
        <v>6</v>
      </c>
      <c r="J4412">
        <v>79</v>
      </c>
    </row>
    <row r="4413" spans="1:10" x14ac:dyDescent="0.25">
      <c r="A4413" t="s">
        <v>4413</v>
      </c>
      <c r="B4413" s="3">
        <v>48000000</v>
      </c>
      <c r="C4413">
        <v>1636</v>
      </c>
      <c r="D4413" t="s">
        <v>11</v>
      </c>
      <c r="E4413">
        <v>8.7815879999999993</v>
      </c>
      <c r="F4413" s="1">
        <v>36818</v>
      </c>
      <c r="G4413">
        <v>90383208</v>
      </c>
      <c r="H4413">
        <v>93</v>
      </c>
      <c r="I4413">
        <v>5.6</v>
      </c>
      <c r="J4413">
        <v>526</v>
      </c>
    </row>
    <row r="4414" spans="1:10" x14ac:dyDescent="0.25">
      <c r="A4414" t="s">
        <v>4414</v>
      </c>
      <c r="B4414" s="3">
        <v>24000000</v>
      </c>
      <c r="C4414">
        <v>16888</v>
      </c>
      <c r="D4414" t="s">
        <v>11</v>
      </c>
      <c r="E4414">
        <v>3.7554090000000002</v>
      </c>
      <c r="F4414" s="1">
        <v>36812</v>
      </c>
      <c r="G4414">
        <v>13700000</v>
      </c>
      <c r="H4414">
        <v>84</v>
      </c>
      <c r="I4414">
        <v>5.7</v>
      </c>
      <c r="J4414">
        <v>35</v>
      </c>
    </row>
    <row r="4415" spans="1:10" x14ac:dyDescent="0.25">
      <c r="A4415" t="s">
        <v>4415</v>
      </c>
      <c r="B4415" s="3">
        <v>80000000</v>
      </c>
      <c r="C4415">
        <v>8870</v>
      </c>
      <c r="D4415" t="s">
        <v>11</v>
      </c>
      <c r="E4415">
        <v>8.5341760000000004</v>
      </c>
      <c r="F4415" s="1">
        <v>36810</v>
      </c>
      <c r="G4415">
        <v>33463969</v>
      </c>
      <c r="H4415">
        <v>106</v>
      </c>
      <c r="I4415">
        <v>5.4</v>
      </c>
      <c r="J4415">
        <v>271</v>
      </c>
    </row>
    <row r="4416" spans="1:10" x14ac:dyDescent="0.25">
      <c r="A4416" t="s">
        <v>4416</v>
      </c>
      <c r="B4416" s="3">
        <v>44000000</v>
      </c>
      <c r="C4416">
        <v>5491</v>
      </c>
      <c r="D4416" t="s">
        <v>11</v>
      </c>
      <c r="E4416">
        <v>5.2769259999999996</v>
      </c>
      <c r="F4416" s="1">
        <v>36804</v>
      </c>
      <c r="G4416">
        <v>21400000</v>
      </c>
      <c r="H4416">
        <v>118</v>
      </c>
      <c r="I4416">
        <v>3</v>
      </c>
      <c r="J4416">
        <v>259</v>
      </c>
    </row>
    <row r="4417" spans="1:10" x14ac:dyDescent="0.25">
      <c r="A4417" t="s">
        <v>4417</v>
      </c>
      <c r="B4417" s="3">
        <v>90000000</v>
      </c>
      <c r="C4417">
        <v>2067</v>
      </c>
      <c r="D4417" t="s">
        <v>11</v>
      </c>
      <c r="E4417">
        <v>9.0211070000000007</v>
      </c>
      <c r="F4417" s="1">
        <v>36802</v>
      </c>
      <c r="G4417">
        <v>60874615</v>
      </c>
      <c r="H4417">
        <v>114</v>
      </c>
      <c r="I4417">
        <v>5.7</v>
      </c>
      <c r="J4417">
        <v>374</v>
      </c>
    </row>
    <row r="4418" spans="1:10" x14ac:dyDescent="0.25">
      <c r="A4418" t="s">
        <v>4418</v>
      </c>
      <c r="B4418" s="3">
        <v>30000000</v>
      </c>
      <c r="C4418">
        <v>10637</v>
      </c>
      <c r="D4418" t="s">
        <v>11</v>
      </c>
      <c r="E4418">
        <v>6.587726</v>
      </c>
      <c r="F4418" s="1">
        <v>36798</v>
      </c>
      <c r="G4418">
        <v>136706683</v>
      </c>
      <c r="H4418">
        <v>113</v>
      </c>
      <c r="I4418">
        <v>7.4</v>
      </c>
      <c r="J4418">
        <v>835</v>
      </c>
    </row>
    <row r="4419" spans="1:10" x14ac:dyDescent="0.25">
      <c r="A4419" t="s">
        <v>4419</v>
      </c>
      <c r="B4419" s="3">
        <v>16000000</v>
      </c>
      <c r="C4419">
        <v>13526</v>
      </c>
      <c r="D4419" t="s">
        <v>11</v>
      </c>
      <c r="E4419">
        <v>2.4884240000000002</v>
      </c>
      <c r="F4419" s="1">
        <v>36794</v>
      </c>
      <c r="G4419">
        <v>109130</v>
      </c>
      <c r="H4419">
        <v>113</v>
      </c>
      <c r="I4419">
        <v>5.6</v>
      </c>
      <c r="J4419">
        <v>33</v>
      </c>
    </row>
    <row r="4420" spans="1:10" x14ac:dyDescent="0.25">
      <c r="A4420" t="s">
        <v>4420</v>
      </c>
      <c r="B4420" s="3">
        <v>25000000</v>
      </c>
      <c r="C4420">
        <v>10562</v>
      </c>
      <c r="D4420" t="s">
        <v>11</v>
      </c>
      <c r="E4420">
        <v>11.839267</v>
      </c>
      <c r="F4420" s="1">
        <v>36793</v>
      </c>
      <c r="G4420">
        <v>260562</v>
      </c>
      <c r="H4420">
        <v>110</v>
      </c>
      <c r="I4420">
        <v>6.4</v>
      </c>
      <c r="J4420">
        <v>104</v>
      </c>
    </row>
    <row r="4421" spans="1:10" x14ac:dyDescent="0.25">
      <c r="A4421" t="s">
        <v>4421</v>
      </c>
      <c r="B4421" s="3">
        <v>10000000</v>
      </c>
      <c r="C4421">
        <v>25520</v>
      </c>
      <c r="D4421" t="s">
        <v>11</v>
      </c>
      <c r="E4421">
        <v>2.4925470000000001</v>
      </c>
      <c r="F4421" s="1">
        <v>36792</v>
      </c>
      <c r="G4421">
        <v>5164404</v>
      </c>
      <c r="H4421">
        <v>140</v>
      </c>
      <c r="I4421">
        <v>6.4</v>
      </c>
      <c r="J4421">
        <v>25</v>
      </c>
    </row>
    <row r="4422" spans="1:10" x14ac:dyDescent="0.25">
      <c r="A4422" t="s">
        <v>4422</v>
      </c>
      <c r="B4422" s="3">
        <v>14000000</v>
      </c>
      <c r="C4422">
        <v>12212</v>
      </c>
      <c r="D4422" t="s">
        <v>11</v>
      </c>
      <c r="E4422">
        <v>12.243528</v>
      </c>
      <c r="F4422" s="1">
        <v>36788</v>
      </c>
      <c r="G4422">
        <v>38574362</v>
      </c>
      <c r="H4422">
        <v>97</v>
      </c>
      <c r="I4422">
        <v>4.4000000000000004</v>
      </c>
      <c r="J4422">
        <v>102</v>
      </c>
    </row>
    <row r="4423" spans="1:10" x14ac:dyDescent="0.25">
      <c r="A4423" t="s">
        <v>4423</v>
      </c>
      <c r="B4423" s="3">
        <v>60000000</v>
      </c>
      <c r="C4423">
        <v>786</v>
      </c>
      <c r="D4423" t="s">
        <v>11</v>
      </c>
      <c r="E4423">
        <v>9.0866989999999994</v>
      </c>
      <c r="F4423" s="1">
        <v>36784</v>
      </c>
      <c r="G4423">
        <v>47383689</v>
      </c>
      <c r="H4423">
        <v>122</v>
      </c>
      <c r="I4423">
        <v>7.4</v>
      </c>
      <c r="J4423">
        <v>807</v>
      </c>
    </row>
    <row r="4424" spans="1:10" x14ac:dyDescent="0.25">
      <c r="A4424" t="s">
        <v>4424</v>
      </c>
      <c r="B4424" s="3">
        <v>30</v>
      </c>
      <c r="C4424">
        <v>16340</v>
      </c>
      <c r="D4424" t="s">
        <v>631</v>
      </c>
      <c r="E4424">
        <v>5.5683590000000001</v>
      </c>
      <c r="F4424" s="1">
        <v>36783</v>
      </c>
      <c r="G4424">
        <v>103</v>
      </c>
      <c r="H4424">
        <v>78</v>
      </c>
      <c r="I4424">
        <v>6</v>
      </c>
      <c r="J4424">
        <v>101</v>
      </c>
    </row>
    <row r="4425" spans="1:10" x14ac:dyDescent="0.25">
      <c r="A4425" t="s">
        <v>4425</v>
      </c>
      <c r="B4425" s="3">
        <v>32000000</v>
      </c>
      <c r="C4425">
        <v>11978</v>
      </c>
      <c r="D4425" t="s">
        <v>11</v>
      </c>
      <c r="E4425">
        <v>7.1776489999999997</v>
      </c>
      <c r="F4425" s="1">
        <v>36782</v>
      </c>
      <c r="G4425">
        <v>48814909</v>
      </c>
      <c r="H4425">
        <v>129</v>
      </c>
      <c r="I4425">
        <v>7</v>
      </c>
      <c r="J4425">
        <v>556</v>
      </c>
    </row>
    <row r="4426" spans="1:10" x14ac:dyDescent="0.25">
      <c r="A4426" t="s">
        <v>4426</v>
      </c>
      <c r="B4426" s="3">
        <v>120000</v>
      </c>
      <c r="C4426">
        <v>19085</v>
      </c>
      <c r="D4426" t="s">
        <v>11</v>
      </c>
      <c r="E4426">
        <v>1.62632</v>
      </c>
      <c r="F4426" s="1">
        <v>36782</v>
      </c>
      <c r="G4426">
        <v>14904</v>
      </c>
      <c r="H4426">
        <v>87</v>
      </c>
      <c r="I4426">
        <v>5.3</v>
      </c>
      <c r="J4426">
        <v>16</v>
      </c>
    </row>
    <row r="4427" spans="1:10" x14ac:dyDescent="0.25">
      <c r="A4427" t="s">
        <v>4427</v>
      </c>
      <c r="B4427" s="3">
        <v>100000000</v>
      </c>
      <c r="C4427">
        <v>11688</v>
      </c>
      <c r="D4427" t="s">
        <v>11</v>
      </c>
      <c r="E4427">
        <v>12.297375000000001</v>
      </c>
      <c r="F4427" s="1">
        <v>36781</v>
      </c>
      <c r="G4427">
        <v>169327687</v>
      </c>
      <c r="H4427">
        <v>78</v>
      </c>
      <c r="I4427">
        <v>7.2</v>
      </c>
      <c r="J4427">
        <v>1544</v>
      </c>
    </row>
    <row r="4428" spans="1:10" x14ac:dyDescent="0.25">
      <c r="A4428" t="s">
        <v>4428</v>
      </c>
      <c r="B4428" s="3">
        <v>12000000</v>
      </c>
      <c r="C4428">
        <v>327</v>
      </c>
      <c r="D4428" t="s">
        <v>134</v>
      </c>
      <c r="E4428">
        <v>8.1345240000000008</v>
      </c>
      <c r="F4428" s="1">
        <v>36778</v>
      </c>
      <c r="G4428">
        <v>15250000</v>
      </c>
      <c r="H4428">
        <v>114</v>
      </c>
      <c r="I4428">
        <v>6.8</v>
      </c>
      <c r="J4428">
        <v>107</v>
      </c>
    </row>
    <row r="4429" spans="1:10" x14ac:dyDescent="0.25">
      <c r="A4429" t="s">
        <v>4429</v>
      </c>
      <c r="B4429" s="3">
        <v>90000000</v>
      </c>
      <c r="C4429">
        <v>9679</v>
      </c>
      <c r="D4429" t="s">
        <v>11</v>
      </c>
      <c r="E4429">
        <v>14.091765000000001</v>
      </c>
      <c r="F4429" s="1">
        <v>36775</v>
      </c>
      <c r="G4429">
        <v>237202299</v>
      </c>
      <c r="H4429">
        <v>118</v>
      </c>
      <c r="I4429">
        <v>6.1</v>
      </c>
      <c r="J4429">
        <v>1511</v>
      </c>
    </row>
    <row r="4430" spans="1:10" x14ac:dyDescent="0.25">
      <c r="A4430" t="s">
        <v>4430</v>
      </c>
      <c r="B4430" s="3">
        <v>6900000</v>
      </c>
      <c r="C4430">
        <v>131940</v>
      </c>
      <c r="D4430" t="s">
        <v>90</v>
      </c>
      <c r="E4430">
        <v>4.0315000000000003</v>
      </c>
      <c r="F4430" s="1">
        <v>36775</v>
      </c>
      <c r="G4430">
        <v>15000000</v>
      </c>
      <c r="H4430">
        <v>162</v>
      </c>
      <c r="I4430">
        <v>6</v>
      </c>
      <c r="J4430">
        <v>15</v>
      </c>
    </row>
    <row r="4431" spans="1:10" x14ac:dyDescent="0.25">
      <c r="A4431" t="s">
        <v>4431</v>
      </c>
      <c r="B4431" s="3">
        <v>0</v>
      </c>
      <c r="C4431">
        <v>78248</v>
      </c>
      <c r="D4431" t="s">
        <v>100</v>
      </c>
      <c r="E4431">
        <v>7.1764999999999995E-2</v>
      </c>
      <c r="F4431" s="1">
        <v>36769</v>
      </c>
      <c r="G4431">
        <v>28</v>
      </c>
      <c r="H4431">
        <v>90</v>
      </c>
      <c r="I4431">
        <v>7.5</v>
      </c>
      <c r="J4431">
        <v>2</v>
      </c>
    </row>
    <row r="4432" spans="1:10" x14ac:dyDescent="0.25">
      <c r="A4432" t="s">
        <v>4432</v>
      </c>
      <c r="B4432" s="3">
        <v>0</v>
      </c>
      <c r="C4432">
        <v>29458</v>
      </c>
      <c r="D4432" t="s">
        <v>631</v>
      </c>
      <c r="E4432">
        <v>4.6752500000000001</v>
      </c>
      <c r="F4432" s="1">
        <v>36769</v>
      </c>
      <c r="G4432">
        <v>1805884</v>
      </c>
      <c r="H4432">
        <v>114</v>
      </c>
      <c r="I4432">
        <v>7.8</v>
      </c>
      <c r="J4432">
        <v>116</v>
      </c>
    </row>
    <row r="4433" spans="1:10" x14ac:dyDescent="0.25">
      <c r="A4433" t="s">
        <v>4433</v>
      </c>
      <c r="B4433" s="3">
        <v>26000000</v>
      </c>
      <c r="C4433">
        <v>134</v>
      </c>
      <c r="D4433" t="s">
        <v>11</v>
      </c>
      <c r="E4433">
        <v>12.434175</v>
      </c>
      <c r="F4433" s="1">
        <v>36768</v>
      </c>
      <c r="G4433">
        <v>71868327</v>
      </c>
      <c r="H4433">
        <v>106</v>
      </c>
      <c r="I4433">
        <v>7.3</v>
      </c>
      <c r="J4433">
        <v>1144</v>
      </c>
    </row>
    <row r="4434" spans="1:10" x14ac:dyDescent="0.25">
      <c r="A4434" t="s">
        <v>4434</v>
      </c>
      <c r="B4434" s="3">
        <v>28000000</v>
      </c>
      <c r="C4434">
        <v>1588</v>
      </c>
      <c r="D4434" t="s">
        <v>11</v>
      </c>
      <c r="E4434">
        <v>6.4028879999999999</v>
      </c>
      <c r="F4434" s="1">
        <v>36763</v>
      </c>
      <c r="G4434">
        <v>90449929</v>
      </c>
      <c r="H4434">
        <v>98</v>
      </c>
      <c r="I4434">
        <v>5.8</v>
      </c>
      <c r="J4434">
        <v>574</v>
      </c>
    </row>
    <row r="4435" spans="1:10" x14ac:dyDescent="0.25">
      <c r="A4435" t="s">
        <v>4435</v>
      </c>
      <c r="B4435" s="3">
        <v>40000000</v>
      </c>
      <c r="C4435">
        <v>11398</v>
      </c>
      <c r="D4435" t="s">
        <v>11</v>
      </c>
      <c r="E4435">
        <v>9.8002319999999994</v>
      </c>
      <c r="F4435" s="1">
        <v>36761</v>
      </c>
      <c r="G4435">
        <v>30199105</v>
      </c>
      <c r="H4435">
        <v>117</v>
      </c>
      <c r="I4435">
        <v>5.6</v>
      </c>
      <c r="J4435">
        <v>136</v>
      </c>
    </row>
    <row r="4436" spans="1:10" x14ac:dyDescent="0.25">
      <c r="A4436" t="s">
        <v>4436</v>
      </c>
      <c r="B4436" s="3">
        <v>33000000</v>
      </c>
      <c r="C4436">
        <v>8843</v>
      </c>
      <c r="D4436" t="s">
        <v>11</v>
      </c>
      <c r="E4436">
        <v>13.234894000000001</v>
      </c>
      <c r="F4436" s="1">
        <v>36755</v>
      </c>
      <c r="G4436">
        <v>104155843</v>
      </c>
      <c r="H4436">
        <v>107</v>
      </c>
      <c r="I4436">
        <v>6</v>
      </c>
      <c r="J4436">
        <v>442</v>
      </c>
    </row>
    <row r="4437" spans="1:10" x14ac:dyDescent="0.25">
      <c r="A4437" t="s">
        <v>4437</v>
      </c>
      <c r="B4437" s="3">
        <v>1900000</v>
      </c>
      <c r="C4437">
        <v>82103</v>
      </c>
      <c r="D4437" t="s">
        <v>411</v>
      </c>
      <c r="E4437">
        <v>1.075939</v>
      </c>
      <c r="F4437" s="1">
        <v>36755</v>
      </c>
      <c r="G4437">
        <v>2070806</v>
      </c>
      <c r="H4437">
        <v>104</v>
      </c>
      <c r="I4437">
        <v>6.5</v>
      </c>
      <c r="J4437">
        <v>14</v>
      </c>
    </row>
    <row r="4438" spans="1:10" x14ac:dyDescent="0.25">
      <c r="A4438" t="s">
        <v>4438</v>
      </c>
      <c r="B4438" s="3">
        <v>0</v>
      </c>
      <c r="C4438">
        <v>47943</v>
      </c>
      <c r="D4438" t="s">
        <v>100</v>
      </c>
      <c r="E4438">
        <v>2.042116</v>
      </c>
      <c r="F4438" s="1">
        <v>36753</v>
      </c>
      <c r="G4438">
        <v>3818452</v>
      </c>
      <c r="H4438">
        <v>117</v>
      </c>
      <c r="I4438">
        <v>6.7</v>
      </c>
      <c r="J4438">
        <v>47</v>
      </c>
    </row>
    <row r="4439" spans="1:10" x14ac:dyDescent="0.25">
      <c r="A4439" t="s">
        <v>4439</v>
      </c>
      <c r="B4439" s="3">
        <v>35000000</v>
      </c>
      <c r="C4439">
        <v>11849</v>
      </c>
      <c r="D4439" t="s">
        <v>11</v>
      </c>
      <c r="E4439">
        <v>4.8843110000000003</v>
      </c>
      <c r="F4439" s="1">
        <v>36750</v>
      </c>
      <c r="G4439">
        <v>15185241</v>
      </c>
      <c r="H4439">
        <v>107</v>
      </c>
      <c r="I4439">
        <v>3.9</v>
      </c>
      <c r="J4439">
        <v>159</v>
      </c>
    </row>
    <row r="4440" spans="1:10" x14ac:dyDescent="0.25">
      <c r="A4440" t="s">
        <v>4440</v>
      </c>
      <c r="B4440" s="3">
        <v>75000000</v>
      </c>
      <c r="C4440">
        <v>11678</v>
      </c>
      <c r="D4440" t="s">
        <v>11</v>
      </c>
      <c r="E4440">
        <v>6.5482290000000001</v>
      </c>
      <c r="F4440" s="1">
        <v>36750</v>
      </c>
      <c r="G4440">
        <v>215663859</v>
      </c>
      <c r="H4440">
        <v>124</v>
      </c>
      <c r="I4440">
        <v>5.9</v>
      </c>
      <c r="J4440">
        <v>287</v>
      </c>
    </row>
    <row r="4441" spans="1:10" x14ac:dyDescent="0.25">
      <c r="A4441" t="s">
        <v>4441</v>
      </c>
      <c r="B4441" s="3">
        <v>8500000</v>
      </c>
      <c r="C4441">
        <v>1619</v>
      </c>
      <c r="D4441" t="s">
        <v>11</v>
      </c>
      <c r="E4441">
        <v>6.0363300000000004</v>
      </c>
      <c r="F4441" s="1">
        <v>36747</v>
      </c>
      <c r="G4441">
        <v>19125401</v>
      </c>
      <c r="H4441">
        <v>119</v>
      </c>
      <c r="I4441">
        <v>6.4</v>
      </c>
      <c r="J4441">
        <v>106</v>
      </c>
    </row>
    <row r="4442" spans="1:10" x14ac:dyDescent="0.25">
      <c r="A4442" t="s">
        <v>4442</v>
      </c>
      <c r="B4442" s="3">
        <v>1000000</v>
      </c>
      <c r="C4442">
        <v>56666</v>
      </c>
      <c r="D4442" t="s">
        <v>90</v>
      </c>
      <c r="E4442">
        <v>0.25455299999999997</v>
      </c>
      <c r="F4442" s="1">
        <v>36747</v>
      </c>
      <c r="G4442">
        <v>623791</v>
      </c>
      <c r="H4442">
        <v>170</v>
      </c>
      <c r="I4442">
        <v>6.1</v>
      </c>
      <c r="J4442">
        <v>7</v>
      </c>
    </row>
    <row r="4443" spans="1:10" x14ac:dyDescent="0.25">
      <c r="A4443" t="s">
        <v>4443</v>
      </c>
      <c r="B4443" s="3">
        <v>16000000</v>
      </c>
      <c r="C4443">
        <v>10991</v>
      </c>
      <c r="D4443" t="s">
        <v>134</v>
      </c>
      <c r="E4443">
        <v>10.264597</v>
      </c>
      <c r="F4443" s="1">
        <v>36745</v>
      </c>
      <c r="G4443">
        <v>68411275</v>
      </c>
      <c r="H4443">
        <v>93</v>
      </c>
      <c r="I4443">
        <v>6</v>
      </c>
      <c r="J4443">
        <v>143</v>
      </c>
    </row>
    <row r="4444" spans="1:10" x14ac:dyDescent="0.25">
      <c r="A4444" t="s">
        <v>4443</v>
      </c>
      <c r="B4444" s="3">
        <v>16000000</v>
      </c>
      <c r="C4444">
        <v>10991</v>
      </c>
      <c r="D4444" t="s">
        <v>134</v>
      </c>
      <c r="E4444">
        <v>6.4803759999999997</v>
      </c>
      <c r="F4444" s="1">
        <v>36745</v>
      </c>
      <c r="G4444">
        <v>68411275</v>
      </c>
      <c r="H4444">
        <v>93</v>
      </c>
      <c r="I4444">
        <v>6</v>
      </c>
      <c r="J4444">
        <v>144</v>
      </c>
    </row>
    <row r="4445" spans="1:10" x14ac:dyDescent="0.25">
      <c r="A4445" t="s">
        <v>4444</v>
      </c>
      <c r="B4445" s="3">
        <v>65000000</v>
      </c>
      <c r="C4445">
        <v>5551</v>
      </c>
      <c r="D4445" t="s">
        <v>11</v>
      </c>
      <c r="E4445">
        <v>7.4576099999999999</v>
      </c>
      <c r="F4445" s="1">
        <v>36738</v>
      </c>
      <c r="G4445">
        <v>128884132</v>
      </c>
      <c r="H4445">
        <v>130</v>
      </c>
      <c r="I4445">
        <v>6.3</v>
      </c>
      <c r="J4445">
        <v>407</v>
      </c>
    </row>
    <row r="4446" spans="1:10" x14ac:dyDescent="0.25">
      <c r="A4446" t="s">
        <v>4445</v>
      </c>
      <c r="B4446" s="3">
        <v>45000000</v>
      </c>
      <c r="C4446">
        <v>6282</v>
      </c>
      <c r="D4446" t="s">
        <v>11</v>
      </c>
      <c r="E4446">
        <v>15.650836</v>
      </c>
      <c r="F4446" s="1">
        <v>36737</v>
      </c>
      <c r="G4446">
        <v>113916474</v>
      </c>
      <c r="H4446">
        <v>100</v>
      </c>
      <c r="I4446">
        <v>5.8</v>
      </c>
      <c r="J4446">
        <v>590</v>
      </c>
    </row>
    <row r="4447" spans="1:10" x14ac:dyDescent="0.25">
      <c r="A4447" t="s">
        <v>4446</v>
      </c>
      <c r="B4447" s="3">
        <v>84000000</v>
      </c>
      <c r="C4447">
        <v>12107</v>
      </c>
      <c r="D4447" t="s">
        <v>11</v>
      </c>
      <c r="E4447">
        <v>6.671316</v>
      </c>
      <c r="F4447" s="1">
        <v>36734</v>
      </c>
      <c r="G4447">
        <v>123307945</v>
      </c>
      <c r="H4447">
        <v>106</v>
      </c>
      <c r="I4447">
        <v>4.7</v>
      </c>
      <c r="J4447">
        <v>338</v>
      </c>
    </row>
    <row r="4448" spans="1:10" x14ac:dyDescent="0.25">
      <c r="A4448" t="s">
        <v>4447</v>
      </c>
      <c r="B4448" s="3">
        <v>100000000</v>
      </c>
      <c r="C4448">
        <v>2655</v>
      </c>
      <c r="D4448" t="s">
        <v>11</v>
      </c>
      <c r="E4448">
        <v>9.5004969999999993</v>
      </c>
      <c r="F4448" s="1">
        <v>36728</v>
      </c>
      <c r="G4448">
        <v>155464351</v>
      </c>
      <c r="H4448">
        <v>130</v>
      </c>
      <c r="I4448">
        <v>6.3</v>
      </c>
      <c r="J4448">
        <v>504</v>
      </c>
    </row>
    <row r="4449" spans="1:10" x14ac:dyDescent="0.25">
      <c r="A4449" t="s">
        <v>4448</v>
      </c>
      <c r="B4449" s="3">
        <v>15000000</v>
      </c>
      <c r="C4449">
        <v>36047</v>
      </c>
      <c r="D4449" t="s">
        <v>11</v>
      </c>
      <c r="E4449">
        <v>1.9919039999999999</v>
      </c>
      <c r="F4449" s="1">
        <v>36726</v>
      </c>
      <c r="G4449">
        <v>5217498</v>
      </c>
      <c r="H4449">
        <v>105</v>
      </c>
      <c r="I4449">
        <v>4.7</v>
      </c>
      <c r="J4449">
        <v>15</v>
      </c>
    </row>
    <row r="4450" spans="1:10" x14ac:dyDescent="0.25">
      <c r="A4450" t="s">
        <v>4449</v>
      </c>
      <c r="B4450" s="3">
        <v>75000000</v>
      </c>
      <c r="C4450">
        <v>36657</v>
      </c>
      <c r="D4450" t="s">
        <v>11</v>
      </c>
      <c r="E4450">
        <v>0.95446699999999995</v>
      </c>
      <c r="F4450" s="1">
        <v>36720</v>
      </c>
      <c r="G4450">
        <v>296339527</v>
      </c>
      <c r="H4450">
        <v>104</v>
      </c>
      <c r="I4450">
        <v>6.8</v>
      </c>
      <c r="J4450">
        <v>4172</v>
      </c>
    </row>
    <row r="4451" spans="1:10" x14ac:dyDescent="0.25">
      <c r="A4451" t="s">
        <v>4450</v>
      </c>
      <c r="B4451" s="3">
        <v>85000000</v>
      </c>
      <c r="C4451">
        <v>10481</v>
      </c>
      <c r="D4451" t="s">
        <v>11</v>
      </c>
      <c r="E4451">
        <v>7.6687519999999996</v>
      </c>
      <c r="F4451" s="1">
        <v>36717</v>
      </c>
      <c r="G4451">
        <v>183611771</v>
      </c>
      <c r="H4451">
        <v>100</v>
      </c>
      <c r="I4451">
        <v>5.0999999999999996</v>
      </c>
      <c r="J4451">
        <v>327</v>
      </c>
    </row>
    <row r="4452" spans="1:10" x14ac:dyDescent="0.25">
      <c r="A4452" t="s">
        <v>4451</v>
      </c>
      <c r="B4452" s="3">
        <v>65000000</v>
      </c>
      <c r="C4452">
        <v>4244</v>
      </c>
      <c r="D4452" t="s">
        <v>11</v>
      </c>
      <c r="E4452">
        <v>15.045724999999999</v>
      </c>
      <c r="F4452" s="1">
        <v>36714</v>
      </c>
      <c r="G4452">
        <v>69700000</v>
      </c>
      <c r="H4452">
        <v>104</v>
      </c>
      <c r="I4452">
        <v>6</v>
      </c>
      <c r="J4452">
        <v>242</v>
      </c>
    </row>
    <row r="4453" spans="1:10" x14ac:dyDescent="0.25">
      <c r="A4453" t="s">
        <v>4452</v>
      </c>
      <c r="B4453" s="3">
        <v>19000000</v>
      </c>
      <c r="C4453">
        <v>4247</v>
      </c>
      <c r="D4453" t="s">
        <v>11</v>
      </c>
      <c r="E4453">
        <v>12.446738</v>
      </c>
      <c r="F4453" s="1">
        <v>36714</v>
      </c>
      <c r="G4453">
        <v>278019771</v>
      </c>
      <c r="H4453">
        <v>88</v>
      </c>
      <c r="I4453">
        <v>6</v>
      </c>
      <c r="J4453">
        <v>1468</v>
      </c>
    </row>
    <row r="4454" spans="1:10" x14ac:dyDescent="0.25">
      <c r="A4454" t="s">
        <v>4453</v>
      </c>
      <c r="B4454" s="3">
        <v>24000000</v>
      </c>
      <c r="C4454">
        <v>20697</v>
      </c>
      <c r="D4454" t="s">
        <v>11</v>
      </c>
      <c r="E4454">
        <v>3.6929799999999999</v>
      </c>
      <c r="F4454" s="1">
        <v>36711</v>
      </c>
      <c r="G4454">
        <v>12372410</v>
      </c>
      <c r="H4454">
        <v>107</v>
      </c>
      <c r="I4454">
        <v>4.7</v>
      </c>
      <c r="J4454">
        <v>51</v>
      </c>
    </row>
    <row r="4455" spans="1:10" x14ac:dyDescent="0.25">
      <c r="A4455" t="s">
        <v>4454</v>
      </c>
      <c r="B4455" s="3">
        <v>24000000</v>
      </c>
      <c r="C4455">
        <v>2621</v>
      </c>
      <c r="D4455" t="s">
        <v>11</v>
      </c>
      <c r="E4455">
        <v>5.2697329999999996</v>
      </c>
      <c r="F4455" s="1">
        <v>36711</v>
      </c>
      <c r="G4455">
        <v>36609995</v>
      </c>
      <c r="H4455">
        <v>115</v>
      </c>
      <c r="I4455">
        <v>6.1</v>
      </c>
      <c r="J4455">
        <v>68</v>
      </c>
    </row>
    <row r="4456" spans="1:10" x14ac:dyDescent="0.25">
      <c r="A4456" t="s">
        <v>4455</v>
      </c>
      <c r="B4456" s="3">
        <v>60000000</v>
      </c>
      <c r="C4456">
        <v>10479</v>
      </c>
      <c r="D4456" t="s">
        <v>11</v>
      </c>
      <c r="E4456">
        <v>10.278274</v>
      </c>
      <c r="F4456" s="1">
        <v>36711</v>
      </c>
      <c r="G4456">
        <v>71000000</v>
      </c>
      <c r="H4456">
        <v>128</v>
      </c>
      <c r="I4456">
        <v>6</v>
      </c>
      <c r="J4456">
        <v>178</v>
      </c>
    </row>
    <row r="4457" spans="1:10" x14ac:dyDescent="0.25">
      <c r="A4457" t="s">
        <v>4456</v>
      </c>
      <c r="B4457" s="3">
        <v>76000000</v>
      </c>
      <c r="C4457">
        <v>17711</v>
      </c>
      <c r="D4457" t="s">
        <v>11</v>
      </c>
      <c r="E4457">
        <v>11.880936</v>
      </c>
      <c r="F4457" s="1">
        <v>36707</v>
      </c>
      <c r="G4457">
        <v>35134820</v>
      </c>
      <c r="H4457">
        <v>88</v>
      </c>
      <c r="I4457">
        <v>3.9</v>
      </c>
      <c r="J4457">
        <v>89</v>
      </c>
    </row>
    <row r="4458" spans="1:10" x14ac:dyDescent="0.25">
      <c r="A4458" t="s">
        <v>4457</v>
      </c>
      <c r="B4458" s="3">
        <v>110000000</v>
      </c>
      <c r="C4458">
        <v>2024</v>
      </c>
      <c r="D4458" t="s">
        <v>11</v>
      </c>
      <c r="E4458">
        <v>15.960788000000001</v>
      </c>
      <c r="F4458" s="1">
        <v>36705</v>
      </c>
      <c r="G4458">
        <v>215294342</v>
      </c>
      <c r="H4458">
        <v>165</v>
      </c>
      <c r="I4458">
        <v>6.8</v>
      </c>
      <c r="J4458">
        <v>1130</v>
      </c>
    </row>
    <row r="4459" spans="1:10" x14ac:dyDescent="0.25">
      <c r="A4459" t="s">
        <v>4458</v>
      </c>
      <c r="B4459" s="3">
        <v>0</v>
      </c>
      <c r="C4459">
        <v>3134</v>
      </c>
      <c r="D4459" t="s">
        <v>100</v>
      </c>
      <c r="E4459">
        <v>12.589992000000001</v>
      </c>
      <c r="F4459" s="1">
        <v>36705</v>
      </c>
      <c r="G4459">
        <v>940944</v>
      </c>
      <c r="H4459">
        <v>77</v>
      </c>
      <c r="I4459">
        <v>4.2</v>
      </c>
      <c r="J4459">
        <v>75</v>
      </c>
    </row>
    <row r="4460" spans="1:10" x14ac:dyDescent="0.25">
      <c r="A4460" t="s">
        <v>4459</v>
      </c>
      <c r="B4460" s="3">
        <v>51000000</v>
      </c>
      <c r="C4460">
        <v>2123</v>
      </c>
      <c r="D4460" t="s">
        <v>11</v>
      </c>
      <c r="E4460">
        <v>9.9545600000000007</v>
      </c>
      <c r="F4460" s="1">
        <v>36699</v>
      </c>
      <c r="G4460">
        <v>149270999</v>
      </c>
      <c r="H4460">
        <v>116</v>
      </c>
      <c r="I4460">
        <v>6.1</v>
      </c>
      <c r="J4460">
        <v>956</v>
      </c>
    </row>
    <row r="4461" spans="1:10" x14ac:dyDescent="0.25">
      <c r="A4461" t="s">
        <v>4460</v>
      </c>
      <c r="B4461" s="3">
        <v>45000000</v>
      </c>
      <c r="C4461">
        <v>7443</v>
      </c>
      <c r="D4461" t="s">
        <v>11</v>
      </c>
      <c r="E4461">
        <v>11.834244999999999</v>
      </c>
      <c r="F4461" s="1">
        <v>36698</v>
      </c>
      <c r="G4461">
        <v>224834564</v>
      </c>
      <c r="H4461">
        <v>84</v>
      </c>
      <c r="I4461">
        <v>6.5</v>
      </c>
      <c r="J4461">
        <v>1190</v>
      </c>
    </row>
    <row r="4462" spans="1:10" x14ac:dyDescent="0.25">
      <c r="A4462" t="s">
        <v>4461</v>
      </c>
      <c r="B4462" s="3">
        <v>0</v>
      </c>
      <c r="C4462">
        <v>9519</v>
      </c>
      <c r="D4462" t="s">
        <v>11</v>
      </c>
      <c r="E4462">
        <v>9.0358979999999995</v>
      </c>
      <c r="F4462" s="1">
        <v>36698</v>
      </c>
      <c r="G4462">
        <v>236185</v>
      </c>
      <c r="H4462">
        <v>94</v>
      </c>
      <c r="I4462">
        <v>6.7</v>
      </c>
      <c r="J4462">
        <v>111</v>
      </c>
    </row>
    <row r="4463" spans="1:10" x14ac:dyDescent="0.25">
      <c r="A4463" t="s">
        <v>4462</v>
      </c>
      <c r="B4463" s="3">
        <v>16000000</v>
      </c>
      <c r="C4463">
        <v>10571</v>
      </c>
      <c r="D4463" t="s">
        <v>11</v>
      </c>
      <c r="E4463">
        <v>10.070988</v>
      </c>
      <c r="F4463" s="1">
        <v>36693</v>
      </c>
      <c r="G4463">
        <v>20627372</v>
      </c>
      <c r="H4463">
        <v>94</v>
      </c>
      <c r="I4463">
        <v>5.4</v>
      </c>
      <c r="J4463">
        <v>107</v>
      </c>
    </row>
    <row r="4464" spans="1:10" x14ac:dyDescent="0.25">
      <c r="A4464" t="s">
        <v>4463</v>
      </c>
      <c r="B4464" s="3">
        <v>75000000</v>
      </c>
      <c r="C4464">
        <v>7450</v>
      </c>
      <c r="D4464" t="s">
        <v>11</v>
      </c>
      <c r="E4464">
        <v>7.515631</v>
      </c>
      <c r="F4464" s="1">
        <v>36693</v>
      </c>
      <c r="G4464">
        <v>36754634</v>
      </c>
      <c r="H4464">
        <v>94</v>
      </c>
      <c r="I4464">
        <v>6.3</v>
      </c>
      <c r="J4464">
        <v>320</v>
      </c>
    </row>
    <row r="4465" spans="1:10" x14ac:dyDescent="0.25">
      <c r="A4465" t="s">
        <v>4464</v>
      </c>
      <c r="B4465" s="3">
        <v>2000000</v>
      </c>
      <c r="C4465">
        <v>55</v>
      </c>
      <c r="D4465" t="s">
        <v>26</v>
      </c>
      <c r="E4465">
        <v>5.9581379999999999</v>
      </c>
      <c r="F4465" s="1">
        <v>36693</v>
      </c>
      <c r="G4465">
        <v>20908467</v>
      </c>
      <c r="H4465">
        <v>154</v>
      </c>
      <c r="I4465">
        <v>7.6</v>
      </c>
      <c r="J4465">
        <v>537</v>
      </c>
    </row>
    <row r="4466" spans="1:10" x14ac:dyDescent="0.25">
      <c r="A4466" t="s">
        <v>4465</v>
      </c>
      <c r="B4466" s="3">
        <v>1200000</v>
      </c>
      <c r="C4466">
        <v>44895</v>
      </c>
      <c r="D4466" t="s">
        <v>11</v>
      </c>
      <c r="E4466">
        <v>0.58439700000000006</v>
      </c>
      <c r="F4466" s="1">
        <v>36693</v>
      </c>
      <c r="G4466">
        <v>1404</v>
      </c>
      <c r="H4466">
        <v>85</v>
      </c>
      <c r="I4466">
        <v>3.9</v>
      </c>
      <c r="J4466">
        <v>7</v>
      </c>
    </row>
    <row r="4467" spans="1:10" x14ac:dyDescent="0.25">
      <c r="A4467" t="s">
        <v>4466</v>
      </c>
      <c r="B4467" s="3">
        <v>46000000</v>
      </c>
      <c r="C4467">
        <v>479</v>
      </c>
      <c r="D4467" t="s">
        <v>11</v>
      </c>
      <c r="E4467">
        <v>7.4200189999999999</v>
      </c>
      <c r="F4467" s="1">
        <v>36692</v>
      </c>
      <c r="G4467">
        <v>107196498</v>
      </c>
      <c r="H4467">
        <v>99</v>
      </c>
      <c r="I4467">
        <v>5.5</v>
      </c>
      <c r="J4467">
        <v>316</v>
      </c>
    </row>
    <row r="4468" spans="1:10" x14ac:dyDescent="0.25">
      <c r="A4468" t="s">
        <v>4467</v>
      </c>
      <c r="B4468" s="3">
        <v>63600000</v>
      </c>
      <c r="C4468">
        <v>10461</v>
      </c>
      <c r="D4468" t="s">
        <v>11</v>
      </c>
      <c r="E4468">
        <v>6.0477569999999998</v>
      </c>
      <c r="F4468" s="1">
        <v>36687</v>
      </c>
      <c r="G4468">
        <v>19412993</v>
      </c>
      <c r="H4468">
        <v>102</v>
      </c>
      <c r="I4468">
        <v>4.8</v>
      </c>
      <c r="J4468">
        <v>147</v>
      </c>
    </row>
    <row r="4469" spans="1:10" x14ac:dyDescent="0.25">
      <c r="A4469" t="s">
        <v>4468</v>
      </c>
      <c r="B4469" s="3">
        <v>55000000</v>
      </c>
      <c r="C4469">
        <v>1597</v>
      </c>
      <c r="D4469" t="s">
        <v>11</v>
      </c>
      <c r="E4469">
        <v>14.178281</v>
      </c>
      <c r="F4469" s="1">
        <v>36687</v>
      </c>
      <c r="G4469">
        <v>330444045</v>
      </c>
      <c r="H4469">
        <v>108</v>
      </c>
      <c r="I4469">
        <v>6.6</v>
      </c>
      <c r="J4469">
        <v>1743</v>
      </c>
    </row>
    <row r="4470" spans="1:10" x14ac:dyDescent="0.25">
      <c r="A4470" t="s">
        <v>4469</v>
      </c>
      <c r="B4470" s="3">
        <v>0</v>
      </c>
      <c r="C4470">
        <v>99006</v>
      </c>
      <c r="D4470" t="s">
        <v>11</v>
      </c>
      <c r="E4470">
        <v>1.2719999999999999E-3</v>
      </c>
      <c r="F4470" s="1">
        <v>36687</v>
      </c>
      <c r="G4470">
        <v>48752</v>
      </c>
      <c r="H4470">
        <v>75</v>
      </c>
      <c r="I4470">
        <v>0</v>
      </c>
      <c r="J4470">
        <v>0</v>
      </c>
    </row>
    <row r="4471" spans="1:10" x14ac:dyDescent="0.25">
      <c r="A4471" t="s">
        <v>4470</v>
      </c>
      <c r="B4471" s="3">
        <v>6</v>
      </c>
      <c r="C4471">
        <v>12509</v>
      </c>
      <c r="D4471" t="s">
        <v>11</v>
      </c>
      <c r="E4471">
        <v>11.179864</v>
      </c>
      <c r="F4471" s="1">
        <v>36686</v>
      </c>
      <c r="G4471">
        <v>8</v>
      </c>
      <c r="H4471">
        <v>122</v>
      </c>
      <c r="I4471">
        <v>6.6</v>
      </c>
      <c r="J4471">
        <v>91</v>
      </c>
    </row>
    <row r="4472" spans="1:10" x14ac:dyDescent="0.25">
      <c r="A4472" t="s">
        <v>4471</v>
      </c>
      <c r="B4472" s="3">
        <v>30000000</v>
      </c>
      <c r="C4472">
        <v>9600</v>
      </c>
      <c r="D4472" t="s">
        <v>11</v>
      </c>
      <c r="E4472">
        <v>7.9789849999999998</v>
      </c>
      <c r="F4472" s="1">
        <v>36677</v>
      </c>
      <c r="G4472">
        <v>173959438</v>
      </c>
      <c r="H4472">
        <v>98</v>
      </c>
      <c r="I4472">
        <v>5.6</v>
      </c>
      <c r="J4472">
        <v>514</v>
      </c>
    </row>
    <row r="4473" spans="1:10" x14ac:dyDescent="0.25">
      <c r="A4473" t="s">
        <v>4472</v>
      </c>
      <c r="B4473" s="3">
        <v>55000000</v>
      </c>
      <c r="C4473">
        <v>8584</v>
      </c>
      <c r="D4473" t="s">
        <v>11</v>
      </c>
      <c r="E4473">
        <v>10.308441999999999</v>
      </c>
      <c r="F4473" s="1">
        <v>36672</v>
      </c>
      <c r="G4473">
        <v>56932305</v>
      </c>
      <c r="H4473">
        <v>110</v>
      </c>
      <c r="I4473">
        <v>6.2</v>
      </c>
      <c r="J4473">
        <v>756</v>
      </c>
    </row>
    <row r="4474" spans="1:10" x14ac:dyDescent="0.25">
      <c r="A4474" t="s">
        <v>4473</v>
      </c>
      <c r="B4474" s="3">
        <v>125000000</v>
      </c>
      <c r="C4474">
        <v>955</v>
      </c>
      <c r="D4474" t="s">
        <v>11</v>
      </c>
      <c r="E4474">
        <v>18.971779999999999</v>
      </c>
      <c r="F4474" s="1">
        <v>36670</v>
      </c>
      <c r="G4474">
        <v>546388105</v>
      </c>
      <c r="H4474">
        <v>123</v>
      </c>
      <c r="I4474">
        <v>5.9</v>
      </c>
      <c r="J4474">
        <v>1966</v>
      </c>
    </row>
    <row r="4475" spans="1:10" x14ac:dyDescent="0.25">
      <c r="A4475" t="s">
        <v>4474</v>
      </c>
      <c r="B4475" s="3">
        <v>0</v>
      </c>
      <c r="C4475">
        <v>843</v>
      </c>
      <c r="D4475" t="s">
        <v>162</v>
      </c>
      <c r="E4475">
        <v>8.7035520000000002</v>
      </c>
      <c r="F4475" s="1">
        <v>36668</v>
      </c>
      <c r="G4475">
        <v>12854953</v>
      </c>
      <c r="H4475">
        <v>98</v>
      </c>
      <c r="I4475">
        <v>7.8</v>
      </c>
      <c r="J4475">
        <v>379</v>
      </c>
    </row>
    <row r="4476" spans="1:10" x14ac:dyDescent="0.25">
      <c r="A4476" t="s">
        <v>4475</v>
      </c>
      <c r="B4476" s="3">
        <v>127500000</v>
      </c>
      <c r="C4476">
        <v>10567</v>
      </c>
      <c r="D4476" t="s">
        <v>11</v>
      </c>
      <c r="E4476">
        <v>9.9984149999999996</v>
      </c>
      <c r="F4476" s="1">
        <v>36665</v>
      </c>
      <c r="G4476">
        <v>354248063</v>
      </c>
      <c r="H4476">
        <v>82</v>
      </c>
      <c r="I4476">
        <v>6.2</v>
      </c>
      <c r="J4476">
        <v>563</v>
      </c>
    </row>
    <row r="4477" spans="1:10" x14ac:dyDescent="0.25">
      <c r="A4477" t="s">
        <v>4476</v>
      </c>
      <c r="B4477" s="3">
        <v>16000000</v>
      </c>
      <c r="C4477">
        <v>9285</v>
      </c>
      <c r="D4477" t="s">
        <v>11</v>
      </c>
      <c r="E4477">
        <v>8.0015800000000006</v>
      </c>
      <c r="F4477" s="1">
        <v>36665</v>
      </c>
      <c r="G4477">
        <v>119754278</v>
      </c>
      <c r="H4477">
        <v>93</v>
      </c>
      <c r="I4477">
        <v>5.9</v>
      </c>
      <c r="J4477">
        <v>550</v>
      </c>
    </row>
    <row r="4478" spans="1:10" x14ac:dyDescent="0.25">
      <c r="A4478" t="s">
        <v>4477</v>
      </c>
      <c r="B4478" s="3">
        <v>0</v>
      </c>
      <c r="C4478">
        <v>30970</v>
      </c>
      <c r="D4478" t="s">
        <v>100</v>
      </c>
      <c r="E4478">
        <v>11.251674</v>
      </c>
      <c r="F4478" s="1">
        <v>36665</v>
      </c>
      <c r="G4478">
        <v>95242</v>
      </c>
      <c r="H4478">
        <v>118</v>
      </c>
      <c r="I4478">
        <v>6.9</v>
      </c>
      <c r="J4478">
        <v>59</v>
      </c>
    </row>
    <row r="4479" spans="1:10" x14ac:dyDescent="0.25">
      <c r="A4479" t="s">
        <v>4478</v>
      </c>
      <c r="B4479" s="3">
        <v>5000000</v>
      </c>
      <c r="C4479">
        <v>71</v>
      </c>
      <c r="D4479" t="s">
        <v>11</v>
      </c>
      <c r="E4479">
        <v>12.158424</v>
      </c>
      <c r="F4479" s="1">
        <v>36664</v>
      </c>
      <c r="G4479">
        <v>110000000</v>
      </c>
      <c r="H4479">
        <v>110</v>
      </c>
      <c r="I4479">
        <v>7.4</v>
      </c>
      <c r="J4479">
        <v>774</v>
      </c>
    </row>
    <row r="4480" spans="1:10" x14ac:dyDescent="0.25">
      <c r="A4480" t="s">
        <v>4479</v>
      </c>
      <c r="B4480" s="3">
        <v>12800000</v>
      </c>
      <c r="C4480">
        <v>16</v>
      </c>
      <c r="D4480" t="s">
        <v>11</v>
      </c>
      <c r="E4480">
        <v>10.684806</v>
      </c>
      <c r="F4480" s="1">
        <v>36663</v>
      </c>
      <c r="G4480">
        <v>40031879</v>
      </c>
      <c r="H4480">
        <v>140</v>
      </c>
      <c r="I4480">
        <v>7.7</v>
      </c>
      <c r="J4480">
        <v>392</v>
      </c>
    </row>
    <row r="4481" spans="1:10" x14ac:dyDescent="0.25">
      <c r="A4481" t="s">
        <v>4480</v>
      </c>
      <c r="B4481" s="3">
        <v>8000000</v>
      </c>
      <c r="C4481">
        <v>10873</v>
      </c>
      <c r="D4481" t="s">
        <v>11</v>
      </c>
      <c r="E4481">
        <v>12.691457</v>
      </c>
      <c r="F4481" s="1">
        <v>36661</v>
      </c>
      <c r="G4481">
        <v>8279017</v>
      </c>
      <c r="H4481">
        <v>92</v>
      </c>
      <c r="I4481">
        <v>6.6</v>
      </c>
      <c r="J4481">
        <v>149</v>
      </c>
    </row>
    <row r="4482" spans="1:10" x14ac:dyDescent="0.25">
      <c r="A4482" t="s">
        <v>4481</v>
      </c>
      <c r="B4482" s="3">
        <v>0</v>
      </c>
      <c r="C4482">
        <v>24977</v>
      </c>
      <c r="D4482" t="s">
        <v>11</v>
      </c>
      <c r="E4482">
        <v>2.047132</v>
      </c>
      <c r="F4482" s="1">
        <v>36651</v>
      </c>
      <c r="G4482">
        <v>21268532</v>
      </c>
      <c r="H4482">
        <v>46</v>
      </c>
      <c r="I4482">
        <v>7.5</v>
      </c>
      <c r="J4482">
        <v>10</v>
      </c>
    </row>
    <row r="4483" spans="1:10" x14ac:dyDescent="0.25">
      <c r="A4483" t="s">
        <v>4482</v>
      </c>
      <c r="B4483" s="3">
        <v>500000</v>
      </c>
      <c r="C4483">
        <v>69426</v>
      </c>
      <c r="D4483" t="s">
        <v>20</v>
      </c>
      <c r="E4483">
        <v>0.660663</v>
      </c>
      <c r="F4483" s="1">
        <v>36651</v>
      </c>
      <c r="G4483">
        <v>500000</v>
      </c>
      <c r="H4483">
        <v>157</v>
      </c>
      <c r="I4483">
        <v>6.4</v>
      </c>
      <c r="J4483">
        <v>7</v>
      </c>
    </row>
    <row r="4484" spans="1:10" x14ac:dyDescent="0.25">
      <c r="A4484" t="s">
        <v>4483</v>
      </c>
      <c r="B4484" s="3">
        <v>31000000</v>
      </c>
      <c r="C4484">
        <v>10559</v>
      </c>
      <c r="D4484" t="s">
        <v>11</v>
      </c>
      <c r="E4484">
        <v>10.163266</v>
      </c>
      <c r="F4484" s="1">
        <v>36644</v>
      </c>
      <c r="G4484">
        <v>68106245</v>
      </c>
      <c r="H4484">
        <v>118</v>
      </c>
      <c r="I4484">
        <v>7</v>
      </c>
      <c r="J4484">
        <v>473</v>
      </c>
    </row>
    <row r="4485" spans="1:10" x14ac:dyDescent="0.25">
      <c r="A4485" t="s">
        <v>4484</v>
      </c>
      <c r="B4485" s="3">
        <v>83000000</v>
      </c>
      <c r="C4485">
        <v>889</v>
      </c>
      <c r="D4485" t="s">
        <v>11</v>
      </c>
      <c r="E4485">
        <v>6.0535949999999996</v>
      </c>
      <c r="F4485" s="1">
        <v>36644</v>
      </c>
      <c r="G4485">
        <v>59468275</v>
      </c>
      <c r="H4485">
        <v>90</v>
      </c>
      <c r="I4485">
        <v>4.4000000000000004</v>
      </c>
      <c r="J4485">
        <v>140</v>
      </c>
    </row>
    <row r="4486" spans="1:10" x14ac:dyDescent="0.25">
      <c r="A4486" t="s">
        <v>4485</v>
      </c>
      <c r="B4486" s="3">
        <v>7000000</v>
      </c>
      <c r="C4486">
        <v>15723</v>
      </c>
      <c r="D4486" t="s">
        <v>11</v>
      </c>
      <c r="E4486">
        <v>4.896026</v>
      </c>
      <c r="F4486" s="1">
        <v>36644</v>
      </c>
      <c r="G4486">
        <v>3728888</v>
      </c>
      <c r="H4486">
        <v>90</v>
      </c>
      <c r="I4486">
        <v>6.8</v>
      </c>
      <c r="J4486">
        <v>91</v>
      </c>
    </row>
    <row r="4487" spans="1:10" x14ac:dyDescent="0.25">
      <c r="A4487" t="s">
        <v>4486</v>
      </c>
      <c r="B4487" s="3">
        <v>15000000</v>
      </c>
      <c r="C4487">
        <v>10564</v>
      </c>
      <c r="D4487" t="s">
        <v>11</v>
      </c>
      <c r="E4487">
        <v>5.8331330000000001</v>
      </c>
      <c r="F4487" s="1">
        <v>36643</v>
      </c>
      <c r="G4487">
        <v>33771174</v>
      </c>
      <c r="H4487">
        <v>120</v>
      </c>
      <c r="I4487">
        <v>6.9</v>
      </c>
      <c r="J4487">
        <v>159</v>
      </c>
    </row>
    <row r="4488" spans="1:10" x14ac:dyDescent="0.25">
      <c r="A4488" t="s">
        <v>4487</v>
      </c>
      <c r="B4488" s="3">
        <v>50000</v>
      </c>
      <c r="C4488">
        <v>8653</v>
      </c>
      <c r="D4488" t="s">
        <v>111</v>
      </c>
      <c r="E4488">
        <v>3.8820920000000001</v>
      </c>
      <c r="F4488" s="1">
        <v>36638</v>
      </c>
      <c r="G4488">
        <v>21075</v>
      </c>
      <c r="H4488">
        <v>90</v>
      </c>
      <c r="I4488">
        <v>6.9</v>
      </c>
      <c r="J4488">
        <v>60</v>
      </c>
    </row>
    <row r="4489" spans="1:10" x14ac:dyDescent="0.25">
      <c r="A4489" t="s">
        <v>4488</v>
      </c>
      <c r="B4489" s="3">
        <v>14000000</v>
      </c>
      <c r="C4489">
        <v>18041</v>
      </c>
      <c r="D4489" t="s">
        <v>11</v>
      </c>
      <c r="E4489">
        <v>8.2571899999999996</v>
      </c>
      <c r="F4489" s="1">
        <v>36637</v>
      </c>
      <c r="G4489">
        <v>5108820</v>
      </c>
      <c r="H4489">
        <v>90</v>
      </c>
      <c r="I4489">
        <v>5.6</v>
      </c>
      <c r="J4489">
        <v>70</v>
      </c>
    </row>
    <row r="4490" spans="1:10" x14ac:dyDescent="0.25">
      <c r="A4490" t="s">
        <v>4489</v>
      </c>
      <c r="B4490" s="3">
        <v>20000000</v>
      </c>
      <c r="C4490">
        <v>14736</v>
      </c>
      <c r="D4490" t="s">
        <v>11</v>
      </c>
      <c r="E4490">
        <v>5.7332270000000003</v>
      </c>
      <c r="F4490" s="1">
        <v>36637</v>
      </c>
      <c r="G4490">
        <v>27728118</v>
      </c>
      <c r="H4490">
        <v>124</v>
      </c>
      <c r="I4490">
        <v>7.5</v>
      </c>
      <c r="J4490">
        <v>93</v>
      </c>
    </row>
    <row r="4491" spans="1:10" x14ac:dyDescent="0.25">
      <c r="A4491" t="s">
        <v>4490</v>
      </c>
      <c r="B4491" s="3">
        <v>0</v>
      </c>
      <c r="C4491">
        <v>49721</v>
      </c>
      <c r="D4491" t="s">
        <v>11</v>
      </c>
      <c r="E4491">
        <v>0.72783699999999996</v>
      </c>
      <c r="F4491" s="1">
        <v>36636</v>
      </c>
      <c r="G4491">
        <v>369975</v>
      </c>
      <c r="H4491">
        <v>104</v>
      </c>
      <c r="I4491">
        <v>5.9</v>
      </c>
      <c r="J4491">
        <v>11</v>
      </c>
    </row>
    <row r="4492" spans="1:10" x14ac:dyDescent="0.25">
      <c r="A4492" t="s">
        <v>4491</v>
      </c>
      <c r="B4492" s="3">
        <v>62000000</v>
      </c>
      <c r="C4492">
        <v>3536</v>
      </c>
      <c r="D4492" t="s">
        <v>11</v>
      </c>
      <c r="E4492">
        <v>7.8799239999999999</v>
      </c>
      <c r="F4492" s="1">
        <v>36636</v>
      </c>
      <c r="G4492">
        <v>127666415</v>
      </c>
      <c r="H4492">
        <v>116</v>
      </c>
      <c r="I4492">
        <v>6.1</v>
      </c>
      <c r="J4492">
        <v>345</v>
      </c>
    </row>
    <row r="4493" spans="1:10" x14ac:dyDescent="0.25">
      <c r="A4493" t="s">
        <v>4492</v>
      </c>
      <c r="B4493" s="3">
        <v>0</v>
      </c>
      <c r="C4493">
        <v>21056</v>
      </c>
      <c r="D4493" t="s">
        <v>11</v>
      </c>
      <c r="E4493">
        <v>1.6294759999999999</v>
      </c>
      <c r="F4493" s="1">
        <v>36634</v>
      </c>
      <c r="G4493">
        <v>512451</v>
      </c>
      <c r="H4493">
        <v>117</v>
      </c>
      <c r="I4493">
        <v>6.1</v>
      </c>
      <c r="J4493">
        <v>13</v>
      </c>
    </row>
    <row r="4494" spans="1:10" x14ac:dyDescent="0.25">
      <c r="A4494" t="s">
        <v>4493</v>
      </c>
      <c r="B4494" s="3">
        <v>30000000</v>
      </c>
      <c r="C4494">
        <v>4967</v>
      </c>
      <c r="D4494" t="s">
        <v>11</v>
      </c>
      <c r="E4494">
        <v>6.045585</v>
      </c>
      <c r="F4494" s="1">
        <v>36630</v>
      </c>
      <c r="G4494">
        <v>37036004</v>
      </c>
      <c r="H4494">
        <v>127</v>
      </c>
      <c r="I4494">
        <v>5.9</v>
      </c>
      <c r="J4494">
        <v>161</v>
      </c>
    </row>
    <row r="4495" spans="1:10" x14ac:dyDescent="0.25">
      <c r="A4495" t="s">
        <v>4494</v>
      </c>
      <c r="B4495" s="3">
        <v>2000000</v>
      </c>
      <c r="C4495">
        <v>49035</v>
      </c>
      <c r="D4495" t="s">
        <v>20</v>
      </c>
      <c r="E4495">
        <v>0.570021</v>
      </c>
      <c r="F4495" s="1">
        <v>36630</v>
      </c>
      <c r="G4495">
        <v>6000000</v>
      </c>
      <c r="H4495">
        <v>156</v>
      </c>
      <c r="I4495">
        <v>6.7</v>
      </c>
      <c r="J4495">
        <v>6</v>
      </c>
    </row>
    <row r="4496" spans="1:10" x14ac:dyDescent="0.25">
      <c r="A4496" t="s">
        <v>4495</v>
      </c>
      <c r="B4496" s="3">
        <v>7000000</v>
      </c>
      <c r="C4496">
        <v>1359</v>
      </c>
      <c r="D4496" t="s">
        <v>11</v>
      </c>
      <c r="E4496">
        <v>13.686715</v>
      </c>
      <c r="F4496" s="1">
        <v>36629</v>
      </c>
      <c r="G4496">
        <v>34266564</v>
      </c>
      <c r="H4496">
        <v>102</v>
      </c>
      <c r="I4496">
        <v>7.3</v>
      </c>
      <c r="J4496">
        <v>2128</v>
      </c>
    </row>
    <row r="4497" spans="1:10" x14ac:dyDescent="0.25">
      <c r="A4497" t="s">
        <v>4496</v>
      </c>
      <c r="B4497" s="3">
        <v>0</v>
      </c>
      <c r="C4497">
        <v>47108</v>
      </c>
      <c r="D4497" t="s">
        <v>100</v>
      </c>
      <c r="E4497">
        <v>0.26467200000000002</v>
      </c>
      <c r="F4497" s="1">
        <v>36626</v>
      </c>
      <c r="G4497">
        <v>124994</v>
      </c>
      <c r="H4497">
        <v>90</v>
      </c>
      <c r="I4497">
        <v>6.8</v>
      </c>
      <c r="J4497">
        <v>5</v>
      </c>
    </row>
    <row r="4498" spans="1:10" x14ac:dyDescent="0.25">
      <c r="A4498" t="s">
        <v>4497</v>
      </c>
      <c r="B4498" s="3">
        <v>95000000</v>
      </c>
      <c r="C4498">
        <v>9383</v>
      </c>
      <c r="D4498" t="s">
        <v>11</v>
      </c>
      <c r="E4498">
        <v>7.9121030000000001</v>
      </c>
      <c r="F4498" s="1">
        <v>36624</v>
      </c>
      <c r="G4498">
        <v>190213455</v>
      </c>
      <c r="H4498">
        <v>112</v>
      </c>
      <c r="I4498">
        <v>5.6</v>
      </c>
      <c r="J4498">
        <v>645</v>
      </c>
    </row>
    <row r="4499" spans="1:10" x14ac:dyDescent="0.25">
      <c r="A4499" t="s">
        <v>4498</v>
      </c>
      <c r="B4499" s="3">
        <v>10000000</v>
      </c>
      <c r="C4499">
        <v>29076</v>
      </c>
      <c r="D4499" t="s">
        <v>11</v>
      </c>
      <c r="E4499">
        <v>6.3701049999999997</v>
      </c>
      <c r="F4499" s="1">
        <v>36618</v>
      </c>
      <c r="G4499">
        <v>1631839</v>
      </c>
      <c r="H4499">
        <v>101</v>
      </c>
      <c r="I4499">
        <v>5.4</v>
      </c>
      <c r="J4499">
        <v>24</v>
      </c>
    </row>
    <row r="4500" spans="1:10" x14ac:dyDescent="0.25">
      <c r="A4500" t="s">
        <v>4499</v>
      </c>
      <c r="B4500" s="3">
        <v>15000000</v>
      </c>
      <c r="C4500">
        <v>16222</v>
      </c>
      <c r="D4500" t="s">
        <v>11</v>
      </c>
      <c r="E4500">
        <v>3.5507110000000002</v>
      </c>
      <c r="F4500" s="1">
        <v>36616</v>
      </c>
      <c r="G4500">
        <v>9902115</v>
      </c>
      <c r="H4500">
        <v>94</v>
      </c>
      <c r="I4500">
        <v>5.0999999999999996</v>
      </c>
      <c r="J4500">
        <v>38</v>
      </c>
    </row>
    <row r="4501" spans="1:10" x14ac:dyDescent="0.25">
      <c r="A4501" t="s">
        <v>4500</v>
      </c>
      <c r="B4501" s="3">
        <v>95000000</v>
      </c>
      <c r="C4501">
        <v>10501</v>
      </c>
      <c r="D4501" t="s">
        <v>11</v>
      </c>
      <c r="E4501">
        <v>8.7551880000000004</v>
      </c>
      <c r="F4501" s="1">
        <v>36616</v>
      </c>
      <c r="G4501">
        <v>76432727</v>
      </c>
      <c r="H4501">
        <v>89</v>
      </c>
      <c r="I4501">
        <v>7</v>
      </c>
      <c r="J4501">
        <v>892</v>
      </c>
    </row>
    <row r="4502" spans="1:10" x14ac:dyDescent="0.25">
      <c r="A4502" t="s">
        <v>4501</v>
      </c>
      <c r="B4502" s="3">
        <v>15000000</v>
      </c>
      <c r="C4502">
        <v>11478</v>
      </c>
      <c r="D4502" t="s">
        <v>11</v>
      </c>
      <c r="E4502">
        <v>11.363754</v>
      </c>
      <c r="F4502" s="1">
        <v>36616</v>
      </c>
      <c r="G4502">
        <v>35007180</v>
      </c>
      <c r="H4502">
        <v>106</v>
      </c>
      <c r="I4502">
        <v>5.7</v>
      </c>
      <c r="J4502">
        <v>160</v>
      </c>
    </row>
    <row r="4503" spans="1:10" x14ac:dyDescent="0.25">
      <c r="A4503" t="s">
        <v>4502</v>
      </c>
      <c r="B4503" s="3">
        <v>13000000</v>
      </c>
      <c r="C4503">
        <v>51333</v>
      </c>
      <c r="D4503" t="s">
        <v>11</v>
      </c>
      <c r="E4503">
        <v>5.867426</v>
      </c>
      <c r="F4503" s="1">
        <v>36616</v>
      </c>
      <c r="G4503">
        <v>299792</v>
      </c>
      <c r="H4503">
        <v>93</v>
      </c>
      <c r="I4503">
        <v>5.4</v>
      </c>
      <c r="J4503">
        <v>14</v>
      </c>
    </row>
    <row r="4504" spans="1:10" x14ac:dyDescent="0.25">
      <c r="A4504" t="s">
        <v>4503</v>
      </c>
      <c r="B4504" s="3">
        <v>0</v>
      </c>
      <c r="C4504">
        <v>2332</v>
      </c>
      <c r="D4504" t="s">
        <v>100</v>
      </c>
      <c r="E4504">
        <v>6.4117819999999996</v>
      </c>
      <c r="F4504" s="1">
        <v>36609</v>
      </c>
      <c r="G4504">
        <v>60726164</v>
      </c>
      <c r="H4504">
        <v>82</v>
      </c>
      <c r="I4504">
        <v>6.1</v>
      </c>
      <c r="J4504">
        <v>430</v>
      </c>
    </row>
    <row r="4505" spans="1:10" x14ac:dyDescent="0.25">
      <c r="A4505" t="s">
        <v>4504</v>
      </c>
      <c r="B4505" s="3">
        <v>8500000</v>
      </c>
      <c r="C4505">
        <v>37722</v>
      </c>
      <c r="D4505" t="s">
        <v>11</v>
      </c>
      <c r="E4505">
        <v>1.241671</v>
      </c>
      <c r="F4505" s="1">
        <v>36608</v>
      </c>
      <c r="G4505">
        <v>327418</v>
      </c>
      <c r="H4505">
        <v>105</v>
      </c>
      <c r="I4505">
        <v>6.5</v>
      </c>
      <c r="J4505">
        <v>22</v>
      </c>
    </row>
    <row r="4506" spans="1:10" x14ac:dyDescent="0.25">
      <c r="A4506" t="s">
        <v>4505</v>
      </c>
      <c r="B4506" s="3">
        <v>25000000</v>
      </c>
      <c r="C4506">
        <v>2085</v>
      </c>
      <c r="D4506" t="s">
        <v>11</v>
      </c>
      <c r="E4506">
        <v>8.3691759999999995</v>
      </c>
      <c r="F4506" s="1">
        <v>36605</v>
      </c>
      <c r="G4506">
        <v>91036760</v>
      </c>
      <c r="H4506">
        <v>115</v>
      </c>
      <c r="I4506">
        <v>6</v>
      </c>
      <c r="J4506">
        <v>334</v>
      </c>
    </row>
    <row r="4507" spans="1:10" x14ac:dyDescent="0.25">
      <c r="A4507" t="s">
        <v>4506</v>
      </c>
      <c r="B4507" s="3">
        <v>52000000</v>
      </c>
      <c r="C4507">
        <v>462</v>
      </c>
      <c r="D4507" t="s">
        <v>11</v>
      </c>
      <c r="E4507">
        <v>10.135446</v>
      </c>
      <c r="F4507" s="1">
        <v>36602</v>
      </c>
      <c r="G4507">
        <v>256271286</v>
      </c>
      <c r="H4507">
        <v>131</v>
      </c>
      <c r="I4507">
        <v>7.1</v>
      </c>
      <c r="J4507">
        <v>730</v>
      </c>
    </row>
    <row r="4508" spans="1:10" x14ac:dyDescent="0.25">
      <c r="A4508" t="s">
        <v>4507</v>
      </c>
      <c r="B4508" s="3">
        <v>30000000</v>
      </c>
      <c r="C4508">
        <v>243</v>
      </c>
      <c r="D4508" t="s">
        <v>11</v>
      </c>
      <c r="E4508">
        <v>8.5249559999999995</v>
      </c>
      <c r="F4508" s="1">
        <v>36602</v>
      </c>
      <c r="G4508">
        <v>47126295</v>
      </c>
      <c r="H4508">
        <v>113</v>
      </c>
      <c r="I4508">
        <v>7</v>
      </c>
      <c r="J4508">
        <v>636</v>
      </c>
    </row>
    <row r="4509" spans="1:10" x14ac:dyDescent="0.25">
      <c r="A4509" t="s">
        <v>4508</v>
      </c>
      <c r="B4509" s="3">
        <v>23000000</v>
      </c>
      <c r="C4509">
        <v>9532</v>
      </c>
      <c r="D4509" t="s">
        <v>11</v>
      </c>
      <c r="E4509">
        <v>14.961416</v>
      </c>
      <c r="F4509" s="1">
        <v>36601</v>
      </c>
      <c r="G4509">
        <v>53302314</v>
      </c>
      <c r="H4509">
        <v>98</v>
      </c>
      <c r="I4509">
        <v>6.4</v>
      </c>
      <c r="J4509">
        <v>1416</v>
      </c>
    </row>
    <row r="4510" spans="1:10" x14ac:dyDescent="0.25">
      <c r="A4510" t="s">
        <v>4509</v>
      </c>
      <c r="B4510" s="3">
        <v>120000000</v>
      </c>
      <c r="C4510">
        <v>2133</v>
      </c>
      <c r="D4510" t="s">
        <v>11</v>
      </c>
      <c r="E4510">
        <v>18.911961000000002</v>
      </c>
      <c r="F4510" s="1">
        <v>36600</v>
      </c>
      <c r="G4510">
        <v>325756637</v>
      </c>
      <c r="H4510">
        <v>130</v>
      </c>
      <c r="I4510">
        <v>6.2</v>
      </c>
      <c r="J4510">
        <v>609</v>
      </c>
    </row>
    <row r="4511" spans="1:10" x14ac:dyDescent="0.25">
      <c r="A4511" t="s">
        <v>4510</v>
      </c>
      <c r="B4511" s="3">
        <v>0</v>
      </c>
      <c r="C4511">
        <v>5001</v>
      </c>
      <c r="D4511" t="s">
        <v>11</v>
      </c>
      <c r="E4511">
        <v>3.9331320000000001</v>
      </c>
      <c r="F4511" s="1">
        <v>36594</v>
      </c>
      <c r="G4511">
        <v>8524534</v>
      </c>
      <c r="H4511">
        <v>134</v>
      </c>
      <c r="I4511">
        <v>6.6</v>
      </c>
      <c r="J4511">
        <v>65</v>
      </c>
    </row>
    <row r="4512" spans="1:10" x14ac:dyDescent="0.25">
      <c r="A4512" t="s">
        <v>4511</v>
      </c>
      <c r="B4512" s="3">
        <v>16000000</v>
      </c>
      <c r="C4512">
        <v>25166</v>
      </c>
      <c r="D4512" t="s">
        <v>11</v>
      </c>
      <c r="E4512">
        <v>4.3726159999999998</v>
      </c>
      <c r="F4512" s="1">
        <v>36588</v>
      </c>
      <c r="G4512">
        <v>15427192</v>
      </c>
      <c r="H4512">
        <v>96</v>
      </c>
      <c r="I4512">
        <v>5.4</v>
      </c>
      <c r="J4512">
        <v>43</v>
      </c>
    </row>
    <row r="4513" spans="1:10" x14ac:dyDescent="0.25">
      <c r="A4513" t="s">
        <v>4512</v>
      </c>
      <c r="B4513" s="3">
        <v>25000000</v>
      </c>
      <c r="C4513">
        <v>1831</v>
      </c>
      <c r="D4513" t="s">
        <v>11</v>
      </c>
      <c r="E4513">
        <v>2.9719989999999998</v>
      </c>
      <c r="F4513" s="1">
        <v>36588</v>
      </c>
      <c r="G4513">
        <v>24362772</v>
      </c>
      <c r="H4513">
        <v>108</v>
      </c>
      <c r="I4513">
        <v>4.3</v>
      </c>
      <c r="J4513">
        <v>29</v>
      </c>
    </row>
    <row r="4514" spans="1:10" x14ac:dyDescent="0.25">
      <c r="A4514" t="s">
        <v>4513</v>
      </c>
      <c r="B4514" s="3">
        <v>40000000</v>
      </c>
      <c r="C4514">
        <v>4234</v>
      </c>
      <c r="D4514" t="s">
        <v>11</v>
      </c>
      <c r="E4514">
        <v>9.7383710000000008</v>
      </c>
      <c r="F4514" s="1">
        <v>36587</v>
      </c>
      <c r="G4514">
        <v>161834276</v>
      </c>
      <c r="H4514">
        <v>116</v>
      </c>
      <c r="I4514">
        <v>5.7</v>
      </c>
      <c r="J4514">
        <v>749</v>
      </c>
    </row>
    <row r="4515" spans="1:10" x14ac:dyDescent="0.25">
      <c r="A4515" t="s">
        <v>4514</v>
      </c>
      <c r="B4515" s="3">
        <v>42000000</v>
      </c>
      <c r="C4515">
        <v>2155</v>
      </c>
      <c r="D4515" t="s">
        <v>11</v>
      </c>
      <c r="E4515">
        <v>12.11759</v>
      </c>
      <c r="F4515" s="1">
        <v>36581</v>
      </c>
      <c r="G4515">
        <v>32168970</v>
      </c>
      <c r="H4515">
        <v>124</v>
      </c>
      <c r="I4515">
        <v>5.3</v>
      </c>
      <c r="J4515">
        <v>175</v>
      </c>
    </row>
    <row r="4516" spans="1:10" x14ac:dyDescent="0.25">
      <c r="A4516" t="s">
        <v>4515</v>
      </c>
      <c r="B4516" s="3">
        <v>26000000</v>
      </c>
      <c r="C4516">
        <v>14181</v>
      </c>
      <c r="D4516" t="s">
        <v>11</v>
      </c>
      <c r="E4516">
        <v>8.5184250000000006</v>
      </c>
      <c r="F4516" s="1">
        <v>36574</v>
      </c>
      <c r="G4516">
        <v>28780255</v>
      </c>
      <c r="H4516">
        <v>118</v>
      </c>
      <c r="I4516">
        <v>6.5</v>
      </c>
      <c r="J4516">
        <v>202</v>
      </c>
    </row>
    <row r="4517" spans="1:10" x14ac:dyDescent="0.25">
      <c r="A4517" t="s">
        <v>4516</v>
      </c>
      <c r="B4517" s="3">
        <v>23000000</v>
      </c>
      <c r="C4517">
        <v>2787</v>
      </c>
      <c r="D4517" t="s">
        <v>11</v>
      </c>
      <c r="E4517">
        <v>6.4243990000000002</v>
      </c>
      <c r="F4517" s="1">
        <v>36574</v>
      </c>
      <c r="G4517">
        <v>53187659</v>
      </c>
      <c r="H4517">
        <v>108</v>
      </c>
      <c r="I4517">
        <v>6.7</v>
      </c>
      <c r="J4517">
        <v>1812</v>
      </c>
    </row>
    <row r="4518" spans="1:10" x14ac:dyDescent="0.25">
      <c r="A4518" t="s">
        <v>4517</v>
      </c>
      <c r="B4518" s="3">
        <v>41300000</v>
      </c>
      <c r="C4518">
        <v>2069</v>
      </c>
      <c r="D4518" t="s">
        <v>11</v>
      </c>
      <c r="E4518">
        <v>12.061521000000001</v>
      </c>
      <c r="F4518" s="1">
        <v>36574</v>
      </c>
      <c r="G4518">
        <v>106371651</v>
      </c>
      <c r="H4518">
        <v>98</v>
      </c>
      <c r="I4518">
        <v>6.3</v>
      </c>
      <c r="J4518">
        <v>540</v>
      </c>
    </row>
    <row r="4519" spans="1:10" x14ac:dyDescent="0.25">
      <c r="A4519" t="s">
        <v>4518</v>
      </c>
      <c r="B4519" s="3">
        <v>3900000</v>
      </c>
      <c r="C4519">
        <v>60579</v>
      </c>
      <c r="D4519" t="s">
        <v>20</v>
      </c>
      <c r="E4519">
        <v>0.56209699999999996</v>
      </c>
      <c r="F4519" s="1">
        <v>36574</v>
      </c>
      <c r="G4519">
        <v>4900000</v>
      </c>
      <c r="H4519">
        <v>199</v>
      </c>
      <c r="I4519">
        <v>6.7</v>
      </c>
      <c r="J4519">
        <v>10</v>
      </c>
    </row>
    <row r="4520" spans="1:10" x14ac:dyDescent="0.25">
      <c r="A4520" t="s">
        <v>4519</v>
      </c>
      <c r="B4520" s="3">
        <v>40000000</v>
      </c>
      <c r="C4520">
        <v>10385</v>
      </c>
      <c r="D4520" t="s">
        <v>11</v>
      </c>
      <c r="E4520">
        <v>6.4747669999999999</v>
      </c>
      <c r="F4520" s="1">
        <v>36572</v>
      </c>
      <c r="G4520">
        <v>36037909</v>
      </c>
      <c r="H4520">
        <v>94</v>
      </c>
      <c r="I4520">
        <v>5</v>
      </c>
      <c r="J4520">
        <v>42</v>
      </c>
    </row>
    <row r="4521" spans="1:10" x14ac:dyDescent="0.25">
      <c r="A4521" t="s">
        <v>4520</v>
      </c>
      <c r="B4521" s="3">
        <v>92000000</v>
      </c>
      <c r="C4521">
        <v>4327</v>
      </c>
      <c r="D4521" t="s">
        <v>11</v>
      </c>
      <c r="E4521">
        <v>9.7749849999999991</v>
      </c>
      <c r="F4521" s="1">
        <v>36567</v>
      </c>
      <c r="G4521">
        <v>264105545</v>
      </c>
      <c r="H4521">
        <v>98</v>
      </c>
      <c r="I4521">
        <v>5.6</v>
      </c>
      <c r="J4521">
        <v>1253</v>
      </c>
    </row>
    <row r="4522" spans="1:10" x14ac:dyDescent="0.25">
      <c r="A4522" t="s">
        <v>4521</v>
      </c>
      <c r="B4522" s="3">
        <v>80000000</v>
      </c>
      <c r="C4522">
        <v>4958</v>
      </c>
      <c r="D4522" t="s">
        <v>11</v>
      </c>
      <c r="E4522">
        <v>9.0348839999999999</v>
      </c>
      <c r="F4522" s="1">
        <v>36567</v>
      </c>
      <c r="G4522">
        <v>39459427</v>
      </c>
      <c r="H4522">
        <v>126</v>
      </c>
      <c r="I4522">
        <v>6.4</v>
      </c>
      <c r="J4522">
        <v>259</v>
      </c>
    </row>
    <row r="4523" spans="1:10" x14ac:dyDescent="0.25">
      <c r="A4523" t="s">
        <v>4522</v>
      </c>
      <c r="B4523" s="3">
        <v>0</v>
      </c>
      <c r="C4523">
        <v>32567</v>
      </c>
      <c r="D4523" t="s">
        <v>11</v>
      </c>
      <c r="E4523">
        <v>1.0799749999999999</v>
      </c>
      <c r="F4523" s="1">
        <v>36565</v>
      </c>
      <c r="G4523">
        <v>2452566</v>
      </c>
      <c r="H4523">
        <v>97</v>
      </c>
      <c r="I4523">
        <v>6.2</v>
      </c>
      <c r="J4523">
        <v>13</v>
      </c>
    </row>
    <row r="4524" spans="1:10" x14ac:dyDescent="0.25">
      <c r="A4524" t="s">
        <v>4523</v>
      </c>
      <c r="B4524" s="3">
        <v>500000</v>
      </c>
      <c r="C4524">
        <v>69404</v>
      </c>
      <c r="D4524" t="s">
        <v>11</v>
      </c>
      <c r="E4524">
        <v>0.28484700000000002</v>
      </c>
      <c r="F4524" s="1">
        <v>36558</v>
      </c>
      <c r="G4524">
        <v>500000</v>
      </c>
      <c r="H4524">
        <v>157</v>
      </c>
      <c r="I4524">
        <v>7.5</v>
      </c>
      <c r="J4524">
        <v>2</v>
      </c>
    </row>
    <row r="4525" spans="1:10" x14ac:dyDescent="0.25">
      <c r="A4525" t="s">
        <v>4524</v>
      </c>
      <c r="B4525" s="3">
        <v>36000000</v>
      </c>
      <c r="C4525">
        <v>75531</v>
      </c>
      <c r="D4525" t="s">
        <v>257</v>
      </c>
      <c r="E4525">
        <v>0.90792700000000004</v>
      </c>
      <c r="F4525" s="1">
        <v>36553</v>
      </c>
      <c r="G4525">
        <v>3003296</v>
      </c>
      <c r="H4525">
        <v>95</v>
      </c>
      <c r="I4525">
        <v>4.5999999999999996</v>
      </c>
      <c r="J4525">
        <v>14</v>
      </c>
    </row>
    <row r="4526" spans="1:10" x14ac:dyDescent="0.25">
      <c r="A4526" t="s">
        <v>4525</v>
      </c>
      <c r="B4526" s="3">
        <v>0</v>
      </c>
      <c r="C4526">
        <v>18168</v>
      </c>
      <c r="D4526" t="s">
        <v>11</v>
      </c>
      <c r="E4526">
        <v>2.1004990000000001</v>
      </c>
      <c r="F4526" s="1">
        <v>36553</v>
      </c>
      <c r="G4526">
        <v>151559</v>
      </c>
      <c r="H4526">
        <v>105</v>
      </c>
      <c r="I4526">
        <v>5.4</v>
      </c>
      <c r="J4526">
        <v>37</v>
      </c>
    </row>
    <row r="4527" spans="1:10" x14ac:dyDescent="0.25">
      <c r="A4527" t="s">
        <v>4526</v>
      </c>
      <c r="B4527" s="3">
        <v>0</v>
      </c>
      <c r="C4527">
        <v>22230</v>
      </c>
      <c r="D4527" t="s">
        <v>11</v>
      </c>
      <c r="E4527">
        <v>9.9160939999999993</v>
      </c>
      <c r="F4527" s="1">
        <v>36550</v>
      </c>
      <c r="G4527">
        <v>688510</v>
      </c>
      <c r="H4527">
        <v>110</v>
      </c>
      <c r="I4527">
        <v>7.1</v>
      </c>
      <c r="J4527">
        <v>41</v>
      </c>
    </row>
    <row r="4528" spans="1:10" x14ac:dyDescent="0.25">
      <c r="A4528" t="s">
        <v>4527</v>
      </c>
      <c r="B4528" s="3">
        <v>10000000</v>
      </c>
      <c r="C4528">
        <v>2360</v>
      </c>
      <c r="D4528" t="s">
        <v>11</v>
      </c>
      <c r="E4528">
        <v>5.1395499999999998</v>
      </c>
      <c r="F4528" s="1">
        <v>36549</v>
      </c>
      <c r="G4528">
        <v>26330482</v>
      </c>
      <c r="H4528">
        <v>93</v>
      </c>
      <c r="I4528">
        <v>6.3</v>
      </c>
      <c r="J4528">
        <v>115</v>
      </c>
    </row>
    <row r="4529" spans="1:10" x14ac:dyDescent="0.25">
      <c r="A4529" t="s">
        <v>4528</v>
      </c>
      <c r="B4529" s="3">
        <v>90000000</v>
      </c>
      <c r="C4529">
        <v>10384</v>
      </c>
      <c r="D4529" t="s">
        <v>11</v>
      </c>
      <c r="E4529">
        <v>5.4966239999999997</v>
      </c>
      <c r="F4529" s="1">
        <v>36539</v>
      </c>
      <c r="G4529">
        <v>14828081</v>
      </c>
      <c r="H4529">
        <v>91</v>
      </c>
      <c r="I4529">
        <v>4.9000000000000004</v>
      </c>
      <c r="J4529">
        <v>109</v>
      </c>
    </row>
    <row r="4530" spans="1:10" x14ac:dyDescent="0.25">
      <c r="A4530" t="s">
        <v>4529</v>
      </c>
      <c r="B4530" s="3">
        <v>1000000</v>
      </c>
      <c r="C4530">
        <v>20637</v>
      </c>
      <c r="D4530" t="s">
        <v>11</v>
      </c>
      <c r="E4530">
        <v>7.5548070000000003</v>
      </c>
      <c r="F4530" s="1">
        <v>36537</v>
      </c>
      <c r="G4530">
        <v>779137</v>
      </c>
      <c r="H4530">
        <v>88</v>
      </c>
      <c r="I4530">
        <v>6.8</v>
      </c>
      <c r="J4530">
        <v>27</v>
      </c>
    </row>
    <row r="4531" spans="1:10" x14ac:dyDescent="0.25">
      <c r="A4531" t="s">
        <v>4530</v>
      </c>
      <c r="B4531" s="3">
        <v>17000000</v>
      </c>
      <c r="C4531">
        <v>146</v>
      </c>
      <c r="D4531" t="s">
        <v>103</v>
      </c>
      <c r="E4531">
        <v>19.944953000000002</v>
      </c>
      <c r="F4531" s="1">
        <v>36535</v>
      </c>
      <c r="G4531">
        <v>213525736</v>
      </c>
      <c r="H4531">
        <v>120</v>
      </c>
      <c r="I4531">
        <v>7.2</v>
      </c>
      <c r="J4531">
        <v>949</v>
      </c>
    </row>
    <row r="4532" spans="1:10" x14ac:dyDescent="0.25">
      <c r="A4532" t="s">
        <v>4531</v>
      </c>
      <c r="B4532" s="3">
        <v>25000000</v>
      </c>
      <c r="C4532">
        <v>12211</v>
      </c>
      <c r="D4532" t="s">
        <v>11</v>
      </c>
      <c r="E4532">
        <v>11.430963999999999</v>
      </c>
      <c r="F4532" s="1">
        <v>36534</v>
      </c>
      <c r="G4532">
        <v>15843608</v>
      </c>
      <c r="H4532">
        <v>87</v>
      </c>
      <c r="I4532">
        <v>4.4000000000000004</v>
      </c>
      <c r="J4532">
        <v>107</v>
      </c>
    </row>
    <row r="4533" spans="1:10" x14ac:dyDescent="0.25">
      <c r="A4533" t="s">
        <v>4532</v>
      </c>
      <c r="B4533" s="3">
        <v>10000000</v>
      </c>
      <c r="C4533">
        <v>107</v>
      </c>
      <c r="D4533" t="s">
        <v>11</v>
      </c>
      <c r="E4533">
        <v>14.014025</v>
      </c>
      <c r="F4533" s="1">
        <v>36534</v>
      </c>
      <c r="G4533">
        <v>83557872</v>
      </c>
      <c r="H4533">
        <v>103</v>
      </c>
      <c r="I4533">
        <v>7.7</v>
      </c>
      <c r="J4533">
        <v>2953</v>
      </c>
    </row>
    <row r="4534" spans="1:10" x14ac:dyDescent="0.25">
      <c r="A4534" t="s">
        <v>4533</v>
      </c>
      <c r="B4534" s="3">
        <v>103000000</v>
      </c>
      <c r="C4534">
        <v>98</v>
      </c>
      <c r="D4534" t="s">
        <v>11</v>
      </c>
      <c r="E4534">
        <v>23.186667</v>
      </c>
      <c r="F4534" s="1">
        <v>36530</v>
      </c>
      <c r="G4534">
        <v>457640427</v>
      </c>
      <c r="H4534">
        <v>155</v>
      </c>
      <c r="I4534">
        <v>7.9</v>
      </c>
      <c r="J4534">
        <v>5566</v>
      </c>
    </row>
    <row r="4535" spans="1:10" x14ac:dyDescent="0.25">
      <c r="A4535" t="s">
        <v>4534</v>
      </c>
      <c r="B4535" s="3">
        <v>6000000</v>
      </c>
      <c r="C4535">
        <v>47816</v>
      </c>
      <c r="D4535" t="s">
        <v>11</v>
      </c>
      <c r="E4535">
        <v>0.65162500000000001</v>
      </c>
      <c r="F4535" s="1">
        <v>36528</v>
      </c>
      <c r="G4535">
        <v>9000000</v>
      </c>
      <c r="H4535">
        <v>82</v>
      </c>
      <c r="I4535">
        <v>5.9</v>
      </c>
      <c r="J4535">
        <v>15</v>
      </c>
    </row>
    <row r="4536" spans="1:10" x14ac:dyDescent="0.25">
      <c r="A4536" t="s">
        <v>4535</v>
      </c>
      <c r="B4536" s="3">
        <v>1000000</v>
      </c>
      <c r="C4536">
        <v>22597</v>
      </c>
      <c r="D4536" t="s">
        <v>11</v>
      </c>
      <c r="E4536">
        <v>1.795849</v>
      </c>
      <c r="F4536" s="1">
        <v>36527</v>
      </c>
      <c r="G4536">
        <v>1744858</v>
      </c>
      <c r="H4536">
        <v>94</v>
      </c>
      <c r="I4536">
        <v>6.3</v>
      </c>
      <c r="J4536">
        <v>26</v>
      </c>
    </row>
    <row r="4537" spans="1:10" x14ac:dyDescent="0.25">
      <c r="F4537" s="1"/>
    </row>
  </sheetData>
  <sortState xmlns:xlrd2="http://schemas.microsoft.com/office/spreadsheetml/2017/richdata2" ref="A2:J7415">
    <sortCondition descending="1" ref="F2:F741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699B5-5DB1-4D85-9FD5-B4C76CB67944}">
  <dimension ref="A3:C136"/>
  <sheetViews>
    <sheetView topLeftCell="A108" workbookViewId="0">
      <selection activeCell="A127" sqref="A127"/>
    </sheetView>
  </sheetViews>
  <sheetFormatPr defaultRowHeight="15" x14ac:dyDescent="0.25"/>
  <cols>
    <col min="1" max="1" width="39.85546875" bestFit="1" customWidth="1"/>
    <col min="2" max="2" width="15.5703125" bestFit="1" customWidth="1"/>
    <col min="3" max="3" width="16.85546875" bestFit="1" customWidth="1"/>
    <col min="4" max="11" width="4.5703125" bestFit="1" customWidth="1"/>
    <col min="12" max="12" width="11.28515625" bestFit="1" customWidth="1"/>
  </cols>
  <sheetData>
    <row r="3" spans="1:2" x14ac:dyDescent="0.25">
      <c r="A3" s="8" t="s">
        <v>4537</v>
      </c>
      <c r="B3" t="s">
        <v>4544</v>
      </c>
    </row>
    <row r="4" spans="1:2" x14ac:dyDescent="0.25">
      <c r="A4" s="9" t="s">
        <v>656</v>
      </c>
      <c r="B4" s="11">
        <v>280000000</v>
      </c>
    </row>
    <row r="5" spans="1:2" x14ac:dyDescent="0.25">
      <c r="A5" s="9" t="s">
        <v>1561</v>
      </c>
      <c r="B5" s="11">
        <v>260000000</v>
      </c>
    </row>
    <row r="6" spans="1:2" x14ac:dyDescent="0.25">
      <c r="A6" s="9" t="s">
        <v>3023</v>
      </c>
      <c r="B6" s="11">
        <v>300000000</v>
      </c>
    </row>
    <row r="7" spans="1:2" x14ac:dyDescent="0.25">
      <c r="A7" s="9" t="s">
        <v>1909</v>
      </c>
      <c r="B7" s="11">
        <v>380000000</v>
      </c>
    </row>
    <row r="8" spans="1:2" x14ac:dyDescent="0.25">
      <c r="A8" s="9" t="s">
        <v>3105</v>
      </c>
      <c r="B8" s="11">
        <v>258000000</v>
      </c>
    </row>
    <row r="9" spans="1:2" x14ac:dyDescent="0.25">
      <c r="A9" s="9" t="s">
        <v>3260</v>
      </c>
      <c r="B9" s="11">
        <v>270000000</v>
      </c>
    </row>
    <row r="10" spans="1:2" x14ac:dyDescent="0.25">
      <c r="A10" s="9" t="s">
        <v>2039</v>
      </c>
      <c r="B10" s="11">
        <v>260000000</v>
      </c>
    </row>
    <row r="11" spans="1:2" x14ac:dyDescent="0.25">
      <c r="A11" s="9" t="s">
        <v>1340</v>
      </c>
      <c r="B11" s="11">
        <v>255000000</v>
      </c>
    </row>
    <row r="12" spans="1:2" x14ac:dyDescent="0.25">
      <c r="A12" s="9" t="s">
        <v>43</v>
      </c>
      <c r="B12" s="11">
        <v>260000000</v>
      </c>
    </row>
    <row r="13" spans="1:2" x14ac:dyDescent="0.25">
      <c r="A13" s="9" t="s">
        <v>321</v>
      </c>
      <c r="B13" s="11">
        <v>250000000</v>
      </c>
    </row>
    <row r="14" spans="1:2" x14ac:dyDescent="0.25">
      <c r="A14" s="9" t="s">
        <v>4538</v>
      </c>
      <c r="B14" s="11">
        <v>2773000000</v>
      </c>
    </row>
    <row r="17" spans="1:3" x14ac:dyDescent="0.25">
      <c r="A17" s="8" t="s">
        <v>4537</v>
      </c>
      <c r="B17" t="s">
        <v>4539</v>
      </c>
    </row>
    <row r="18" spans="1:3" x14ac:dyDescent="0.25">
      <c r="A18" s="9" t="s">
        <v>43</v>
      </c>
      <c r="B18">
        <v>39.186819</v>
      </c>
    </row>
    <row r="19" spans="1:3" x14ac:dyDescent="0.25">
      <c r="A19" s="9" t="s">
        <v>1340</v>
      </c>
      <c r="B19">
        <v>12.729104</v>
      </c>
    </row>
    <row r="20" spans="1:3" x14ac:dyDescent="0.25">
      <c r="A20" s="9" t="s">
        <v>2039</v>
      </c>
      <c r="B20">
        <v>14.684761</v>
      </c>
    </row>
    <row r="21" spans="1:3" x14ac:dyDescent="0.25">
      <c r="A21" s="9" t="s">
        <v>3260</v>
      </c>
      <c r="B21">
        <v>13.284712000000001</v>
      </c>
    </row>
    <row r="22" spans="1:3" x14ac:dyDescent="0.25">
      <c r="A22" s="9" t="s">
        <v>3105</v>
      </c>
      <c r="B22">
        <v>27.614265</v>
      </c>
    </row>
    <row r="23" spans="1:3" x14ac:dyDescent="0.25">
      <c r="A23" s="9" t="s">
        <v>1909</v>
      </c>
      <c r="B23">
        <v>27.887720000000002</v>
      </c>
    </row>
    <row r="24" spans="1:3" x14ac:dyDescent="0.25">
      <c r="A24" s="9" t="s">
        <v>3023</v>
      </c>
      <c r="B24">
        <v>31.363664</v>
      </c>
    </row>
    <row r="25" spans="1:3" x14ac:dyDescent="0.25">
      <c r="A25" s="9" t="s">
        <v>1561</v>
      </c>
      <c r="B25">
        <v>14.670353</v>
      </c>
    </row>
    <row r="26" spans="1:3" x14ac:dyDescent="0.25">
      <c r="A26" s="9" t="s">
        <v>321</v>
      </c>
      <c r="B26">
        <v>145.88213500000001</v>
      </c>
    </row>
    <row r="27" spans="1:3" x14ac:dyDescent="0.25">
      <c r="A27" s="9" t="s">
        <v>656</v>
      </c>
      <c r="B27">
        <v>37.379420000000003</v>
      </c>
    </row>
    <row r="28" spans="1:3" x14ac:dyDescent="0.25">
      <c r="A28" s="9" t="s">
        <v>4538</v>
      </c>
      <c r="B28">
        <v>364.682953</v>
      </c>
    </row>
    <row r="32" spans="1:3" x14ac:dyDescent="0.25">
      <c r="A32" s="8" t="s">
        <v>4537</v>
      </c>
      <c r="B32" t="s">
        <v>4539</v>
      </c>
      <c r="C32" s="11" t="s">
        <v>4541</v>
      </c>
    </row>
    <row r="33" spans="1:3" x14ac:dyDescent="0.25">
      <c r="A33" s="9" t="s">
        <v>2376</v>
      </c>
      <c r="B33" s="12">
        <v>185.07089199999999</v>
      </c>
      <c r="C33" s="11">
        <v>2550965087</v>
      </c>
    </row>
    <row r="34" spans="1:3" x14ac:dyDescent="0.25">
      <c r="A34" s="9" t="s">
        <v>4287</v>
      </c>
      <c r="B34" s="12">
        <v>41.048867000000001</v>
      </c>
      <c r="C34" s="11">
        <v>259925095</v>
      </c>
    </row>
    <row r="35" spans="1:3" x14ac:dyDescent="0.25">
      <c r="A35" s="9" t="s">
        <v>440</v>
      </c>
      <c r="B35" s="12">
        <v>31.626013</v>
      </c>
      <c r="C35" s="11">
        <v>1823223624</v>
      </c>
    </row>
    <row r="36" spans="1:3" x14ac:dyDescent="0.25">
      <c r="A36" s="9" t="s">
        <v>1975</v>
      </c>
      <c r="B36" s="12">
        <v>16.086919000000002</v>
      </c>
      <c r="C36" s="11">
        <v>413480871</v>
      </c>
    </row>
    <row r="37" spans="1:3" x14ac:dyDescent="0.25">
      <c r="A37" s="9" t="s">
        <v>3644</v>
      </c>
      <c r="B37" s="12">
        <v>16.136047999999999</v>
      </c>
      <c r="C37" s="11">
        <v>210710455</v>
      </c>
    </row>
    <row r="38" spans="1:3" x14ac:dyDescent="0.25">
      <c r="A38" s="9" t="s">
        <v>4146</v>
      </c>
      <c r="B38" s="12">
        <v>14.95927</v>
      </c>
      <c r="C38" s="11">
        <v>27341770</v>
      </c>
    </row>
    <row r="39" spans="1:3" x14ac:dyDescent="0.25">
      <c r="A39" s="9" t="s">
        <v>538</v>
      </c>
      <c r="B39" s="12">
        <v>32.790475000000001</v>
      </c>
      <c r="C39" s="11">
        <v>1363528810</v>
      </c>
    </row>
    <row r="40" spans="1:3" x14ac:dyDescent="0.25">
      <c r="A40" s="9" t="s">
        <v>738</v>
      </c>
      <c r="B40" s="12">
        <v>27.275687000000001</v>
      </c>
      <c r="C40" s="11">
        <v>1316249360</v>
      </c>
    </row>
    <row r="41" spans="1:3" x14ac:dyDescent="0.25">
      <c r="A41" s="9" t="s">
        <v>1620</v>
      </c>
      <c r="B41" s="12">
        <v>89.887647999999999</v>
      </c>
      <c r="C41" s="11">
        <v>1299557910</v>
      </c>
    </row>
    <row r="42" spans="1:3" x14ac:dyDescent="0.25">
      <c r="A42" s="9" t="s">
        <v>4538</v>
      </c>
      <c r="B42" s="12">
        <v>454.88181900000006</v>
      </c>
      <c r="C42" s="11">
        <v>9264982982</v>
      </c>
    </row>
    <row r="46" spans="1:3" x14ac:dyDescent="0.25">
      <c r="A46" s="8" t="s">
        <v>4537</v>
      </c>
      <c r="B46" s="11" t="s">
        <v>4540</v>
      </c>
    </row>
    <row r="47" spans="1:3" x14ac:dyDescent="0.25">
      <c r="A47" s="9" t="s">
        <v>656</v>
      </c>
      <c r="B47" s="11">
        <v>1405403694</v>
      </c>
    </row>
    <row r="48" spans="1:3" x14ac:dyDescent="0.25">
      <c r="A48" s="9" t="s">
        <v>321</v>
      </c>
      <c r="B48" s="11">
        <v>1153304495</v>
      </c>
    </row>
    <row r="49" spans="1:2" x14ac:dyDescent="0.25">
      <c r="A49" s="9" t="s">
        <v>1561</v>
      </c>
      <c r="B49" s="11">
        <v>284139100</v>
      </c>
    </row>
    <row r="50" spans="1:2" x14ac:dyDescent="0.25">
      <c r="A50" s="9" t="s">
        <v>3023</v>
      </c>
      <c r="B50" s="11">
        <v>961000000</v>
      </c>
    </row>
    <row r="51" spans="1:2" x14ac:dyDescent="0.25">
      <c r="A51" s="9" t="s">
        <v>1909</v>
      </c>
      <c r="B51" s="11">
        <v>1045713802</v>
      </c>
    </row>
    <row r="52" spans="1:2" x14ac:dyDescent="0.25">
      <c r="A52" s="9" t="s">
        <v>3105</v>
      </c>
      <c r="B52" s="11">
        <v>890871626</v>
      </c>
    </row>
    <row r="53" spans="1:2" x14ac:dyDescent="0.25">
      <c r="A53" s="9" t="s">
        <v>3260</v>
      </c>
      <c r="B53" s="11">
        <v>391081192</v>
      </c>
    </row>
    <row r="54" spans="1:2" x14ac:dyDescent="0.25">
      <c r="A54" s="9" t="s">
        <v>2039</v>
      </c>
      <c r="B54" s="11">
        <v>591794936</v>
      </c>
    </row>
    <row r="55" spans="1:2" x14ac:dyDescent="0.25">
      <c r="A55" s="9" t="s">
        <v>1340</v>
      </c>
      <c r="B55" s="11">
        <v>89289910</v>
      </c>
    </row>
    <row r="56" spans="1:2" x14ac:dyDescent="0.25">
      <c r="A56" s="9" t="s">
        <v>43</v>
      </c>
      <c r="B56" s="11">
        <v>604942143</v>
      </c>
    </row>
    <row r="57" spans="1:2" x14ac:dyDescent="0.25">
      <c r="A57" s="9" t="s">
        <v>4538</v>
      </c>
      <c r="B57" s="11">
        <v>7417540898</v>
      </c>
    </row>
    <row r="61" spans="1:2" x14ac:dyDescent="0.25">
      <c r="A61" s="8" t="s">
        <v>4537</v>
      </c>
      <c r="B61" t="s">
        <v>4543</v>
      </c>
    </row>
    <row r="62" spans="1:2" x14ac:dyDescent="0.25">
      <c r="A62" s="9" t="s">
        <v>4146</v>
      </c>
      <c r="B62">
        <v>8.1999999999999993</v>
      </c>
    </row>
    <row r="63" spans="1:2" x14ac:dyDescent="0.25">
      <c r="A63" s="9" t="s">
        <v>3644</v>
      </c>
      <c r="B63">
        <v>8.1999999999999993</v>
      </c>
    </row>
    <row r="64" spans="1:2" x14ac:dyDescent="0.25">
      <c r="A64" s="9" t="s">
        <v>2158</v>
      </c>
      <c r="B64">
        <v>8.1</v>
      </c>
    </row>
    <row r="65" spans="1:3" x14ac:dyDescent="0.25">
      <c r="A65" s="9" t="s">
        <v>955</v>
      </c>
      <c r="B65">
        <v>8.1</v>
      </c>
    </row>
    <row r="66" spans="1:3" x14ac:dyDescent="0.25">
      <c r="A66" s="9" t="s">
        <v>4406</v>
      </c>
      <c r="B66">
        <v>8.1</v>
      </c>
    </row>
    <row r="67" spans="1:3" x14ac:dyDescent="0.25">
      <c r="A67" s="9" t="s">
        <v>4287</v>
      </c>
      <c r="B67">
        <v>8.3000000000000007</v>
      </c>
    </row>
    <row r="68" spans="1:3" x14ac:dyDescent="0.25">
      <c r="A68" s="9" t="s">
        <v>2731</v>
      </c>
      <c r="B68">
        <v>8.3000000000000007</v>
      </c>
    </row>
    <row r="69" spans="1:3" x14ac:dyDescent="0.25">
      <c r="A69" s="9" t="s">
        <v>1975</v>
      </c>
      <c r="B69">
        <v>8.1999999999999993</v>
      </c>
    </row>
    <row r="70" spans="1:3" x14ac:dyDescent="0.25">
      <c r="A70" s="9" t="s">
        <v>4001</v>
      </c>
      <c r="B70">
        <v>8.1</v>
      </c>
    </row>
    <row r="71" spans="1:3" x14ac:dyDescent="0.25">
      <c r="A71" s="9" t="s">
        <v>4070</v>
      </c>
      <c r="B71">
        <v>8.1</v>
      </c>
    </row>
    <row r="72" spans="1:3" x14ac:dyDescent="0.25">
      <c r="A72" s="9" t="s">
        <v>806</v>
      </c>
      <c r="B72">
        <v>8.3000000000000007</v>
      </c>
    </row>
    <row r="73" spans="1:3" x14ac:dyDescent="0.25">
      <c r="A73" s="9" t="s">
        <v>4538</v>
      </c>
      <c r="B73">
        <v>89.999999999999986</v>
      </c>
    </row>
    <row r="78" spans="1:3" x14ac:dyDescent="0.25">
      <c r="A78" s="8" t="s">
        <v>4537</v>
      </c>
      <c r="B78" t="s">
        <v>4541</v>
      </c>
      <c r="C78" t="s">
        <v>4539</v>
      </c>
    </row>
    <row r="79" spans="1:3" x14ac:dyDescent="0.25">
      <c r="A79" s="9" t="s">
        <v>2376</v>
      </c>
      <c r="B79" s="3">
        <v>2550965087</v>
      </c>
      <c r="C79">
        <v>185.07089199999999</v>
      </c>
    </row>
    <row r="80" spans="1:3" x14ac:dyDescent="0.25">
      <c r="A80" s="9" t="s">
        <v>656</v>
      </c>
      <c r="B80" s="3">
        <v>1125403694</v>
      </c>
      <c r="C80">
        <v>37.379420000000003</v>
      </c>
    </row>
    <row r="81" spans="1:3" x14ac:dyDescent="0.25">
      <c r="A81" s="9" t="s">
        <v>83</v>
      </c>
      <c r="B81" s="3">
        <v>1102886337</v>
      </c>
      <c r="C81">
        <v>287.25365399999998</v>
      </c>
    </row>
    <row r="82" spans="1:3" x14ac:dyDescent="0.25">
      <c r="A82" s="9" t="s">
        <v>4146</v>
      </c>
      <c r="B82" s="3">
        <v>27341770</v>
      </c>
      <c r="C82">
        <v>14.95927</v>
      </c>
    </row>
    <row r="83" spans="1:3" x14ac:dyDescent="0.25">
      <c r="A83" s="9" t="s">
        <v>1089</v>
      </c>
      <c r="B83" s="3">
        <v>1124219009</v>
      </c>
      <c r="C83">
        <v>24.248242999999999</v>
      </c>
    </row>
    <row r="84" spans="1:3" x14ac:dyDescent="0.25">
      <c r="A84" s="9" t="s">
        <v>738</v>
      </c>
      <c r="B84" s="3">
        <v>1316249360</v>
      </c>
      <c r="C84">
        <v>27.275687000000001</v>
      </c>
    </row>
    <row r="85" spans="1:3" x14ac:dyDescent="0.25">
      <c r="A85" s="9" t="s">
        <v>1870</v>
      </c>
      <c r="B85" s="3">
        <v>1217000000</v>
      </c>
      <c r="C85">
        <v>24.990736999999999</v>
      </c>
    </row>
    <row r="86" spans="1:3" x14ac:dyDescent="0.25">
      <c r="A86" s="9" t="s">
        <v>3644</v>
      </c>
      <c r="B86" s="3">
        <v>210710455</v>
      </c>
      <c r="C86">
        <v>16.136047999999999</v>
      </c>
    </row>
    <row r="87" spans="1:3" x14ac:dyDescent="0.25">
      <c r="A87" s="9" t="s">
        <v>538</v>
      </c>
      <c r="B87" s="3">
        <v>1363528810</v>
      </c>
      <c r="C87">
        <v>32.790475000000001</v>
      </c>
    </row>
    <row r="88" spans="1:3" x14ac:dyDescent="0.25">
      <c r="A88" s="9" t="s">
        <v>605</v>
      </c>
      <c r="B88" s="3">
        <v>1082730962</v>
      </c>
      <c r="C88">
        <v>547.48829799999999</v>
      </c>
    </row>
    <row r="89" spans="1:3" x14ac:dyDescent="0.25">
      <c r="A89" s="9" t="s">
        <v>4287</v>
      </c>
      <c r="B89" s="3">
        <v>259925095</v>
      </c>
      <c r="C89">
        <v>41.048867000000001</v>
      </c>
    </row>
    <row r="90" spans="1:3" x14ac:dyDescent="0.25">
      <c r="A90" s="9" t="s">
        <v>440</v>
      </c>
      <c r="B90" s="3">
        <v>1823223624</v>
      </c>
      <c r="C90">
        <v>31.626013</v>
      </c>
    </row>
    <row r="91" spans="1:3" x14ac:dyDescent="0.25">
      <c r="A91" s="9" t="s">
        <v>1620</v>
      </c>
      <c r="B91" s="3">
        <v>1299557910</v>
      </c>
      <c r="C91">
        <v>89.887647999999999</v>
      </c>
    </row>
    <row r="92" spans="1:3" x14ac:dyDescent="0.25">
      <c r="A92" s="9" t="s">
        <v>1975</v>
      </c>
      <c r="B92" s="3">
        <v>413480871</v>
      </c>
      <c r="C92">
        <v>16.086919000000002</v>
      </c>
    </row>
    <row r="93" spans="1:3" x14ac:dyDescent="0.25">
      <c r="A93" s="9" t="s">
        <v>4538</v>
      </c>
      <c r="B93" s="3">
        <v>14917222984</v>
      </c>
      <c r="C93">
        <v>1376.2421709999999</v>
      </c>
    </row>
    <row r="97" spans="1:2" x14ac:dyDescent="0.25">
      <c r="A97" s="8" t="s">
        <v>4537</v>
      </c>
      <c r="B97" t="s">
        <v>4539</v>
      </c>
    </row>
    <row r="98" spans="1:2" x14ac:dyDescent="0.25">
      <c r="A98" s="9" t="s">
        <v>2376</v>
      </c>
      <c r="B98">
        <v>185.07089199999999</v>
      </c>
    </row>
    <row r="99" spans="1:2" x14ac:dyDescent="0.25">
      <c r="A99" s="9" t="s">
        <v>656</v>
      </c>
      <c r="B99">
        <v>37.379420000000003</v>
      </c>
    </row>
    <row r="100" spans="1:2" x14ac:dyDescent="0.25">
      <c r="A100" s="9" t="s">
        <v>83</v>
      </c>
      <c r="B100">
        <v>287.25365399999998</v>
      </c>
    </row>
    <row r="101" spans="1:2" x14ac:dyDescent="0.25">
      <c r="A101" s="9" t="s">
        <v>4146</v>
      </c>
      <c r="B101">
        <v>14.95927</v>
      </c>
    </row>
    <row r="102" spans="1:2" x14ac:dyDescent="0.25">
      <c r="A102" s="9" t="s">
        <v>1089</v>
      </c>
      <c r="B102">
        <v>24.248242999999999</v>
      </c>
    </row>
    <row r="103" spans="1:2" x14ac:dyDescent="0.25">
      <c r="A103" s="9" t="s">
        <v>738</v>
      </c>
      <c r="B103">
        <v>27.275687000000001</v>
      </c>
    </row>
    <row r="104" spans="1:2" x14ac:dyDescent="0.25">
      <c r="A104" s="9" t="s">
        <v>1870</v>
      </c>
      <c r="B104">
        <v>24.990736999999999</v>
      </c>
    </row>
    <row r="105" spans="1:2" x14ac:dyDescent="0.25">
      <c r="A105" s="9" t="s">
        <v>3644</v>
      </c>
      <c r="B105">
        <v>16.136047999999999</v>
      </c>
    </row>
    <row r="106" spans="1:2" x14ac:dyDescent="0.25">
      <c r="A106" s="9" t="s">
        <v>538</v>
      </c>
      <c r="B106">
        <v>32.790475000000001</v>
      </c>
    </row>
    <row r="107" spans="1:2" x14ac:dyDescent="0.25">
      <c r="A107" s="9" t="s">
        <v>605</v>
      </c>
      <c r="B107">
        <v>547.48829799999999</v>
      </c>
    </row>
    <row r="108" spans="1:2" x14ac:dyDescent="0.25">
      <c r="A108" s="9" t="s">
        <v>4287</v>
      </c>
      <c r="B108">
        <v>41.048867000000001</v>
      </c>
    </row>
    <row r="109" spans="1:2" x14ac:dyDescent="0.25">
      <c r="A109" s="9" t="s">
        <v>440</v>
      </c>
      <c r="B109">
        <v>31.626013</v>
      </c>
    </row>
    <row r="110" spans="1:2" x14ac:dyDescent="0.25">
      <c r="A110" s="9" t="s">
        <v>1620</v>
      </c>
      <c r="B110">
        <v>89.887647999999999</v>
      </c>
    </row>
    <row r="111" spans="1:2" x14ac:dyDescent="0.25">
      <c r="A111" s="9" t="s">
        <v>1975</v>
      </c>
      <c r="B111">
        <v>16.086919000000002</v>
      </c>
    </row>
    <row r="112" spans="1:2" x14ac:dyDescent="0.25">
      <c r="A112" s="9" t="s">
        <v>4538</v>
      </c>
      <c r="B112">
        <v>1376.2421709999999</v>
      </c>
    </row>
    <row r="115" spans="1:3" x14ac:dyDescent="0.25">
      <c r="A115" t="s">
        <v>4541</v>
      </c>
      <c r="B115" s="3" t="s">
        <v>4540</v>
      </c>
      <c r="C115" s="11" t="s">
        <v>4544</v>
      </c>
    </row>
    <row r="116" spans="1:3" x14ac:dyDescent="0.25">
      <c r="A116" s="11">
        <v>244935514202</v>
      </c>
      <c r="B116" s="11">
        <v>374905655559</v>
      </c>
      <c r="C116" s="11">
        <v>129970141357</v>
      </c>
    </row>
    <row r="119" spans="1:3" x14ac:dyDescent="0.25">
      <c r="A119" s="13"/>
      <c r="B119" s="14"/>
      <c r="C119" s="15"/>
    </row>
    <row r="120" spans="1:3" x14ac:dyDescent="0.25">
      <c r="A120" s="16"/>
      <c r="B120" s="17"/>
      <c r="C120" s="18"/>
    </row>
    <row r="121" spans="1:3" x14ac:dyDescent="0.25">
      <c r="A121" s="16"/>
      <c r="B121" s="17"/>
      <c r="C121" s="18"/>
    </row>
    <row r="122" spans="1:3" x14ac:dyDescent="0.25">
      <c r="A122" s="16"/>
      <c r="B122" s="17"/>
      <c r="C122" s="18"/>
    </row>
    <row r="123" spans="1:3" x14ac:dyDescent="0.25">
      <c r="A123" s="16"/>
      <c r="B123" s="17"/>
      <c r="C123" s="18"/>
    </row>
    <row r="124" spans="1:3" x14ac:dyDescent="0.25">
      <c r="A124" s="16"/>
      <c r="B124" s="17"/>
      <c r="C124" s="18"/>
    </row>
    <row r="125" spans="1:3" x14ac:dyDescent="0.25">
      <c r="A125" s="16"/>
      <c r="B125" s="17"/>
      <c r="C125" s="18"/>
    </row>
    <row r="126" spans="1:3" x14ac:dyDescent="0.25">
      <c r="A126" s="16"/>
      <c r="B126" s="17"/>
      <c r="C126" s="18"/>
    </row>
    <row r="127" spans="1:3" x14ac:dyDescent="0.25">
      <c r="A127" s="16"/>
      <c r="B127" s="17"/>
      <c r="C127" s="18"/>
    </row>
    <row r="128" spans="1:3" x14ac:dyDescent="0.25">
      <c r="A128" s="16"/>
      <c r="B128" s="17"/>
      <c r="C128" s="18"/>
    </row>
    <row r="129" spans="1:3" x14ac:dyDescent="0.25">
      <c r="A129" s="16"/>
      <c r="B129" s="17"/>
      <c r="C129" s="18"/>
    </row>
    <row r="130" spans="1:3" x14ac:dyDescent="0.25">
      <c r="A130" s="16"/>
      <c r="B130" s="17"/>
      <c r="C130" s="18"/>
    </row>
    <row r="131" spans="1:3" x14ac:dyDescent="0.25">
      <c r="A131" s="16"/>
      <c r="B131" s="17"/>
      <c r="C131" s="18"/>
    </row>
    <row r="132" spans="1:3" x14ac:dyDescent="0.25">
      <c r="A132" s="16"/>
      <c r="B132" s="17"/>
      <c r="C132" s="18"/>
    </row>
    <row r="133" spans="1:3" x14ac:dyDescent="0.25">
      <c r="A133" s="16"/>
      <c r="B133" s="17"/>
      <c r="C133" s="18"/>
    </row>
    <row r="134" spans="1:3" x14ac:dyDescent="0.25">
      <c r="A134" s="16"/>
      <c r="B134" s="17"/>
      <c r="C134" s="18"/>
    </row>
    <row r="135" spans="1:3" x14ac:dyDescent="0.25">
      <c r="A135" s="16"/>
      <c r="B135" s="17"/>
      <c r="C135" s="18"/>
    </row>
    <row r="136" spans="1:3" x14ac:dyDescent="0.25">
      <c r="A136" s="19"/>
      <c r="B136" s="20"/>
      <c r="C136" s="21"/>
    </row>
  </sheetData>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216EE-73B3-4A74-B570-5A8120AD87EA}">
  <dimension ref="A1"/>
  <sheetViews>
    <sheetView showGridLines="0" tabSelected="1" workbookViewId="0">
      <selection activeCell="D21" sqref="D21"/>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73582-90E4-4027-ACF5-03E3CC180B94}">
  <sheetPr filterMode="1"/>
  <dimension ref="A1:L4536"/>
  <sheetViews>
    <sheetView workbookViewId="0">
      <selection activeCell="M13" sqref="M13"/>
    </sheetView>
  </sheetViews>
  <sheetFormatPr defaultRowHeight="15" x14ac:dyDescent="0.25"/>
  <cols>
    <col min="1" max="1" width="32.28515625" customWidth="1"/>
    <col min="2" max="2" width="16.28515625" style="7" bestFit="1" customWidth="1"/>
    <col min="5" max="5" width="11" bestFit="1" customWidth="1"/>
    <col min="6" max="6" width="12.5703125" bestFit="1" customWidth="1"/>
    <col min="7" max="7" width="13.85546875" style="11" bestFit="1" customWidth="1"/>
    <col min="10" max="10" width="11" bestFit="1" customWidth="1"/>
    <col min="11" max="11" width="16.42578125" style="11" bestFit="1" customWidth="1"/>
  </cols>
  <sheetData>
    <row r="1" spans="1:12" s="5" customFormat="1" x14ac:dyDescent="0.25">
      <c r="A1" s="5" t="s">
        <v>0</v>
      </c>
      <c r="B1" s="6" t="s">
        <v>1</v>
      </c>
      <c r="C1" s="5" t="s">
        <v>2</v>
      </c>
      <c r="D1" s="5" t="s">
        <v>3</v>
      </c>
      <c r="E1" s="5" t="s">
        <v>4</v>
      </c>
      <c r="F1" s="5" t="s">
        <v>5</v>
      </c>
      <c r="G1" s="10" t="s">
        <v>6</v>
      </c>
      <c r="H1" s="5" t="s">
        <v>7</v>
      </c>
      <c r="I1" s="5" t="s">
        <v>8</v>
      </c>
      <c r="J1" s="5" t="s">
        <v>9</v>
      </c>
      <c r="K1" s="10" t="s">
        <v>4536</v>
      </c>
      <c r="L1" s="5" t="s">
        <v>4542</v>
      </c>
    </row>
    <row r="2" spans="1:12" x14ac:dyDescent="0.25">
      <c r="A2" t="s">
        <v>605</v>
      </c>
      <c r="B2" s="7">
        <v>74000000</v>
      </c>
      <c r="C2">
        <v>211672</v>
      </c>
      <c r="D2" t="s">
        <v>11</v>
      </c>
      <c r="E2" s="12">
        <v>547.48829799999999</v>
      </c>
      <c r="F2" s="1">
        <v>42172</v>
      </c>
      <c r="G2" s="11">
        <v>1156730962</v>
      </c>
      <c r="H2">
        <v>91</v>
      </c>
      <c r="I2">
        <v>6.4</v>
      </c>
      <c r="J2">
        <v>4729</v>
      </c>
      <c r="K2" s="11">
        <f t="shared" ref="K2:K65" si="0">G2-B2</f>
        <v>1082730962</v>
      </c>
      <c r="L2">
        <f t="shared" ref="L2:L65" si="1">IF(J2&gt;=1400,I2,0)</f>
        <v>6.4</v>
      </c>
    </row>
    <row r="3" spans="1:12" hidden="1" x14ac:dyDescent="0.25">
      <c r="A3" t="s">
        <v>4287</v>
      </c>
      <c r="B3" s="7">
        <v>15000000</v>
      </c>
      <c r="C3">
        <v>129</v>
      </c>
      <c r="D3" t="s">
        <v>134</v>
      </c>
      <c r="E3" s="12">
        <v>41.048867000000001</v>
      </c>
      <c r="F3" s="1">
        <v>37092</v>
      </c>
      <c r="G3" s="11">
        <v>274925095</v>
      </c>
      <c r="H3">
        <v>125</v>
      </c>
      <c r="I3">
        <v>8.3000000000000007</v>
      </c>
      <c r="J3">
        <v>3968</v>
      </c>
      <c r="K3" s="11">
        <f t="shared" si="0"/>
        <v>259925095</v>
      </c>
      <c r="L3">
        <f t="shared" si="1"/>
        <v>8.3000000000000007</v>
      </c>
    </row>
    <row r="4" spans="1:12" x14ac:dyDescent="0.25">
      <c r="A4" t="s">
        <v>54</v>
      </c>
      <c r="B4" s="7">
        <v>149000000</v>
      </c>
      <c r="C4">
        <v>297762</v>
      </c>
      <c r="D4" t="s">
        <v>11</v>
      </c>
      <c r="E4" s="12">
        <v>294.33703700000001</v>
      </c>
      <c r="F4" s="1">
        <v>42885</v>
      </c>
      <c r="G4" s="11">
        <v>820580447</v>
      </c>
      <c r="H4">
        <v>141</v>
      </c>
      <c r="I4">
        <v>7.2</v>
      </c>
      <c r="J4">
        <v>5025</v>
      </c>
      <c r="K4" s="11">
        <f t="shared" si="0"/>
        <v>671580447</v>
      </c>
      <c r="L4">
        <f t="shared" si="1"/>
        <v>7.2</v>
      </c>
    </row>
    <row r="5" spans="1:12" hidden="1" x14ac:dyDescent="0.25">
      <c r="A5" t="s">
        <v>1975</v>
      </c>
      <c r="B5" s="7">
        <v>13000000</v>
      </c>
      <c r="C5">
        <v>77338</v>
      </c>
      <c r="D5" t="s">
        <v>100</v>
      </c>
      <c r="E5" s="12">
        <v>16.086919000000002</v>
      </c>
      <c r="F5" s="1">
        <v>40585</v>
      </c>
      <c r="G5" s="11">
        <v>426480871</v>
      </c>
      <c r="H5">
        <v>112</v>
      </c>
      <c r="I5">
        <v>8.1999999999999993</v>
      </c>
      <c r="J5">
        <v>5410</v>
      </c>
      <c r="K5" s="11">
        <f t="shared" si="0"/>
        <v>413480871</v>
      </c>
      <c r="L5">
        <f t="shared" si="1"/>
        <v>8.1999999999999993</v>
      </c>
    </row>
    <row r="6" spans="1:12" hidden="1" x14ac:dyDescent="0.25">
      <c r="A6" t="s">
        <v>3644</v>
      </c>
      <c r="B6" s="7">
        <v>24000000</v>
      </c>
      <c r="C6">
        <v>4935</v>
      </c>
      <c r="D6" t="s">
        <v>134</v>
      </c>
      <c r="E6" s="12">
        <v>16.136047999999999</v>
      </c>
      <c r="F6" s="1">
        <v>38310</v>
      </c>
      <c r="G6" s="11">
        <v>234710455</v>
      </c>
      <c r="H6">
        <v>119</v>
      </c>
      <c r="I6">
        <v>8.1999999999999993</v>
      </c>
      <c r="J6">
        <v>2049</v>
      </c>
      <c r="K6" s="11">
        <f t="shared" si="0"/>
        <v>210710455</v>
      </c>
      <c r="L6">
        <f t="shared" si="1"/>
        <v>8.1999999999999993</v>
      </c>
    </row>
    <row r="7" spans="1:12" hidden="1" x14ac:dyDescent="0.25">
      <c r="A7" t="s">
        <v>4146</v>
      </c>
      <c r="B7" s="7">
        <v>3300000</v>
      </c>
      <c r="C7">
        <v>598</v>
      </c>
      <c r="D7" t="s">
        <v>411</v>
      </c>
      <c r="E7" s="12">
        <v>14.95927</v>
      </c>
      <c r="F7" s="1">
        <v>37378</v>
      </c>
      <c r="G7" s="11">
        <v>30641770</v>
      </c>
      <c r="H7">
        <v>130</v>
      </c>
      <c r="I7">
        <v>8.1999999999999993</v>
      </c>
      <c r="J7">
        <v>1852</v>
      </c>
      <c r="K7" s="11">
        <f t="shared" si="0"/>
        <v>27341770</v>
      </c>
      <c r="L7">
        <f t="shared" si="1"/>
        <v>8.1999999999999993</v>
      </c>
    </row>
    <row r="8" spans="1:12" x14ac:dyDescent="0.25">
      <c r="A8" t="s">
        <v>83</v>
      </c>
      <c r="B8" s="7">
        <v>160000000</v>
      </c>
      <c r="C8">
        <v>321612</v>
      </c>
      <c r="D8" t="s">
        <v>11</v>
      </c>
      <c r="E8" s="12">
        <v>287.25365399999998</v>
      </c>
      <c r="F8" s="1">
        <v>42810</v>
      </c>
      <c r="G8" s="11">
        <v>1262886337</v>
      </c>
      <c r="H8">
        <v>129</v>
      </c>
      <c r="I8">
        <v>6.8</v>
      </c>
      <c r="J8">
        <v>5530</v>
      </c>
      <c r="K8" s="11">
        <f t="shared" si="0"/>
        <v>1102886337</v>
      </c>
      <c r="L8">
        <f t="shared" si="1"/>
        <v>6.8</v>
      </c>
    </row>
    <row r="9" spans="1:12" x14ac:dyDescent="0.25">
      <c r="A9" t="s">
        <v>40</v>
      </c>
      <c r="B9" s="7">
        <v>34000000</v>
      </c>
      <c r="C9">
        <v>339403</v>
      </c>
      <c r="D9" t="s">
        <v>11</v>
      </c>
      <c r="E9" s="12">
        <v>228.03274400000001</v>
      </c>
      <c r="F9" s="1">
        <v>42914</v>
      </c>
      <c r="G9" s="11">
        <v>224511319</v>
      </c>
      <c r="H9">
        <v>113</v>
      </c>
      <c r="I9">
        <v>7.2</v>
      </c>
      <c r="J9">
        <v>2083</v>
      </c>
      <c r="K9" s="11">
        <f t="shared" si="0"/>
        <v>190511319</v>
      </c>
      <c r="L9">
        <f t="shared" si="1"/>
        <v>7.2</v>
      </c>
    </row>
    <row r="10" spans="1:12" x14ac:dyDescent="0.25">
      <c r="A10" t="s">
        <v>789</v>
      </c>
      <c r="B10" s="7">
        <v>165000000</v>
      </c>
      <c r="C10">
        <v>177572</v>
      </c>
      <c r="D10" t="s">
        <v>11</v>
      </c>
      <c r="E10" s="12">
        <v>213.849907</v>
      </c>
      <c r="F10" s="1">
        <v>41936</v>
      </c>
      <c r="G10" s="11">
        <v>652105443</v>
      </c>
      <c r="H10">
        <v>102</v>
      </c>
      <c r="I10">
        <v>7.8</v>
      </c>
      <c r="J10">
        <v>6289</v>
      </c>
      <c r="K10" s="11">
        <f t="shared" si="0"/>
        <v>487105443</v>
      </c>
      <c r="L10">
        <f t="shared" si="1"/>
        <v>7.8</v>
      </c>
    </row>
    <row r="11" spans="1:12" x14ac:dyDescent="0.25">
      <c r="A11" t="s">
        <v>224</v>
      </c>
      <c r="B11" s="7">
        <v>58000000</v>
      </c>
      <c r="C11">
        <v>293660</v>
      </c>
      <c r="D11" t="s">
        <v>11</v>
      </c>
      <c r="E11" s="12">
        <v>187.86049199999999</v>
      </c>
      <c r="F11" s="1">
        <v>42615</v>
      </c>
      <c r="G11" s="11">
        <v>783112979</v>
      </c>
      <c r="H11">
        <v>108</v>
      </c>
      <c r="I11">
        <v>7.4</v>
      </c>
      <c r="J11">
        <v>11444</v>
      </c>
      <c r="K11" s="11">
        <f t="shared" si="0"/>
        <v>725112979</v>
      </c>
      <c r="L11">
        <f t="shared" si="1"/>
        <v>7.4</v>
      </c>
    </row>
    <row r="12" spans="1:12" x14ac:dyDescent="0.25">
      <c r="A12" t="s">
        <v>69</v>
      </c>
      <c r="B12" s="7">
        <v>200000000</v>
      </c>
      <c r="C12">
        <v>283995</v>
      </c>
      <c r="D12" t="s">
        <v>11</v>
      </c>
      <c r="E12" s="12">
        <v>185.33099200000001</v>
      </c>
      <c r="F12" s="1">
        <v>42844</v>
      </c>
      <c r="G12" s="11">
        <v>863416141</v>
      </c>
      <c r="H12">
        <v>137</v>
      </c>
      <c r="I12">
        <v>7.6</v>
      </c>
      <c r="J12">
        <v>4858</v>
      </c>
      <c r="K12" s="11">
        <f t="shared" si="0"/>
        <v>663416141</v>
      </c>
      <c r="L12">
        <f t="shared" si="1"/>
        <v>7.6</v>
      </c>
    </row>
    <row r="13" spans="1:12" x14ac:dyDescent="0.25">
      <c r="A13" t="s">
        <v>2376</v>
      </c>
      <c r="B13" s="7">
        <v>237000000</v>
      </c>
      <c r="C13">
        <v>19995</v>
      </c>
      <c r="D13" t="s">
        <v>11</v>
      </c>
      <c r="E13" s="12">
        <v>185.07089199999999</v>
      </c>
      <c r="F13" s="1">
        <v>40098</v>
      </c>
      <c r="G13" s="11">
        <v>2787965087</v>
      </c>
      <c r="H13">
        <v>162</v>
      </c>
      <c r="I13">
        <v>7.2</v>
      </c>
      <c r="J13">
        <v>12114</v>
      </c>
      <c r="K13" s="11">
        <f t="shared" si="0"/>
        <v>2550965087</v>
      </c>
      <c r="L13">
        <f t="shared" si="1"/>
        <v>7.2</v>
      </c>
    </row>
    <row r="14" spans="1:12" x14ac:dyDescent="0.25">
      <c r="A14" t="s">
        <v>792</v>
      </c>
      <c r="B14" s="7">
        <v>20000000</v>
      </c>
      <c r="C14">
        <v>245891</v>
      </c>
      <c r="D14" t="s">
        <v>11</v>
      </c>
      <c r="E14" s="12">
        <v>183.870374</v>
      </c>
      <c r="F14" s="1">
        <v>41934</v>
      </c>
      <c r="G14" s="11">
        <v>88761661</v>
      </c>
      <c r="H14">
        <v>101</v>
      </c>
      <c r="I14">
        <v>7</v>
      </c>
      <c r="J14">
        <v>5499</v>
      </c>
      <c r="K14" s="11">
        <f t="shared" si="0"/>
        <v>68761661</v>
      </c>
      <c r="L14">
        <f t="shared" si="1"/>
        <v>7</v>
      </c>
    </row>
    <row r="15" spans="1:12" x14ac:dyDescent="0.25">
      <c r="A15" t="s">
        <v>1051</v>
      </c>
      <c r="B15" s="7">
        <v>61000000</v>
      </c>
      <c r="C15">
        <v>210577</v>
      </c>
      <c r="D15" t="s">
        <v>11</v>
      </c>
      <c r="E15" s="12">
        <v>154.80100899999999</v>
      </c>
      <c r="F15" s="1">
        <v>41649</v>
      </c>
      <c r="G15" s="11">
        <v>369330363</v>
      </c>
      <c r="H15">
        <v>145</v>
      </c>
      <c r="I15">
        <v>7.9</v>
      </c>
      <c r="J15">
        <v>6023</v>
      </c>
      <c r="K15" s="11">
        <f t="shared" si="0"/>
        <v>308330363</v>
      </c>
      <c r="L15">
        <f t="shared" si="1"/>
        <v>7.9</v>
      </c>
    </row>
    <row r="16" spans="1:12" x14ac:dyDescent="0.25">
      <c r="A16" t="s">
        <v>776</v>
      </c>
      <c r="B16" s="7">
        <v>125000000</v>
      </c>
      <c r="C16">
        <v>131631</v>
      </c>
      <c r="D16" t="s">
        <v>11</v>
      </c>
      <c r="E16" s="12">
        <v>147.098006</v>
      </c>
      <c r="F16" s="1">
        <v>41961</v>
      </c>
      <c r="G16" s="11">
        <v>752100229</v>
      </c>
      <c r="H16">
        <v>123</v>
      </c>
      <c r="I16">
        <v>6.6</v>
      </c>
      <c r="J16">
        <v>5767</v>
      </c>
      <c r="K16" s="11">
        <f t="shared" si="0"/>
        <v>627100229</v>
      </c>
      <c r="L16">
        <f t="shared" si="1"/>
        <v>6.6</v>
      </c>
    </row>
    <row r="17" spans="1:12" x14ac:dyDescent="0.25">
      <c r="A17" t="s">
        <v>22</v>
      </c>
      <c r="B17" s="7">
        <v>152000000</v>
      </c>
      <c r="C17">
        <v>281338</v>
      </c>
      <c r="D17" t="s">
        <v>11</v>
      </c>
      <c r="E17" s="12">
        <v>146.16178600000001</v>
      </c>
      <c r="F17" s="1">
        <v>43046</v>
      </c>
      <c r="G17" s="11">
        <v>369907963</v>
      </c>
      <c r="H17">
        <v>140</v>
      </c>
      <c r="I17">
        <v>6.7</v>
      </c>
      <c r="J17">
        <v>1675</v>
      </c>
      <c r="K17" s="11">
        <f t="shared" si="0"/>
        <v>217907963</v>
      </c>
      <c r="L17">
        <f t="shared" si="1"/>
        <v>6.7</v>
      </c>
    </row>
    <row r="18" spans="1:12" x14ac:dyDescent="0.25">
      <c r="A18" t="s">
        <v>321</v>
      </c>
      <c r="B18" s="7">
        <v>250000000</v>
      </c>
      <c r="C18">
        <v>271110</v>
      </c>
      <c r="D18" t="s">
        <v>11</v>
      </c>
      <c r="E18" s="12">
        <v>145.88213500000001</v>
      </c>
      <c r="F18" s="1">
        <v>42487</v>
      </c>
      <c r="G18" s="11">
        <v>1153304495</v>
      </c>
      <c r="H18">
        <v>147</v>
      </c>
      <c r="I18">
        <v>7.1</v>
      </c>
      <c r="J18">
        <v>7462</v>
      </c>
      <c r="K18" s="11">
        <f t="shared" si="0"/>
        <v>903304495</v>
      </c>
      <c r="L18">
        <f t="shared" si="1"/>
        <v>7.1</v>
      </c>
    </row>
    <row r="19" spans="1:12" x14ac:dyDescent="0.25">
      <c r="A19" t="s">
        <v>56</v>
      </c>
      <c r="B19" s="7">
        <v>230000000</v>
      </c>
      <c r="C19">
        <v>166426</v>
      </c>
      <c r="D19" t="s">
        <v>11</v>
      </c>
      <c r="E19" s="12">
        <v>133.82782</v>
      </c>
      <c r="F19" s="1">
        <v>42878</v>
      </c>
      <c r="G19" s="11">
        <v>794191988</v>
      </c>
      <c r="H19">
        <v>129</v>
      </c>
      <c r="I19">
        <v>6.6</v>
      </c>
      <c r="J19">
        <v>2814</v>
      </c>
      <c r="K19" s="11">
        <f t="shared" si="0"/>
        <v>564191988</v>
      </c>
      <c r="L19">
        <f t="shared" si="1"/>
        <v>6.6</v>
      </c>
    </row>
    <row r="20" spans="1:12" hidden="1" x14ac:dyDescent="0.25">
      <c r="A20" t="s">
        <v>1101</v>
      </c>
      <c r="B20" s="7">
        <v>3000000</v>
      </c>
      <c r="C20">
        <v>670</v>
      </c>
      <c r="D20" t="s">
        <v>111</v>
      </c>
      <c r="E20" s="12">
        <v>10.616859</v>
      </c>
      <c r="F20" s="1">
        <v>37622</v>
      </c>
      <c r="G20" s="11">
        <v>14980005</v>
      </c>
      <c r="H20">
        <v>120</v>
      </c>
      <c r="I20">
        <v>8</v>
      </c>
      <c r="J20">
        <v>2000</v>
      </c>
      <c r="K20" s="11">
        <f t="shared" si="0"/>
        <v>11980005</v>
      </c>
      <c r="L20">
        <f t="shared" si="1"/>
        <v>8</v>
      </c>
    </row>
    <row r="21" spans="1:12" x14ac:dyDescent="0.25">
      <c r="A21" t="s">
        <v>2731</v>
      </c>
      <c r="B21" s="7">
        <v>185000000</v>
      </c>
      <c r="C21">
        <v>155</v>
      </c>
      <c r="D21" t="s">
        <v>11</v>
      </c>
      <c r="E21" s="12">
        <v>123.167259</v>
      </c>
      <c r="F21" s="1">
        <v>39645</v>
      </c>
      <c r="G21" s="11">
        <v>1004558444</v>
      </c>
      <c r="H21">
        <v>152</v>
      </c>
      <c r="I21">
        <v>8.3000000000000007</v>
      </c>
      <c r="J21">
        <v>12269</v>
      </c>
      <c r="K21" s="11">
        <f t="shared" si="0"/>
        <v>819558444</v>
      </c>
      <c r="L21">
        <f t="shared" si="1"/>
        <v>8.3000000000000007</v>
      </c>
    </row>
    <row r="22" spans="1:12" x14ac:dyDescent="0.25">
      <c r="A22" t="s">
        <v>1620</v>
      </c>
      <c r="B22" s="7">
        <v>220000000</v>
      </c>
      <c r="C22">
        <v>24428</v>
      </c>
      <c r="D22" t="s">
        <v>11</v>
      </c>
      <c r="E22" s="12">
        <v>89.887647999999999</v>
      </c>
      <c r="F22" s="1">
        <v>41024</v>
      </c>
      <c r="G22" s="11">
        <v>1519557910</v>
      </c>
      <c r="H22">
        <v>143</v>
      </c>
      <c r="I22">
        <v>7.4</v>
      </c>
      <c r="J22">
        <v>12000</v>
      </c>
      <c r="K22" s="11">
        <f t="shared" si="0"/>
        <v>1299557910</v>
      </c>
      <c r="L22">
        <f t="shared" si="1"/>
        <v>7.4</v>
      </c>
    </row>
    <row r="23" spans="1:12" x14ac:dyDescent="0.25">
      <c r="A23" t="s">
        <v>113</v>
      </c>
      <c r="B23" s="7">
        <v>38000000</v>
      </c>
      <c r="C23">
        <v>268531</v>
      </c>
      <c r="D23" t="s">
        <v>11</v>
      </c>
      <c r="E23" s="12">
        <v>88.561239</v>
      </c>
      <c r="F23" s="1">
        <v>42741</v>
      </c>
      <c r="G23" s="11">
        <v>110824373</v>
      </c>
      <c r="H23">
        <v>89</v>
      </c>
      <c r="I23">
        <v>6.5</v>
      </c>
      <c r="J23">
        <v>159</v>
      </c>
      <c r="K23" s="11">
        <f t="shared" si="0"/>
        <v>72824373</v>
      </c>
      <c r="L23">
        <f t="shared" si="1"/>
        <v>0</v>
      </c>
    </row>
    <row r="24" spans="1:12" x14ac:dyDescent="0.25">
      <c r="A24" t="s">
        <v>63</v>
      </c>
      <c r="B24" s="7">
        <v>18000000</v>
      </c>
      <c r="C24">
        <v>339988</v>
      </c>
      <c r="D24" t="s">
        <v>11</v>
      </c>
      <c r="E24" s="12">
        <v>88.439243000000005</v>
      </c>
      <c r="F24" s="1">
        <v>42852</v>
      </c>
      <c r="G24" s="11">
        <v>20497844</v>
      </c>
      <c r="H24">
        <v>110</v>
      </c>
      <c r="I24">
        <v>5.4</v>
      </c>
      <c r="J24">
        <v>1015</v>
      </c>
      <c r="K24" s="11">
        <f t="shared" si="0"/>
        <v>2497844</v>
      </c>
      <c r="L24">
        <f t="shared" si="1"/>
        <v>0</v>
      </c>
    </row>
    <row r="25" spans="1:12" x14ac:dyDescent="0.25">
      <c r="A25" t="s">
        <v>812</v>
      </c>
      <c r="B25" s="7">
        <v>34000000</v>
      </c>
      <c r="C25">
        <v>198663</v>
      </c>
      <c r="D25" t="s">
        <v>11</v>
      </c>
      <c r="E25" s="12">
        <v>76.937889999999996</v>
      </c>
      <c r="F25" s="1">
        <v>41921</v>
      </c>
      <c r="G25" s="11">
        <v>348319861</v>
      </c>
      <c r="H25">
        <v>113</v>
      </c>
      <c r="I25">
        <v>7</v>
      </c>
      <c r="J25">
        <v>5540</v>
      </c>
      <c r="K25" s="11">
        <f t="shared" si="0"/>
        <v>314319861</v>
      </c>
      <c r="L25">
        <f t="shared" si="1"/>
        <v>7</v>
      </c>
    </row>
    <row r="26" spans="1:12" x14ac:dyDescent="0.25">
      <c r="A26" t="s">
        <v>908</v>
      </c>
      <c r="B26" s="7">
        <v>170000000</v>
      </c>
      <c r="C26">
        <v>119450</v>
      </c>
      <c r="D26" t="s">
        <v>11</v>
      </c>
      <c r="E26" s="12">
        <v>75.385210999999998</v>
      </c>
      <c r="F26" s="1">
        <v>41816</v>
      </c>
      <c r="G26" s="11">
        <v>710644566</v>
      </c>
      <c r="H26">
        <v>130</v>
      </c>
      <c r="I26">
        <v>7.3</v>
      </c>
      <c r="J26">
        <v>4511</v>
      </c>
      <c r="K26" s="11">
        <f t="shared" si="0"/>
        <v>540644566</v>
      </c>
      <c r="L26">
        <f t="shared" si="1"/>
        <v>7.3</v>
      </c>
    </row>
    <row r="27" spans="1:12" x14ac:dyDescent="0.25">
      <c r="A27" t="s">
        <v>28</v>
      </c>
      <c r="B27" s="7">
        <v>97000000</v>
      </c>
      <c r="C27">
        <v>126889</v>
      </c>
      <c r="D27" t="s">
        <v>11</v>
      </c>
      <c r="E27" s="12">
        <v>72.884078000000002</v>
      </c>
      <c r="F27" s="1">
        <v>42983</v>
      </c>
      <c r="G27" s="11">
        <v>232380243</v>
      </c>
      <c r="H27">
        <v>122</v>
      </c>
      <c r="I27">
        <v>5.7</v>
      </c>
      <c r="J27">
        <v>2677</v>
      </c>
      <c r="K27" s="11">
        <f t="shared" si="0"/>
        <v>135380243</v>
      </c>
      <c r="L27">
        <f t="shared" si="1"/>
        <v>5.7</v>
      </c>
    </row>
    <row r="28" spans="1:12" x14ac:dyDescent="0.25">
      <c r="A28" t="s">
        <v>75</v>
      </c>
      <c r="B28" s="7">
        <v>110000000</v>
      </c>
      <c r="C28">
        <v>315837</v>
      </c>
      <c r="D28" t="s">
        <v>11</v>
      </c>
      <c r="E28" s="12">
        <v>68.726675999999998</v>
      </c>
      <c r="F28" s="1">
        <v>42823</v>
      </c>
      <c r="G28" s="11">
        <v>169801921</v>
      </c>
      <c r="H28">
        <v>107</v>
      </c>
      <c r="I28">
        <v>5.9</v>
      </c>
      <c r="J28">
        <v>2547</v>
      </c>
      <c r="K28" s="11">
        <f t="shared" si="0"/>
        <v>59801921</v>
      </c>
      <c r="L28">
        <f t="shared" si="1"/>
        <v>5.9</v>
      </c>
    </row>
    <row r="29" spans="1:12" x14ac:dyDescent="0.25">
      <c r="A29" t="s">
        <v>806</v>
      </c>
      <c r="B29" s="7">
        <v>3300000</v>
      </c>
      <c r="C29">
        <v>244786</v>
      </c>
      <c r="D29" t="s">
        <v>11</v>
      </c>
      <c r="E29" s="12">
        <v>64.299989999999994</v>
      </c>
      <c r="F29" s="1">
        <v>41922</v>
      </c>
      <c r="G29" s="11">
        <v>13092000</v>
      </c>
      <c r="H29">
        <v>105</v>
      </c>
      <c r="I29">
        <v>8.3000000000000007</v>
      </c>
      <c r="J29">
        <v>4376</v>
      </c>
      <c r="K29" s="11">
        <f t="shared" si="0"/>
        <v>9792000</v>
      </c>
      <c r="L29">
        <f t="shared" si="1"/>
        <v>8.3000000000000007</v>
      </c>
    </row>
    <row r="30" spans="1:12" x14ac:dyDescent="0.25">
      <c r="A30" t="s">
        <v>91</v>
      </c>
      <c r="B30" s="7">
        <v>97000000</v>
      </c>
      <c r="C30">
        <v>263115</v>
      </c>
      <c r="D30" t="s">
        <v>11</v>
      </c>
      <c r="E30" s="12">
        <v>54.581997000000001</v>
      </c>
      <c r="F30" s="1">
        <v>42794</v>
      </c>
      <c r="G30" s="11">
        <v>616801808</v>
      </c>
      <c r="H30">
        <v>137</v>
      </c>
      <c r="I30">
        <v>7.6</v>
      </c>
      <c r="J30">
        <v>6310</v>
      </c>
      <c r="K30" s="11">
        <f t="shared" si="0"/>
        <v>519801808</v>
      </c>
      <c r="L30">
        <f t="shared" si="1"/>
        <v>7.6</v>
      </c>
    </row>
    <row r="31" spans="1:12" x14ac:dyDescent="0.25">
      <c r="A31" t="s">
        <v>879</v>
      </c>
      <c r="B31" s="7">
        <v>170000000</v>
      </c>
      <c r="C31">
        <v>118340</v>
      </c>
      <c r="D31" t="s">
        <v>11</v>
      </c>
      <c r="E31" s="12">
        <v>53.291601</v>
      </c>
      <c r="F31" s="1">
        <v>41850</v>
      </c>
      <c r="G31" s="11">
        <v>773328629</v>
      </c>
      <c r="H31">
        <v>121</v>
      </c>
      <c r="I31">
        <v>7.9</v>
      </c>
      <c r="J31">
        <v>10014</v>
      </c>
      <c r="K31" s="11">
        <f t="shared" si="0"/>
        <v>603328629</v>
      </c>
      <c r="L31">
        <f t="shared" si="1"/>
        <v>7.9</v>
      </c>
    </row>
    <row r="32" spans="1:12" x14ac:dyDescent="0.25">
      <c r="A32" t="s">
        <v>45</v>
      </c>
      <c r="B32" s="7">
        <v>5500000</v>
      </c>
      <c r="C32">
        <v>403119</v>
      </c>
      <c r="D32" t="s">
        <v>11</v>
      </c>
      <c r="E32" s="12">
        <v>52.854103000000002</v>
      </c>
      <c r="F32" s="1">
        <v>42901</v>
      </c>
      <c r="G32" s="11">
        <v>44235023</v>
      </c>
      <c r="H32">
        <v>89</v>
      </c>
      <c r="I32">
        <v>5.0999999999999996</v>
      </c>
      <c r="J32">
        <v>548</v>
      </c>
      <c r="K32" s="11">
        <f t="shared" si="0"/>
        <v>38735023</v>
      </c>
      <c r="L32">
        <f t="shared" si="1"/>
        <v>0</v>
      </c>
    </row>
    <row r="33" spans="1:12" x14ac:dyDescent="0.25">
      <c r="A33" t="s">
        <v>84</v>
      </c>
      <c r="B33" s="7">
        <v>60000000</v>
      </c>
      <c r="C33">
        <v>353491</v>
      </c>
      <c r="D33" t="s">
        <v>11</v>
      </c>
      <c r="E33" s="12">
        <v>50.903593000000001</v>
      </c>
      <c r="F33" s="1">
        <v>42802</v>
      </c>
      <c r="G33" s="11">
        <v>71000000</v>
      </c>
      <c r="H33">
        <v>95</v>
      </c>
      <c r="I33">
        <v>5.7</v>
      </c>
      <c r="J33">
        <v>688</v>
      </c>
      <c r="K33" s="11">
        <f t="shared" si="0"/>
        <v>11000000</v>
      </c>
      <c r="L33">
        <f t="shared" si="1"/>
        <v>0</v>
      </c>
    </row>
    <row r="34" spans="1:12" x14ac:dyDescent="0.25">
      <c r="A34" t="s">
        <v>33</v>
      </c>
      <c r="B34" s="7">
        <v>40000000</v>
      </c>
      <c r="C34">
        <v>324552</v>
      </c>
      <c r="D34" t="s">
        <v>11</v>
      </c>
      <c r="E34" s="12">
        <v>49.247504999999997</v>
      </c>
      <c r="F34" s="1">
        <v>42949</v>
      </c>
      <c r="G34" s="11">
        <v>171539887</v>
      </c>
      <c r="H34">
        <v>122</v>
      </c>
      <c r="I34">
        <v>6.7</v>
      </c>
      <c r="J34">
        <v>2924</v>
      </c>
      <c r="K34" s="11">
        <f t="shared" si="0"/>
        <v>131539887</v>
      </c>
      <c r="L34">
        <f t="shared" si="1"/>
        <v>6.7</v>
      </c>
    </row>
    <row r="35" spans="1:12" x14ac:dyDescent="0.25">
      <c r="A35" t="s">
        <v>16</v>
      </c>
      <c r="B35" s="7">
        <v>250000000</v>
      </c>
      <c r="C35">
        <v>337339</v>
      </c>
      <c r="D35" t="s">
        <v>11</v>
      </c>
      <c r="E35" s="12">
        <v>48.573287000000001</v>
      </c>
      <c r="F35" s="1">
        <v>43073</v>
      </c>
      <c r="G35" s="11">
        <v>1238764765</v>
      </c>
      <c r="H35">
        <v>136</v>
      </c>
      <c r="I35">
        <v>6.8</v>
      </c>
      <c r="J35">
        <v>3803</v>
      </c>
      <c r="K35" s="11">
        <f t="shared" si="0"/>
        <v>988764765</v>
      </c>
      <c r="L35">
        <f t="shared" si="1"/>
        <v>6.8</v>
      </c>
    </row>
    <row r="36" spans="1:12" x14ac:dyDescent="0.25">
      <c r="A36" t="s">
        <v>3885</v>
      </c>
      <c r="B36" s="7">
        <v>140000000</v>
      </c>
      <c r="C36">
        <v>22</v>
      </c>
      <c r="D36" t="s">
        <v>11</v>
      </c>
      <c r="E36" s="12">
        <v>47.326664999999998</v>
      </c>
      <c r="F36" s="1">
        <v>37871</v>
      </c>
      <c r="G36" s="11">
        <v>655011224</v>
      </c>
      <c r="H36">
        <v>143</v>
      </c>
      <c r="I36">
        <v>7.5</v>
      </c>
      <c r="J36">
        <v>7191</v>
      </c>
      <c r="K36" s="11">
        <f t="shared" si="0"/>
        <v>515011224</v>
      </c>
      <c r="L36">
        <f t="shared" si="1"/>
        <v>7.5</v>
      </c>
    </row>
    <row r="37" spans="1:12" x14ac:dyDescent="0.25">
      <c r="A37" t="s">
        <v>276</v>
      </c>
      <c r="B37" s="7">
        <v>180000000</v>
      </c>
      <c r="C37">
        <v>258489</v>
      </c>
      <c r="D37" t="s">
        <v>11</v>
      </c>
      <c r="E37" s="12">
        <v>45.382980000000003</v>
      </c>
      <c r="F37" s="1">
        <v>42550</v>
      </c>
      <c r="G37" s="11">
        <v>356743061</v>
      </c>
      <c r="H37">
        <v>109</v>
      </c>
      <c r="I37">
        <v>5.5</v>
      </c>
      <c r="J37">
        <v>2488</v>
      </c>
      <c r="K37" s="11">
        <f t="shared" si="0"/>
        <v>176743061</v>
      </c>
      <c r="L37">
        <f t="shared" si="1"/>
        <v>5.5</v>
      </c>
    </row>
    <row r="38" spans="1:12" x14ac:dyDescent="0.25">
      <c r="A38" t="s">
        <v>64</v>
      </c>
      <c r="B38" s="7">
        <v>175000000</v>
      </c>
      <c r="C38">
        <v>274857</v>
      </c>
      <c r="D38" t="s">
        <v>11</v>
      </c>
      <c r="E38" s="12">
        <v>44.251368999999997</v>
      </c>
      <c r="F38" s="1">
        <v>42852</v>
      </c>
      <c r="G38" s="11">
        <v>146175066</v>
      </c>
      <c r="H38">
        <v>126</v>
      </c>
      <c r="I38">
        <v>6.5</v>
      </c>
      <c r="J38">
        <v>1506</v>
      </c>
      <c r="K38" s="11">
        <f t="shared" si="0"/>
        <v>-28824934</v>
      </c>
      <c r="L38">
        <f t="shared" si="1"/>
        <v>6.5</v>
      </c>
    </row>
    <row r="39" spans="1:12" x14ac:dyDescent="0.25">
      <c r="A39" t="s">
        <v>169</v>
      </c>
      <c r="B39" s="7">
        <v>165000000</v>
      </c>
      <c r="C39">
        <v>284052</v>
      </c>
      <c r="D39" t="s">
        <v>11</v>
      </c>
      <c r="E39" s="12">
        <v>43.847653999999999</v>
      </c>
      <c r="F39" s="1">
        <v>42668</v>
      </c>
      <c r="G39" s="11">
        <v>677718395</v>
      </c>
      <c r="H39">
        <v>115</v>
      </c>
      <c r="I39">
        <v>7.1</v>
      </c>
      <c r="J39">
        <v>5880</v>
      </c>
      <c r="K39" s="11">
        <f t="shared" si="0"/>
        <v>512718395</v>
      </c>
      <c r="L39">
        <f t="shared" si="1"/>
        <v>7.1</v>
      </c>
    </row>
    <row r="40" spans="1:12" x14ac:dyDescent="0.25">
      <c r="A40" t="s">
        <v>386</v>
      </c>
      <c r="B40" s="7">
        <v>175000000</v>
      </c>
      <c r="C40">
        <v>297761</v>
      </c>
      <c r="D40" t="s">
        <v>11</v>
      </c>
      <c r="E40" s="12">
        <v>42.965026999999999</v>
      </c>
      <c r="F40" s="1">
        <v>42408</v>
      </c>
      <c r="G40" s="11">
        <v>745600054</v>
      </c>
      <c r="H40">
        <v>123</v>
      </c>
      <c r="I40">
        <v>5.9</v>
      </c>
      <c r="J40">
        <v>7717</v>
      </c>
      <c r="K40" s="11">
        <f t="shared" si="0"/>
        <v>570600054</v>
      </c>
      <c r="L40">
        <f t="shared" si="1"/>
        <v>5.9</v>
      </c>
    </row>
    <row r="41" spans="1:12" x14ac:dyDescent="0.25">
      <c r="A41" t="s">
        <v>598</v>
      </c>
      <c r="B41" s="7">
        <v>68000000</v>
      </c>
      <c r="C41">
        <v>214756</v>
      </c>
      <c r="D41" t="s">
        <v>11</v>
      </c>
      <c r="E41" s="12">
        <v>42.061481000000001</v>
      </c>
      <c r="F41" s="1">
        <v>42180</v>
      </c>
      <c r="G41" s="11">
        <v>217022588</v>
      </c>
      <c r="H41">
        <v>115</v>
      </c>
      <c r="I41">
        <v>6.2</v>
      </c>
      <c r="J41">
        <v>2524</v>
      </c>
      <c r="K41" s="11">
        <f t="shared" si="0"/>
        <v>149022588</v>
      </c>
      <c r="L41">
        <f t="shared" si="1"/>
        <v>6.2</v>
      </c>
    </row>
    <row r="42" spans="1:12" x14ac:dyDescent="0.25">
      <c r="A42" t="s">
        <v>1958</v>
      </c>
      <c r="B42" s="7">
        <v>93000000</v>
      </c>
      <c r="C42">
        <v>61791</v>
      </c>
      <c r="D42" t="s">
        <v>11</v>
      </c>
      <c r="E42" s="12">
        <v>41.613762000000001</v>
      </c>
      <c r="F42" s="1">
        <v>40610</v>
      </c>
      <c r="G42" s="11">
        <v>482860185</v>
      </c>
      <c r="H42">
        <v>105</v>
      </c>
      <c r="I42">
        <v>7</v>
      </c>
      <c r="J42">
        <v>4452</v>
      </c>
      <c r="K42" s="11">
        <f t="shared" si="0"/>
        <v>389860185</v>
      </c>
      <c r="L42">
        <f t="shared" si="1"/>
        <v>7</v>
      </c>
    </row>
    <row r="43" spans="1:12" x14ac:dyDescent="0.25">
      <c r="A43" t="s">
        <v>536</v>
      </c>
      <c r="B43" s="7">
        <v>61000000</v>
      </c>
      <c r="C43">
        <v>294254</v>
      </c>
      <c r="D43" t="s">
        <v>11</v>
      </c>
      <c r="E43" s="12">
        <v>41.225769</v>
      </c>
      <c r="F43" s="1">
        <v>42256</v>
      </c>
      <c r="G43" s="11">
        <v>311256926</v>
      </c>
      <c r="H43">
        <v>132</v>
      </c>
      <c r="I43">
        <v>6.5</v>
      </c>
      <c r="J43">
        <v>3148</v>
      </c>
      <c r="K43" s="11">
        <f t="shared" si="0"/>
        <v>250256926</v>
      </c>
      <c r="L43">
        <f t="shared" si="1"/>
        <v>6.5</v>
      </c>
    </row>
    <row r="44" spans="1:12" x14ac:dyDescent="0.25">
      <c r="A44" t="s">
        <v>156</v>
      </c>
      <c r="B44" s="7">
        <v>180000000</v>
      </c>
      <c r="C44">
        <v>259316</v>
      </c>
      <c r="D44" t="s">
        <v>11</v>
      </c>
      <c r="E44" s="12">
        <v>41.051420999999998</v>
      </c>
      <c r="F44" s="1">
        <v>42690</v>
      </c>
      <c r="G44" s="11">
        <v>809342332</v>
      </c>
      <c r="H44">
        <v>133</v>
      </c>
      <c r="I44">
        <v>7.2</v>
      </c>
      <c r="J44">
        <v>5612</v>
      </c>
      <c r="K44" s="11">
        <f t="shared" si="0"/>
        <v>629342332</v>
      </c>
      <c r="L44">
        <f t="shared" si="1"/>
        <v>7.2</v>
      </c>
    </row>
    <row r="45" spans="1:12" x14ac:dyDescent="0.25">
      <c r="A45" t="s">
        <v>85</v>
      </c>
      <c r="B45" s="7">
        <v>11000000</v>
      </c>
      <c r="C45">
        <v>395834</v>
      </c>
      <c r="D45" t="s">
        <v>11</v>
      </c>
      <c r="E45" s="12">
        <v>40.796774999999997</v>
      </c>
      <c r="F45" s="1">
        <v>42802</v>
      </c>
      <c r="G45" s="11">
        <v>184770205</v>
      </c>
      <c r="H45">
        <v>111</v>
      </c>
      <c r="I45">
        <v>7.4</v>
      </c>
      <c r="J45">
        <v>181</v>
      </c>
      <c r="K45" s="11">
        <f t="shared" si="0"/>
        <v>173770205</v>
      </c>
      <c r="L45">
        <f t="shared" si="1"/>
        <v>0</v>
      </c>
    </row>
    <row r="46" spans="1:12" x14ac:dyDescent="0.25">
      <c r="A46" t="s">
        <v>389</v>
      </c>
      <c r="B46" s="7">
        <v>90000000</v>
      </c>
      <c r="C46">
        <v>291805</v>
      </c>
      <c r="D46" t="s">
        <v>11</v>
      </c>
      <c r="E46" s="12">
        <v>39.540652999999999</v>
      </c>
      <c r="F46" s="1">
        <v>42406</v>
      </c>
      <c r="G46" s="11">
        <v>334901337</v>
      </c>
      <c r="H46">
        <v>129</v>
      </c>
      <c r="I46">
        <v>6.7</v>
      </c>
      <c r="J46">
        <v>3362</v>
      </c>
      <c r="K46" s="11">
        <f t="shared" si="0"/>
        <v>244901337</v>
      </c>
      <c r="L46">
        <f t="shared" si="1"/>
        <v>6.7</v>
      </c>
    </row>
    <row r="47" spans="1:12" x14ac:dyDescent="0.25">
      <c r="A47" t="s">
        <v>43</v>
      </c>
      <c r="B47" s="7">
        <v>260000000</v>
      </c>
      <c r="C47">
        <v>335988</v>
      </c>
      <c r="D47" t="s">
        <v>11</v>
      </c>
      <c r="E47" s="12">
        <v>39.186819</v>
      </c>
      <c r="F47" s="1">
        <v>42907</v>
      </c>
      <c r="G47" s="11">
        <v>604942143</v>
      </c>
      <c r="H47">
        <v>149</v>
      </c>
      <c r="I47">
        <v>6.2</v>
      </c>
      <c r="J47">
        <v>1440</v>
      </c>
      <c r="K47" s="11">
        <f t="shared" si="0"/>
        <v>344942143</v>
      </c>
      <c r="L47">
        <f t="shared" si="1"/>
        <v>6.2</v>
      </c>
    </row>
    <row r="48" spans="1:12" hidden="1" x14ac:dyDescent="0.25">
      <c r="A48" t="s">
        <v>4332</v>
      </c>
      <c r="B48" s="7">
        <v>10000000</v>
      </c>
      <c r="C48">
        <v>194</v>
      </c>
      <c r="D48" t="s">
        <v>100</v>
      </c>
      <c r="E48" s="12">
        <v>12.879381</v>
      </c>
      <c r="F48" s="1">
        <v>37006</v>
      </c>
      <c r="G48" s="11">
        <v>173921954</v>
      </c>
      <c r="H48">
        <v>122</v>
      </c>
      <c r="I48">
        <v>7.8</v>
      </c>
      <c r="J48">
        <v>3403</v>
      </c>
      <c r="K48" s="11">
        <f t="shared" si="0"/>
        <v>163921954</v>
      </c>
      <c r="L48">
        <f t="shared" si="1"/>
        <v>7.8</v>
      </c>
    </row>
    <row r="49" spans="1:12" x14ac:dyDescent="0.25">
      <c r="A49" t="s">
        <v>101</v>
      </c>
      <c r="B49" s="7">
        <v>5000000</v>
      </c>
      <c r="C49">
        <v>397837</v>
      </c>
      <c r="D49" t="s">
        <v>11</v>
      </c>
      <c r="E49" s="12">
        <v>38.995136000000002</v>
      </c>
      <c r="F49" s="1">
        <v>42769</v>
      </c>
      <c r="G49" s="11">
        <v>10025571</v>
      </c>
      <c r="H49">
        <v>98</v>
      </c>
      <c r="I49">
        <v>6.8</v>
      </c>
      <c r="J49">
        <v>651</v>
      </c>
      <c r="K49" s="11">
        <f t="shared" si="0"/>
        <v>5025571</v>
      </c>
      <c r="L49">
        <f t="shared" si="1"/>
        <v>0</v>
      </c>
    </row>
    <row r="50" spans="1:12" x14ac:dyDescent="0.25">
      <c r="A50" t="s">
        <v>4231</v>
      </c>
      <c r="B50" s="7">
        <v>125000000</v>
      </c>
      <c r="C50">
        <v>671</v>
      </c>
      <c r="D50" t="s">
        <v>11</v>
      </c>
      <c r="E50" s="12">
        <v>38.187238000000001</v>
      </c>
      <c r="F50" s="1">
        <v>37211</v>
      </c>
      <c r="G50" s="11">
        <v>976475550</v>
      </c>
      <c r="H50">
        <v>152</v>
      </c>
      <c r="I50">
        <v>7.5</v>
      </c>
      <c r="J50">
        <v>7188</v>
      </c>
      <c r="K50" s="11">
        <f t="shared" si="0"/>
        <v>851475550</v>
      </c>
      <c r="L50">
        <f t="shared" si="1"/>
        <v>7.5</v>
      </c>
    </row>
    <row r="51" spans="1:12" x14ac:dyDescent="0.25">
      <c r="A51" s="2">
        <v>9.8611111111111108E-2</v>
      </c>
      <c r="B51" s="7">
        <v>0</v>
      </c>
      <c r="C51">
        <v>269795</v>
      </c>
      <c r="D51" t="s">
        <v>11</v>
      </c>
      <c r="E51" s="12">
        <v>37.484577000000002</v>
      </c>
      <c r="F51" s="1">
        <v>42915</v>
      </c>
      <c r="G51" s="11">
        <v>422</v>
      </c>
      <c r="H51">
        <v>99</v>
      </c>
      <c r="I51">
        <v>5.5</v>
      </c>
      <c r="J51">
        <v>277</v>
      </c>
      <c r="K51" s="11">
        <f t="shared" si="0"/>
        <v>422</v>
      </c>
      <c r="L51">
        <f t="shared" si="1"/>
        <v>0</v>
      </c>
    </row>
    <row r="52" spans="1:12" x14ac:dyDescent="0.25">
      <c r="A52" t="s">
        <v>656</v>
      </c>
      <c r="B52" s="7">
        <v>280000000</v>
      </c>
      <c r="C52">
        <v>99861</v>
      </c>
      <c r="D52" t="s">
        <v>11</v>
      </c>
      <c r="E52" s="12">
        <v>37.379420000000003</v>
      </c>
      <c r="F52" s="1">
        <v>42116</v>
      </c>
      <c r="G52" s="11">
        <v>1405403694</v>
      </c>
      <c r="H52">
        <v>141</v>
      </c>
      <c r="I52">
        <v>7.3</v>
      </c>
      <c r="J52">
        <v>6908</v>
      </c>
      <c r="K52" s="11">
        <f t="shared" si="0"/>
        <v>1125403694</v>
      </c>
      <c r="L52">
        <f t="shared" si="1"/>
        <v>7.3</v>
      </c>
    </row>
    <row r="53" spans="1:12" x14ac:dyDescent="0.25">
      <c r="A53" t="s">
        <v>92</v>
      </c>
      <c r="B53" s="7">
        <v>5000000</v>
      </c>
      <c r="C53">
        <v>419430</v>
      </c>
      <c r="D53" t="s">
        <v>11</v>
      </c>
      <c r="E53" s="12">
        <v>36.894806000000003</v>
      </c>
      <c r="F53" s="1">
        <v>42790</v>
      </c>
      <c r="G53" s="11">
        <v>252434250</v>
      </c>
      <c r="H53">
        <v>104</v>
      </c>
      <c r="I53">
        <v>7.2</v>
      </c>
      <c r="J53">
        <v>2978</v>
      </c>
      <c r="K53" s="11">
        <f t="shared" si="0"/>
        <v>247434250</v>
      </c>
      <c r="L53">
        <f t="shared" si="1"/>
        <v>7.2</v>
      </c>
    </row>
    <row r="54" spans="1:12" x14ac:dyDescent="0.25">
      <c r="A54" t="s">
        <v>799</v>
      </c>
      <c r="B54" s="7">
        <v>68000000</v>
      </c>
      <c r="C54">
        <v>228150</v>
      </c>
      <c r="D54" t="s">
        <v>11</v>
      </c>
      <c r="E54" s="12">
        <v>36.713807000000003</v>
      </c>
      <c r="F54" s="1">
        <v>41927</v>
      </c>
      <c r="G54" s="11">
        <v>211817906</v>
      </c>
      <c r="H54">
        <v>135</v>
      </c>
      <c r="I54">
        <v>7.4</v>
      </c>
      <c r="J54">
        <v>4028</v>
      </c>
      <c r="K54" s="11">
        <f t="shared" si="0"/>
        <v>143817906</v>
      </c>
      <c r="L54">
        <f t="shared" si="1"/>
        <v>7.4</v>
      </c>
    </row>
    <row r="55" spans="1:12" x14ac:dyDescent="0.25">
      <c r="A55" t="s">
        <v>48</v>
      </c>
      <c r="B55" s="7">
        <v>80000000</v>
      </c>
      <c r="C55">
        <v>324852</v>
      </c>
      <c r="D55" t="s">
        <v>11</v>
      </c>
      <c r="E55" s="12">
        <v>36.631518999999997</v>
      </c>
      <c r="F55" s="1">
        <v>42901</v>
      </c>
      <c r="G55" s="11">
        <v>1020063384</v>
      </c>
      <c r="H55">
        <v>96</v>
      </c>
      <c r="I55">
        <v>6.2</v>
      </c>
      <c r="J55">
        <v>2002</v>
      </c>
      <c r="K55" s="11">
        <f t="shared" si="0"/>
        <v>940063384</v>
      </c>
      <c r="L55">
        <f t="shared" si="1"/>
        <v>6.2</v>
      </c>
    </row>
    <row r="56" spans="1:12" x14ac:dyDescent="0.25">
      <c r="A56" t="s">
        <v>130</v>
      </c>
      <c r="B56" s="7">
        <v>200000000</v>
      </c>
      <c r="C56">
        <v>330459</v>
      </c>
      <c r="D56" t="s">
        <v>11</v>
      </c>
      <c r="E56" s="12">
        <v>36.567574999999998</v>
      </c>
      <c r="F56" s="1">
        <v>42718</v>
      </c>
      <c r="G56" s="11">
        <v>1056057273</v>
      </c>
      <c r="H56">
        <v>133</v>
      </c>
      <c r="I56">
        <v>7.4</v>
      </c>
      <c r="J56">
        <v>5111</v>
      </c>
      <c r="K56" s="11">
        <f t="shared" si="0"/>
        <v>856057273</v>
      </c>
      <c r="L56">
        <f t="shared" si="1"/>
        <v>7.4</v>
      </c>
    </row>
    <row r="57" spans="1:12" x14ac:dyDescent="0.25">
      <c r="A57" t="s">
        <v>893</v>
      </c>
      <c r="B57" s="7">
        <v>40000000</v>
      </c>
      <c r="C57">
        <v>240832</v>
      </c>
      <c r="D57" t="s">
        <v>11</v>
      </c>
      <c r="E57" s="12">
        <v>36.447603000000001</v>
      </c>
      <c r="F57" s="1">
        <v>41834</v>
      </c>
      <c r="G57" s="11">
        <v>126546825</v>
      </c>
      <c r="H57">
        <v>89</v>
      </c>
      <c r="I57">
        <v>6.3</v>
      </c>
      <c r="J57">
        <v>6048</v>
      </c>
      <c r="K57" s="11">
        <f t="shared" si="0"/>
        <v>86546825</v>
      </c>
      <c r="L57">
        <f t="shared" si="1"/>
        <v>6.3</v>
      </c>
    </row>
    <row r="58" spans="1:12" x14ac:dyDescent="0.25">
      <c r="A58" t="s">
        <v>81</v>
      </c>
      <c r="B58" s="7">
        <v>58000000</v>
      </c>
      <c r="C58">
        <v>395992</v>
      </c>
      <c r="D58" t="s">
        <v>11</v>
      </c>
      <c r="E58" s="12">
        <v>36.263803000000003</v>
      </c>
      <c r="F58" s="1">
        <v>42816</v>
      </c>
      <c r="G58" s="11">
        <v>100541806</v>
      </c>
      <c r="H58">
        <v>103</v>
      </c>
      <c r="I58">
        <v>6.3</v>
      </c>
      <c r="J58">
        <v>1959</v>
      </c>
      <c r="K58" s="11">
        <f t="shared" si="0"/>
        <v>42541806</v>
      </c>
      <c r="L58">
        <f t="shared" si="1"/>
        <v>6.3</v>
      </c>
    </row>
    <row r="59" spans="1:12" x14ac:dyDescent="0.25">
      <c r="A59" t="s">
        <v>205</v>
      </c>
      <c r="B59" s="7">
        <v>110000000</v>
      </c>
      <c r="C59">
        <v>283366</v>
      </c>
      <c r="D59" t="s">
        <v>11</v>
      </c>
      <c r="E59" s="12">
        <v>36.262655000000002</v>
      </c>
      <c r="F59" s="1">
        <v>42641</v>
      </c>
      <c r="G59" s="11">
        <v>296485719</v>
      </c>
      <c r="H59">
        <v>127</v>
      </c>
      <c r="I59">
        <v>6.5</v>
      </c>
      <c r="J59">
        <v>3213</v>
      </c>
      <c r="K59" s="11">
        <f t="shared" si="0"/>
        <v>186485719</v>
      </c>
      <c r="L59">
        <f t="shared" si="1"/>
        <v>6.5</v>
      </c>
    </row>
    <row r="60" spans="1:12" x14ac:dyDescent="0.25">
      <c r="A60" t="s">
        <v>42</v>
      </c>
      <c r="B60" s="7">
        <v>10500000</v>
      </c>
      <c r="C60">
        <v>399019</v>
      </c>
      <c r="D60" t="s">
        <v>11</v>
      </c>
      <c r="E60" s="12">
        <v>36.260509999999996</v>
      </c>
      <c r="F60" s="1">
        <v>42909</v>
      </c>
      <c r="G60" s="11">
        <v>25442939</v>
      </c>
      <c r="H60">
        <v>93</v>
      </c>
      <c r="I60">
        <v>5.8</v>
      </c>
      <c r="J60">
        <v>279</v>
      </c>
      <c r="K60" s="11">
        <f t="shared" si="0"/>
        <v>14942939</v>
      </c>
      <c r="L60">
        <f t="shared" si="1"/>
        <v>0</v>
      </c>
    </row>
    <row r="61" spans="1:12" x14ac:dyDescent="0.25">
      <c r="A61" t="s">
        <v>10</v>
      </c>
      <c r="B61" s="7">
        <v>69000000</v>
      </c>
      <c r="C61">
        <v>339846</v>
      </c>
      <c r="D61" t="s">
        <v>11</v>
      </c>
      <c r="E61" s="12">
        <v>35.637690999999997</v>
      </c>
      <c r="F61" s="1">
        <v>43074</v>
      </c>
      <c r="G61" s="11">
        <v>177856751</v>
      </c>
      <c r="H61">
        <v>116</v>
      </c>
      <c r="I61">
        <v>6.1</v>
      </c>
      <c r="J61">
        <v>1829</v>
      </c>
      <c r="K61" s="11">
        <f t="shared" si="0"/>
        <v>108856751</v>
      </c>
      <c r="L61">
        <f t="shared" si="1"/>
        <v>6.1</v>
      </c>
    </row>
    <row r="62" spans="1:12" x14ac:dyDescent="0.25">
      <c r="A62" t="s">
        <v>1117</v>
      </c>
      <c r="B62" s="7">
        <v>170000000</v>
      </c>
      <c r="C62">
        <v>76338</v>
      </c>
      <c r="D62" t="s">
        <v>11</v>
      </c>
      <c r="E62" s="12">
        <v>34.905447000000002</v>
      </c>
      <c r="F62" s="1">
        <v>41576</v>
      </c>
      <c r="G62" s="11">
        <v>644571402</v>
      </c>
      <c r="H62">
        <v>112</v>
      </c>
      <c r="I62">
        <v>6.8</v>
      </c>
      <c r="J62">
        <v>4873</v>
      </c>
      <c r="K62" s="11">
        <f t="shared" si="0"/>
        <v>474571402</v>
      </c>
      <c r="L62">
        <f t="shared" si="1"/>
        <v>6.8</v>
      </c>
    </row>
    <row r="63" spans="1:12" x14ac:dyDescent="0.25">
      <c r="A63" t="s">
        <v>388</v>
      </c>
      <c r="B63" s="7">
        <v>20000000</v>
      </c>
      <c r="C63">
        <v>296096</v>
      </c>
      <c r="D63" t="s">
        <v>11</v>
      </c>
      <c r="E63" s="12">
        <v>34.347589999999997</v>
      </c>
      <c r="F63" s="1">
        <v>42406</v>
      </c>
      <c r="G63" s="11">
        <v>207945075</v>
      </c>
      <c r="H63">
        <v>110</v>
      </c>
      <c r="I63">
        <v>7.6</v>
      </c>
      <c r="J63">
        <v>2674</v>
      </c>
      <c r="K63" s="11">
        <f t="shared" si="0"/>
        <v>187945075</v>
      </c>
      <c r="L63">
        <f t="shared" si="1"/>
        <v>7.6</v>
      </c>
    </row>
    <row r="64" spans="1:12" x14ac:dyDescent="0.25">
      <c r="A64" t="s">
        <v>2169</v>
      </c>
      <c r="B64" s="7">
        <v>68000000</v>
      </c>
      <c r="C64">
        <v>24021</v>
      </c>
      <c r="D64" t="s">
        <v>11</v>
      </c>
      <c r="E64" s="12">
        <v>34.047398999999999</v>
      </c>
      <c r="F64" s="1">
        <v>40352</v>
      </c>
      <c r="G64" s="11">
        <v>698491347</v>
      </c>
      <c r="H64">
        <v>124</v>
      </c>
      <c r="I64">
        <v>5.9</v>
      </c>
      <c r="J64">
        <v>2382</v>
      </c>
      <c r="K64" s="11">
        <f t="shared" si="0"/>
        <v>630491347</v>
      </c>
      <c r="L64">
        <f t="shared" si="1"/>
        <v>5.9</v>
      </c>
    </row>
    <row r="65" spans="1:12" x14ac:dyDescent="0.25">
      <c r="A65" t="s">
        <v>1109</v>
      </c>
      <c r="B65" s="7">
        <v>180000000</v>
      </c>
      <c r="C65">
        <v>68726</v>
      </c>
      <c r="D65" t="s">
        <v>11</v>
      </c>
      <c r="E65" s="12">
        <v>33.949359000000001</v>
      </c>
      <c r="F65" s="1">
        <v>41585</v>
      </c>
      <c r="G65" s="11">
        <v>407602906</v>
      </c>
      <c r="H65">
        <v>131</v>
      </c>
      <c r="I65">
        <v>6.7</v>
      </c>
      <c r="J65">
        <v>4903</v>
      </c>
      <c r="K65" s="11">
        <f t="shared" si="0"/>
        <v>227602906</v>
      </c>
      <c r="L65">
        <f t="shared" si="1"/>
        <v>6.7</v>
      </c>
    </row>
    <row r="66" spans="1:12" x14ac:dyDescent="0.25">
      <c r="A66" t="s">
        <v>49</v>
      </c>
      <c r="B66" s="7">
        <v>125000000</v>
      </c>
      <c r="C66">
        <v>282035</v>
      </c>
      <c r="D66" t="s">
        <v>11</v>
      </c>
      <c r="E66" s="12">
        <v>33.704934999999999</v>
      </c>
      <c r="F66" s="1">
        <v>42892</v>
      </c>
      <c r="G66" s="11">
        <v>407778013</v>
      </c>
      <c r="H66">
        <v>110</v>
      </c>
      <c r="I66">
        <v>5.4</v>
      </c>
      <c r="J66">
        <v>2122</v>
      </c>
      <c r="K66" s="11">
        <f t="shared" ref="K66:K129" si="2">G66-B66</f>
        <v>282778013</v>
      </c>
      <c r="L66">
        <f t="shared" ref="L66:L129" si="3">IF(J66&gt;=1400,I66,0)</f>
        <v>5.4</v>
      </c>
    </row>
    <row r="67" spans="1:12" x14ac:dyDescent="0.25">
      <c r="A67" t="s">
        <v>35</v>
      </c>
      <c r="B67" s="7">
        <v>50000000</v>
      </c>
      <c r="C67">
        <v>378236</v>
      </c>
      <c r="D67" t="s">
        <v>11</v>
      </c>
      <c r="E67" s="12">
        <v>33.694598999999997</v>
      </c>
      <c r="F67" s="1">
        <v>42944</v>
      </c>
      <c r="G67" s="11">
        <v>66913939</v>
      </c>
      <c r="H67">
        <v>86</v>
      </c>
      <c r="I67">
        <v>5.8</v>
      </c>
      <c r="J67">
        <v>327</v>
      </c>
      <c r="K67" s="11">
        <f t="shared" si="2"/>
        <v>16913939</v>
      </c>
      <c r="L67">
        <f t="shared" si="3"/>
        <v>0</v>
      </c>
    </row>
    <row r="68" spans="1:12" x14ac:dyDescent="0.25">
      <c r="A68" t="s">
        <v>459</v>
      </c>
      <c r="B68" s="7">
        <v>37000000</v>
      </c>
      <c r="C68">
        <v>312221</v>
      </c>
      <c r="D68" t="s">
        <v>11</v>
      </c>
      <c r="E68" s="12">
        <v>33.449722999999999</v>
      </c>
      <c r="F68" s="1">
        <v>42333</v>
      </c>
      <c r="G68" s="11">
        <v>173567581</v>
      </c>
      <c r="H68">
        <v>133</v>
      </c>
      <c r="I68">
        <v>7.3</v>
      </c>
      <c r="J68">
        <v>1963</v>
      </c>
      <c r="K68" s="11">
        <f t="shared" si="2"/>
        <v>136567581</v>
      </c>
      <c r="L68">
        <f t="shared" si="3"/>
        <v>7.3</v>
      </c>
    </row>
    <row r="69" spans="1:12" x14ac:dyDescent="0.25">
      <c r="A69" t="s">
        <v>484</v>
      </c>
      <c r="B69" s="7">
        <v>40000000</v>
      </c>
      <c r="C69">
        <v>216015</v>
      </c>
      <c r="D69" t="s">
        <v>11</v>
      </c>
      <c r="E69" s="12">
        <v>33.068430999999997</v>
      </c>
      <c r="F69" s="1">
        <v>42310</v>
      </c>
      <c r="G69" s="11">
        <v>571006128</v>
      </c>
      <c r="H69">
        <v>125</v>
      </c>
      <c r="I69">
        <v>5.2</v>
      </c>
      <c r="J69">
        <v>3350</v>
      </c>
      <c r="K69" s="11">
        <f t="shared" si="2"/>
        <v>531006128</v>
      </c>
      <c r="L69">
        <f t="shared" si="3"/>
        <v>5.2</v>
      </c>
    </row>
    <row r="70" spans="1:12" x14ac:dyDescent="0.25">
      <c r="A70" t="s">
        <v>538</v>
      </c>
      <c r="B70" s="7">
        <v>150000000</v>
      </c>
      <c r="C70">
        <v>135397</v>
      </c>
      <c r="D70" t="s">
        <v>11</v>
      </c>
      <c r="E70" s="12">
        <v>32.790475000000001</v>
      </c>
      <c r="F70" s="1">
        <v>42253</v>
      </c>
      <c r="G70" s="11">
        <v>1513528810</v>
      </c>
      <c r="H70">
        <v>124</v>
      </c>
      <c r="I70">
        <v>6.5</v>
      </c>
      <c r="J70">
        <v>8842</v>
      </c>
      <c r="K70" s="11">
        <f t="shared" si="2"/>
        <v>1363528810</v>
      </c>
      <c r="L70">
        <f t="shared" si="3"/>
        <v>6.5</v>
      </c>
    </row>
    <row r="71" spans="1:12" x14ac:dyDescent="0.25">
      <c r="A71" t="s">
        <v>955</v>
      </c>
      <c r="B71" s="7">
        <v>165000000</v>
      </c>
      <c r="C71">
        <v>157336</v>
      </c>
      <c r="D71" t="s">
        <v>11</v>
      </c>
      <c r="E71" s="12">
        <v>32.213481000000002</v>
      </c>
      <c r="F71" s="1">
        <v>41770</v>
      </c>
      <c r="G71" s="11">
        <v>675120017</v>
      </c>
      <c r="H71">
        <v>169</v>
      </c>
      <c r="I71">
        <v>8.1</v>
      </c>
      <c r="J71">
        <v>11187</v>
      </c>
      <c r="K71" s="11">
        <f t="shared" si="2"/>
        <v>510120017</v>
      </c>
      <c r="L71">
        <f t="shared" si="3"/>
        <v>8.1</v>
      </c>
    </row>
    <row r="72" spans="1:12" x14ac:dyDescent="0.25">
      <c r="A72" t="s">
        <v>4213</v>
      </c>
      <c r="B72" s="7">
        <v>93000000</v>
      </c>
      <c r="C72">
        <v>120</v>
      </c>
      <c r="D72" t="s">
        <v>11</v>
      </c>
      <c r="E72" s="12">
        <v>32.070725000000003</v>
      </c>
      <c r="F72" s="1">
        <v>37243</v>
      </c>
      <c r="G72" s="11">
        <v>871368364</v>
      </c>
      <c r="H72">
        <v>178</v>
      </c>
      <c r="I72">
        <v>8</v>
      </c>
      <c r="J72">
        <v>8892</v>
      </c>
      <c r="K72" s="11">
        <f t="shared" si="2"/>
        <v>778368364</v>
      </c>
      <c r="L72">
        <f t="shared" si="3"/>
        <v>8</v>
      </c>
    </row>
    <row r="73" spans="1:12" x14ac:dyDescent="0.25">
      <c r="A73" t="s">
        <v>933</v>
      </c>
      <c r="B73" s="7">
        <v>178000000</v>
      </c>
      <c r="C73">
        <v>137113</v>
      </c>
      <c r="D73" t="s">
        <v>11</v>
      </c>
      <c r="E73" s="12">
        <v>31.982986</v>
      </c>
      <c r="F73" s="1">
        <v>41786</v>
      </c>
      <c r="G73" s="11">
        <v>370541256</v>
      </c>
      <c r="H73">
        <v>113</v>
      </c>
      <c r="I73">
        <v>7.6</v>
      </c>
      <c r="J73">
        <v>4979</v>
      </c>
      <c r="K73" s="11">
        <f t="shared" si="2"/>
        <v>192541256</v>
      </c>
      <c r="L73">
        <f t="shared" si="3"/>
        <v>7.6</v>
      </c>
    </row>
    <row r="74" spans="1:12" x14ac:dyDescent="0.25">
      <c r="A74" t="s">
        <v>124</v>
      </c>
      <c r="B74" s="7">
        <v>0</v>
      </c>
      <c r="C74">
        <v>397243</v>
      </c>
      <c r="D74" t="s">
        <v>11</v>
      </c>
      <c r="E74" s="12">
        <v>31.772396000000001</v>
      </c>
      <c r="F74" s="1">
        <v>42725</v>
      </c>
      <c r="G74" s="11">
        <v>5972942</v>
      </c>
      <c r="H74">
        <v>86</v>
      </c>
      <c r="I74">
        <v>6.3</v>
      </c>
      <c r="J74">
        <v>799</v>
      </c>
      <c r="K74" s="11">
        <f t="shared" si="2"/>
        <v>5972942</v>
      </c>
      <c r="L74">
        <f t="shared" si="3"/>
        <v>0</v>
      </c>
    </row>
    <row r="75" spans="1:12" x14ac:dyDescent="0.25">
      <c r="A75" t="s">
        <v>804</v>
      </c>
      <c r="B75" s="7">
        <v>250000000</v>
      </c>
      <c r="C75">
        <v>122917</v>
      </c>
      <c r="D75" t="s">
        <v>11</v>
      </c>
      <c r="E75" s="12">
        <v>31.718976999999999</v>
      </c>
      <c r="F75" s="1">
        <v>41924</v>
      </c>
      <c r="G75" s="11">
        <v>956019788</v>
      </c>
      <c r="H75">
        <v>144</v>
      </c>
      <c r="I75">
        <v>7.1</v>
      </c>
      <c r="J75">
        <v>4884</v>
      </c>
      <c r="K75" s="11">
        <f t="shared" si="2"/>
        <v>706019788</v>
      </c>
      <c r="L75">
        <f t="shared" si="3"/>
        <v>7.1</v>
      </c>
    </row>
    <row r="76" spans="1:12" x14ac:dyDescent="0.25">
      <c r="A76" t="s">
        <v>440</v>
      </c>
      <c r="B76" s="7">
        <v>245000000</v>
      </c>
      <c r="C76">
        <v>140607</v>
      </c>
      <c r="D76" t="s">
        <v>11</v>
      </c>
      <c r="E76" s="12">
        <v>31.626013</v>
      </c>
      <c r="F76" s="1">
        <v>42353</v>
      </c>
      <c r="G76" s="11">
        <v>2068223624</v>
      </c>
      <c r="H76">
        <v>136</v>
      </c>
      <c r="I76">
        <v>7.5</v>
      </c>
      <c r="J76">
        <v>7993</v>
      </c>
      <c r="K76" s="11">
        <f t="shared" si="2"/>
        <v>1823223624</v>
      </c>
      <c r="L76">
        <f t="shared" si="3"/>
        <v>7.5</v>
      </c>
    </row>
    <row r="77" spans="1:12" x14ac:dyDescent="0.25">
      <c r="A77" t="s">
        <v>777</v>
      </c>
      <c r="B77" s="7">
        <v>14000000</v>
      </c>
      <c r="C77">
        <v>205596</v>
      </c>
      <c r="D77" t="s">
        <v>11</v>
      </c>
      <c r="E77" s="12">
        <v>31.595939999999999</v>
      </c>
      <c r="F77" s="1">
        <v>41957</v>
      </c>
      <c r="G77" s="11">
        <v>233555708</v>
      </c>
      <c r="H77">
        <v>113</v>
      </c>
      <c r="I77">
        <v>8</v>
      </c>
      <c r="J77">
        <v>5895</v>
      </c>
      <c r="K77" s="11">
        <f t="shared" si="2"/>
        <v>219555708</v>
      </c>
      <c r="L77">
        <f t="shared" si="3"/>
        <v>8</v>
      </c>
    </row>
    <row r="78" spans="1:12" x14ac:dyDescent="0.25">
      <c r="A78" t="s">
        <v>351</v>
      </c>
      <c r="B78" s="7">
        <v>250000000</v>
      </c>
      <c r="C78">
        <v>209112</v>
      </c>
      <c r="D78" t="s">
        <v>11</v>
      </c>
      <c r="E78" s="12">
        <v>31.435879</v>
      </c>
      <c r="F78" s="1">
        <v>42452</v>
      </c>
      <c r="G78" s="11">
        <v>873260194</v>
      </c>
      <c r="H78">
        <v>151</v>
      </c>
      <c r="I78">
        <v>5.7</v>
      </c>
      <c r="J78">
        <v>7189</v>
      </c>
      <c r="K78" s="11">
        <f t="shared" si="2"/>
        <v>623260194</v>
      </c>
      <c r="L78">
        <f t="shared" si="3"/>
        <v>5.7</v>
      </c>
    </row>
    <row r="79" spans="1:12" x14ac:dyDescent="0.25">
      <c r="A79" t="s">
        <v>3023</v>
      </c>
      <c r="B79" s="7">
        <v>300000000</v>
      </c>
      <c r="C79">
        <v>285</v>
      </c>
      <c r="D79" t="s">
        <v>11</v>
      </c>
      <c r="E79" s="12">
        <v>31.363664</v>
      </c>
      <c r="F79" s="1">
        <v>39221</v>
      </c>
      <c r="G79" s="11">
        <v>961000000</v>
      </c>
      <c r="H79">
        <v>169</v>
      </c>
      <c r="I79">
        <v>6.9</v>
      </c>
      <c r="J79">
        <v>4627</v>
      </c>
      <c r="K79" s="11">
        <f t="shared" si="2"/>
        <v>661000000</v>
      </c>
      <c r="L79">
        <f t="shared" si="3"/>
        <v>6.9</v>
      </c>
    </row>
    <row r="80" spans="1:12" x14ac:dyDescent="0.25">
      <c r="A80" t="s">
        <v>341</v>
      </c>
      <c r="B80" s="7">
        <v>21500000</v>
      </c>
      <c r="C80">
        <v>195590</v>
      </c>
      <c r="D80" t="s">
        <v>11</v>
      </c>
      <c r="E80" s="12">
        <v>31.314012999999999</v>
      </c>
      <c r="F80" s="1">
        <v>42468</v>
      </c>
      <c r="G80" s="11">
        <v>4811525</v>
      </c>
      <c r="H80">
        <v>98</v>
      </c>
      <c r="I80">
        <v>5.5</v>
      </c>
      <c r="J80">
        <v>164</v>
      </c>
      <c r="K80" s="11">
        <f t="shared" si="2"/>
        <v>-16688475</v>
      </c>
      <c r="L80">
        <f t="shared" si="3"/>
        <v>0</v>
      </c>
    </row>
    <row r="81" spans="1:12" x14ac:dyDescent="0.25">
      <c r="A81" t="s">
        <v>2631</v>
      </c>
      <c r="B81" s="7">
        <v>37000000</v>
      </c>
      <c r="C81">
        <v>8966</v>
      </c>
      <c r="D81" t="s">
        <v>11</v>
      </c>
      <c r="E81" s="12">
        <v>31.282029000000001</v>
      </c>
      <c r="F81" s="1">
        <v>39772</v>
      </c>
      <c r="G81" s="11">
        <v>392616625</v>
      </c>
      <c r="H81">
        <v>122</v>
      </c>
      <c r="I81">
        <v>5.8</v>
      </c>
      <c r="J81">
        <v>3688</v>
      </c>
      <c r="K81" s="11">
        <f t="shared" si="2"/>
        <v>355616625</v>
      </c>
      <c r="L81">
        <f t="shared" si="3"/>
        <v>5.8</v>
      </c>
    </row>
    <row r="82" spans="1:12" x14ac:dyDescent="0.25">
      <c r="A82" t="s">
        <v>1569</v>
      </c>
      <c r="B82" s="7">
        <v>215000000</v>
      </c>
      <c r="C82">
        <v>1930</v>
      </c>
      <c r="D82" t="s">
        <v>11</v>
      </c>
      <c r="E82" s="12">
        <v>31.102267000000001</v>
      </c>
      <c r="F82" s="1">
        <v>41087</v>
      </c>
      <c r="G82" s="11">
        <v>752215857</v>
      </c>
      <c r="H82">
        <v>136</v>
      </c>
      <c r="I82">
        <v>6.5</v>
      </c>
      <c r="J82">
        <v>6734</v>
      </c>
      <c r="K82" s="11">
        <f t="shared" si="2"/>
        <v>537215857</v>
      </c>
      <c r="L82">
        <f t="shared" si="3"/>
        <v>6.5</v>
      </c>
    </row>
    <row r="83" spans="1:12" x14ac:dyDescent="0.25">
      <c r="A83" t="s">
        <v>38</v>
      </c>
      <c r="B83" s="7">
        <v>100000000</v>
      </c>
      <c r="C83">
        <v>374720</v>
      </c>
      <c r="D83" t="s">
        <v>11</v>
      </c>
      <c r="E83" s="12">
        <v>30.938853999999999</v>
      </c>
      <c r="F83" s="1">
        <v>42935</v>
      </c>
      <c r="G83" s="11">
        <v>519876949</v>
      </c>
      <c r="H83">
        <v>107</v>
      </c>
      <c r="I83">
        <v>7.5</v>
      </c>
      <c r="J83">
        <v>2712</v>
      </c>
      <c r="K83" s="11">
        <f t="shared" si="2"/>
        <v>419876949</v>
      </c>
      <c r="L83">
        <f t="shared" si="3"/>
        <v>7.5</v>
      </c>
    </row>
    <row r="84" spans="1:12" x14ac:dyDescent="0.25">
      <c r="A84" t="s">
        <v>190</v>
      </c>
      <c r="B84" s="7">
        <v>47000000</v>
      </c>
      <c r="C84">
        <v>329865</v>
      </c>
      <c r="D84" t="s">
        <v>11</v>
      </c>
      <c r="E84" s="12">
        <v>30.837859999999999</v>
      </c>
      <c r="F84" s="1">
        <v>42654</v>
      </c>
      <c r="G84" s="11">
        <v>203388186</v>
      </c>
      <c r="H84">
        <v>113</v>
      </c>
      <c r="I84">
        <v>7.2</v>
      </c>
      <c r="J84">
        <v>5729</v>
      </c>
      <c r="K84" s="11">
        <f t="shared" si="2"/>
        <v>156388186</v>
      </c>
      <c r="L84">
        <f t="shared" si="3"/>
        <v>7.2</v>
      </c>
    </row>
    <row r="85" spans="1:12" x14ac:dyDescent="0.25">
      <c r="A85" t="s">
        <v>1128</v>
      </c>
      <c r="B85" s="7">
        <v>20000000</v>
      </c>
      <c r="C85">
        <v>76203</v>
      </c>
      <c r="D85" t="s">
        <v>11</v>
      </c>
      <c r="E85" s="12">
        <v>30.316248999999999</v>
      </c>
      <c r="F85" s="1">
        <v>41565</v>
      </c>
      <c r="G85" s="11">
        <v>187000000</v>
      </c>
      <c r="H85">
        <v>134</v>
      </c>
      <c r="I85">
        <v>7.9</v>
      </c>
      <c r="J85">
        <v>3787</v>
      </c>
      <c r="K85" s="11">
        <f t="shared" si="2"/>
        <v>167000000</v>
      </c>
      <c r="L85">
        <f t="shared" si="3"/>
        <v>7.9</v>
      </c>
    </row>
    <row r="86" spans="1:12" x14ac:dyDescent="0.25">
      <c r="A86" t="s">
        <v>674</v>
      </c>
      <c r="B86" s="7">
        <v>49000000</v>
      </c>
      <c r="C86">
        <v>198184</v>
      </c>
      <c r="D86" t="s">
        <v>11</v>
      </c>
      <c r="E86" s="12">
        <v>30.206365000000002</v>
      </c>
      <c r="F86" s="1">
        <v>42097</v>
      </c>
      <c r="G86" s="11">
        <v>104399548</v>
      </c>
      <c r="H86">
        <v>120</v>
      </c>
      <c r="I86">
        <v>6.6</v>
      </c>
      <c r="J86">
        <v>3124</v>
      </c>
      <c r="K86" s="11">
        <f t="shared" si="2"/>
        <v>55399548</v>
      </c>
      <c r="L86">
        <f t="shared" si="3"/>
        <v>6.6</v>
      </c>
    </row>
    <row r="87" spans="1:12" x14ac:dyDescent="0.25">
      <c r="A87" t="s">
        <v>599</v>
      </c>
      <c r="B87" s="7">
        <v>155000000</v>
      </c>
      <c r="C87">
        <v>87101</v>
      </c>
      <c r="D87" t="s">
        <v>11</v>
      </c>
      <c r="E87" s="12">
        <v>30.188198</v>
      </c>
      <c r="F87" s="1">
        <v>42178</v>
      </c>
      <c r="G87" s="11">
        <v>440603537</v>
      </c>
      <c r="H87">
        <v>126</v>
      </c>
      <c r="I87">
        <v>5.8</v>
      </c>
      <c r="J87">
        <v>3677</v>
      </c>
      <c r="K87" s="11">
        <f t="shared" si="2"/>
        <v>285603537</v>
      </c>
      <c r="L87">
        <f t="shared" si="3"/>
        <v>5.8</v>
      </c>
    </row>
    <row r="88" spans="1:12" x14ac:dyDescent="0.25">
      <c r="A88" t="s">
        <v>2541</v>
      </c>
      <c r="B88" s="7">
        <v>50000000</v>
      </c>
      <c r="C88">
        <v>18239</v>
      </c>
      <c r="D88" t="s">
        <v>11</v>
      </c>
      <c r="E88" s="12">
        <v>30.121292</v>
      </c>
      <c r="F88" s="1">
        <v>39887</v>
      </c>
      <c r="G88" s="11">
        <v>709827462</v>
      </c>
      <c r="H88">
        <v>130</v>
      </c>
      <c r="I88">
        <v>5.6</v>
      </c>
      <c r="J88">
        <v>2518</v>
      </c>
      <c r="K88" s="11">
        <f t="shared" si="2"/>
        <v>659827462</v>
      </c>
      <c r="L88">
        <f t="shared" si="3"/>
        <v>5.6</v>
      </c>
    </row>
    <row r="89" spans="1:12" x14ac:dyDescent="0.25">
      <c r="A89" t="s">
        <v>4041</v>
      </c>
      <c r="B89" s="7">
        <v>100000000</v>
      </c>
      <c r="C89">
        <v>672</v>
      </c>
      <c r="D89" t="s">
        <v>11</v>
      </c>
      <c r="E89" s="12">
        <v>29.741451999999999</v>
      </c>
      <c r="F89" s="1">
        <v>37573</v>
      </c>
      <c r="G89" s="11">
        <v>876688482</v>
      </c>
      <c r="H89">
        <v>161</v>
      </c>
      <c r="I89">
        <v>7.4</v>
      </c>
      <c r="J89">
        <v>5966</v>
      </c>
      <c r="K89" s="11">
        <f t="shared" si="2"/>
        <v>776688482</v>
      </c>
      <c r="L89">
        <f t="shared" si="3"/>
        <v>7.4</v>
      </c>
    </row>
    <row r="90" spans="1:12" x14ac:dyDescent="0.25">
      <c r="A90" t="s">
        <v>3269</v>
      </c>
      <c r="B90" s="7">
        <v>200000000</v>
      </c>
      <c r="C90">
        <v>58</v>
      </c>
      <c r="D90" t="s">
        <v>11</v>
      </c>
      <c r="E90" s="12">
        <v>29.455314000000001</v>
      </c>
      <c r="F90" s="1">
        <v>38888</v>
      </c>
      <c r="G90" s="11">
        <v>1065659812</v>
      </c>
      <c r="H90">
        <v>151</v>
      </c>
      <c r="I90">
        <v>7</v>
      </c>
      <c r="J90">
        <v>5380</v>
      </c>
      <c r="K90" s="11">
        <f t="shared" si="2"/>
        <v>865659812</v>
      </c>
      <c r="L90">
        <f t="shared" si="3"/>
        <v>7</v>
      </c>
    </row>
    <row r="91" spans="1:12" x14ac:dyDescent="0.25">
      <c r="A91" t="s">
        <v>31</v>
      </c>
      <c r="B91" s="7">
        <v>185000000</v>
      </c>
      <c r="C91">
        <v>293167</v>
      </c>
      <c r="D91" t="s">
        <v>11</v>
      </c>
      <c r="E91" s="12">
        <v>29.429112</v>
      </c>
      <c r="F91" s="1">
        <v>42950</v>
      </c>
      <c r="G91" s="11">
        <v>566652812</v>
      </c>
      <c r="H91">
        <v>118</v>
      </c>
      <c r="I91">
        <v>6.2</v>
      </c>
      <c r="J91">
        <v>3161</v>
      </c>
      <c r="K91" s="11">
        <f t="shared" si="2"/>
        <v>381652812</v>
      </c>
      <c r="L91">
        <f t="shared" si="3"/>
        <v>6.2</v>
      </c>
    </row>
    <row r="92" spans="1:12" hidden="1" x14ac:dyDescent="0.25">
      <c r="A92" t="s">
        <v>3287</v>
      </c>
      <c r="B92" s="7">
        <v>19000000</v>
      </c>
      <c r="C92">
        <v>1417</v>
      </c>
      <c r="D92" t="s">
        <v>26</v>
      </c>
      <c r="E92" s="12">
        <v>26.817754000000001</v>
      </c>
      <c r="F92" s="1">
        <v>38864</v>
      </c>
      <c r="G92" s="11">
        <v>83258226</v>
      </c>
      <c r="H92">
        <v>118</v>
      </c>
      <c r="I92">
        <v>7.6</v>
      </c>
      <c r="J92">
        <v>3122</v>
      </c>
      <c r="K92" s="11">
        <f t="shared" si="2"/>
        <v>64258226</v>
      </c>
      <c r="L92">
        <f t="shared" si="3"/>
        <v>7.6</v>
      </c>
    </row>
    <row r="93" spans="1:12" x14ac:dyDescent="0.25">
      <c r="A93" t="s">
        <v>4018</v>
      </c>
      <c r="B93" s="7">
        <v>79000000</v>
      </c>
      <c r="C93">
        <v>121</v>
      </c>
      <c r="D93" t="s">
        <v>11</v>
      </c>
      <c r="E93" s="12">
        <v>29.423537</v>
      </c>
      <c r="F93" s="1">
        <v>37608</v>
      </c>
      <c r="G93" s="11">
        <v>926287400</v>
      </c>
      <c r="H93">
        <v>179</v>
      </c>
      <c r="I93">
        <v>8</v>
      </c>
      <c r="J93">
        <v>7641</v>
      </c>
      <c r="K93" s="11">
        <f t="shared" si="2"/>
        <v>847287400</v>
      </c>
      <c r="L93">
        <f t="shared" si="3"/>
        <v>8</v>
      </c>
    </row>
    <row r="94" spans="1:12" x14ac:dyDescent="0.25">
      <c r="A94" t="s">
        <v>4199</v>
      </c>
      <c r="B94" s="7">
        <v>139000000</v>
      </c>
      <c r="C94">
        <v>557</v>
      </c>
      <c r="D94" t="s">
        <v>11</v>
      </c>
      <c r="E94" s="12">
        <v>29.413340999999999</v>
      </c>
      <c r="F94" s="1">
        <v>37261</v>
      </c>
      <c r="G94" s="11">
        <v>821708551</v>
      </c>
      <c r="H94">
        <v>121</v>
      </c>
      <c r="I94">
        <v>6.8</v>
      </c>
      <c r="J94">
        <v>5398</v>
      </c>
      <c r="K94" s="11">
        <f t="shared" si="2"/>
        <v>682708551</v>
      </c>
      <c r="L94">
        <f t="shared" si="3"/>
        <v>6.8</v>
      </c>
    </row>
    <row r="95" spans="1:12" x14ac:dyDescent="0.25">
      <c r="A95" t="s">
        <v>638</v>
      </c>
      <c r="B95" s="7">
        <v>150000000</v>
      </c>
      <c r="C95">
        <v>76341</v>
      </c>
      <c r="D95" t="s">
        <v>11</v>
      </c>
      <c r="E95" s="12">
        <v>29.36178</v>
      </c>
      <c r="F95" s="1">
        <v>42137</v>
      </c>
      <c r="G95" s="11">
        <v>378858340</v>
      </c>
      <c r="H95">
        <v>120</v>
      </c>
      <c r="I95">
        <v>7.3</v>
      </c>
      <c r="J95">
        <v>9629</v>
      </c>
      <c r="K95" s="11">
        <f t="shared" si="2"/>
        <v>228858340</v>
      </c>
      <c r="L95">
        <f t="shared" si="3"/>
        <v>7.3</v>
      </c>
    </row>
    <row r="96" spans="1:12" x14ac:dyDescent="0.25">
      <c r="A96" t="s">
        <v>4001</v>
      </c>
      <c r="B96" s="7">
        <v>94000000</v>
      </c>
      <c r="C96">
        <v>122</v>
      </c>
      <c r="D96" t="s">
        <v>11</v>
      </c>
      <c r="E96" s="12">
        <v>29.324358</v>
      </c>
      <c r="F96" s="1">
        <v>37633</v>
      </c>
      <c r="G96" s="11">
        <v>1118888979</v>
      </c>
      <c r="H96">
        <v>201</v>
      </c>
      <c r="I96">
        <v>8.1</v>
      </c>
      <c r="J96">
        <v>8226</v>
      </c>
      <c r="K96" s="11">
        <f t="shared" si="2"/>
        <v>1024888979</v>
      </c>
      <c r="L96">
        <f t="shared" si="3"/>
        <v>8.1</v>
      </c>
    </row>
    <row r="97" spans="1:12" x14ac:dyDescent="0.25">
      <c r="A97" t="s">
        <v>1927</v>
      </c>
      <c r="B97" s="7">
        <v>150000000</v>
      </c>
      <c r="C97">
        <v>10195</v>
      </c>
      <c r="D97" t="s">
        <v>11</v>
      </c>
      <c r="E97" s="12">
        <v>29.158488999999999</v>
      </c>
      <c r="F97" s="1">
        <v>40654</v>
      </c>
      <c r="G97" s="11">
        <v>449326618</v>
      </c>
      <c r="H97">
        <v>115</v>
      </c>
      <c r="I97">
        <v>6.6</v>
      </c>
      <c r="J97">
        <v>6678</v>
      </c>
      <c r="K97" s="11">
        <f t="shared" si="2"/>
        <v>299326618</v>
      </c>
      <c r="L97">
        <f t="shared" si="3"/>
        <v>6.6</v>
      </c>
    </row>
    <row r="98" spans="1:12" x14ac:dyDescent="0.25">
      <c r="A98" t="s">
        <v>34</v>
      </c>
      <c r="B98" s="7">
        <v>55000000</v>
      </c>
      <c r="C98">
        <v>341174</v>
      </c>
      <c r="D98" t="s">
        <v>11</v>
      </c>
      <c r="E98" s="12">
        <v>29.130443</v>
      </c>
      <c r="F98" s="1">
        <v>42949</v>
      </c>
      <c r="G98" s="11">
        <v>378827494</v>
      </c>
      <c r="H98">
        <v>118</v>
      </c>
      <c r="I98">
        <v>6</v>
      </c>
      <c r="J98">
        <v>2341</v>
      </c>
      <c r="K98" s="11">
        <f t="shared" si="2"/>
        <v>323827494</v>
      </c>
      <c r="L98">
        <f t="shared" si="3"/>
        <v>6</v>
      </c>
    </row>
    <row r="99" spans="1:12" x14ac:dyDescent="0.25">
      <c r="A99" t="s">
        <v>2158</v>
      </c>
      <c r="B99" s="7">
        <v>160000000</v>
      </c>
      <c r="C99">
        <v>27205</v>
      </c>
      <c r="D99" t="s">
        <v>11</v>
      </c>
      <c r="E99" s="12">
        <v>29.108149000000001</v>
      </c>
      <c r="F99" s="1">
        <v>40373</v>
      </c>
      <c r="G99" s="11">
        <v>825532764</v>
      </c>
      <c r="H99">
        <v>148</v>
      </c>
      <c r="I99">
        <v>8.1</v>
      </c>
      <c r="J99">
        <v>14075</v>
      </c>
      <c r="K99" s="11">
        <f t="shared" si="2"/>
        <v>665532764</v>
      </c>
      <c r="L99">
        <f t="shared" si="3"/>
        <v>8.1</v>
      </c>
    </row>
    <row r="100" spans="1:12" x14ac:dyDescent="0.25">
      <c r="A100" t="s">
        <v>157</v>
      </c>
      <c r="B100" s="7">
        <v>9000000</v>
      </c>
      <c r="C100">
        <v>381288</v>
      </c>
      <c r="D100" t="s">
        <v>11</v>
      </c>
      <c r="E100" s="12">
        <v>28.920839000000001</v>
      </c>
      <c r="F100" s="1">
        <v>42689</v>
      </c>
      <c r="G100" s="11">
        <v>276921998</v>
      </c>
      <c r="H100">
        <v>117</v>
      </c>
      <c r="I100">
        <v>7</v>
      </c>
      <c r="J100">
        <v>4461</v>
      </c>
      <c r="K100" s="11">
        <f t="shared" si="2"/>
        <v>267921998</v>
      </c>
      <c r="L100">
        <f t="shared" si="3"/>
        <v>7</v>
      </c>
    </row>
    <row r="101" spans="1:12" x14ac:dyDescent="0.25">
      <c r="A101" t="s">
        <v>308</v>
      </c>
      <c r="B101" s="7">
        <v>178000000</v>
      </c>
      <c r="C101">
        <v>246655</v>
      </c>
      <c r="D101" t="s">
        <v>11</v>
      </c>
      <c r="E101" s="12">
        <v>28.712522</v>
      </c>
      <c r="F101" s="1">
        <v>42508</v>
      </c>
      <c r="G101" s="11">
        <v>543934787</v>
      </c>
      <c r="H101">
        <v>144</v>
      </c>
      <c r="I101">
        <v>6.4</v>
      </c>
      <c r="J101">
        <v>4831</v>
      </c>
      <c r="K101" s="11">
        <f t="shared" si="2"/>
        <v>365934787</v>
      </c>
      <c r="L101">
        <f t="shared" si="3"/>
        <v>6.4</v>
      </c>
    </row>
    <row r="102" spans="1:12" x14ac:dyDescent="0.25">
      <c r="A102" t="s">
        <v>3448</v>
      </c>
      <c r="B102" s="7">
        <v>150000000</v>
      </c>
      <c r="C102">
        <v>272</v>
      </c>
      <c r="D102" t="s">
        <v>11</v>
      </c>
      <c r="E102" s="12">
        <v>28.505341000000001</v>
      </c>
      <c r="F102" s="1">
        <v>38631</v>
      </c>
      <c r="G102" s="11">
        <v>374218673</v>
      </c>
      <c r="H102">
        <v>140</v>
      </c>
      <c r="I102">
        <v>7.5</v>
      </c>
      <c r="J102">
        <v>7511</v>
      </c>
      <c r="K102" s="11">
        <f t="shared" si="2"/>
        <v>224218673</v>
      </c>
      <c r="L102">
        <f t="shared" si="3"/>
        <v>7.5</v>
      </c>
    </row>
    <row r="103" spans="1:12" x14ac:dyDescent="0.25">
      <c r="A103" t="s">
        <v>3741</v>
      </c>
      <c r="B103" s="7">
        <v>130000000</v>
      </c>
      <c r="C103">
        <v>673</v>
      </c>
      <c r="D103" t="s">
        <v>11</v>
      </c>
      <c r="E103" s="12">
        <v>28.460276</v>
      </c>
      <c r="F103" s="1">
        <v>38138</v>
      </c>
      <c r="G103" s="11">
        <v>789804554</v>
      </c>
      <c r="H103">
        <v>141</v>
      </c>
      <c r="I103">
        <v>7.7</v>
      </c>
      <c r="J103">
        <v>6037</v>
      </c>
      <c r="K103" s="11">
        <f t="shared" si="2"/>
        <v>659804554</v>
      </c>
      <c r="L103">
        <f t="shared" si="3"/>
        <v>7.7</v>
      </c>
    </row>
    <row r="104" spans="1:12" x14ac:dyDescent="0.25">
      <c r="A104" t="s">
        <v>716</v>
      </c>
      <c r="B104" s="7">
        <v>81000000</v>
      </c>
      <c r="C104">
        <v>207703</v>
      </c>
      <c r="D104" t="s">
        <v>11</v>
      </c>
      <c r="E104" s="12">
        <v>28.224212000000001</v>
      </c>
      <c r="F104" s="1">
        <v>42033</v>
      </c>
      <c r="G104" s="11">
        <v>414351546</v>
      </c>
      <c r="H104">
        <v>130</v>
      </c>
      <c r="I104">
        <v>7.6</v>
      </c>
      <c r="J104">
        <v>6069</v>
      </c>
      <c r="K104" s="11">
        <f t="shared" si="2"/>
        <v>333351546</v>
      </c>
      <c r="L104">
        <f t="shared" si="3"/>
        <v>7.6</v>
      </c>
    </row>
    <row r="105" spans="1:12" x14ac:dyDescent="0.25">
      <c r="A105" t="s">
        <v>57</v>
      </c>
      <c r="B105" s="7">
        <v>22000000</v>
      </c>
      <c r="C105">
        <v>417830</v>
      </c>
      <c r="D105" t="s">
        <v>11</v>
      </c>
      <c r="E105" s="12">
        <v>28.176991999999998</v>
      </c>
      <c r="F105" s="1">
        <v>42874</v>
      </c>
      <c r="G105" s="11">
        <v>40120144</v>
      </c>
      <c r="H105">
        <v>91</v>
      </c>
      <c r="I105">
        <v>6.1</v>
      </c>
      <c r="J105">
        <v>48</v>
      </c>
      <c r="K105" s="11">
        <f t="shared" si="2"/>
        <v>18120144</v>
      </c>
      <c r="L105">
        <f t="shared" si="3"/>
        <v>0</v>
      </c>
    </row>
    <row r="106" spans="1:12" x14ac:dyDescent="0.25">
      <c r="A106" t="s">
        <v>1909</v>
      </c>
      <c r="B106" s="7">
        <v>380000000</v>
      </c>
      <c r="C106">
        <v>1865</v>
      </c>
      <c r="D106" t="s">
        <v>11</v>
      </c>
      <c r="E106" s="12">
        <v>27.887720000000002</v>
      </c>
      <c r="F106" s="1">
        <v>40677</v>
      </c>
      <c r="G106" s="11">
        <v>1045713802</v>
      </c>
      <c r="H106">
        <v>136</v>
      </c>
      <c r="I106">
        <v>6.4</v>
      </c>
      <c r="J106">
        <v>5068</v>
      </c>
      <c r="K106" s="11">
        <f t="shared" si="2"/>
        <v>665713802</v>
      </c>
      <c r="L106">
        <f t="shared" si="3"/>
        <v>6.4</v>
      </c>
    </row>
    <row r="107" spans="1:12" x14ac:dyDescent="0.25">
      <c r="A107" t="s">
        <v>682</v>
      </c>
      <c r="B107" s="7">
        <v>110000000</v>
      </c>
      <c r="C107">
        <v>262500</v>
      </c>
      <c r="D107" t="s">
        <v>11</v>
      </c>
      <c r="E107" s="12">
        <v>27.887186</v>
      </c>
      <c r="F107" s="1">
        <v>42081</v>
      </c>
      <c r="G107" s="11">
        <v>295238201</v>
      </c>
      <c r="H107">
        <v>119</v>
      </c>
      <c r="I107">
        <v>6.2</v>
      </c>
      <c r="J107">
        <v>3921</v>
      </c>
      <c r="K107" s="11">
        <f t="shared" si="2"/>
        <v>185238201</v>
      </c>
      <c r="L107">
        <f t="shared" si="3"/>
        <v>6.2</v>
      </c>
    </row>
    <row r="108" spans="1:12" x14ac:dyDescent="0.25">
      <c r="A108" t="s">
        <v>891</v>
      </c>
      <c r="B108" s="7">
        <v>9000000</v>
      </c>
      <c r="C108">
        <v>238636</v>
      </c>
      <c r="D108" t="s">
        <v>11</v>
      </c>
      <c r="E108" s="12">
        <v>27.756025999999999</v>
      </c>
      <c r="F108" s="1">
        <v>41837</v>
      </c>
      <c r="G108" s="11">
        <v>108782847</v>
      </c>
      <c r="H108">
        <v>104</v>
      </c>
      <c r="I108">
        <v>6.6</v>
      </c>
      <c r="J108">
        <v>2008</v>
      </c>
      <c r="K108" s="11">
        <f t="shared" si="2"/>
        <v>99782847</v>
      </c>
      <c r="L108">
        <f t="shared" si="3"/>
        <v>6.6</v>
      </c>
    </row>
    <row r="109" spans="1:12" x14ac:dyDescent="0.25">
      <c r="A109" t="s">
        <v>3105</v>
      </c>
      <c r="B109" s="7">
        <v>258000000</v>
      </c>
      <c r="C109">
        <v>559</v>
      </c>
      <c r="D109" t="s">
        <v>11</v>
      </c>
      <c r="E109" s="12">
        <v>27.614265</v>
      </c>
      <c r="F109" s="1">
        <v>39087</v>
      </c>
      <c r="G109" s="11">
        <v>890871626</v>
      </c>
      <c r="H109">
        <v>139</v>
      </c>
      <c r="I109">
        <v>5.9</v>
      </c>
      <c r="J109">
        <v>3687</v>
      </c>
      <c r="K109" s="11">
        <f t="shared" si="2"/>
        <v>632871626</v>
      </c>
      <c r="L109">
        <f t="shared" si="3"/>
        <v>5.9</v>
      </c>
    </row>
    <row r="110" spans="1:12" x14ac:dyDescent="0.25">
      <c r="A110" t="s">
        <v>126</v>
      </c>
      <c r="B110" s="7">
        <v>125000000</v>
      </c>
      <c r="C110">
        <v>121856</v>
      </c>
      <c r="D110" t="s">
        <v>11</v>
      </c>
      <c r="E110" s="12">
        <v>27.541070000000001</v>
      </c>
      <c r="F110" s="1">
        <v>42725</v>
      </c>
      <c r="G110" s="11">
        <v>240697856</v>
      </c>
      <c r="H110">
        <v>115</v>
      </c>
      <c r="I110">
        <v>5.4</v>
      </c>
      <c r="J110">
        <v>2776</v>
      </c>
      <c r="K110" s="11">
        <f t="shared" si="2"/>
        <v>115697856</v>
      </c>
      <c r="L110">
        <f t="shared" si="3"/>
        <v>5.4</v>
      </c>
    </row>
    <row r="111" spans="1:12" x14ac:dyDescent="0.25">
      <c r="A111" t="s">
        <v>890</v>
      </c>
      <c r="B111" s="7">
        <v>40000000</v>
      </c>
      <c r="C111">
        <v>225886</v>
      </c>
      <c r="D111" t="s">
        <v>11</v>
      </c>
      <c r="E111" s="12">
        <v>27.470696</v>
      </c>
      <c r="F111" s="1">
        <v>41837</v>
      </c>
      <c r="G111" s="11">
        <v>126069509</v>
      </c>
      <c r="H111">
        <v>97</v>
      </c>
      <c r="I111">
        <v>5.2</v>
      </c>
      <c r="J111">
        <v>1733</v>
      </c>
      <c r="K111" s="11">
        <f t="shared" si="2"/>
        <v>86069509</v>
      </c>
      <c r="L111">
        <f t="shared" si="3"/>
        <v>5.2</v>
      </c>
    </row>
    <row r="112" spans="1:12" x14ac:dyDescent="0.25">
      <c r="A112" t="s">
        <v>738</v>
      </c>
      <c r="B112" s="7">
        <v>190000000</v>
      </c>
      <c r="C112">
        <v>168259</v>
      </c>
      <c r="D112" t="s">
        <v>11</v>
      </c>
      <c r="E112" s="12">
        <v>27.275687000000001</v>
      </c>
      <c r="F112" s="1">
        <v>42008</v>
      </c>
      <c r="G112" s="11">
        <v>1506249360</v>
      </c>
      <c r="H112">
        <v>137</v>
      </c>
      <c r="I112">
        <v>7.3</v>
      </c>
      <c r="J112">
        <v>4253</v>
      </c>
      <c r="K112" s="11">
        <f t="shared" si="2"/>
        <v>1316249360</v>
      </c>
      <c r="L112">
        <f t="shared" si="3"/>
        <v>7.3</v>
      </c>
    </row>
    <row r="113" spans="1:12" x14ac:dyDescent="0.25">
      <c r="A113" t="s">
        <v>1357</v>
      </c>
      <c r="B113" s="7">
        <v>3500000</v>
      </c>
      <c r="C113">
        <v>145135</v>
      </c>
      <c r="D113" t="s">
        <v>11</v>
      </c>
      <c r="E113" s="12">
        <v>26.972325999999999</v>
      </c>
      <c r="F113" s="1">
        <v>41326</v>
      </c>
      <c r="G113" s="11">
        <v>25174316</v>
      </c>
      <c r="H113">
        <v>97</v>
      </c>
      <c r="I113">
        <v>6.1</v>
      </c>
      <c r="J113">
        <v>668</v>
      </c>
      <c r="K113" s="11">
        <f t="shared" si="2"/>
        <v>21674316</v>
      </c>
      <c r="L113">
        <f t="shared" si="3"/>
        <v>0</v>
      </c>
    </row>
    <row r="114" spans="1:12" x14ac:dyDescent="0.25">
      <c r="A114" t="s">
        <v>588</v>
      </c>
      <c r="B114" s="7">
        <v>130000000</v>
      </c>
      <c r="C114">
        <v>102899</v>
      </c>
      <c r="D114" t="s">
        <v>11</v>
      </c>
      <c r="E114" s="12">
        <v>26.882387999999999</v>
      </c>
      <c r="F114" s="1">
        <v>42199</v>
      </c>
      <c r="G114" s="11">
        <v>519311965</v>
      </c>
      <c r="H114">
        <v>117</v>
      </c>
      <c r="I114">
        <v>7</v>
      </c>
      <c r="J114">
        <v>6029</v>
      </c>
      <c r="K114" s="11">
        <f t="shared" si="2"/>
        <v>389311965</v>
      </c>
      <c r="L114">
        <f t="shared" si="3"/>
        <v>7</v>
      </c>
    </row>
    <row r="115" spans="1:12" x14ac:dyDescent="0.25">
      <c r="A115" t="s">
        <v>466</v>
      </c>
      <c r="B115" s="7">
        <v>160000000</v>
      </c>
      <c r="C115">
        <v>131634</v>
      </c>
      <c r="D115" t="s">
        <v>11</v>
      </c>
      <c r="E115" s="12">
        <v>26.628177999999998</v>
      </c>
      <c r="F115" s="1">
        <v>42326</v>
      </c>
      <c r="G115" s="11">
        <v>653428261</v>
      </c>
      <c r="H115">
        <v>137</v>
      </c>
      <c r="I115">
        <v>6.6</v>
      </c>
      <c r="J115">
        <v>4117</v>
      </c>
      <c r="K115" s="11">
        <f t="shared" si="2"/>
        <v>493428261</v>
      </c>
      <c r="L115">
        <f t="shared" si="3"/>
        <v>6.6</v>
      </c>
    </row>
    <row r="116" spans="1:12" x14ac:dyDescent="0.25">
      <c r="A116" t="s">
        <v>4376</v>
      </c>
      <c r="B116" s="7">
        <v>115000000</v>
      </c>
      <c r="C116">
        <v>585</v>
      </c>
      <c r="D116" t="s">
        <v>11</v>
      </c>
      <c r="E116" s="12">
        <v>26.419962000000002</v>
      </c>
      <c r="F116" s="1">
        <v>36902</v>
      </c>
      <c r="G116" s="11">
        <v>562816256</v>
      </c>
      <c r="H116">
        <v>92</v>
      </c>
      <c r="I116">
        <v>7.5</v>
      </c>
      <c r="J116">
        <v>6150</v>
      </c>
      <c r="K116" s="11">
        <f t="shared" si="2"/>
        <v>447816256</v>
      </c>
      <c r="L116">
        <f t="shared" si="3"/>
        <v>7.5</v>
      </c>
    </row>
    <row r="117" spans="1:12" x14ac:dyDescent="0.25">
      <c r="A117" t="s">
        <v>976</v>
      </c>
      <c r="B117" s="7">
        <v>200000000</v>
      </c>
      <c r="C117">
        <v>102382</v>
      </c>
      <c r="D117" t="s">
        <v>11</v>
      </c>
      <c r="E117" s="12">
        <v>26.23687</v>
      </c>
      <c r="F117" s="1">
        <v>41745</v>
      </c>
      <c r="G117" s="11">
        <v>705717432</v>
      </c>
      <c r="H117">
        <v>142</v>
      </c>
      <c r="I117">
        <v>6.5</v>
      </c>
      <c r="J117">
        <v>4274</v>
      </c>
      <c r="K117" s="11">
        <f t="shared" si="2"/>
        <v>505717432</v>
      </c>
      <c r="L117">
        <f t="shared" si="3"/>
        <v>6.5</v>
      </c>
    </row>
    <row r="118" spans="1:12" x14ac:dyDescent="0.25">
      <c r="A118" t="s">
        <v>1258</v>
      </c>
      <c r="B118" s="7">
        <v>200000000</v>
      </c>
      <c r="C118">
        <v>72190</v>
      </c>
      <c r="D118" t="s">
        <v>11</v>
      </c>
      <c r="E118" s="12">
        <v>26.114916999999998</v>
      </c>
      <c r="F118" s="1">
        <v>41445</v>
      </c>
      <c r="G118" s="11">
        <v>531865000</v>
      </c>
      <c r="H118">
        <v>116</v>
      </c>
      <c r="I118">
        <v>6.7</v>
      </c>
      <c r="J118">
        <v>5683</v>
      </c>
      <c r="K118" s="11">
        <f t="shared" si="2"/>
        <v>331865000</v>
      </c>
      <c r="L118">
        <f t="shared" si="3"/>
        <v>6.7</v>
      </c>
    </row>
    <row r="119" spans="1:12" x14ac:dyDescent="0.25">
      <c r="A119" t="s">
        <v>1442</v>
      </c>
      <c r="B119" s="7">
        <v>120000000</v>
      </c>
      <c r="C119">
        <v>50620</v>
      </c>
      <c r="D119" t="s">
        <v>11</v>
      </c>
      <c r="E119" s="12">
        <v>26.080995000000001</v>
      </c>
      <c r="F119" s="1">
        <v>41226</v>
      </c>
      <c r="G119" s="11">
        <v>829000000</v>
      </c>
      <c r="H119">
        <v>115</v>
      </c>
      <c r="I119">
        <v>6.1</v>
      </c>
      <c r="J119">
        <v>2641</v>
      </c>
      <c r="K119" s="11">
        <f t="shared" si="2"/>
        <v>709000000</v>
      </c>
      <c r="L119">
        <f t="shared" si="3"/>
        <v>6.1</v>
      </c>
    </row>
    <row r="120" spans="1:12" x14ac:dyDescent="0.25">
      <c r="A120" t="s">
        <v>947</v>
      </c>
      <c r="B120" s="7">
        <v>250000000</v>
      </c>
      <c r="C120">
        <v>127585</v>
      </c>
      <c r="D120" t="s">
        <v>11</v>
      </c>
      <c r="E120" s="12">
        <v>26.058585999999998</v>
      </c>
      <c r="F120" s="1">
        <v>41774</v>
      </c>
      <c r="G120" s="11">
        <v>747862775</v>
      </c>
      <c r="H120">
        <v>131</v>
      </c>
      <c r="I120">
        <v>7.5</v>
      </c>
      <c r="J120">
        <v>6155</v>
      </c>
      <c r="K120" s="11">
        <f t="shared" si="2"/>
        <v>497862775</v>
      </c>
      <c r="L120">
        <f t="shared" si="3"/>
        <v>7.5</v>
      </c>
    </row>
    <row r="121" spans="1:12" x14ac:dyDescent="0.25">
      <c r="A121" t="s">
        <v>168</v>
      </c>
      <c r="B121" s="7">
        <v>150000000</v>
      </c>
      <c r="C121">
        <v>269149</v>
      </c>
      <c r="D121" t="s">
        <v>11</v>
      </c>
      <c r="E121" s="12">
        <v>26.024868000000001</v>
      </c>
      <c r="F121" s="1">
        <v>42676</v>
      </c>
      <c r="G121" s="11">
        <v>1023784195</v>
      </c>
      <c r="H121">
        <v>108</v>
      </c>
      <c r="I121">
        <v>7.7</v>
      </c>
      <c r="J121">
        <v>4961</v>
      </c>
      <c r="K121" s="11">
        <f t="shared" si="2"/>
        <v>873784195</v>
      </c>
      <c r="L121">
        <f t="shared" si="3"/>
        <v>7.7</v>
      </c>
    </row>
    <row r="122" spans="1:12" x14ac:dyDescent="0.25">
      <c r="A122" t="s">
        <v>1954</v>
      </c>
      <c r="B122" s="7">
        <v>110000000</v>
      </c>
      <c r="C122">
        <v>50619</v>
      </c>
      <c r="D122" t="s">
        <v>11</v>
      </c>
      <c r="E122" s="12">
        <v>25.9725</v>
      </c>
      <c r="F122" s="1">
        <v>40617</v>
      </c>
      <c r="G122" s="11">
        <v>712171856</v>
      </c>
      <c r="H122">
        <v>117</v>
      </c>
      <c r="I122">
        <v>5.8</v>
      </c>
      <c r="J122">
        <v>2622</v>
      </c>
      <c r="K122" s="11">
        <f t="shared" si="2"/>
        <v>602171856</v>
      </c>
      <c r="L122">
        <f t="shared" si="3"/>
        <v>5.8</v>
      </c>
    </row>
    <row r="123" spans="1:12" x14ac:dyDescent="0.25">
      <c r="A123" t="s">
        <v>227</v>
      </c>
      <c r="B123" s="7">
        <v>9900000</v>
      </c>
      <c r="C123">
        <v>300669</v>
      </c>
      <c r="D123" t="s">
        <v>11</v>
      </c>
      <c r="E123" s="12">
        <v>25.869883000000002</v>
      </c>
      <c r="F123" s="1">
        <v>42607</v>
      </c>
      <c r="G123" s="11">
        <v>157100845</v>
      </c>
      <c r="H123">
        <v>88</v>
      </c>
      <c r="I123">
        <v>6.7</v>
      </c>
      <c r="J123">
        <v>1830</v>
      </c>
      <c r="K123" s="11">
        <f t="shared" si="2"/>
        <v>147200845</v>
      </c>
      <c r="L123">
        <f t="shared" si="3"/>
        <v>6.7</v>
      </c>
    </row>
    <row r="124" spans="1:12" x14ac:dyDescent="0.25">
      <c r="A124" t="s">
        <v>517</v>
      </c>
      <c r="B124" s="7">
        <v>108000000</v>
      </c>
      <c r="C124">
        <v>286217</v>
      </c>
      <c r="D124" t="s">
        <v>11</v>
      </c>
      <c r="E124" s="12">
        <v>25.629930000000002</v>
      </c>
      <c r="F124" s="1">
        <v>42277</v>
      </c>
      <c r="G124" s="11">
        <v>630161890</v>
      </c>
      <c r="H124">
        <v>141</v>
      </c>
      <c r="I124">
        <v>7.6</v>
      </c>
      <c r="J124">
        <v>7442</v>
      </c>
      <c r="K124" s="11">
        <f t="shared" si="2"/>
        <v>522161890</v>
      </c>
      <c r="L124">
        <f t="shared" si="3"/>
        <v>7.6</v>
      </c>
    </row>
    <row r="125" spans="1:12" x14ac:dyDescent="0.25">
      <c r="A125" t="s">
        <v>3926</v>
      </c>
      <c r="B125" s="7">
        <v>94000000</v>
      </c>
      <c r="C125">
        <v>12</v>
      </c>
      <c r="D125" t="s">
        <v>11</v>
      </c>
      <c r="E125" s="12">
        <v>25.497793999999999</v>
      </c>
      <c r="F125" s="1">
        <v>37771</v>
      </c>
      <c r="G125" s="11">
        <v>940335536</v>
      </c>
      <c r="H125">
        <v>100</v>
      </c>
      <c r="I125">
        <v>7.6</v>
      </c>
      <c r="J125">
        <v>6292</v>
      </c>
      <c r="K125" s="11">
        <f t="shared" si="2"/>
        <v>846335536</v>
      </c>
      <c r="L125">
        <f t="shared" si="3"/>
        <v>7.6</v>
      </c>
    </row>
    <row r="126" spans="1:12" x14ac:dyDescent="0.25">
      <c r="A126" t="s">
        <v>50</v>
      </c>
      <c r="B126" s="7">
        <v>0</v>
      </c>
      <c r="C126">
        <v>339967</v>
      </c>
      <c r="D126" t="s">
        <v>11</v>
      </c>
      <c r="E126" s="12">
        <v>25.373661999999999</v>
      </c>
      <c r="F126" s="1">
        <v>42890</v>
      </c>
      <c r="G126" s="11">
        <v>3021345</v>
      </c>
      <c r="H126">
        <v>110</v>
      </c>
      <c r="I126">
        <v>6.2</v>
      </c>
      <c r="J126">
        <v>394</v>
      </c>
      <c r="K126" s="11">
        <f t="shared" si="2"/>
        <v>3021345</v>
      </c>
      <c r="L126">
        <f t="shared" si="3"/>
        <v>0</v>
      </c>
    </row>
    <row r="127" spans="1:12" x14ac:dyDescent="0.25">
      <c r="A127" t="s">
        <v>1097</v>
      </c>
      <c r="B127" s="7">
        <v>130000000</v>
      </c>
      <c r="C127">
        <v>101299</v>
      </c>
      <c r="D127" t="s">
        <v>11</v>
      </c>
      <c r="E127" s="12">
        <v>25.309138999999998</v>
      </c>
      <c r="F127" s="1">
        <v>41593</v>
      </c>
      <c r="G127" s="11">
        <v>847423452</v>
      </c>
      <c r="H127">
        <v>146</v>
      </c>
      <c r="I127">
        <v>7.4</v>
      </c>
      <c r="J127">
        <v>6656</v>
      </c>
      <c r="K127" s="11">
        <f t="shared" si="2"/>
        <v>717423452</v>
      </c>
      <c r="L127">
        <f t="shared" si="3"/>
        <v>7.4</v>
      </c>
    </row>
    <row r="128" spans="1:12" x14ac:dyDescent="0.25">
      <c r="A128" t="s">
        <v>510</v>
      </c>
      <c r="B128" s="7">
        <v>26000000</v>
      </c>
      <c r="C128">
        <v>238615</v>
      </c>
      <c r="D128" t="s">
        <v>11</v>
      </c>
      <c r="E128" s="12">
        <v>25.301568</v>
      </c>
      <c r="F128" s="1">
        <v>42284</v>
      </c>
      <c r="G128" s="11">
        <v>30523226</v>
      </c>
      <c r="H128">
        <v>116</v>
      </c>
      <c r="I128">
        <v>6.3</v>
      </c>
      <c r="J128">
        <v>1122</v>
      </c>
      <c r="K128" s="11">
        <f t="shared" si="2"/>
        <v>4523226</v>
      </c>
      <c r="L128">
        <f t="shared" si="3"/>
        <v>0</v>
      </c>
    </row>
    <row r="129" spans="1:12" x14ac:dyDescent="0.25">
      <c r="A129" t="s">
        <v>3868</v>
      </c>
      <c r="B129" s="7">
        <v>30000000</v>
      </c>
      <c r="C129">
        <v>24</v>
      </c>
      <c r="D129" t="s">
        <v>11</v>
      </c>
      <c r="E129" s="12">
        <v>25.261865</v>
      </c>
      <c r="F129" s="1">
        <v>37904</v>
      </c>
      <c r="G129" s="11">
        <v>180949000</v>
      </c>
      <c r="H129">
        <v>111</v>
      </c>
      <c r="I129">
        <v>7.7</v>
      </c>
      <c r="J129">
        <v>5091</v>
      </c>
      <c r="K129" s="11">
        <f t="shared" si="2"/>
        <v>150949000</v>
      </c>
      <c r="L129">
        <f t="shared" si="3"/>
        <v>7.7</v>
      </c>
    </row>
    <row r="130" spans="1:12" x14ac:dyDescent="0.25">
      <c r="A130" t="s">
        <v>1286</v>
      </c>
      <c r="B130" s="7">
        <v>103000000</v>
      </c>
      <c r="C130">
        <v>109439</v>
      </c>
      <c r="D130" t="s">
        <v>11</v>
      </c>
      <c r="E130" s="12">
        <v>25.085639</v>
      </c>
      <c r="F130" s="1">
        <v>41417</v>
      </c>
      <c r="G130" s="11">
        <v>362000072</v>
      </c>
      <c r="H130">
        <v>100</v>
      </c>
      <c r="I130">
        <v>6</v>
      </c>
      <c r="J130">
        <v>2991</v>
      </c>
      <c r="K130" s="11">
        <f t="shared" ref="K130:K193" si="4">G130-B130</f>
        <v>259000072</v>
      </c>
      <c r="L130">
        <f t="shared" ref="L130:L193" si="5">IF(J130&gt;=1400,I130,0)</f>
        <v>6</v>
      </c>
    </row>
    <row r="131" spans="1:12" x14ac:dyDescent="0.25">
      <c r="A131" t="s">
        <v>1870</v>
      </c>
      <c r="B131" s="7">
        <v>125000000</v>
      </c>
      <c r="C131">
        <v>12445</v>
      </c>
      <c r="D131" t="s">
        <v>11</v>
      </c>
      <c r="E131" s="12">
        <v>24.990736999999999</v>
      </c>
      <c r="F131" s="1">
        <v>40731</v>
      </c>
      <c r="G131" s="11">
        <v>1342000000</v>
      </c>
      <c r="H131">
        <v>130</v>
      </c>
      <c r="I131">
        <v>7.9</v>
      </c>
      <c r="J131">
        <v>6141</v>
      </c>
      <c r="K131" s="11">
        <f t="shared" si="4"/>
        <v>1217000000</v>
      </c>
      <c r="L131">
        <f t="shared" si="5"/>
        <v>7.9</v>
      </c>
    </row>
    <row r="132" spans="1:12" x14ac:dyDescent="0.25">
      <c r="A132" t="s">
        <v>488</v>
      </c>
      <c r="B132" s="7">
        <v>245000000</v>
      </c>
      <c r="C132">
        <v>206647</v>
      </c>
      <c r="D132" t="s">
        <v>11</v>
      </c>
      <c r="E132" s="12">
        <v>24.926577000000002</v>
      </c>
      <c r="F132" s="1">
        <v>42303</v>
      </c>
      <c r="G132" s="11">
        <v>880674609</v>
      </c>
      <c r="H132">
        <v>148</v>
      </c>
      <c r="I132">
        <v>6.3</v>
      </c>
      <c r="J132">
        <v>4552</v>
      </c>
      <c r="K132" s="11">
        <f t="shared" si="4"/>
        <v>635674609</v>
      </c>
      <c r="L132">
        <f t="shared" si="5"/>
        <v>6.3</v>
      </c>
    </row>
    <row r="133" spans="1:12" x14ac:dyDescent="0.25">
      <c r="A133" t="s">
        <v>3546</v>
      </c>
      <c r="B133" s="7">
        <v>150000000</v>
      </c>
      <c r="C133">
        <v>674</v>
      </c>
      <c r="D133" t="s">
        <v>11</v>
      </c>
      <c r="E133" s="12">
        <v>24.903058000000001</v>
      </c>
      <c r="F133" s="1">
        <v>38483</v>
      </c>
      <c r="G133" s="11">
        <v>895921036</v>
      </c>
      <c r="H133">
        <v>157</v>
      </c>
      <c r="I133">
        <v>7.5</v>
      </c>
      <c r="J133">
        <v>5758</v>
      </c>
      <c r="K133" s="11">
        <f t="shared" si="4"/>
        <v>745921036</v>
      </c>
      <c r="L133">
        <f t="shared" si="5"/>
        <v>7.5</v>
      </c>
    </row>
    <row r="134" spans="1:12" x14ac:dyDescent="0.25">
      <c r="A134" t="s">
        <v>1255</v>
      </c>
      <c r="B134" s="7">
        <v>76000000</v>
      </c>
      <c r="C134">
        <v>93456</v>
      </c>
      <c r="D134" t="s">
        <v>11</v>
      </c>
      <c r="E134" s="12">
        <v>24.823550000000001</v>
      </c>
      <c r="F134" s="1">
        <v>41450</v>
      </c>
      <c r="G134" s="11">
        <v>970761885</v>
      </c>
      <c r="H134">
        <v>98</v>
      </c>
      <c r="I134">
        <v>7</v>
      </c>
      <c r="J134">
        <v>4729</v>
      </c>
      <c r="K134" s="11">
        <f t="shared" si="4"/>
        <v>894761885</v>
      </c>
      <c r="L134">
        <f t="shared" si="5"/>
        <v>7</v>
      </c>
    </row>
    <row r="135" spans="1:12" x14ac:dyDescent="0.25">
      <c r="A135" t="s">
        <v>813</v>
      </c>
      <c r="B135" s="7">
        <v>13200000</v>
      </c>
      <c r="C135">
        <v>136835</v>
      </c>
      <c r="D135" t="s">
        <v>11</v>
      </c>
      <c r="E135" s="12">
        <v>24.644321000000001</v>
      </c>
      <c r="F135" s="1">
        <v>41921</v>
      </c>
      <c r="G135" s="11">
        <v>53830415</v>
      </c>
      <c r="H135">
        <v>83</v>
      </c>
      <c r="I135">
        <v>5.6</v>
      </c>
      <c r="J135">
        <v>182</v>
      </c>
      <c r="K135" s="11">
        <f t="shared" si="4"/>
        <v>40630415</v>
      </c>
      <c r="L135">
        <f t="shared" si="5"/>
        <v>0</v>
      </c>
    </row>
    <row r="136" spans="1:12" x14ac:dyDescent="0.25">
      <c r="A136" t="s">
        <v>44</v>
      </c>
      <c r="B136" s="7">
        <v>10000000</v>
      </c>
      <c r="C136">
        <v>382614</v>
      </c>
      <c r="D136" t="s">
        <v>11</v>
      </c>
      <c r="E136" s="12">
        <v>24.553725</v>
      </c>
      <c r="F136" s="1">
        <v>42902</v>
      </c>
      <c r="G136" s="11">
        <v>4219536</v>
      </c>
      <c r="H136">
        <v>105</v>
      </c>
      <c r="I136">
        <v>7.6</v>
      </c>
      <c r="J136">
        <v>84</v>
      </c>
      <c r="K136" s="11">
        <f t="shared" si="4"/>
        <v>-5780464</v>
      </c>
      <c r="L136">
        <f t="shared" si="5"/>
        <v>0</v>
      </c>
    </row>
    <row r="137" spans="1:12" x14ac:dyDescent="0.25">
      <c r="A137" t="s">
        <v>114</v>
      </c>
      <c r="B137" s="7">
        <v>25000000</v>
      </c>
      <c r="C137">
        <v>14564</v>
      </c>
      <c r="D137" t="s">
        <v>11</v>
      </c>
      <c r="E137" s="12">
        <v>24.535733</v>
      </c>
      <c r="F137" s="1">
        <v>42737</v>
      </c>
      <c r="G137" s="11">
        <v>83080890</v>
      </c>
      <c r="H137">
        <v>102</v>
      </c>
      <c r="I137">
        <v>4.8</v>
      </c>
      <c r="J137">
        <v>1075</v>
      </c>
      <c r="K137" s="11">
        <f t="shared" si="4"/>
        <v>58080890</v>
      </c>
      <c r="L137">
        <f t="shared" si="5"/>
        <v>0</v>
      </c>
    </row>
    <row r="138" spans="1:12" x14ac:dyDescent="0.25">
      <c r="A138" t="s">
        <v>264</v>
      </c>
      <c r="B138" s="7">
        <v>43000000</v>
      </c>
      <c r="C138">
        <v>258230</v>
      </c>
      <c r="D138" t="s">
        <v>11</v>
      </c>
      <c r="E138" s="12">
        <v>24.483892999999998</v>
      </c>
      <c r="F138" s="1">
        <v>42561</v>
      </c>
      <c r="G138" s="11">
        <v>46652768</v>
      </c>
      <c r="H138">
        <v>108</v>
      </c>
      <c r="I138">
        <v>6.8</v>
      </c>
      <c r="J138">
        <v>1023</v>
      </c>
      <c r="K138" s="11">
        <f t="shared" si="4"/>
        <v>3652768</v>
      </c>
      <c r="L138">
        <f t="shared" si="5"/>
        <v>0</v>
      </c>
    </row>
    <row r="139" spans="1:12" x14ac:dyDescent="0.25">
      <c r="A139" t="s">
        <v>39</v>
      </c>
      <c r="B139" s="7">
        <v>100000</v>
      </c>
      <c r="C139">
        <v>428449</v>
      </c>
      <c r="D139" t="s">
        <v>11</v>
      </c>
      <c r="E139" s="12">
        <v>24.339780999999999</v>
      </c>
      <c r="F139" s="1">
        <v>42923</v>
      </c>
      <c r="G139" s="11">
        <v>15584255</v>
      </c>
      <c r="H139">
        <v>92</v>
      </c>
      <c r="I139">
        <v>6.8</v>
      </c>
      <c r="J139">
        <v>95</v>
      </c>
      <c r="K139" s="11">
        <f t="shared" si="4"/>
        <v>15484255</v>
      </c>
      <c r="L139">
        <f t="shared" si="5"/>
        <v>0</v>
      </c>
    </row>
    <row r="140" spans="1:12" x14ac:dyDescent="0.25">
      <c r="A140" t="s">
        <v>47</v>
      </c>
      <c r="B140" s="7">
        <v>20000000</v>
      </c>
      <c r="C140">
        <v>397422</v>
      </c>
      <c r="D140" t="s">
        <v>11</v>
      </c>
      <c r="E140" s="12">
        <v>24.317924000000001</v>
      </c>
      <c r="F140" s="1">
        <v>42901</v>
      </c>
      <c r="G140" s="11">
        <v>45056771</v>
      </c>
      <c r="H140">
        <v>101</v>
      </c>
      <c r="I140">
        <v>5.6</v>
      </c>
      <c r="J140">
        <v>336</v>
      </c>
      <c r="K140" s="11">
        <f t="shared" si="4"/>
        <v>25056771</v>
      </c>
      <c r="L140">
        <f t="shared" si="5"/>
        <v>0</v>
      </c>
    </row>
    <row r="141" spans="1:12" x14ac:dyDescent="0.25">
      <c r="A141" t="s">
        <v>1089</v>
      </c>
      <c r="B141" s="7">
        <v>150000000</v>
      </c>
      <c r="C141">
        <v>109445</v>
      </c>
      <c r="D141" t="s">
        <v>11</v>
      </c>
      <c r="E141" s="12">
        <v>24.248242999999999</v>
      </c>
      <c r="F141" s="1">
        <v>41605</v>
      </c>
      <c r="G141" s="11">
        <v>1274219009</v>
      </c>
      <c r="H141">
        <v>102</v>
      </c>
      <c r="I141">
        <v>7.3</v>
      </c>
      <c r="J141">
        <v>5440</v>
      </c>
      <c r="K141" s="11">
        <f t="shared" si="4"/>
        <v>1124219009</v>
      </c>
      <c r="L141">
        <f t="shared" si="5"/>
        <v>7.3</v>
      </c>
    </row>
    <row r="142" spans="1:12" x14ac:dyDescent="0.25">
      <c r="A142" t="s">
        <v>539</v>
      </c>
      <c r="B142" s="7">
        <v>175000000</v>
      </c>
      <c r="C142">
        <v>150540</v>
      </c>
      <c r="D142" t="s">
        <v>11</v>
      </c>
      <c r="E142" s="12">
        <v>23.985586999999999</v>
      </c>
      <c r="F142" s="1">
        <v>42253</v>
      </c>
      <c r="G142" s="11">
        <v>857611174</v>
      </c>
      <c r="H142">
        <v>94</v>
      </c>
      <c r="I142">
        <v>7.9</v>
      </c>
      <c r="J142">
        <v>6737</v>
      </c>
      <c r="K142" s="11">
        <f t="shared" si="4"/>
        <v>682611174</v>
      </c>
      <c r="L142">
        <f t="shared" si="5"/>
        <v>7.9</v>
      </c>
    </row>
    <row r="143" spans="1:12" x14ac:dyDescent="0.25">
      <c r="A143" t="s">
        <v>2168</v>
      </c>
      <c r="B143" s="7">
        <v>80000000</v>
      </c>
      <c r="C143">
        <v>38365</v>
      </c>
      <c r="D143" t="s">
        <v>11</v>
      </c>
      <c r="E143" s="12">
        <v>23.981251</v>
      </c>
      <c r="F143" s="1">
        <v>40353</v>
      </c>
      <c r="G143" s="11">
        <v>271430189</v>
      </c>
      <c r="H143">
        <v>102</v>
      </c>
      <c r="I143">
        <v>6</v>
      </c>
      <c r="J143">
        <v>1746</v>
      </c>
      <c r="K143" s="11">
        <f t="shared" si="4"/>
        <v>191430189</v>
      </c>
      <c r="L143">
        <f t="shared" si="5"/>
        <v>6</v>
      </c>
    </row>
    <row r="144" spans="1:12" x14ac:dyDescent="0.25">
      <c r="A144" t="s">
        <v>2497</v>
      </c>
      <c r="B144" s="7">
        <v>35000000</v>
      </c>
      <c r="C144">
        <v>18785</v>
      </c>
      <c r="D144" t="s">
        <v>11</v>
      </c>
      <c r="E144" s="12">
        <v>23.947351000000001</v>
      </c>
      <c r="F144" s="1">
        <v>39939</v>
      </c>
      <c r="G144" s="11">
        <v>459270619</v>
      </c>
      <c r="H144">
        <v>100</v>
      </c>
      <c r="I144">
        <v>7.2</v>
      </c>
      <c r="J144">
        <v>6324</v>
      </c>
      <c r="K144" s="11">
        <f t="shared" si="4"/>
        <v>424270619</v>
      </c>
      <c r="L144">
        <f t="shared" si="5"/>
        <v>7.2</v>
      </c>
    </row>
    <row r="145" spans="1:12" x14ac:dyDescent="0.25">
      <c r="A145" t="s">
        <v>1312</v>
      </c>
      <c r="B145" s="7">
        <v>200000000</v>
      </c>
      <c r="C145">
        <v>68721</v>
      </c>
      <c r="D145" t="s">
        <v>11</v>
      </c>
      <c r="E145" s="12">
        <v>23.721243000000001</v>
      </c>
      <c r="F145" s="1">
        <v>41382</v>
      </c>
      <c r="G145" s="11">
        <v>1215439994</v>
      </c>
      <c r="H145">
        <v>130</v>
      </c>
      <c r="I145">
        <v>6.8</v>
      </c>
      <c r="J145">
        <v>8951</v>
      </c>
      <c r="K145" s="11">
        <f t="shared" si="4"/>
        <v>1015439994</v>
      </c>
      <c r="L145">
        <f t="shared" si="5"/>
        <v>6.8</v>
      </c>
    </row>
    <row r="146" spans="1:12" x14ac:dyDescent="0.25">
      <c r="A146" t="s">
        <v>3827</v>
      </c>
      <c r="B146" s="7">
        <v>1200000</v>
      </c>
      <c r="C146">
        <v>176</v>
      </c>
      <c r="D146" t="s">
        <v>11</v>
      </c>
      <c r="E146" s="12">
        <v>23.508433</v>
      </c>
      <c r="F146" s="1">
        <v>37996</v>
      </c>
      <c r="G146" s="11">
        <v>103911669</v>
      </c>
      <c r="H146">
        <v>103</v>
      </c>
      <c r="I146">
        <v>7.2</v>
      </c>
      <c r="J146">
        <v>2255</v>
      </c>
      <c r="K146" s="11">
        <f t="shared" si="4"/>
        <v>102711669</v>
      </c>
      <c r="L146">
        <f t="shared" si="5"/>
        <v>7.2</v>
      </c>
    </row>
    <row r="147" spans="1:12" x14ac:dyDescent="0.25">
      <c r="A147" t="s">
        <v>424</v>
      </c>
      <c r="B147" s="7">
        <v>135000000</v>
      </c>
      <c r="C147">
        <v>281957</v>
      </c>
      <c r="D147" t="s">
        <v>11</v>
      </c>
      <c r="E147" s="12">
        <v>23.501228000000001</v>
      </c>
      <c r="F147" s="1">
        <v>42363</v>
      </c>
      <c r="G147" s="11">
        <v>532950503</v>
      </c>
      <c r="H147">
        <v>156</v>
      </c>
      <c r="I147">
        <v>7.3</v>
      </c>
      <c r="J147">
        <v>6558</v>
      </c>
      <c r="K147" s="11">
        <f t="shared" si="4"/>
        <v>397950503</v>
      </c>
      <c r="L147">
        <f t="shared" si="5"/>
        <v>7.3</v>
      </c>
    </row>
    <row r="148" spans="1:12" x14ac:dyDescent="0.25">
      <c r="A148" t="s">
        <v>41</v>
      </c>
      <c r="B148" s="7">
        <v>0</v>
      </c>
      <c r="C148">
        <v>416477</v>
      </c>
      <c r="D148" t="s">
        <v>11</v>
      </c>
      <c r="E148" s="12">
        <v>23.424793999999999</v>
      </c>
      <c r="F148" s="1">
        <v>42909</v>
      </c>
      <c r="G148" s="11">
        <v>52620184</v>
      </c>
      <c r="H148">
        <v>120</v>
      </c>
      <c r="I148">
        <v>7.7</v>
      </c>
      <c r="J148">
        <v>249</v>
      </c>
      <c r="K148" s="11">
        <f t="shared" si="4"/>
        <v>52620184</v>
      </c>
      <c r="L148">
        <f t="shared" si="5"/>
        <v>0</v>
      </c>
    </row>
    <row r="149" spans="1:12" x14ac:dyDescent="0.25">
      <c r="A149" t="s">
        <v>2073</v>
      </c>
      <c r="B149" s="7">
        <v>250000000</v>
      </c>
      <c r="C149">
        <v>12444</v>
      </c>
      <c r="D149" t="s">
        <v>11</v>
      </c>
      <c r="E149" s="12">
        <v>23.300362</v>
      </c>
      <c r="F149" s="1">
        <v>40468</v>
      </c>
      <c r="G149" s="11">
        <v>954305868</v>
      </c>
      <c r="H149">
        <v>146</v>
      </c>
      <c r="I149">
        <v>7.5</v>
      </c>
      <c r="J149">
        <v>5708</v>
      </c>
      <c r="K149" s="11">
        <f t="shared" si="4"/>
        <v>704305868</v>
      </c>
      <c r="L149">
        <f t="shared" si="5"/>
        <v>7.5</v>
      </c>
    </row>
    <row r="150" spans="1:12" x14ac:dyDescent="0.25">
      <c r="A150" t="s">
        <v>1434</v>
      </c>
      <c r="B150" s="7">
        <v>250000000</v>
      </c>
      <c r="C150">
        <v>49051</v>
      </c>
      <c r="D150" t="s">
        <v>11</v>
      </c>
      <c r="E150" s="12">
        <v>23.253088999999999</v>
      </c>
      <c r="F150" s="1">
        <v>41239</v>
      </c>
      <c r="G150" s="11">
        <v>1021103568</v>
      </c>
      <c r="H150">
        <v>169</v>
      </c>
      <c r="I150">
        <v>7</v>
      </c>
      <c r="J150">
        <v>8427</v>
      </c>
      <c r="K150" s="11">
        <f t="shared" si="4"/>
        <v>771103568</v>
      </c>
      <c r="L150">
        <f t="shared" si="5"/>
        <v>7</v>
      </c>
    </row>
    <row r="151" spans="1:12" x14ac:dyDescent="0.25">
      <c r="A151" t="s">
        <v>78</v>
      </c>
      <c r="B151" s="7">
        <v>100000000</v>
      </c>
      <c r="C151">
        <v>305470</v>
      </c>
      <c r="D151" t="s">
        <v>11</v>
      </c>
      <c r="E151" s="12">
        <v>23.247298000000001</v>
      </c>
      <c r="F151" s="1">
        <v>42817</v>
      </c>
      <c r="G151" s="11">
        <v>142337240</v>
      </c>
      <c r="H151">
        <v>124</v>
      </c>
      <c r="I151">
        <v>6.3</v>
      </c>
      <c r="J151">
        <v>1321</v>
      </c>
      <c r="K151" s="11">
        <f t="shared" si="4"/>
        <v>42337240</v>
      </c>
      <c r="L151">
        <f t="shared" si="5"/>
        <v>0</v>
      </c>
    </row>
    <row r="152" spans="1:12" x14ac:dyDescent="0.25">
      <c r="A152" t="s">
        <v>1028</v>
      </c>
      <c r="B152" s="7">
        <v>6500000</v>
      </c>
      <c r="C152">
        <v>250546</v>
      </c>
      <c r="D152" t="s">
        <v>11</v>
      </c>
      <c r="E152" s="12">
        <v>23.242452</v>
      </c>
      <c r="F152" s="1">
        <v>41680</v>
      </c>
      <c r="G152" s="11">
        <v>255273813</v>
      </c>
      <c r="H152">
        <v>99</v>
      </c>
      <c r="I152">
        <v>5.5</v>
      </c>
      <c r="J152">
        <v>1588</v>
      </c>
      <c r="K152" s="11">
        <f t="shared" si="4"/>
        <v>248773813</v>
      </c>
      <c r="L152">
        <f t="shared" si="5"/>
        <v>5.5</v>
      </c>
    </row>
    <row r="153" spans="1:12" x14ac:dyDescent="0.25">
      <c r="A153" t="s">
        <v>1277</v>
      </c>
      <c r="B153" s="7">
        <v>3000000</v>
      </c>
      <c r="C153">
        <v>158015</v>
      </c>
      <c r="D153" t="s">
        <v>11</v>
      </c>
      <c r="E153" s="12">
        <v>23.207663</v>
      </c>
      <c r="F153" s="1">
        <v>41425</v>
      </c>
      <c r="G153" s="11">
        <v>89328627</v>
      </c>
      <c r="H153">
        <v>86</v>
      </c>
      <c r="I153">
        <v>6</v>
      </c>
      <c r="J153">
        <v>2498</v>
      </c>
      <c r="K153" s="11">
        <f t="shared" si="4"/>
        <v>86328627</v>
      </c>
      <c r="L153">
        <f t="shared" si="5"/>
        <v>6</v>
      </c>
    </row>
    <row r="154" spans="1:12" x14ac:dyDescent="0.25">
      <c r="A154" t="s">
        <v>4533</v>
      </c>
      <c r="B154" s="7">
        <v>103000000</v>
      </c>
      <c r="C154">
        <v>98</v>
      </c>
      <c r="D154" t="s">
        <v>11</v>
      </c>
      <c r="E154" s="12">
        <v>23.186667</v>
      </c>
      <c r="F154" s="1">
        <v>36530</v>
      </c>
      <c r="G154" s="11">
        <v>457640427</v>
      </c>
      <c r="H154">
        <v>155</v>
      </c>
      <c r="I154">
        <v>7.9</v>
      </c>
      <c r="J154">
        <v>5566</v>
      </c>
      <c r="K154" s="11">
        <f t="shared" si="4"/>
        <v>354640427</v>
      </c>
      <c r="L154">
        <f t="shared" si="5"/>
        <v>7.9</v>
      </c>
    </row>
    <row r="155" spans="1:12" x14ac:dyDescent="0.25">
      <c r="A155" t="s">
        <v>3139</v>
      </c>
      <c r="B155" s="7">
        <v>150000000</v>
      </c>
      <c r="C155">
        <v>36557</v>
      </c>
      <c r="D155" t="s">
        <v>11</v>
      </c>
      <c r="E155" s="12">
        <v>23.065078</v>
      </c>
      <c r="F155" s="1">
        <v>39035</v>
      </c>
      <c r="G155" s="11">
        <v>599045960</v>
      </c>
      <c r="H155">
        <v>144</v>
      </c>
      <c r="I155">
        <v>7.3</v>
      </c>
      <c r="J155">
        <v>3930</v>
      </c>
      <c r="K155" s="11">
        <f t="shared" si="4"/>
        <v>449045960</v>
      </c>
      <c r="L155">
        <f t="shared" si="5"/>
        <v>7.3</v>
      </c>
    </row>
    <row r="156" spans="1:12" x14ac:dyDescent="0.25">
      <c r="A156" t="s">
        <v>898</v>
      </c>
      <c r="B156" s="7">
        <v>125000000</v>
      </c>
      <c r="C156">
        <v>98566</v>
      </c>
      <c r="D156" t="s">
        <v>11</v>
      </c>
      <c r="E156" s="12">
        <v>22.337973000000002</v>
      </c>
      <c r="F156" s="1">
        <v>41828</v>
      </c>
      <c r="G156" s="11">
        <v>477200000</v>
      </c>
      <c r="H156">
        <v>101</v>
      </c>
      <c r="I156">
        <v>5.8</v>
      </c>
      <c r="J156">
        <v>2677</v>
      </c>
      <c r="K156" s="11">
        <f t="shared" si="4"/>
        <v>352200000</v>
      </c>
      <c r="L156">
        <f t="shared" si="5"/>
        <v>5.8</v>
      </c>
    </row>
    <row r="157" spans="1:12" x14ac:dyDescent="0.25">
      <c r="A157" t="s">
        <v>633</v>
      </c>
      <c r="B157" s="7">
        <v>190000000</v>
      </c>
      <c r="C157">
        <v>158852</v>
      </c>
      <c r="D157" t="s">
        <v>11</v>
      </c>
      <c r="E157" s="12">
        <v>22.296075999999999</v>
      </c>
      <c r="F157" s="1">
        <v>42143</v>
      </c>
      <c r="G157" s="11">
        <v>209154322</v>
      </c>
      <c r="H157">
        <v>130</v>
      </c>
      <c r="I157">
        <v>6.2</v>
      </c>
      <c r="J157">
        <v>2904</v>
      </c>
      <c r="K157" s="11">
        <f t="shared" si="4"/>
        <v>19154322</v>
      </c>
      <c r="L157">
        <f t="shared" si="5"/>
        <v>6.2</v>
      </c>
    </row>
    <row r="158" spans="1:12" x14ac:dyDescent="0.25">
      <c r="A158" t="s">
        <v>2145</v>
      </c>
      <c r="B158" s="7">
        <v>69000000</v>
      </c>
      <c r="C158">
        <v>20352</v>
      </c>
      <c r="D158" t="s">
        <v>11</v>
      </c>
      <c r="E158" s="12">
        <v>22.274501999999998</v>
      </c>
      <c r="F158" s="1">
        <v>40397</v>
      </c>
      <c r="G158" s="11">
        <v>543513985</v>
      </c>
      <c r="H158">
        <v>95</v>
      </c>
      <c r="I158">
        <v>7.1</v>
      </c>
      <c r="J158">
        <v>6595</v>
      </c>
      <c r="K158" s="11">
        <f t="shared" si="4"/>
        <v>474513985</v>
      </c>
      <c r="L158">
        <f t="shared" si="5"/>
        <v>7.1</v>
      </c>
    </row>
    <row r="159" spans="1:12" x14ac:dyDescent="0.25">
      <c r="A159" t="s">
        <v>3755</v>
      </c>
      <c r="B159" s="7">
        <v>92000000</v>
      </c>
      <c r="C159">
        <v>9806</v>
      </c>
      <c r="D159" t="s">
        <v>11</v>
      </c>
      <c r="E159" s="12">
        <v>22.220213999999999</v>
      </c>
      <c r="F159" s="1">
        <v>38118</v>
      </c>
      <c r="G159" s="11">
        <v>631442092</v>
      </c>
      <c r="H159">
        <v>115</v>
      </c>
      <c r="I159">
        <v>7.4</v>
      </c>
      <c r="J159">
        <v>5290</v>
      </c>
      <c r="K159" s="11">
        <f t="shared" si="4"/>
        <v>539442092</v>
      </c>
      <c r="L159">
        <f t="shared" si="5"/>
        <v>7.4</v>
      </c>
    </row>
    <row r="160" spans="1:12" x14ac:dyDescent="0.25">
      <c r="A160" t="s">
        <v>2488</v>
      </c>
      <c r="B160" s="7">
        <v>150000000</v>
      </c>
      <c r="C160">
        <v>13448</v>
      </c>
      <c r="D160" t="s">
        <v>11</v>
      </c>
      <c r="E160" s="12">
        <v>22.211558</v>
      </c>
      <c r="F160" s="1">
        <v>39946</v>
      </c>
      <c r="G160" s="11">
        <v>356613439</v>
      </c>
      <c r="H160">
        <v>138</v>
      </c>
      <c r="I160">
        <v>6.5</v>
      </c>
      <c r="J160">
        <v>2183</v>
      </c>
      <c r="K160" s="11">
        <f t="shared" si="4"/>
        <v>206613439</v>
      </c>
      <c r="L160">
        <f t="shared" si="5"/>
        <v>6.5</v>
      </c>
    </row>
    <row r="161" spans="1:12" x14ac:dyDescent="0.25">
      <c r="A161" t="s">
        <v>774</v>
      </c>
      <c r="B161" s="7">
        <v>132000000</v>
      </c>
      <c r="C161">
        <v>270946</v>
      </c>
      <c r="D161" t="s">
        <v>11</v>
      </c>
      <c r="E161" s="12">
        <v>22.201606999999999</v>
      </c>
      <c r="F161" s="1">
        <v>41965</v>
      </c>
      <c r="G161" s="11">
        <v>373552094</v>
      </c>
      <c r="H161">
        <v>92</v>
      </c>
      <c r="I161">
        <v>6.5</v>
      </c>
      <c r="J161">
        <v>1375</v>
      </c>
      <c r="K161" s="11">
        <f t="shared" si="4"/>
        <v>241552094</v>
      </c>
      <c r="L161">
        <f t="shared" si="5"/>
        <v>0</v>
      </c>
    </row>
    <row r="162" spans="1:12" x14ac:dyDescent="0.25">
      <c r="A162" t="s">
        <v>2777</v>
      </c>
      <c r="B162" s="7">
        <v>140000000</v>
      </c>
      <c r="C162">
        <v>1726</v>
      </c>
      <c r="D162" t="s">
        <v>11</v>
      </c>
      <c r="E162" s="12">
        <v>22.073098999999999</v>
      </c>
      <c r="F162" s="1">
        <v>39568</v>
      </c>
      <c r="G162" s="11">
        <v>585174222</v>
      </c>
      <c r="H162">
        <v>126</v>
      </c>
      <c r="I162">
        <v>7.4</v>
      </c>
      <c r="J162">
        <v>8951</v>
      </c>
      <c r="K162" s="11">
        <f t="shared" si="4"/>
        <v>445174222</v>
      </c>
      <c r="L162">
        <f t="shared" si="5"/>
        <v>7.4</v>
      </c>
    </row>
    <row r="163" spans="1:12" x14ac:dyDescent="0.25">
      <c r="A163" t="s">
        <v>3508</v>
      </c>
      <c r="B163" s="7">
        <v>150000000</v>
      </c>
      <c r="C163">
        <v>118</v>
      </c>
      <c r="D163" t="s">
        <v>11</v>
      </c>
      <c r="E163" s="12">
        <v>22.038405000000001</v>
      </c>
      <c r="F163" s="1">
        <v>38546</v>
      </c>
      <c r="G163" s="11">
        <v>474968763</v>
      </c>
      <c r="H163">
        <v>115</v>
      </c>
      <c r="I163">
        <v>6.7</v>
      </c>
      <c r="J163">
        <v>3759</v>
      </c>
      <c r="K163" s="11">
        <f t="shared" si="4"/>
        <v>324968763</v>
      </c>
      <c r="L163">
        <f t="shared" si="5"/>
        <v>6.7</v>
      </c>
    </row>
    <row r="164" spans="1:12" x14ac:dyDescent="0.25">
      <c r="A164" t="s">
        <v>1899</v>
      </c>
      <c r="B164" s="7">
        <v>80000000</v>
      </c>
      <c r="C164">
        <v>45243</v>
      </c>
      <c r="D164" t="s">
        <v>11</v>
      </c>
      <c r="E164" s="12">
        <v>21.893532</v>
      </c>
      <c r="F164" s="1">
        <v>40688</v>
      </c>
      <c r="G164" s="11">
        <v>254455986</v>
      </c>
      <c r="H164">
        <v>102</v>
      </c>
      <c r="I164">
        <v>6.2</v>
      </c>
      <c r="J164">
        <v>3836</v>
      </c>
      <c r="K164" s="11">
        <f t="shared" si="4"/>
        <v>174455986</v>
      </c>
      <c r="L164">
        <f t="shared" si="5"/>
        <v>6.2</v>
      </c>
    </row>
    <row r="165" spans="1:12" x14ac:dyDescent="0.25">
      <c r="A165" t="s">
        <v>181</v>
      </c>
      <c r="B165" s="7">
        <v>30000000</v>
      </c>
      <c r="C165">
        <v>314095</v>
      </c>
      <c r="D165" t="s">
        <v>11</v>
      </c>
      <c r="E165" s="12">
        <v>21.791111000000001</v>
      </c>
      <c r="F165" s="1">
        <v>42658</v>
      </c>
      <c r="G165" s="11">
        <v>8574339</v>
      </c>
      <c r="H165">
        <v>140</v>
      </c>
      <c r="I165">
        <v>6.1</v>
      </c>
      <c r="J165">
        <v>598</v>
      </c>
      <c r="K165" s="11">
        <f t="shared" si="4"/>
        <v>-21425661</v>
      </c>
      <c r="L165">
        <f t="shared" si="5"/>
        <v>0</v>
      </c>
    </row>
    <row r="166" spans="1:12" x14ac:dyDescent="0.25">
      <c r="A166" t="s">
        <v>2611</v>
      </c>
      <c r="B166" s="7">
        <v>55000000</v>
      </c>
      <c r="C166">
        <v>11321</v>
      </c>
      <c r="D166" t="s">
        <v>11</v>
      </c>
      <c r="E166" s="12">
        <v>21.708266999999999</v>
      </c>
      <c r="F166" s="1">
        <v>39800</v>
      </c>
      <c r="G166" s="11">
        <v>168167691</v>
      </c>
      <c r="H166">
        <v>123</v>
      </c>
      <c r="I166">
        <v>7.5</v>
      </c>
      <c r="J166">
        <v>2092</v>
      </c>
      <c r="K166" s="11">
        <f t="shared" si="4"/>
        <v>113167691</v>
      </c>
      <c r="L166">
        <f t="shared" si="5"/>
        <v>7.5</v>
      </c>
    </row>
    <row r="167" spans="1:12" x14ac:dyDescent="0.25">
      <c r="A167" t="s">
        <v>1006</v>
      </c>
      <c r="B167" s="7">
        <v>85000000</v>
      </c>
      <c r="C167">
        <v>157350</v>
      </c>
      <c r="D167" t="s">
        <v>11</v>
      </c>
      <c r="E167" s="12">
        <v>21.572585</v>
      </c>
      <c r="F167" s="1">
        <v>41712</v>
      </c>
      <c r="G167" s="11">
        <v>288747895</v>
      </c>
      <c r="H167">
        <v>139</v>
      </c>
      <c r="I167">
        <v>6.9</v>
      </c>
      <c r="J167">
        <v>4784</v>
      </c>
      <c r="K167" s="11">
        <f t="shared" si="4"/>
        <v>203747895</v>
      </c>
      <c r="L167">
        <f t="shared" si="5"/>
        <v>6.9</v>
      </c>
    </row>
    <row r="168" spans="1:12" x14ac:dyDescent="0.25">
      <c r="A168" t="s">
        <v>3768</v>
      </c>
      <c r="B168" s="7">
        <v>30000000</v>
      </c>
      <c r="C168">
        <v>393</v>
      </c>
      <c r="D168" t="s">
        <v>11</v>
      </c>
      <c r="E168" s="12">
        <v>21.533072000000001</v>
      </c>
      <c r="F168" s="1">
        <v>38093</v>
      </c>
      <c r="G168" s="11">
        <v>152159461</v>
      </c>
      <c r="H168">
        <v>136</v>
      </c>
      <c r="I168">
        <v>7.7</v>
      </c>
      <c r="J168">
        <v>4061</v>
      </c>
      <c r="K168" s="11">
        <f t="shared" si="4"/>
        <v>122159461</v>
      </c>
      <c r="L168">
        <f t="shared" si="5"/>
        <v>7.7</v>
      </c>
    </row>
    <row r="169" spans="1:12" x14ac:dyDescent="0.25">
      <c r="A169" t="s">
        <v>4368</v>
      </c>
      <c r="B169" s="7">
        <v>0</v>
      </c>
      <c r="C169">
        <v>10491</v>
      </c>
      <c r="D169" t="s">
        <v>11</v>
      </c>
      <c r="E169" s="12">
        <v>21.520641000000001</v>
      </c>
      <c r="F169" s="1">
        <v>36913</v>
      </c>
      <c r="G169" s="11">
        <v>15705007</v>
      </c>
      <c r="H169">
        <v>119</v>
      </c>
      <c r="I169">
        <v>6</v>
      </c>
      <c r="J169">
        <v>74</v>
      </c>
      <c r="K169" s="11">
        <f t="shared" si="4"/>
        <v>15705007</v>
      </c>
      <c r="L169">
        <f t="shared" si="5"/>
        <v>0</v>
      </c>
    </row>
    <row r="170" spans="1:12" x14ac:dyDescent="0.25">
      <c r="A170" t="s">
        <v>675</v>
      </c>
      <c r="B170" s="7">
        <v>176000003</v>
      </c>
      <c r="C170">
        <v>76757</v>
      </c>
      <c r="D170" t="s">
        <v>11</v>
      </c>
      <c r="E170" s="12">
        <v>21.463464999999999</v>
      </c>
      <c r="F170" s="1">
        <v>42096</v>
      </c>
      <c r="G170" s="11">
        <v>183987723</v>
      </c>
      <c r="H170">
        <v>124</v>
      </c>
      <c r="I170">
        <v>5.2</v>
      </c>
      <c r="J170">
        <v>2816</v>
      </c>
      <c r="K170" s="11">
        <f t="shared" si="4"/>
        <v>7987720</v>
      </c>
      <c r="L170">
        <f t="shared" si="5"/>
        <v>5.2</v>
      </c>
    </row>
    <row r="171" spans="1:12" x14ac:dyDescent="0.25">
      <c r="A171" t="s">
        <v>3001</v>
      </c>
      <c r="B171" s="7">
        <v>150000000</v>
      </c>
      <c r="C171">
        <v>675</v>
      </c>
      <c r="D171" t="s">
        <v>11</v>
      </c>
      <c r="E171" s="12">
        <v>21.3643</v>
      </c>
      <c r="F171" s="1">
        <v>39261</v>
      </c>
      <c r="G171" s="11">
        <v>938212738</v>
      </c>
      <c r="H171">
        <v>138</v>
      </c>
      <c r="I171">
        <v>7.4</v>
      </c>
      <c r="J171">
        <v>5633</v>
      </c>
      <c r="K171" s="11">
        <f t="shared" si="4"/>
        <v>788212738</v>
      </c>
      <c r="L171">
        <f t="shared" si="5"/>
        <v>7.4</v>
      </c>
    </row>
    <row r="172" spans="1:12" x14ac:dyDescent="0.25">
      <c r="A172" t="s">
        <v>4386</v>
      </c>
      <c r="B172" s="7">
        <v>90000000</v>
      </c>
      <c r="C172">
        <v>8358</v>
      </c>
      <c r="D172" t="s">
        <v>11</v>
      </c>
      <c r="E172" s="12">
        <v>21.296343</v>
      </c>
      <c r="F172" s="1">
        <v>36882</v>
      </c>
      <c r="G172" s="11">
        <v>429632142</v>
      </c>
      <c r="H172">
        <v>143</v>
      </c>
      <c r="I172">
        <v>7.5</v>
      </c>
      <c r="J172">
        <v>3304</v>
      </c>
      <c r="K172" s="11">
        <f t="shared" si="4"/>
        <v>339632142</v>
      </c>
      <c r="L172">
        <f t="shared" si="5"/>
        <v>7.5</v>
      </c>
    </row>
    <row r="173" spans="1:12" x14ac:dyDescent="0.25">
      <c r="A173" t="s">
        <v>790</v>
      </c>
      <c r="B173" s="7">
        <v>8500000</v>
      </c>
      <c r="C173">
        <v>242582</v>
      </c>
      <c r="D173" t="s">
        <v>11</v>
      </c>
      <c r="E173" s="12">
        <v>21.277073000000001</v>
      </c>
      <c r="F173" s="1">
        <v>41935</v>
      </c>
      <c r="G173" s="11">
        <v>38697217</v>
      </c>
      <c r="H173">
        <v>117</v>
      </c>
      <c r="I173">
        <v>7.6</v>
      </c>
      <c r="J173">
        <v>3475</v>
      </c>
      <c r="K173" s="11">
        <f t="shared" si="4"/>
        <v>30197217</v>
      </c>
      <c r="L173">
        <f t="shared" si="5"/>
        <v>7.6</v>
      </c>
    </row>
    <row r="174" spans="1:12" x14ac:dyDescent="0.25">
      <c r="A174" t="s">
        <v>2080</v>
      </c>
      <c r="B174" s="7">
        <v>170000000</v>
      </c>
      <c r="C174">
        <v>20526</v>
      </c>
      <c r="D174" t="s">
        <v>11</v>
      </c>
      <c r="E174" s="12">
        <v>21.259</v>
      </c>
      <c r="F174" s="1">
        <v>40463</v>
      </c>
      <c r="G174" s="11">
        <v>400062763</v>
      </c>
      <c r="H174">
        <v>125</v>
      </c>
      <c r="I174">
        <v>6.3</v>
      </c>
      <c r="J174">
        <v>2895</v>
      </c>
      <c r="K174" s="11">
        <f t="shared" si="4"/>
        <v>230062763</v>
      </c>
      <c r="L174">
        <f t="shared" si="5"/>
        <v>6.3</v>
      </c>
    </row>
    <row r="175" spans="1:12" x14ac:dyDescent="0.25">
      <c r="A175" t="s">
        <v>562</v>
      </c>
      <c r="B175" s="7">
        <v>28000000</v>
      </c>
      <c r="C175">
        <v>277216</v>
      </c>
      <c r="D175" t="s">
        <v>11</v>
      </c>
      <c r="E175" s="12">
        <v>21.183077000000001</v>
      </c>
      <c r="F175" s="1">
        <v>42229</v>
      </c>
      <c r="G175" s="11">
        <v>201634991</v>
      </c>
      <c r="H175">
        <v>147</v>
      </c>
      <c r="I175">
        <v>7.7</v>
      </c>
      <c r="J175">
        <v>1381</v>
      </c>
      <c r="K175" s="11">
        <f t="shared" si="4"/>
        <v>173634991</v>
      </c>
      <c r="L175">
        <f t="shared" si="5"/>
        <v>0</v>
      </c>
    </row>
    <row r="176" spans="1:12" x14ac:dyDescent="0.25">
      <c r="A176" t="s">
        <v>584</v>
      </c>
      <c r="B176" s="7">
        <v>88000000</v>
      </c>
      <c r="C176">
        <v>257344</v>
      </c>
      <c r="D176" t="s">
        <v>11</v>
      </c>
      <c r="E176" s="12">
        <v>21.147960000000001</v>
      </c>
      <c r="F176" s="1">
        <v>42201</v>
      </c>
      <c r="G176" s="11">
        <v>243637091</v>
      </c>
      <c r="H176">
        <v>105</v>
      </c>
      <c r="I176">
        <v>5.6</v>
      </c>
      <c r="J176">
        <v>2564</v>
      </c>
      <c r="K176" s="11">
        <f t="shared" si="4"/>
        <v>155637091</v>
      </c>
      <c r="L176">
        <f t="shared" si="5"/>
        <v>5.6</v>
      </c>
    </row>
    <row r="177" spans="1:12" x14ac:dyDescent="0.25">
      <c r="A177" t="s">
        <v>4115</v>
      </c>
      <c r="B177" s="7">
        <v>60000000</v>
      </c>
      <c r="C177">
        <v>2501</v>
      </c>
      <c r="D177" t="s">
        <v>11</v>
      </c>
      <c r="E177" s="12">
        <v>21.040126000000001</v>
      </c>
      <c r="F177" s="1">
        <v>37421</v>
      </c>
      <c r="G177" s="11">
        <v>214034224</v>
      </c>
      <c r="H177">
        <v>119</v>
      </c>
      <c r="I177">
        <v>7.3</v>
      </c>
      <c r="J177">
        <v>3640</v>
      </c>
      <c r="K177" s="11">
        <f t="shared" si="4"/>
        <v>154034224</v>
      </c>
      <c r="L177">
        <f t="shared" si="5"/>
        <v>7.3</v>
      </c>
    </row>
    <row r="178" spans="1:12" x14ac:dyDescent="0.25">
      <c r="A178" t="s">
        <v>263</v>
      </c>
      <c r="B178" s="7">
        <v>40000000</v>
      </c>
      <c r="C178">
        <v>324786</v>
      </c>
      <c r="D178" t="s">
        <v>11</v>
      </c>
      <c r="E178" s="12">
        <v>21.037699</v>
      </c>
      <c r="F178" s="1">
        <v>42561</v>
      </c>
      <c r="G178" s="11">
        <v>175302354</v>
      </c>
      <c r="H178">
        <v>140</v>
      </c>
      <c r="I178">
        <v>7.8</v>
      </c>
      <c r="J178">
        <v>3294</v>
      </c>
      <c r="K178" s="11">
        <f t="shared" si="4"/>
        <v>135302354</v>
      </c>
      <c r="L178">
        <f t="shared" si="5"/>
        <v>7.8</v>
      </c>
    </row>
    <row r="179" spans="1:12" x14ac:dyDescent="0.25">
      <c r="A179" t="s">
        <v>3119</v>
      </c>
      <c r="B179" s="7">
        <v>55000000</v>
      </c>
      <c r="C179">
        <v>1402</v>
      </c>
      <c r="D179" t="s">
        <v>11</v>
      </c>
      <c r="E179" s="12">
        <v>20.981715999999999</v>
      </c>
      <c r="F179" s="1">
        <v>39065</v>
      </c>
      <c r="G179" s="11">
        <v>307077295</v>
      </c>
      <c r="H179">
        <v>117</v>
      </c>
      <c r="I179">
        <v>7.7</v>
      </c>
      <c r="J179">
        <v>2607</v>
      </c>
      <c r="K179" s="11">
        <f t="shared" si="4"/>
        <v>252077295</v>
      </c>
      <c r="L179">
        <f t="shared" si="5"/>
        <v>7.7</v>
      </c>
    </row>
    <row r="180" spans="1:12" x14ac:dyDescent="0.25">
      <c r="A180" t="s">
        <v>773</v>
      </c>
      <c r="B180" s="7">
        <v>42000000</v>
      </c>
      <c r="C180">
        <v>227159</v>
      </c>
      <c r="D180" t="s">
        <v>11</v>
      </c>
      <c r="E180" s="12">
        <v>20.903362000000001</v>
      </c>
      <c r="F180" s="1">
        <v>41969</v>
      </c>
      <c r="G180" s="11">
        <v>107670357</v>
      </c>
      <c r="H180">
        <v>108</v>
      </c>
      <c r="I180">
        <v>6.1</v>
      </c>
      <c r="J180">
        <v>1575</v>
      </c>
      <c r="K180" s="11">
        <f t="shared" si="4"/>
        <v>65670357</v>
      </c>
      <c r="L180">
        <f t="shared" si="5"/>
        <v>6.1</v>
      </c>
    </row>
    <row r="181" spans="1:12" x14ac:dyDescent="0.25">
      <c r="A181" t="s">
        <v>3986</v>
      </c>
      <c r="B181" s="7">
        <v>200000000</v>
      </c>
      <c r="C181">
        <v>296</v>
      </c>
      <c r="D181" t="s">
        <v>11</v>
      </c>
      <c r="E181" s="12">
        <v>20.818906999999999</v>
      </c>
      <c r="F181" s="1">
        <v>37659</v>
      </c>
      <c r="G181" s="11">
        <v>435000000</v>
      </c>
      <c r="H181">
        <v>109</v>
      </c>
      <c r="I181">
        <v>5.9</v>
      </c>
      <c r="J181">
        <v>2177</v>
      </c>
      <c r="K181" s="11">
        <f t="shared" si="4"/>
        <v>235000000</v>
      </c>
      <c r="L181">
        <f t="shared" si="5"/>
        <v>5.9</v>
      </c>
    </row>
    <row r="182" spans="1:12" x14ac:dyDescent="0.25">
      <c r="A182" t="s">
        <v>489</v>
      </c>
      <c r="B182" s="7">
        <v>15000000</v>
      </c>
      <c r="C182">
        <v>273477</v>
      </c>
      <c r="D182" t="s">
        <v>11</v>
      </c>
      <c r="E182" s="12">
        <v>20.683405</v>
      </c>
      <c r="F182" s="1">
        <v>42300</v>
      </c>
      <c r="G182" s="11">
        <v>14860766</v>
      </c>
      <c r="H182">
        <v>93</v>
      </c>
      <c r="I182">
        <v>6.2</v>
      </c>
      <c r="J182">
        <v>526</v>
      </c>
      <c r="K182" s="11">
        <f t="shared" si="4"/>
        <v>-139234</v>
      </c>
      <c r="L182">
        <f t="shared" si="5"/>
        <v>0</v>
      </c>
    </row>
    <row r="183" spans="1:12" x14ac:dyDescent="0.25">
      <c r="A183" t="s">
        <v>4113</v>
      </c>
      <c r="B183" s="7">
        <v>102000000</v>
      </c>
      <c r="C183">
        <v>180</v>
      </c>
      <c r="D183" t="s">
        <v>11</v>
      </c>
      <c r="E183" s="12">
        <v>20.666063000000001</v>
      </c>
      <c r="F183" s="1">
        <v>37427</v>
      </c>
      <c r="G183" s="11">
        <v>358372926</v>
      </c>
      <c r="H183">
        <v>145</v>
      </c>
      <c r="I183">
        <v>7.1</v>
      </c>
      <c r="J183">
        <v>2663</v>
      </c>
      <c r="K183" s="11">
        <f t="shared" si="4"/>
        <v>256372926</v>
      </c>
      <c r="L183">
        <f t="shared" si="5"/>
        <v>7.1</v>
      </c>
    </row>
    <row r="184" spans="1:12" x14ac:dyDescent="0.25">
      <c r="A184" t="s">
        <v>268</v>
      </c>
      <c r="B184" s="7">
        <v>185000000</v>
      </c>
      <c r="C184">
        <v>188927</v>
      </c>
      <c r="D184" t="s">
        <v>11</v>
      </c>
      <c r="E184" s="12">
        <v>20.659284</v>
      </c>
      <c r="F184" s="1">
        <v>42558</v>
      </c>
      <c r="G184" s="11">
        <v>343471816</v>
      </c>
      <c r="H184">
        <v>122</v>
      </c>
      <c r="I184">
        <v>6.6</v>
      </c>
      <c r="J184">
        <v>2636</v>
      </c>
      <c r="K184" s="11">
        <f t="shared" si="4"/>
        <v>158471816</v>
      </c>
      <c r="L184">
        <f t="shared" si="5"/>
        <v>6.6</v>
      </c>
    </row>
    <row r="185" spans="1:12" x14ac:dyDescent="0.25">
      <c r="A185" t="s">
        <v>1102</v>
      </c>
      <c r="B185" s="7">
        <v>250000000</v>
      </c>
      <c r="C185">
        <v>57158</v>
      </c>
      <c r="D185" t="s">
        <v>11</v>
      </c>
      <c r="E185" s="12">
        <v>20.644776</v>
      </c>
      <c r="F185" s="1">
        <v>41590</v>
      </c>
      <c r="G185" s="11">
        <v>958400000</v>
      </c>
      <c r="H185">
        <v>161</v>
      </c>
      <c r="I185">
        <v>7.6</v>
      </c>
      <c r="J185">
        <v>4633</v>
      </c>
      <c r="K185" s="11">
        <f t="shared" si="4"/>
        <v>708400000</v>
      </c>
      <c r="L185">
        <f t="shared" si="5"/>
        <v>7.6</v>
      </c>
    </row>
    <row r="186" spans="1:12" x14ac:dyDescent="0.25">
      <c r="A186" t="s">
        <v>3878</v>
      </c>
      <c r="B186" s="7">
        <v>22000000</v>
      </c>
      <c r="C186">
        <v>277</v>
      </c>
      <c r="D186" t="s">
        <v>11</v>
      </c>
      <c r="E186" s="12">
        <v>20.624333</v>
      </c>
      <c r="F186" s="1">
        <v>37883</v>
      </c>
      <c r="G186" s="11">
        <v>95708457</v>
      </c>
      <c r="H186">
        <v>121</v>
      </c>
      <c r="I186">
        <v>6.6</v>
      </c>
      <c r="J186">
        <v>2556</v>
      </c>
      <c r="K186" s="11">
        <f t="shared" si="4"/>
        <v>73708457</v>
      </c>
      <c r="L186">
        <f t="shared" si="5"/>
        <v>6.6</v>
      </c>
    </row>
    <row r="187" spans="1:12" x14ac:dyDescent="0.25">
      <c r="A187" t="s">
        <v>859</v>
      </c>
      <c r="B187" s="7">
        <v>65000000</v>
      </c>
      <c r="C187">
        <v>189</v>
      </c>
      <c r="D187" t="s">
        <v>11</v>
      </c>
      <c r="E187" s="12">
        <v>20.623642</v>
      </c>
      <c r="F187" s="1">
        <v>41871</v>
      </c>
      <c r="G187" s="11">
        <v>39407616</v>
      </c>
      <c r="H187">
        <v>102</v>
      </c>
      <c r="I187">
        <v>6.3</v>
      </c>
      <c r="J187">
        <v>1314</v>
      </c>
      <c r="K187" s="11">
        <f t="shared" si="4"/>
        <v>-25592384</v>
      </c>
      <c r="L187">
        <f t="shared" si="5"/>
        <v>0</v>
      </c>
    </row>
    <row r="188" spans="1:12" x14ac:dyDescent="0.25">
      <c r="A188" t="s">
        <v>1544</v>
      </c>
      <c r="B188" s="7">
        <v>250000000</v>
      </c>
      <c r="C188">
        <v>49026</v>
      </c>
      <c r="D188" t="s">
        <v>11</v>
      </c>
      <c r="E188" s="12">
        <v>20.58258</v>
      </c>
      <c r="F188" s="1">
        <v>41106</v>
      </c>
      <c r="G188" s="11">
        <v>1084939099</v>
      </c>
      <c r="H188">
        <v>165</v>
      </c>
      <c r="I188">
        <v>7.6</v>
      </c>
      <c r="J188">
        <v>9263</v>
      </c>
      <c r="K188" s="11">
        <f t="shared" si="4"/>
        <v>834939099</v>
      </c>
      <c r="L188">
        <f t="shared" si="5"/>
        <v>7.6</v>
      </c>
    </row>
    <row r="189" spans="1:12" x14ac:dyDescent="0.25">
      <c r="A189" t="s">
        <v>622</v>
      </c>
      <c r="B189" s="7">
        <v>110000000</v>
      </c>
      <c r="C189">
        <v>254128</v>
      </c>
      <c r="D189" t="s">
        <v>11</v>
      </c>
      <c r="E189" s="12">
        <v>20.547924999999999</v>
      </c>
      <c r="F189" s="1">
        <v>42151</v>
      </c>
      <c r="G189" s="11">
        <v>470490832</v>
      </c>
      <c r="H189">
        <v>114</v>
      </c>
      <c r="I189">
        <v>6</v>
      </c>
      <c r="J189">
        <v>3017</v>
      </c>
      <c r="K189" s="11">
        <f t="shared" si="4"/>
        <v>360490832</v>
      </c>
      <c r="L189">
        <f t="shared" si="5"/>
        <v>6</v>
      </c>
    </row>
    <row r="190" spans="1:12" x14ac:dyDescent="0.25">
      <c r="A190" t="s">
        <v>3004</v>
      </c>
      <c r="B190" s="7">
        <v>150000000</v>
      </c>
      <c r="C190">
        <v>2062</v>
      </c>
      <c r="D190" t="s">
        <v>11</v>
      </c>
      <c r="E190" s="12">
        <v>20.508030000000002</v>
      </c>
      <c r="F190" s="1">
        <v>39255</v>
      </c>
      <c r="G190" s="11">
        <v>623722818</v>
      </c>
      <c r="H190">
        <v>111</v>
      </c>
      <c r="I190">
        <v>7.5</v>
      </c>
      <c r="J190">
        <v>4510</v>
      </c>
      <c r="K190" s="11">
        <f t="shared" si="4"/>
        <v>473722818</v>
      </c>
      <c r="L190">
        <f t="shared" si="5"/>
        <v>7.5</v>
      </c>
    </row>
    <row r="191" spans="1:12" x14ac:dyDescent="0.25">
      <c r="A191" t="s">
        <v>1360</v>
      </c>
      <c r="B191" s="7">
        <v>60000000</v>
      </c>
      <c r="C191">
        <v>109491</v>
      </c>
      <c r="D191" t="s">
        <v>11</v>
      </c>
      <c r="E191" s="12">
        <v>20.485202999999998</v>
      </c>
      <c r="F191" s="1">
        <v>41318</v>
      </c>
      <c r="G191" s="11">
        <v>60052138</v>
      </c>
      <c r="H191">
        <v>124</v>
      </c>
      <c r="I191">
        <v>5.6</v>
      </c>
      <c r="J191">
        <v>1017</v>
      </c>
      <c r="K191" s="11">
        <f t="shared" si="4"/>
        <v>52138</v>
      </c>
      <c r="L191">
        <f t="shared" si="5"/>
        <v>0</v>
      </c>
    </row>
    <row r="192" spans="1:12" x14ac:dyDescent="0.25">
      <c r="A192" t="s">
        <v>3709</v>
      </c>
      <c r="B192" s="7">
        <v>75000000</v>
      </c>
      <c r="C192">
        <v>2502</v>
      </c>
      <c r="D192" t="s">
        <v>11</v>
      </c>
      <c r="E192" s="12">
        <v>20.404260000000001</v>
      </c>
      <c r="F192" s="1">
        <v>38191</v>
      </c>
      <c r="G192" s="11">
        <v>288500217</v>
      </c>
      <c r="H192">
        <v>108</v>
      </c>
      <c r="I192">
        <v>7.2</v>
      </c>
      <c r="J192">
        <v>2873</v>
      </c>
      <c r="K192" s="11">
        <f t="shared" si="4"/>
        <v>213500217</v>
      </c>
      <c r="L192">
        <f t="shared" si="5"/>
        <v>7.2</v>
      </c>
    </row>
    <row r="193" spans="1:12" x14ac:dyDescent="0.25">
      <c r="A193" t="s">
        <v>676</v>
      </c>
      <c r="B193" s="7">
        <v>2000000</v>
      </c>
      <c r="C193">
        <v>270303</v>
      </c>
      <c r="D193" t="s">
        <v>11</v>
      </c>
      <c r="E193" s="12">
        <v>20.359335999999999</v>
      </c>
      <c r="F193" s="1">
        <v>42096</v>
      </c>
      <c r="G193" s="11">
        <v>14674076</v>
      </c>
      <c r="H193">
        <v>100</v>
      </c>
      <c r="I193">
        <v>6.6</v>
      </c>
      <c r="J193">
        <v>1894</v>
      </c>
      <c r="K193" s="11">
        <f t="shared" si="4"/>
        <v>12674076</v>
      </c>
      <c r="L193">
        <f t="shared" si="5"/>
        <v>6.6</v>
      </c>
    </row>
    <row r="194" spans="1:12" x14ac:dyDescent="0.25">
      <c r="A194" t="s">
        <v>423</v>
      </c>
      <c r="B194" s="7">
        <v>44000000</v>
      </c>
      <c r="C194">
        <v>273248</v>
      </c>
      <c r="D194" t="s">
        <v>11</v>
      </c>
      <c r="E194" s="12">
        <v>20.328821999999999</v>
      </c>
      <c r="F194" s="1">
        <v>42363</v>
      </c>
      <c r="G194" s="11">
        <v>155760117</v>
      </c>
      <c r="H194">
        <v>167</v>
      </c>
      <c r="I194">
        <v>7.6</v>
      </c>
      <c r="J194">
        <v>4405</v>
      </c>
      <c r="K194" s="11">
        <f t="shared" ref="K194:K257" si="6">G194-B194</f>
        <v>111760117</v>
      </c>
      <c r="L194">
        <f t="shared" ref="L194:L257" si="7">IF(J194&gt;=1400,I194,0)</f>
        <v>7.6</v>
      </c>
    </row>
    <row r="195" spans="1:12" x14ac:dyDescent="0.25">
      <c r="A195" t="s">
        <v>1458</v>
      </c>
      <c r="B195" s="7">
        <v>200000000</v>
      </c>
      <c r="C195">
        <v>37724</v>
      </c>
      <c r="D195" t="s">
        <v>11</v>
      </c>
      <c r="E195" s="12">
        <v>20.309584999999998</v>
      </c>
      <c r="F195" s="1">
        <v>41207</v>
      </c>
      <c r="G195" s="11">
        <v>1108561013</v>
      </c>
      <c r="H195">
        <v>143</v>
      </c>
      <c r="I195">
        <v>6.9</v>
      </c>
      <c r="J195">
        <v>7718</v>
      </c>
      <c r="K195" s="11">
        <f t="shared" si="6"/>
        <v>908561013</v>
      </c>
      <c r="L195">
        <f t="shared" si="7"/>
        <v>6.9</v>
      </c>
    </row>
    <row r="196" spans="1:12" x14ac:dyDescent="0.25">
      <c r="A196" t="s">
        <v>125</v>
      </c>
      <c r="B196" s="7">
        <v>110000000</v>
      </c>
      <c r="C196">
        <v>274870</v>
      </c>
      <c r="D196" t="s">
        <v>11</v>
      </c>
      <c r="E196" s="12">
        <v>20.303632</v>
      </c>
      <c r="F196" s="1">
        <v>42725</v>
      </c>
      <c r="G196" s="11">
        <v>303144152</v>
      </c>
      <c r="H196">
        <v>116</v>
      </c>
      <c r="I196">
        <v>6.7</v>
      </c>
      <c r="J196">
        <v>4134</v>
      </c>
      <c r="K196" s="11">
        <f t="shared" si="6"/>
        <v>193144152</v>
      </c>
      <c r="L196">
        <f t="shared" si="7"/>
        <v>6.7</v>
      </c>
    </row>
    <row r="197" spans="1:12" x14ac:dyDescent="0.25">
      <c r="A197" t="s">
        <v>72</v>
      </c>
      <c r="B197" s="7">
        <v>21000000</v>
      </c>
      <c r="C197">
        <v>293768</v>
      </c>
      <c r="D197" t="s">
        <v>11</v>
      </c>
      <c r="E197" s="12">
        <v>20.214579000000001</v>
      </c>
      <c r="F197" s="1">
        <v>42833</v>
      </c>
      <c r="G197" s="11">
        <v>24527158</v>
      </c>
      <c r="H197">
        <v>95</v>
      </c>
      <c r="I197">
        <v>6</v>
      </c>
      <c r="J197">
        <v>244</v>
      </c>
      <c r="K197" s="11">
        <f t="shared" si="6"/>
        <v>3527158</v>
      </c>
      <c r="L197">
        <f t="shared" si="7"/>
        <v>0</v>
      </c>
    </row>
    <row r="198" spans="1:12" x14ac:dyDescent="0.25">
      <c r="A198" t="s">
        <v>3332</v>
      </c>
      <c r="B198" s="7">
        <v>54000000</v>
      </c>
      <c r="C198">
        <v>752</v>
      </c>
      <c r="D198" t="s">
        <v>11</v>
      </c>
      <c r="E198" s="12">
        <v>20.214421999999999</v>
      </c>
      <c r="F198" s="1">
        <v>38791</v>
      </c>
      <c r="G198" s="11">
        <v>132511035</v>
      </c>
      <c r="H198">
        <v>132</v>
      </c>
      <c r="I198">
        <v>7.7</v>
      </c>
      <c r="J198">
        <v>4562</v>
      </c>
      <c r="K198" s="11">
        <f t="shared" si="6"/>
        <v>78511035</v>
      </c>
      <c r="L198">
        <f t="shared" si="7"/>
        <v>7.7</v>
      </c>
    </row>
    <row r="199" spans="1:12" x14ac:dyDescent="0.25">
      <c r="A199" t="s">
        <v>286</v>
      </c>
      <c r="B199" s="7">
        <v>105000000</v>
      </c>
      <c r="C199">
        <v>278154</v>
      </c>
      <c r="D199" t="s">
        <v>11</v>
      </c>
      <c r="E199" s="12">
        <v>20.151036999999999</v>
      </c>
      <c r="F199" s="1">
        <v>42544</v>
      </c>
      <c r="G199" s="11">
        <v>408579038</v>
      </c>
      <c r="H199">
        <v>100</v>
      </c>
      <c r="I199">
        <v>5.6</v>
      </c>
      <c r="J199">
        <v>1170</v>
      </c>
      <c r="K199" s="11">
        <f t="shared" si="6"/>
        <v>303579038</v>
      </c>
      <c r="L199">
        <f t="shared" si="7"/>
        <v>0</v>
      </c>
    </row>
    <row r="200" spans="1:12" x14ac:dyDescent="0.25">
      <c r="A200" t="s">
        <v>151</v>
      </c>
      <c r="B200" s="7">
        <v>75000000</v>
      </c>
      <c r="C200">
        <v>335797</v>
      </c>
      <c r="D200" t="s">
        <v>11</v>
      </c>
      <c r="E200" s="12">
        <v>20.045673000000001</v>
      </c>
      <c r="F200" s="1">
        <v>42697</v>
      </c>
      <c r="G200" s="11">
        <v>632443719</v>
      </c>
      <c r="H200">
        <v>108</v>
      </c>
      <c r="I200">
        <v>6.8</v>
      </c>
      <c r="J200">
        <v>2363</v>
      </c>
      <c r="K200" s="11">
        <f t="shared" si="6"/>
        <v>557443719</v>
      </c>
      <c r="L200">
        <f t="shared" si="7"/>
        <v>6.8</v>
      </c>
    </row>
    <row r="201" spans="1:12" x14ac:dyDescent="0.25">
      <c r="A201" t="s">
        <v>1423</v>
      </c>
      <c r="B201" s="7">
        <v>75000000</v>
      </c>
      <c r="C201">
        <v>70160</v>
      </c>
      <c r="D201" t="s">
        <v>11</v>
      </c>
      <c r="E201" s="12">
        <v>20.031666999999999</v>
      </c>
      <c r="F201" s="1">
        <v>41246</v>
      </c>
      <c r="G201" s="11">
        <v>691210692</v>
      </c>
      <c r="H201">
        <v>142</v>
      </c>
      <c r="I201">
        <v>6.9</v>
      </c>
      <c r="J201">
        <v>9634</v>
      </c>
      <c r="K201" s="11">
        <f t="shared" si="6"/>
        <v>616210692</v>
      </c>
      <c r="L201">
        <f t="shared" si="7"/>
        <v>6.9</v>
      </c>
    </row>
    <row r="202" spans="1:12" x14ac:dyDescent="0.25">
      <c r="A202" t="s">
        <v>141</v>
      </c>
      <c r="B202" s="7">
        <v>35000000</v>
      </c>
      <c r="C202">
        <v>346672</v>
      </c>
      <c r="D202" t="s">
        <v>11</v>
      </c>
      <c r="E202" s="12">
        <v>20.02976</v>
      </c>
      <c r="F202" s="1">
        <v>42702</v>
      </c>
      <c r="G202" s="11">
        <v>81093313</v>
      </c>
      <c r="H202">
        <v>91</v>
      </c>
      <c r="I202">
        <v>5.2</v>
      </c>
      <c r="J202">
        <v>1619</v>
      </c>
      <c r="K202" s="11">
        <f t="shared" si="6"/>
        <v>46093313</v>
      </c>
      <c r="L202">
        <f t="shared" si="7"/>
        <v>5.2</v>
      </c>
    </row>
    <row r="203" spans="1:12" x14ac:dyDescent="0.25">
      <c r="A203" t="s">
        <v>116</v>
      </c>
      <c r="B203" s="7">
        <v>108000000</v>
      </c>
      <c r="C203">
        <v>259695</v>
      </c>
      <c r="D203" t="s">
        <v>11</v>
      </c>
      <c r="E203" s="12">
        <v>19.943930000000002</v>
      </c>
      <c r="F203" s="1">
        <v>42729</v>
      </c>
      <c r="G203" s="11">
        <v>22678555</v>
      </c>
      <c r="H203">
        <v>129</v>
      </c>
      <c r="I203">
        <v>6.2</v>
      </c>
      <c r="J203">
        <v>416</v>
      </c>
      <c r="K203" s="11">
        <f t="shared" si="6"/>
        <v>-85321445</v>
      </c>
      <c r="L203">
        <f t="shared" si="7"/>
        <v>0</v>
      </c>
    </row>
    <row r="204" spans="1:12" x14ac:dyDescent="0.25">
      <c r="A204" t="s">
        <v>3516</v>
      </c>
      <c r="B204" s="7">
        <v>132000000</v>
      </c>
      <c r="C204">
        <v>74</v>
      </c>
      <c r="D204" t="s">
        <v>11</v>
      </c>
      <c r="E204" s="12">
        <v>19.929376999999999</v>
      </c>
      <c r="F204" s="1">
        <v>38531</v>
      </c>
      <c r="G204" s="11">
        <v>591739379</v>
      </c>
      <c r="H204">
        <v>116</v>
      </c>
      <c r="I204">
        <v>6.2</v>
      </c>
      <c r="J204">
        <v>2397</v>
      </c>
      <c r="K204" s="11">
        <f t="shared" si="6"/>
        <v>459739379</v>
      </c>
      <c r="L204">
        <f t="shared" si="7"/>
        <v>6.2</v>
      </c>
    </row>
    <row r="205" spans="1:12" x14ac:dyDescent="0.25">
      <c r="A205" t="s">
        <v>4013</v>
      </c>
      <c r="B205" s="7">
        <v>52000000</v>
      </c>
      <c r="C205">
        <v>640</v>
      </c>
      <c r="D205" t="s">
        <v>11</v>
      </c>
      <c r="E205" s="12">
        <v>19.833076999999999</v>
      </c>
      <c r="F205" s="1">
        <v>37615</v>
      </c>
      <c r="G205" s="11">
        <v>352114312</v>
      </c>
      <c r="H205">
        <v>141</v>
      </c>
      <c r="I205">
        <v>7.7</v>
      </c>
      <c r="J205">
        <v>3917</v>
      </c>
      <c r="K205" s="11">
        <f t="shared" si="6"/>
        <v>300114312</v>
      </c>
      <c r="L205">
        <f t="shared" si="7"/>
        <v>7.7</v>
      </c>
    </row>
    <row r="206" spans="1:12" x14ac:dyDescent="0.25">
      <c r="A206" t="s">
        <v>587</v>
      </c>
      <c r="B206" s="7">
        <v>16000000</v>
      </c>
      <c r="C206">
        <v>301875</v>
      </c>
      <c r="D206" t="s">
        <v>11</v>
      </c>
      <c r="E206" s="12">
        <v>19.803968999999999</v>
      </c>
      <c r="F206" s="1">
        <v>42200</v>
      </c>
      <c r="G206" s="11">
        <v>2084628</v>
      </c>
      <c r="H206">
        <v>101</v>
      </c>
      <c r="I206">
        <v>5.9</v>
      </c>
      <c r="J206">
        <v>386</v>
      </c>
      <c r="K206" s="11">
        <f t="shared" si="6"/>
        <v>-13915372</v>
      </c>
      <c r="L206">
        <f t="shared" si="7"/>
        <v>0</v>
      </c>
    </row>
    <row r="207" spans="1:12" x14ac:dyDescent="0.25">
      <c r="A207" t="s">
        <v>451</v>
      </c>
      <c r="B207" s="7">
        <v>95000000</v>
      </c>
      <c r="C207">
        <v>150689</v>
      </c>
      <c r="D207" t="s">
        <v>11</v>
      </c>
      <c r="E207" s="12">
        <v>19.801127999999999</v>
      </c>
      <c r="F207" s="1">
        <v>42341</v>
      </c>
      <c r="G207" s="11">
        <v>543514353</v>
      </c>
      <c r="H207">
        <v>105</v>
      </c>
      <c r="I207">
        <v>6.7</v>
      </c>
      <c r="J207">
        <v>2426</v>
      </c>
      <c r="K207" s="11">
        <f t="shared" si="6"/>
        <v>448514353</v>
      </c>
      <c r="L207">
        <f t="shared" si="7"/>
        <v>6.7</v>
      </c>
    </row>
    <row r="208" spans="1:12" x14ac:dyDescent="0.25">
      <c r="A208" t="s">
        <v>1402</v>
      </c>
      <c r="B208" s="7">
        <v>100000000</v>
      </c>
      <c r="C208">
        <v>68718</v>
      </c>
      <c r="D208" t="s">
        <v>11</v>
      </c>
      <c r="E208" s="12">
        <v>19.785025000000001</v>
      </c>
      <c r="F208" s="1">
        <v>41268</v>
      </c>
      <c r="G208" s="11">
        <v>425368238</v>
      </c>
      <c r="H208">
        <v>165</v>
      </c>
      <c r="I208">
        <v>7.8</v>
      </c>
      <c r="J208">
        <v>10297</v>
      </c>
      <c r="K208" s="11">
        <f t="shared" si="6"/>
        <v>325368238</v>
      </c>
      <c r="L208">
        <f t="shared" si="7"/>
        <v>7.8</v>
      </c>
    </row>
    <row r="209" spans="1:12" x14ac:dyDescent="0.25">
      <c r="A209" t="s">
        <v>3401</v>
      </c>
      <c r="B209" s="7">
        <v>207000000</v>
      </c>
      <c r="C209">
        <v>254</v>
      </c>
      <c r="D209" t="s">
        <v>11</v>
      </c>
      <c r="E209" s="12">
        <v>19.761164000000001</v>
      </c>
      <c r="F209" s="1">
        <v>38700</v>
      </c>
      <c r="G209" s="11">
        <v>550000000</v>
      </c>
      <c r="H209">
        <v>187</v>
      </c>
      <c r="I209">
        <v>6.6</v>
      </c>
      <c r="J209">
        <v>2403</v>
      </c>
      <c r="K209" s="11">
        <f t="shared" si="6"/>
        <v>343000000</v>
      </c>
      <c r="L209">
        <f t="shared" si="7"/>
        <v>6.6</v>
      </c>
    </row>
    <row r="210" spans="1:12" x14ac:dyDescent="0.25">
      <c r="A210" t="s">
        <v>140</v>
      </c>
      <c r="B210" s="7">
        <v>30000000</v>
      </c>
      <c r="C210">
        <v>313369</v>
      </c>
      <c r="D210" t="s">
        <v>11</v>
      </c>
      <c r="E210" s="12">
        <v>19.681685999999999</v>
      </c>
      <c r="F210" s="1">
        <v>42703</v>
      </c>
      <c r="G210" s="11">
        <v>445435700</v>
      </c>
      <c r="H210">
        <v>128</v>
      </c>
      <c r="I210">
        <v>7.9</v>
      </c>
      <c r="J210">
        <v>4745</v>
      </c>
      <c r="K210" s="11">
        <f t="shared" si="6"/>
        <v>415435700</v>
      </c>
      <c r="L210">
        <f t="shared" si="7"/>
        <v>7.9</v>
      </c>
    </row>
    <row r="211" spans="1:12" x14ac:dyDescent="0.25">
      <c r="A211" t="s">
        <v>1040</v>
      </c>
      <c r="B211" s="7">
        <v>50000000</v>
      </c>
      <c r="C211">
        <v>225574</v>
      </c>
      <c r="D211" t="s">
        <v>11</v>
      </c>
      <c r="E211" s="12">
        <v>19.650229</v>
      </c>
      <c r="F211" s="1">
        <v>41665</v>
      </c>
      <c r="G211" s="11">
        <v>222809600</v>
      </c>
      <c r="H211">
        <v>106</v>
      </c>
      <c r="I211">
        <v>6.8</v>
      </c>
      <c r="J211">
        <v>2302</v>
      </c>
      <c r="K211" s="11">
        <f t="shared" si="6"/>
        <v>172809600</v>
      </c>
      <c r="L211">
        <f t="shared" si="7"/>
        <v>6.8</v>
      </c>
    </row>
    <row r="212" spans="1:12" x14ac:dyDescent="0.25">
      <c r="A212" t="s">
        <v>1564</v>
      </c>
      <c r="B212" s="7">
        <v>50000000</v>
      </c>
      <c r="C212">
        <v>72105</v>
      </c>
      <c r="D212" t="s">
        <v>11</v>
      </c>
      <c r="E212" s="12">
        <v>19.638604999999998</v>
      </c>
      <c r="F212" s="1">
        <v>41089</v>
      </c>
      <c r="G212" s="11">
        <v>549368315</v>
      </c>
      <c r="H212">
        <v>106</v>
      </c>
      <c r="I212">
        <v>6.3</v>
      </c>
      <c r="J212">
        <v>4811</v>
      </c>
      <c r="K212" s="11">
        <f t="shared" si="6"/>
        <v>499368315</v>
      </c>
      <c r="L212">
        <f t="shared" si="7"/>
        <v>6.3</v>
      </c>
    </row>
    <row r="213" spans="1:12" x14ac:dyDescent="0.25">
      <c r="A213" t="s">
        <v>884</v>
      </c>
      <c r="B213" s="7">
        <v>100000000</v>
      </c>
      <c r="C213">
        <v>184315</v>
      </c>
      <c r="D213" t="s">
        <v>11</v>
      </c>
      <c r="E213" s="12">
        <v>19.606895000000002</v>
      </c>
      <c r="F213" s="1">
        <v>41843</v>
      </c>
      <c r="G213" s="11">
        <v>243400000</v>
      </c>
      <c r="H213">
        <v>99</v>
      </c>
      <c r="I213">
        <v>5.6</v>
      </c>
      <c r="J213">
        <v>1707</v>
      </c>
      <c r="K213" s="11">
        <f t="shared" si="6"/>
        <v>143400000</v>
      </c>
      <c r="L213">
        <f t="shared" si="7"/>
        <v>5.6</v>
      </c>
    </row>
    <row r="214" spans="1:12" x14ac:dyDescent="0.25">
      <c r="A214" t="s">
        <v>3941</v>
      </c>
      <c r="B214" s="7">
        <v>140000000</v>
      </c>
      <c r="C214">
        <v>616</v>
      </c>
      <c r="D214" t="s">
        <v>11</v>
      </c>
      <c r="E214" s="12">
        <v>19.582325000000001</v>
      </c>
      <c r="F214" s="1">
        <v>37753</v>
      </c>
      <c r="G214" s="11">
        <v>456758981</v>
      </c>
      <c r="H214">
        <v>154</v>
      </c>
      <c r="I214">
        <v>7.3</v>
      </c>
      <c r="J214">
        <v>1946</v>
      </c>
      <c r="K214" s="11">
        <f t="shared" si="6"/>
        <v>316758981</v>
      </c>
      <c r="L214">
        <f t="shared" si="7"/>
        <v>7.3</v>
      </c>
    </row>
    <row r="215" spans="1:12" x14ac:dyDescent="0.25">
      <c r="A215" t="s">
        <v>1469</v>
      </c>
      <c r="B215" s="7">
        <v>7500000</v>
      </c>
      <c r="C215">
        <v>10679</v>
      </c>
      <c r="D215" t="s">
        <v>11</v>
      </c>
      <c r="E215" s="12">
        <v>19.561767</v>
      </c>
      <c r="F215" s="1">
        <v>41185</v>
      </c>
      <c r="G215" s="11">
        <v>8135031</v>
      </c>
      <c r="H215">
        <v>93</v>
      </c>
      <c r="I215">
        <v>5.6</v>
      </c>
      <c r="J215">
        <v>563</v>
      </c>
      <c r="K215" s="11">
        <f t="shared" si="6"/>
        <v>635031</v>
      </c>
      <c r="L215">
        <f t="shared" si="7"/>
        <v>0</v>
      </c>
    </row>
    <row r="216" spans="1:12" x14ac:dyDescent="0.25">
      <c r="A216" t="s">
        <v>752</v>
      </c>
      <c r="B216" s="7">
        <v>127000000</v>
      </c>
      <c r="C216">
        <v>181533</v>
      </c>
      <c r="D216" t="s">
        <v>11</v>
      </c>
      <c r="E216" s="12">
        <v>19.539435999999998</v>
      </c>
      <c r="F216" s="1">
        <v>41990</v>
      </c>
      <c r="G216" s="11">
        <v>349424282</v>
      </c>
      <c r="H216">
        <v>97</v>
      </c>
      <c r="I216">
        <v>6.1</v>
      </c>
      <c r="J216">
        <v>1893</v>
      </c>
      <c r="K216" s="11">
        <f t="shared" si="6"/>
        <v>222424282</v>
      </c>
      <c r="L216">
        <f t="shared" si="7"/>
        <v>6.1</v>
      </c>
    </row>
    <row r="217" spans="1:12" x14ac:dyDescent="0.25">
      <c r="A217" t="s">
        <v>1846</v>
      </c>
      <c r="B217" s="7">
        <v>50000000</v>
      </c>
      <c r="C217">
        <v>37686</v>
      </c>
      <c r="D217" t="s">
        <v>11</v>
      </c>
      <c r="E217" s="12">
        <v>19.529910999999998</v>
      </c>
      <c r="F217" s="1">
        <v>40761</v>
      </c>
      <c r="G217" s="11">
        <v>260095987</v>
      </c>
      <c r="H217">
        <v>112</v>
      </c>
      <c r="I217">
        <v>6.6</v>
      </c>
      <c r="J217">
        <v>2496</v>
      </c>
      <c r="K217" s="11">
        <f t="shared" si="6"/>
        <v>210095987</v>
      </c>
      <c r="L217">
        <f t="shared" si="7"/>
        <v>6.6</v>
      </c>
    </row>
    <row r="218" spans="1:12" x14ac:dyDescent="0.25">
      <c r="A218" t="s">
        <v>524</v>
      </c>
      <c r="B218" s="7">
        <v>30000000</v>
      </c>
      <c r="C218">
        <v>273481</v>
      </c>
      <c r="D218" t="s">
        <v>11</v>
      </c>
      <c r="E218" s="12">
        <v>19.511220999999999</v>
      </c>
      <c r="F218" s="1">
        <v>42264</v>
      </c>
      <c r="G218" s="11">
        <v>84025816</v>
      </c>
      <c r="H218">
        <v>121</v>
      </c>
      <c r="I218">
        <v>7.2</v>
      </c>
      <c r="J218">
        <v>2465</v>
      </c>
      <c r="K218" s="11">
        <f t="shared" si="6"/>
        <v>54025816</v>
      </c>
      <c r="L218">
        <f t="shared" si="7"/>
        <v>7.2</v>
      </c>
    </row>
    <row r="219" spans="1:12" x14ac:dyDescent="0.25">
      <c r="A219" t="s">
        <v>932</v>
      </c>
      <c r="B219" s="7">
        <v>180000000</v>
      </c>
      <c r="C219">
        <v>102651</v>
      </c>
      <c r="D219" t="s">
        <v>11</v>
      </c>
      <c r="E219" s="12">
        <v>19.467403999999998</v>
      </c>
      <c r="F219" s="1">
        <v>41787</v>
      </c>
      <c r="G219" s="11">
        <v>758539785</v>
      </c>
      <c r="H219">
        <v>97</v>
      </c>
      <c r="I219">
        <v>7</v>
      </c>
      <c r="J219">
        <v>4607</v>
      </c>
      <c r="K219" s="11">
        <f t="shared" si="6"/>
        <v>578539785</v>
      </c>
      <c r="L219">
        <f t="shared" si="7"/>
        <v>7</v>
      </c>
    </row>
    <row r="220" spans="1:12" x14ac:dyDescent="0.25">
      <c r="A220" t="s">
        <v>2245</v>
      </c>
      <c r="B220" s="7">
        <v>10000000</v>
      </c>
      <c r="C220">
        <v>27586</v>
      </c>
      <c r="D220" t="s">
        <v>11</v>
      </c>
      <c r="E220" s="12">
        <v>19.42051</v>
      </c>
      <c r="F220" s="1">
        <v>40256</v>
      </c>
      <c r="G220" s="11">
        <v>2995811</v>
      </c>
      <c r="H220">
        <v>106</v>
      </c>
      <c r="I220">
        <v>6.3</v>
      </c>
      <c r="J220">
        <v>262</v>
      </c>
      <c r="K220" s="11">
        <f t="shared" si="6"/>
        <v>-7004189</v>
      </c>
      <c r="L220">
        <f t="shared" si="7"/>
        <v>0</v>
      </c>
    </row>
    <row r="221" spans="1:12" x14ac:dyDescent="0.25">
      <c r="A221" t="s">
        <v>642</v>
      </c>
      <c r="B221" s="7">
        <v>100000000</v>
      </c>
      <c r="C221">
        <v>9738</v>
      </c>
      <c r="D221" t="s">
        <v>11</v>
      </c>
      <c r="E221" s="12">
        <v>19.382082</v>
      </c>
      <c r="F221" s="1">
        <v>38532</v>
      </c>
      <c r="G221" s="11">
        <v>330579719</v>
      </c>
      <c r="H221">
        <v>106</v>
      </c>
      <c r="I221">
        <v>5.5</v>
      </c>
      <c r="J221">
        <v>3040</v>
      </c>
      <c r="K221" s="11">
        <f t="shared" si="6"/>
        <v>230579719</v>
      </c>
      <c r="L221">
        <f t="shared" si="7"/>
        <v>5.5</v>
      </c>
    </row>
    <row r="222" spans="1:12" x14ac:dyDescent="0.25">
      <c r="A222" t="s">
        <v>2489</v>
      </c>
      <c r="B222" s="7">
        <v>175000000</v>
      </c>
      <c r="C222">
        <v>14160</v>
      </c>
      <c r="D222" t="s">
        <v>11</v>
      </c>
      <c r="E222" s="12">
        <v>19.330884000000001</v>
      </c>
      <c r="F222" s="1">
        <v>39946</v>
      </c>
      <c r="G222" s="11">
        <v>735099082</v>
      </c>
      <c r="H222">
        <v>96</v>
      </c>
      <c r="I222">
        <v>7.8</v>
      </c>
      <c r="J222">
        <v>7048</v>
      </c>
      <c r="K222" s="11">
        <f t="shared" si="6"/>
        <v>560099082</v>
      </c>
      <c r="L222">
        <f t="shared" si="7"/>
        <v>7.8</v>
      </c>
    </row>
    <row r="223" spans="1:12" x14ac:dyDescent="0.25">
      <c r="A223" t="s">
        <v>1860</v>
      </c>
      <c r="B223" s="7">
        <v>140000000</v>
      </c>
      <c r="C223">
        <v>1771</v>
      </c>
      <c r="D223" t="s">
        <v>11</v>
      </c>
      <c r="E223" s="12">
        <v>19.323581999999998</v>
      </c>
      <c r="F223" s="1">
        <v>40746</v>
      </c>
      <c r="G223" s="11">
        <v>370569774</v>
      </c>
      <c r="H223">
        <v>124</v>
      </c>
      <c r="I223">
        <v>6.6</v>
      </c>
      <c r="J223">
        <v>7174</v>
      </c>
      <c r="K223" s="11">
        <f t="shared" si="6"/>
        <v>230569774</v>
      </c>
      <c r="L223">
        <f t="shared" si="7"/>
        <v>6.6</v>
      </c>
    </row>
    <row r="224" spans="1:12" x14ac:dyDescent="0.25">
      <c r="A224" t="s">
        <v>1793</v>
      </c>
      <c r="B224" s="7">
        <v>110000000</v>
      </c>
      <c r="C224">
        <v>39254</v>
      </c>
      <c r="D224" t="s">
        <v>11</v>
      </c>
      <c r="E224" s="12">
        <v>19.265552</v>
      </c>
      <c r="F224" s="1">
        <v>40814</v>
      </c>
      <c r="G224" s="11">
        <v>299268508</v>
      </c>
      <c r="H224">
        <v>127</v>
      </c>
      <c r="I224">
        <v>6.6</v>
      </c>
      <c r="J224">
        <v>2749</v>
      </c>
      <c r="K224" s="11">
        <f t="shared" si="6"/>
        <v>189268508</v>
      </c>
      <c r="L224">
        <f t="shared" si="7"/>
        <v>6.6</v>
      </c>
    </row>
    <row r="225" spans="1:12" x14ac:dyDescent="0.25">
      <c r="A225" t="s">
        <v>603</v>
      </c>
      <c r="B225" s="7">
        <v>0</v>
      </c>
      <c r="C225">
        <v>280996</v>
      </c>
      <c r="D225" t="s">
        <v>11</v>
      </c>
      <c r="E225" s="12">
        <v>19.256858999999999</v>
      </c>
      <c r="F225" s="1">
        <v>42174</v>
      </c>
      <c r="G225" s="11">
        <v>29355203</v>
      </c>
      <c r="H225">
        <v>103</v>
      </c>
      <c r="I225">
        <v>6.5</v>
      </c>
      <c r="J225">
        <v>686</v>
      </c>
      <c r="K225" s="11">
        <f t="shared" si="6"/>
        <v>29355203</v>
      </c>
      <c r="L225">
        <f t="shared" si="7"/>
        <v>0</v>
      </c>
    </row>
    <row r="226" spans="1:12" x14ac:dyDescent="0.25">
      <c r="A226" t="s">
        <v>778</v>
      </c>
      <c r="B226" s="7">
        <v>58800000</v>
      </c>
      <c r="C226">
        <v>190859</v>
      </c>
      <c r="D226" t="s">
        <v>11</v>
      </c>
      <c r="E226" s="12">
        <v>19.228560999999999</v>
      </c>
      <c r="F226" s="1">
        <v>41955</v>
      </c>
      <c r="G226" s="11">
        <v>542307423</v>
      </c>
      <c r="H226">
        <v>133</v>
      </c>
      <c r="I226">
        <v>7.4</v>
      </c>
      <c r="J226">
        <v>4600</v>
      </c>
      <c r="K226" s="11">
        <f t="shared" si="6"/>
        <v>483507423</v>
      </c>
      <c r="L226">
        <f t="shared" si="7"/>
        <v>7.4</v>
      </c>
    </row>
    <row r="227" spans="1:12" x14ac:dyDescent="0.25">
      <c r="A227" t="s">
        <v>18</v>
      </c>
      <c r="B227" s="7">
        <v>7400000</v>
      </c>
      <c r="C227">
        <v>292280</v>
      </c>
      <c r="D227" t="s">
        <v>11</v>
      </c>
      <c r="E227" s="12">
        <v>19.225832</v>
      </c>
      <c r="F227" s="1">
        <v>43070</v>
      </c>
      <c r="G227" s="11">
        <v>26667197</v>
      </c>
      <c r="H227">
        <v>96</v>
      </c>
      <c r="I227">
        <v>5.0999999999999996</v>
      </c>
      <c r="J227">
        <v>262</v>
      </c>
      <c r="K227" s="11">
        <f t="shared" si="6"/>
        <v>19267197</v>
      </c>
      <c r="L227">
        <f t="shared" si="7"/>
        <v>0</v>
      </c>
    </row>
    <row r="228" spans="1:12" x14ac:dyDescent="0.25">
      <c r="A228" t="s">
        <v>1761</v>
      </c>
      <c r="B228" s="7">
        <v>130000000</v>
      </c>
      <c r="C228">
        <v>17578</v>
      </c>
      <c r="D228" t="s">
        <v>11</v>
      </c>
      <c r="E228" s="12">
        <v>19.201504</v>
      </c>
      <c r="F228" s="1">
        <v>40841</v>
      </c>
      <c r="G228" s="11">
        <v>371940071</v>
      </c>
      <c r="H228">
        <v>107</v>
      </c>
      <c r="I228">
        <v>6.7</v>
      </c>
      <c r="J228">
        <v>2095</v>
      </c>
      <c r="K228" s="11">
        <f t="shared" si="6"/>
        <v>241940071</v>
      </c>
      <c r="L228">
        <f t="shared" si="7"/>
        <v>6.7</v>
      </c>
    </row>
    <row r="229" spans="1:12" x14ac:dyDescent="0.25">
      <c r="A229" t="s">
        <v>46</v>
      </c>
      <c r="B229" s="7">
        <v>175000000</v>
      </c>
      <c r="C229">
        <v>260514</v>
      </c>
      <c r="D229" t="s">
        <v>11</v>
      </c>
      <c r="E229" s="12">
        <v>19.148181999999998</v>
      </c>
      <c r="F229" s="1">
        <v>42901</v>
      </c>
      <c r="G229" s="11">
        <v>350170057</v>
      </c>
      <c r="H229">
        <v>109</v>
      </c>
      <c r="I229">
        <v>6.6</v>
      </c>
      <c r="J229">
        <v>718</v>
      </c>
      <c r="K229" s="11">
        <f t="shared" si="6"/>
        <v>175170057</v>
      </c>
      <c r="L229">
        <f t="shared" si="7"/>
        <v>0</v>
      </c>
    </row>
    <row r="230" spans="1:12" x14ac:dyDescent="0.25">
      <c r="A230" t="s">
        <v>3556</v>
      </c>
      <c r="B230" s="7">
        <v>60000000</v>
      </c>
      <c r="C230">
        <v>11679</v>
      </c>
      <c r="D230" t="s">
        <v>11</v>
      </c>
      <c r="E230" s="12">
        <v>19.144611000000001</v>
      </c>
      <c r="F230" s="1">
        <v>38469</v>
      </c>
      <c r="G230" s="11">
        <v>71073932</v>
      </c>
      <c r="H230">
        <v>101</v>
      </c>
      <c r="I230">
        <v>4.7</v>
      </c>
      <c r="J230">
        <v>565</v>
      </c>
      <c r="K230" s="11">
        <f t="shared" si="6"/>
        <v>11073932</v>
      </c>
      <c r="L230">
        <f t="shared" si="7"/>
        <v>0</v>
      </c>
    </row>
    <row r="231" spans="1:12" x14ac:dyDescent="0.25">
      <c r="A231" t="s">
        <v>245</v>
      </c>
      <c r="B231" s="7">
        <v>120000000</v>
      </c>
      <c r="C231">
        <v>324668</v>
      </c>
      <c r="D231" t="s">
        <v>11</v>
      </c>
      <c r="E231" s="12">
        <v>19.133255999999999</v>
      </c>
      <c r="F231" s="1">
        <v>42578</v>
      </c>
      <c r="G231" s="11">
        <v>415484914</v>
      </c>
      <c r="H231">
        <v>123</v>
      </c>
      <c r="I231">
        <v>5.9</v>
      </c>
      <c r="J231">
        <v>2386</v>
      </c>
      <c r="K231" s="11">
        <f t="shared" si="6"/>
        <v>295484914</v>
      </c>
      <c r="L231">
        <f t="shared" si="7"/>
        <v>5.9</v>
      </c>
    </row>
    <row r="232" spans="1:12" x14ac:dyDescent="0.25">
      <c r="A232" t="s">
        <v>2621</v>
      </c>
      <c r="B232" s="7">
        <v>150000000</v>
      </c>
      <c r="C232">
        <v>1724</v>
      </c>
      <c r="D232" t="s">
        <v>11</v>
      </c>
      <c r="E232" s="12">
        <v>19.125537000000001</v>
      </c>
      <c r="F232" s="1">
        <v>39788</v>
      </c>
      <c r="G232" s="11">
        <v>163712074</v>
      </c>
      <c r="H232">
        <v>114</v>
      </c>
      <c r="I232">
        <v>6.1</v>
      </c>
      <c r="J232">
        <v>3086</v>
      </c>
      <c r="K232" s="11">
        <f t="shared" si="6"/>
        <v>13712074</v>
      </c>
      <c r="L232">
        <f t="shared" si="7"/>
        <v>6.1</v>
      </c>
    </row>
    <row r="233" spans="1:12" x14ac:dyDescent="0.25">
      <c r="A233" t="s">
        <v>3082</v>
      </c>
      <c r="B233" s="7">
        <v>65000000</v>
      </c>
      <c r="C233">
        <v>1949</v>
      </c>
      <c r="D233" t="s">
        <v>11</v>
      </c>
      <c r="E233" s="12">
        <v>19.083822999999999</v>
      </c>
      <c r="F233" s="1">
        <v>39116</v>
      </c>
      <c r="G233" s="11">
        <v>84785914</v>
      </c>
      <c r="H233">
        <v>157</v>
      </c>
      <c r="I233">
        <v>7.3</v>
      </c>
      <c r="J233">
        <v>2080</v>
      </c>
      <c r="K233" s="11">
        <f t="shared" si="6"/>
        <v>19785914</v>
      </c>
      <c r="L233">
        <f t="shared" si="7"/>
        <v>7.3</v>
      </c>
    </row>
    <row r="234" spans="1:12" x14ac:dyDescent="0.25">
      <c r="A234" t="s">
        <v>2449</v>
      </c>
      <c r="B234" s="7">
        <v>250000000</v>
      </c>
      <c r="C234">
        <v>767</v>
      </c>
      <c r="D234" t="s">
        <v>11</v>
      </c>
      <c r="E234" s="12">
        <v>19.083722999999999</v>
      </c>
      <c r="F234" s="1">
        <v>40001</v>
      </c>
      <c r="G234" s="11">
        <v>933959197</v>
      </c>
      <c r="H234">
        <v>153</v>
      </c>
      <c r="I234">
        <v>7.4</v>
      </c>
      <c r="J234">
        <v>5435</v>
      </c>
      <c r="K234" s="11">
        <f t="shared" si="6"/>
        <v>683959197</v>
      </c>
      <c r="L234">
        <f t="shared" si="7"/>
        <v>7.4</v>
      </c>
    </row>
    <row r="235" spans="1:12" x14ac:dyDescent="0.25">
      <c r="A235" t="s">
        <v>2216</v>
      </c>
      <c r="B235" s="7">
        <v>200000000</v>
      </c>
      <c r="C235">
        <v>10138</v>
      </c>
      <c r="D235" t="s">
        <v>11</v>
      </c>
      <c r="E235" s="12">
        <v>19.083344</v>
      </c>
      <c r="F235" s="1">
        <v>40296</v>
      </c>
      <c r="G235" s="11">
        <v>623933331</v>
      </c>
      <c r="H235">
        <v>124</v>
      </c>
      <c r="I235">
        <v>6.6</v>
      </c>
      <c r="J235">
        <v>6969</v>
      </c>
      <c r="K235" s="11">
        <f t="shared" si="6"/>
        <v>423933331</v>
      </c>
      <c r="L235">
        <f t="shared" si="7"/>
        <v>6.6</v>
      </c>
    </row>
    <row r="236" spans="1:12" x14ac:dyDescent="0.25">
      <c r="A236" t="s">
        <v>4473</v>
      </c>
      <c r="B236" s="7">
        <v>125000000</v>
      </c>
      <c r="C236">
        <v>955</v>
      </c>
      <c r="D236" t="s">
        <v>11</v>
      </c>
      <c r="E236" s="12">
        <v>18.971779999999999</v>
      </c>
      <c r="F236" s="1">
        <v>36670</v>
      </c>
      <c r="G236" s="11">
        <v>546388105</v>
      </c>
      <c r="H236">
        <v>123</v>
      </c>
      <c r="I236">
        <v>5.9</v>
      </c>
      <c r="J236">
        <v>1966</v>
      </c>
      <c r="K236" s="11">
        <f t="shared" si="6"/>
        <v>421388105</v>
      </c>
      <c r="L236">
        <f t="shared" si="7"/>
        <v>5.9</v>
      </c>
    </row>
    <row r="237" spans="1:12" x14ac:dyDescent="0.25">
      <c r="A237" t="s">
        <v>3175</v>
      </c>
      <c r="B237" s="7">
        <v>15000000</v>
      </c>
      <c r="C237">
        <v>9792</v>
      </c>
      <c r="D237" t="s">
        <v>11</v>
      </c>
      <c r="E237" s="12">
        <v>18.960549</v>
      </c>
      <c r="F237" s="1">
        <v>38993</v>
      </c>
      <c r="G237" s="11">
        <v>69623713</v>
      </c>
      <c r="H237">
        <v>107</v>
      </c>
      <c r="I237">
        <v>6.1</v>
      </c>
      <c r="J237">
        <v>726</v>
      </c>
      <c r="K237" s="11">
        <f t="shared" si="6"/>
        <v>54623713</v>
      </c>
      <c r="L237">
        <f t="shared" si="7"/>
        <v>0</v>
      </c>
    </row>
    <row r="238" spans="1:12" x14ac:dyDescent="0.25">
      <c r="A238" t="s">
        <v>460</v>
      </c>
      <c r="B238" s="7">
        <v>0</v>
      </c>
      <c r="C238">
        <v>254302</v>
      </c>
      <c r="D238" t="s">
        <v>11</v>
      </c>
      <c r="E238" s="12">
        <v>18.947206000000001</v>
      </c>
      <c r="F238" s="1">
        <v>42330</v>
      </c>
      <c r="G238" s="11">
        <v>346472</v>
      </c>
      <c r="H238">
        <v>119</v>
      </c>
      <c r="I238">
        <v>5.3</v>
      </c>
      <c r="J238">
        <v>355</v>
      </c>
      <c r="K238" s="11">
        <f t="shared" si="6"/>
        <v>346472</v>
      </c>
      <c r="L238">
        <f t="shared" si="7"/>
        <v>0</v>
      </c>
    </row>
    <row r="239" spans="1:12" x14ac:dyDescent="0.25">
      <c r="A239" t="s">
        <v>3643</v>
      </c>
      <c r="B239" s="7">
        <v>100000000</v>
      </c>
      <c r="C239">
        <v>2059</v>
      </c>
      <c r="D239" t="s">
        <v>11</v>
      </c>
      <c r="E239" s="12">
        <v>18.932203000000001</v>
      </c>
      <c r="F239" s="1">
        <v>38310</v>
      </c>
      <c r="G239" s="11">
        <v>347451894</v>
      </c>
      <c r="H239">
        <v>131</v>
      </c>
      <c r="I239">
        <v>6.4</v>
      </c>
      <c r="J239">
        <v>1974</v>
      </c>
      <c r="K239" s="11">
        <f t="shared" si="6"/>
        <v>247451894</v>
      </c>
      <c r="L239">
        <f t="shared" si="7"/>
        <v>6.4</v>
      </c>
    </row>
    <row r="240" spans="1:12" x14ac:dyDescent="0.25">
      <c r="A240" t="s">
        <v>4509</v>
      </c>
      <c r="B240" s="7">
        <v>120000000</v>
      </c>
      <c r="C240">
        <v>2133</v>
      </c>
      <c r="D240" t="s">
        <v>11</v>
      </c>
      <c r="E240" s="12">
        <v>18.911961000000002</v>
      </c>
      <c r="F240" s="1">
        <v>36600</v>
      </c>
      <c r="G240" s="11">
        <v>325756637</v>
      </c>
      <c r="H240">
        <v>130</v>
      </c>
      <c r="I240">
        <v>6.2</v>
      </c>
      <c r="J240">
        <v>609</v>
      </c>
      <c r="K240" s="11">
        <f t="shared" si="6"/>
        <v>205756637</v>
      </c>
      <c r="L240">
        <f t="shared" si="7"/>
        <v>0</v>
      </c>
    </row>
    <row r="241" spans="1:12" x14ac:dyDescent="0.25">
      <c r="A241" t="s">
        <v>336</v>
      </c>
      <c r="B241" s="7">
        <v>22500000</v>
      </c>
      <c r="C241">
        <v>340666</v>
      </c>
      <c r="D241" t="s">
        <v>11</v>
      </c>
      <c r="E241" s="12">
        <v>18.908781999999999</v>
      </c>
      <c r="F241" s="1">
        <v>42471</v>
      </c>
      <c r="G241" s="11">
        <v>29252978</v>
      </c>
      <c r="H241">
        <v>116</v>
      </c>
      <c r="I241">
        <v>7.2</v>
      </c>
      <c r="J241">
        <v>1990</v>
      </c>
      <c r="K241" s="11">
        <f t="shared" si="6"/>
        <v>6752978</v>
      </c>
      <c r="L241">
        <f t="shared" si="7"/>
        <v>7.2</v>
      </c>
    </row>
    <row r="242" spans="1:12" x14ac:dyDescent="0.25">
      <c r="A242" t="s">
        <v>3229</v>
      </c>
      <c r="B242" s="7">
        <v>120000000</v>
      </c>
      <c r="C242">
        <v>920</v>
      </c>
      <c r="D242" t="s">
        <v>11</v>
      </c>
      <c r="E242" s="12">
        <v>18.907948000000001</v>
      </c>
      <c r="F242" s="1">
        <v>38935</v>
      </c>
      <c r="G242" s="11">
        <v>461983149</v>
      </c>
      <c r="H242">
        <v>117</v>
      </c>
      <c r="I242">
        <v>6.6</v>
      </c>
      <c r="J242">
        <v>3991</v>
      </c>
      <c r="K242" s="11">
        <f t="shared" si="6"/>
        <v>341983149</v>
      </c>
      <c r="L242">
        <f t="shared" si="7"/>
        <v>6.6</v>
      </c>
    </row>
    <row r="243" spans="1:12" x14ac:dyDescent="0.25">
      <c r="A243" t="s">
        <v>3698</v>
      </c>
      <c r="B243" s="7">
        <v>65000000</v>
      </c>
      <c r="C243">
        <v>36648</v>
      </c>
      <c r="D243" t="s">
        <v>11</v>
      </c>
      <c r="E243" s="12">
        <v>18.860681</v>
      </c>
      <c r="F243" s="1">
        <v>38211</v>
      </c>
      <c r="G243" s="11">
        <v>128905366</v>
      </c>
      <c r="H243">
        <v>123</v>
      </c>
      <c r="I243">
        <v>5.7</v>
      </c>
      <c r="J243">
        <v>1276</v>
      </c>
      <c r="K243" s="11">
        <f t="shared" si="6"/>
        <v>63905366</v>
      </c>
      <c r="L243">
        <f t="shared" si="7"/>
        <v>0</v>
      </c>
    </row>
    <row r="244" spans="1:12" x14ac:dyDescent="0.25">
      <c r="A244" t="s">
        <v>3713</v>
      </c>
      <c r="B244" s="7">
        <v>1000000</v>
      </c>
      <c r="C244">
        <v>27</v>
      </c>
      <c r="D244" t="s">
        <v>11</v>
      </c>
      <c r="E244" s="12">
        <v>18.847707</v>
      </c>
      <c r="F244" s="1">
        <v>38184</v>
      </c>
      <c r="G244" s="11">
        <v>1574623</v>
      </c>
      <c r="H244">
        <v>66</v>
      </c>
      <c r="I244">
        <v>5.0999999999999996</v>
      </c>
      <c r="J244">
        <v>103</v>
      </c>
      <c r="K244" s="11">
        <f t="shared" si="6"/>
        <v>574623</v>
      </c>
      <c r="L244">
        <f t="shared" si="7"/>
        <v>0</v>
      </c>
    </row>
    <row r="245" spans="1:12" x14ac:dyDescent="0.25">
      <c r="A245" t="s">
        <v>416</v>
      </c>
      <c r="B245" s="7">
        <v>140000000</v>
      </c>
      <c r="C245">
        <v>267935</v>
      </c>
      <c r="D245" t="s">
        <v>11</v>
      </c>
      <c r="E245" s="12">
        <v>18.769476000000001</v>
      </c>
      <c r="F245" s="1">
        <v>42375</v>
      </c>
      <c r="G245" s="11">
        <v>183345589</v>
      </c>
      <c r="H245">
        <v>120</v>
      </c>
      <c r="I245">
        <v>6</v>
      </c>
      <c r="J245">
        <v>1026</v>
      </c>
      <c r="K245" s="11">
        <f t="shared" si="6"/>
        <v>43345589</v>
      </c>
      <c r="L245">
        <f t="shared" si="7"/>
        <v>0</v>
      </c>
    </row>
    <row r="246" spans="1:12" x14ac:dyDescent="0.25">
      <c r="A246" t="s">
        <v>1593</v>
      </c>
      <c r="B246" s="7">
        <v>170000000</v>
      </c>
      <c r="C246">
        <v>58595</v>
      </c>
      <c r="D246" t="s">
        <v>11</v>
      </c>
      <c r="E246" s="12">
        <v>18.751553999999999</v>
      </c>
      <c r="F246" s="1">
        <v>41059</v>
      </c>
      <c r="G246" s="11">
        <v>396600000</v>
      </c>
      <c r="H246">
        <v>127</v>
      </c>
      <c r="I246">
        <v>5.8</v>
      </c>
      <c r="J246">
        <v>3183</v>
      </c>
      <c r="K246" s="11">
        <f t="shared" si="6"/>
        <v>226600000</v>
      </c>
      <c r="L246">
        <f t="shared" si="7"/>
        <v>5.8</v>
      </c>
    </row>
    <row r="247" spans="1:12" x14ac:dyDescent="0.25">
      <c r="A247" t="s">
        <v>999</v>
      </c>
      <c r="B247" s="7">
        <v>170000000</v>
      </c>
      <c r="C247">
        <v>100402</v>
      </c>
      <c r="D247" t="s">
        <v>11</v>
      </c>
      <c r="E247" s="12">
        <v>18.717704000000001</v>
      </c>
      <c r="F247" s="1">
        <v>41718</v>
      </c>
      <c r="G247" s="11">
        <v>714766572</v>
      </c>
      <c r="H247">
        <v>136</v>
      </c>
      <c r="I247">
        <v>7.6</v>
      </c>
      <c r="J247">
        <v>5881</v>
      </c>
      <c r="K247" s="11">
        <f t="shared" si="6"/>
        <v>544766572</v>
      </c>
      <c r="L247">
        <f t="shared" si="7"/>
        <v>7.6</v>
      </c>
    </row>
    <row r="248" spans="1:12" x14ac:dyDescent="0.25">
      <c r="A248" t="s">
        <v>1733</v>
      </c>
      <c r="B248" s="7">
        <v>125000000</v>
      </c>
      <c r="C248">
        <v>58574</v>
      </c>
      <c r="D248" t="s">
        <v>11</v>
      </c>
      <c r="E248" s="12">
        <v>18.695329000000001</v>
      </c>
      <c r="F248" s="1">
        <v>40869</v>
      </c>
      <c r="G248" s="11">
        <v>334615000</v>
      </c>
      <c r="H248">
        <v>129</v>
      </c>
      <c r="I248">
        <v>7</v>
      </c>
      <c r="J248">
        <v>3971</v>
      </c>
      <c r="K248" s="11">
        <f t="shared" si="6"/>
        <v>209615000</v>
      </c>
      <c r="L248">
        <f t="shared" si="7"/>
        <v>7</v>
      </c>
    </row>
    <row r="249" spans="1:12" x14ac:dyDescent="0.25">
      <c r="A249" t="s">
        <v>3563</v>
      </c>
      <c r="B249" s="7">
        <v>150000000</v>
      </c>
      <c r="C249">
        <v>9982</v>
      </c>
      <c r="D249" t="s">
        <v>11</v>
      </c>
      <c r="E249" s="12">
        <v>18.584609</v>
      </c>
      <c r="F249" s="1">
        <v>38453</v>
      </c>
      <c r="G249" s="11">
        <v>314432665</v>
      </c>
      <c r="H249">
        <v>81</v>
      </c>
      <c r="I249">
        <v>5.6</v>
      </c>
      <c r="J249">
        <v>974</v>
      </c>
      <c r="K249" s="11">
        <f t="shared" si="6"/>
        <v>164432665</v>
      </c>
      <c r="L249">
        <f t="shared" si="7"/>
        <v>0</v>
      </c>
    </row>
    <row r="250" spans="1:12" x14ac:dyDescent="0.25">
      <c r="A250" t="s">
        <v>170</v>
      </c>
      <c r="B250" s="7">
        <v>0</v>
      </c>
      <c r="C250">
        <v>374473</v>
      </c>
      <c r="D250" t="s">
        <v>11</v>
      </c>
      <c r="E250" s="12">
        <v>18.577504000000001</v>
      </c>
      <c r="F250" s="1">
        <v>42664</v>
      </c>
      <c r="G250" s="11">
        <v>260354</v>
      </c>
      <c r="H250">
        <v>100</v>
      </c>
      <c r="I250">
        <v>7.7</v>
      </c>
      <c r="J250">
        <v>264</v>
      </c>
      <c r="K250" s="11">
        <f t="shared" si="6"/>
        <v>260354</v>
      </c>
      <c r="L250">
        <f t="shared" si="7"/>
        <v>0</v>
      </c>
    </row>
    <row r="251" spans="1:12" x14ac:dyDescent="0.25">
      <c r="A251" t="s">
        <v>3297</v>
      </c>
      <c r="B251" s="7">
        <v>125000000</v>
      </c>
      <c r="C251">
        <v>591</v>
      </c>
      <c r="D251" t="s">
        <v>11</v>
      </c>
      <c r="E251" s="12">
        <v>18.566706</v>
      </c>
      <c r="F251" s="1">
        <v>38854</v>
      </c>
      <c r="G251" s="11">
        <v>767820459</v>
      </c>
      <c r="H251">
        <v>149</v>
      </c>
      <c r="I251">
        <v>6.5</v>
      </c>
      <c r="J251">
        <v>2773</v>
      </c>
      <c r="K251" s="11">
        <f t="shared" si="6"/>
        <v>642820459</v>
      </c>
      <c r="L251">
        <f t="shared" si="7"/>
        <v>6.5</v>
      </c>
    </row>
    <row r="252" spans="1:12" x14ac:dyDescent="0.25">
      <c r="A252" t="s">
        <v>2473</v>
      </c>
      <c r="B252" s="7">
        <v>0</v>
      </c>
      <c r="C252">
        <v>15159</v>
      </c>
      <c r="D252" t="s">
        <v>11</v>
      </c>
      <c r="E252" s="12">
        <v>18.546749999999999</v>
      </c>
      <c r="F252" s="1">
        <v>39966</v>
      </c>
      <c r="G252" s="11">
        <v>75871032</v>
      </c>
      <c r="H252">
        <v>92</v>
      </c>
      <c r="I252">
        <v>5.4</v>
      </c>
      <c r="J252">
        <v>323</v>
      </c>
      <c r="K252" s="11">
        <f t="shared" si="6"/>
        <v>75871032</v>
      </c>
      <c r="L252">
        <f t="shared" si="7"/>
        <v>0</v>
      </c>
    </row>
    <row r="253" spans="1:12" x14ac:dyDescent="0.25">
      <c r="A253" t="s">
        <v>1087</v>
      </c>
      <c r="B253" s="7">
        <v>225000000</v>
      </c>
      <c r="C253">
        <v>49521</v>
      </c>
      <c r="D253" t="s">
        <v>11</v>
      </c>
      <c r="E253" s="12">
        <v>18.538834000000001</v>
      </c>
      <c r="F253" s="1">
        <v>41614</v>
      </c>
      <c r="G253" s="11">
        <v>662845518</v>
      </c>
      <c r="H253">
        <v>143</v>
      </c>
      <c r="I253">
        <v>6.5</v>
      </c>
      <c r="J253">
        <v>6462</v>
      </c>
      <c r="K253" s="11">
        <f t="shared" si="6"/>
        <v>437845518</v>
      </c>
      <c r="L253">
        <f t="shared" si="7"/>
        <v>6.5</v>
      </c>
    </row>
    <row r="254" spans="1:12" x14ac:dyDescent="0.25">
      <c r="A254" t="s">
        <v>3301</v>
      </c>
      <c r="B254" s="7">
        <v>90000000</v>
      </c>
      <c r="C254">
        <v>1422</v>
      </c>
      <c r="D254" t="s">
        <v>11</v>
      </c>
      <c r="E254" s="12">
        <v>18.515447999999999</v>
      </c>
      <c r="F254" s="1">
        <v>38847</v>
      </c>
      <c r="G254" s="11">
        <v>289847354</v>
      </c>
      <c r="H254">
        <v>151</v>
      </c>
      <c r="I254">
        <v>7.9</v>
      </c>
      <c r="J254">
        <v>4455</v>
      </c>
      <c r="K254" s="11">
        <f t="shared" si="6"/>
        <v>199847354</v>
      </c>
      <c r="L254">
        <f t="shared" si="7"/>
        <v>7.9</v>
      </c>
    </row>
    <row r="255" spans="1:12" x14ac:dyDescent="0.25">
      <c r="A255">
        <v>9</v>
      </c>
      <c r="B255" s="7">
        <v>30000000</v>
      </c>
      <c r="C255">
        <v>12244</v>
      </c>
      <c r="D255" t="s">
        <v>11</v>
      </c>
      <c r="E255" s="12">
        <v>18.502877000000002</v>
      </c>
      <c r="F255" s="1">
        <v>40044</v>
      </c>
      <c r="G255" s="11">
        <v>48428063</v>
      </c>
      <c r="H255">
        <v>79</v>
      </c>
      <c r="I255">
        <v>6.6</v>
      </c>
      <c r="J255">
        <v>1291</v>
      </c>
      <c r="K255" s="11">
        <f t="shared" si="6"/>
        <v>18428063</v>
      </c>
      <c r="L255">
        <f t="shared" si="7"/>
        <v>0</v>
      </c>
    </row>
    <row r="256" spans="1:12" x14ac:dyDescent="0.25">
      <c r="A256" t="s">
        <v>1144</v>
      </c>
      <c r="B256" s="7">
        <v>105000000</v>
      </c>
      <c r="C256">
        <v>49047</v>
      </c>
      <c r="D256" t="s">
        <v>11</v>
      </c>
      <c r="E256" s="12">
        <v>18.501940000000001</v>
      </c>
      <c r="F256" s="1">
        <v>41544</v>
      </c>
      <c r="G256" s="11">
        <v>716392705</v>
      </c>
      <c r="H256">
        <v>91</v>
      </c>
      <c r="I256">
        <v>7.3</v>
      </c>
      <c r="J256">
        <v>5879</v>
      </c>
      <c r="K256" s="11">
        <f t="shared" si="6"/>
        <v>611392705</v>
      </c>
      <c r="L256">
        <f t="shared" si="7"/>
        <v>7.3</v>
      </c>
    </row>
    <row r="257" spans="1:12" x14ac:dyDescent="0.25">
      <c r="A257" t="s">
        <v>909</v>
      </c>
      <c r="B257" s="7">
        <v>210000000</v>
      </c>
      <c r="C257">
        <v>91314</v>
      </c>
      <c r="D257" t="s">
        <v>11</v>
      </c>
      <c r="E257" s="12">
        <v>18.495598999999999</v>
      </c>
      <c r="F257" s="1">
        <v>41815</v>
      </c>
      <c r="G257" s="11">
        <v>1091405097</v>
      </c>
      <c r="H257">
        <v>165</v>
      </c>
      <c r="I257">
        <v>5.8</v>
      </c>
      <c r="J257">
        <v>3136</v>
      </c>
      <c r="K257" s="11">
        <f t="shared" si="6"/>
        <v>881405097</v>
      </c>
      <c r="L257">
        <f t="shared" si="7"/>
        <v>5.8</v>
      </c>
    </row>
    <row r="258" spans="1:12" x14ac:dyDescent="0.25">
      <c r="A258" t="s">
        <v>1237</v>
      </c>
      <c r="B258" s="7">
        <v>37000000</v>
      </c>
      <c r="C258">
        <v>138832</v>
      </c>
      <c r="D258" t="s">
        <v>11</v>
      </c>
      <c r="E258" s="12">
        <v>18.474367999999998</v>
      </c>
      <c r="F258" s="1">
        <v>41463</v>
      </c>
      <c r="G258" s="11">
        <v>269994119</v>
      </c>
      <c r="H258">
        <v>110</v>
      </c>
      <c r="I258">
        <v>6.8</v>
      </c>
      <c r="J258">
        <v>3053</v>
      </c>
      <c r="K258" s="11">
        <f t="shared" ref="K258:K321" si="8">G258-B258</f>
        <v>232994119</v>
      </c>
      <c r="L258">
        <f t="shared" ref="L258:L321" si="9">IF(J258&gt;=1400,I258,0)</f>
        <v>6.8</v>
      </c>
    </row>
    <row r="259" spans="1:12" x14ac:dyDescent="0.25">
      <c r="A259" t="s">
        <v>4111</v>
      </c>
      <c r="B259" s="7">
        <v>80000000</v>
      </c>
      <c r="C259">
        <v>11544</v>
      </c>
      <c r="D259" t="s">
        <v>11</v>
      </c>
      <c r="E259" s="12">
        <v>18.469238000000001</v>
      </c>
      <c r="F259" s="1">
        <v>37428</v>
      </c>
      <c r="G259" s="11">
        <v>145771527</v>
      </c>
      <c r="H259">
        <v>85</v>
      </c>
      <c r="I259">
        <v>7.1</v>
      </c>
      <c r="J259">
        <v>1371</v>
      </c>
      <c r="K259" s="11">
        <f t="shared" si="8"/>
        <v>65771527</v>
      </c>
      <c r="L259">
        <f t="shared" si="9"/>
        <v>0</v>
      </c>
    </row>
    <row r="260" spans="1:12" x14ac:dyDescent="0.25">
      <c r="A260" t="s">
        <v>2194</v>
      </c>
      <c r="B260" s="7">
        <v>150000000</v>
      </c>
      <c r="C260">
        <v>9543</v>
      </c>
      <c r="D260" t="s">
        <v>11</v>
      </c>
      <c r="E260" s="12">
        <v>18.459955000000001</v>
      </c>
      <c r="F260" s="1">
        <v>40317</v>
      </c>
      <c r="G260" s="11">
        <v>335154643</v>
      </c>
      <c r="H260">
        <v>116</v>
      </c>
      <c r="I260">
        <v>6.2</v>
      </c>
      <c r="J260">
        <v>2372</v>
      </c>
      <c r="K260" s="11">
        <f t="shared" si="8"/>
        <v>185154643</v>
      </c>
      <c r="L260">
        <f t="shared" si="9"/>
        <v>6.2</v>
      </c>
    </row>
    <row r="261" spans="1:12" x14ac:dyDescent="0.25">
      <c r="A261" t="s">
        <v>1132</v>
      </c>
      <c r="B261" s="7">
        <v>30000000</v>
      </c>
      <c r="C261">
        <v>133805</v>
      </c>
      <c r="D261" t="s">
        <v>11</v>
      </c>
      <c r="E261" s="12">
        <v>18.399055000000001</v>
      </c>
      <c r="F261" s="1">
        <v>41563</v>
      </c>
      <c r="G261" s="11">
        <v>82394288</v>
      </c>
      <c r="H261">
        <v>100</v>
      </c>
      <c r="I261">
        <v>5.8</v>
      </c>
      <c r="J261">
        <v>1505</v>
      </c>
      <c r="K261" s="11">
        <f t="shared" si="8"/>
        <v>52394288</v>
      </c>
      <c r="L261">
        <f t="shared" si="9"/>
        <v>5.8</v>
      </c>
    </row>
    <row r="262" spans="1:12" x14ac:dyDescent="0.25">
      <c r="A262" t="s">
        <v>223</v>
      </c>
      <c r="B262" s="7">
        <v>110000000</v>
      </c>
      <c r="C262">
        <v>262504</v>
      </c>
      <c r="D262" t="s">
        <v>11</v>
      </c>
      <c r="E262" s="12">
        <v>18.386171999999998</v>
      </c>
      <c r="F262" s="1">
        <v>42616</v>
      </c>
      <c r="G262" s="11">
        <v>179246868</v>
      </c>
      <c r="H262">
        <v>121</v>
      </c>
      <c r="I262">
        <v>5.9</v>
      </c>
      <c r="J262">
        <v>2064</v>
      </c>
      <c r="K262" s="11">
        <f t="shared" si="8"/>
        <v>69246868</v>
      </c>
      <c r="L262">
        <f t="shared" si="9"/>
        <v>5.9</v>
      </c>
    </row>
    <row r="263" spans="1:12" x14ac:dyDescent="0.25">
      <c r="A263" t="s">
        <v>185</v>
      </c>
      <c r="B263" s="7">
        <v>75000000</v>
      </c>
      <c r="C263">
        <v>207932</v>
      </c>
      <c r="D263" t="s">
        <v>11</v>
      </c>
      <c r="E263" s="12">
        <v>18.311053999999999</v>
      </c>
      <c r="F263" s="1">
        <v>42656</v>
      </c>
      <c r="G263" s="11">
        <v>220021259</v>
      </c>
      <c r="H263">
        <v>121</v>
      </c>
      <c r="I263">
        <v>5.7</v>
      </c>
      <c r="J263">
        <v>2316</v>
      </c>
      <c r="K263" s="11">
        <f t="shared" si="8"/>
        <v>145021259</v>
      </c>
      <c r="L263">
        <f t="shared" si="9"/>
        <v>5.7</v>
      </c>
    </row>
    <row r="264" spans="1:12" x14ac:dyDescent="0.25">
      <c r="A264" t="s">
        <v>4372</v>
      </c>
      <c r="B264" s="7">
        <v>6000000</v>
      </c>
      <c r="C264">
        <v>141</v>
      </c>
      <c r="D264" t="s">
        <v>11</v>
      </c>
      <c r="E264" s="12">
        <v>18.303148</v>
      </c>
      <c r="F264" s="1">
        <v>36909</v>
      </c>
      <c r="G264" s="11">
        <v>1270522</v>
      </c>
      <c r="H264">
        <v>113</v>
      </c>
      <c r="I264">
        <v>7.7</v>
      </c>
      <c r="J264">
        <v>3574</v>
      </c>
      <c r="K264" s="11">
        <f t="shared" si="8"/>
        <v>-4729478</v>
      </c>
      <c r="L264">
        <f t="shared" si="9"/>
        <v>7.7</v>
      </c>
    </row>
    <row r="265" spans="1:12" x14ac:dyDescent="0.25">
      <c r="A265" t="s">
        <v>266</v>
      </c>
      <c r="B265" s="7">
        <v>60000000</v>
      </c>
      <c r="C265">
        <v>363676</v>
      </c>
      <c r="D265" t="s">
        <v>11</v>
      </c>
      <c r="E265" s="12">
        <v>18.275689</v>
      </c>
      <c r="F265" s="1">
        <v>42560</v>
      </c>
      <c r="G265" s="11">
        <v>238470033</v>
      </c>
      <c r="H265">
        <v>96</v>
      </c>
      <c r="I265">
        <v>7</v>
      </c>
      <c r="J265">
        <v>2106</v>
      </c>
      <c r="K265" s="11">
        <f t="shared" si="8"/>
        <v>178470033</v>
      </c>
      <c r="L265">
        <f t="shared" si="9"/>
        <v>7</v>
      </c>
    </row>
    <row r="266" spans="1:12" x14ac:dyDescent="0.25">
      <c r="A266" t="s">
        <v>1010</v>
      </c>
      <c r="B266" s="7">
        <v>66000000</v>
      </c>
      <c r="C266">
        <v>136797</v>
      </c>
      <c r="D266" t="s">
        <v>11</v>
      </c>
      <c r="E266" s="12">
        <v>18.271383</v>
      </c>
      <c r="F266" s="1">
        <v>41711</v>
      </c>
      <c r="G266" s="11">
        <v>203277636</v>
      </c>
      <c r="H266">
        <v>130</v>
      </c>
      <c r="I266">
        <v>6.1</v>
      </c>
      <c r="J266">
        <v>1560</v>
      </c>
      <c r="K266" s="11">
        <f t="shared" si="8"/>
        <v>137277636</v>
      </c>
      <c r="L266">
        <f t="shared" si="9"/>
        <v>6.1</v>
      </c>
    </row>
    <row r="267" spans="1:12" x14ac:dyDescent="0.25">
      <c r="A267" t="s">
        <v>3769</v>
      </c>
      <c r="B267" s="7">
        <v>33000000</v>
      </c>
      <c r="C267">
        <v>7220</v>
      </c>
      <c r="D267" t="s">
        <v>11</v>
      </c>
      <c r="E267" s="12">
        <v>18.250919</v>
      </c>
      <c r="F267" s="1">
        <v>38092</v>
      </c>
      <c r="G267" s="11">
        <v>54700105</v>
      </c>
      <c r="H267">
        <v>124</v>
      </c>
      <c r="I267">
        <v>6.1</v>
      </c>
      <c r="J267">
        <v>786</v>
      </c>
      <c r="K267" s="11">
        <f t="shared" si="8"/>
        <v>21700105</v>
      </c>
      <c r="L267">
        <f t="shared" si="9"/>
        <v>0</v>
      </c>
    </row>
    <row r="268" spans="1:12" x14ac:dyDescent="0.25">
      <c r="A268" t="s">
        <v>849</v>
      </c>
      <c r="B268" s="7">
        <v>18000000</v>
      </c>
      <c r="C268">
        <v>194662</v>
      </c>
      <c r="D268" t="s">
        <v>11</v>
      </c>
      <c r="E268" s="12">
        <v>18.193263000000002</v>
      </c>
      <c r="F268" s="1">
        <v>41878</v>
      </c>
      <c r="G268" s="11">
        <v>103215094</v>
      </c>
      <c r="H268">
        <v>119</v>
      </c>
      <c r="I268">
        <v>7.4</v>
      </c>
      <c r="J268">
        <v>4657</v>
      </c>
      <c r="K268" s="11">
        <f t="shared" si="8"/>
        <v>85215094</v>
      </c>
      <c r="L268">
        <f t="shared" si="9"/>
        <v>7.4</v>
      </c>
    </row>
    <row r="269" spans="1:12" x14ac:dyDescent="0.25">
      <c r="A269" t="s">
        <v>4227</v>
      </c>
      <c r="B269" s="7">
        <v>92000000</v>
      </c>
      <c r="C269">
        <v>1535</v>
      </c>
      <c r="D269" t="s">
        <v>11</v>
      </c>
      <c r="E269" s="12">
        <v>18.186838999999999</v>
      </c>
      <c r="F269" s="1">
        <v>37213</v>
      </c>
      <c r="G269" s="11">
        <v>143049560</v>
      </c>
      <c r="H269">
        <v>126</v>
      </c>
      <c r="I269">
        <v>6.8</v>
      </c>
      <c r="J269">
        <v>592</v>
      </c>
      <c r="K269" s="11">
        <f t="shared" si="8"/>
        <v>51049560</v>
      </c>
      <c r="L269">
        <f t="shared" si="9"/>
        <v>0</v>
      </c>
    </row>
    <row r="270" spans="1:12" x14ac:dyDescent="0.25">
      <c r="A270" t="s">
        <v>4321</v>
      </c>
      <c r="B270" s="7">
        <v>15000000</v>
      </c>
      <c r="C270">
        <v>1018</v>
      </c>
      <c r="D270" t="s">
        <v>11</v>
      </c>
      <c r="E270" s="12">
        <v>18.184056000000002</v>
      </c>
      <c r="F270" s="1">
        <v>37027</v>
      </c>
      <c r="G270" s="11">
        <v>20117339</v>
      </c>
      <c r="H270">
        <v>147</v>
      </c>
      <c r="I270">
        <v>7.7</v>
      </c>
      <c r="J270">
        <v>1517</v>
      </c>
      <c r="K270" s="11">
        <f t="shared" si="8"/>
        <v>5117339</v>
      </c>
      <c r="L270">
        <f t="shared" si="9"/>
        <v>7.7</v>
      </c>
    </row>
    <row r="271" spans="1:12" x14ac:dyDescent="0.25">
      <c r="A271" t="s">
        <v>3071</v>
      </c>
      <c r="B271" s="7">
        <v>70000000</v>
      </c>
      <c r="C271">
        <v>2503</v>
      </c>
      <c r="D271" t="s">
        <v>11</v>
      </c>
      <c r="E271" s="12">
        <v>18.173269000000001</v>
      </c>
      <c r="F271" s="1">
        <v>39149</v>
      </c>
      <c r="G271" s="11">
        <v>442824138</v>
      </c>
      <c r="H271">
        <v>115</v>
      </c>
      <c r="I271">
        <v>7.3</v>
      </c>
      <c r="J271">
        <v>2938</v>
      </c>
      <c r="K271" s="11">
        <f t="shared" si="8"/>
        <v>372824138</v>
      </c>
      <c r="L271">
        <f t="shared" si="9"/>
        <v>7.3</v>
      </c>
    </row>
    <row r="272" spans="1:12" x14ac:dyDescent="0.25">
      <c r="A272" t="s">
        <v>3509</v>
      </c>
      <c r="B272" s="7">
        <v>180000000</v>
      </c>
      <c r="C272">
        <v>411</v>
      </c>
      <c r="D272" t="s">
        <v>11</v>
      </c>
      <c r="E272" s="12">
        <v>18.13542</v>
      </c>
      <c r="F272" s="1">
        <v>38545</v>
      </c>
      <c r="G272" s="11">
        <v>748806957</v>
      </c>
      <c r="H272">
        <v>143</v>
      </c>
      <c r="I272">
        <v>6.7</v>
      </c>
      <c r="J272">
        <v>2709</v>
      </c>
      <c r="K272" s="11">
        <f t="shared" si="8"/>
        <v>568806957</v>
      </c>
      <c r="L272">
        <f t="shared" si="9"/>
        <v>6.7</v>
      </c>
    </row>
    <row r="273" spans="1:12" x14ac:dyDescent="0.25">
      <c r="A273">
        <v>300</v>
      </c>
      <c r="B273" s="7">
        <v>65000000</v>
      </c>
      <c r="C273">
        <v>1271</v>
      </c>
      <c r="D273" t="s">
        <v>11</v>
      </c>
      <c r="E273" s="12">
        <v>18.108408000000001</v>
      </c>
      <c r="F273" s="1">
        <v>38972</v>
      </c>
      <c r="G273" s="11">
        <v>422610419</v>
      </c>
      <c r="H273">
        <v>117</v>
      </c>
      <c r="I273">
        <v>7</v>
      </c>
      <c r="J273">
        <v>5092</v>
      </c>
      <c r="K273" s="11">
        <f t="shared" si="8"/>
        <v>357610419</v>
      </c>
      <c r="L273">
        <f t="shared" si="9"/>
        <v>7</v>
      </c>
    </row>
    <row r="274" spans="1:12" x14ac:dyDescent="0.25">
      <c r="A274" t="s">
        <v>753</v>
      </c>
      <c r="B274" s="7">
        <v>48000000</v>
      </c>
      <c r="C274">
        <v>260346</v>
      </c>
      <c r="D274" t="s">
        <v>11</v>
      </c>
      <c r="E274" s="12">
        <v>18.081482999999999</v>
      </c>
      <c r="F274" s="1">
        <v>41989</v>
      </c>
      <c r="G274" s="11">
        <v>325771424</v>
      </c>
      <c r="H274">
        <v>109</v>
      </c>
      <c r="I274">
        <v>6.1</v>
      </c>
      <c r="J274">
        <v>2225</v>
      </c>
      <c r="K274" s="11">
        <f t="shared" si="8"/>
        <v>277771424</v>
      </c>
      <c r="L274">
        <f t="shared" si="9"/>
        <v>6.1</v>
      </c>
    </row>
    <row r="275" spans="1:12" x14ac:dyDescent="0.25">
      <c r="A275" t="s">
        <v>3008</v>
      </c>
      <c r="B275" s="7">
        <v>55000000</v>
      </c>
      <c r="C275">
        <v>5176</v>
      </c>
      <c r="D275" t="s">
        <v>11</v>
      </c>
      <c r="E275" s="12">
        <v>18.079094000000001</v>
      </c>
      <c r="F275" s="1">
        <v>39242</v>
      </c>
      <c r="G275" s="11">
        <v>70016220</v>
      </c>
      <c r="H275">
        <v>122</v>
      </c>
      <c r="I275">
        <v>6.9</v>
      </c>
      <c r="J275">
        <v>1210</v>
      </c>
      <c r="K275" s="11">
        <f t="shared" si="8"/>
        <v>15016220</v>
      </c>
      <c r="L275">
        <f t="shared" si="9"/>
        <v>0</v>
      </c>
    </row>
    <row r="276" spans="1:12" x14ac:dyDescent="0.25">
      <c r="A276" t="s">
        <v>406</v>
      </c>
      <c r="B276" s="7">
        <v>50000000</v>
      </c>
      <c r="C276">
        <v>300671</v>
      </c>
      <c r="D276" t="s">
        <v>11</v>
      </c>
      <c r="E276" s="12">
        <v>18.022579</v>
      </c>
      <c r="F276" s="1">
        <v>42382</v>
      </c>
      <c r="G276" s="11">
        <v>69411370</v>
      </c>
      <c r="H276">
        <v>144</v>
      </c>
      <c r="I276">
        <v>7</v>
      </c>
      <c r="J276">
        <v>963</v>
      </c>
      <c r="K276" s="11">
        <f t="shared" si="8"/>
        <v>19411370</v>
      </c>
      <c r="L276">
        <f t="shared" si="9"/>
        <v>0</v>
      </c>
    </row>
    <row r="277" spans="1:12" x14ac:dyDescent="0.25">
      <c r="A277" t="s">
        <v>2882</v>
      </c>
      <c r="B277" s="7">
        <v>20000000</v>
      </c>
      <c r="C277">
        <v>8271</v>
      </c>
      <c r="D277" t="s">
        <v>11</v>
      </c>
      <c r="E277" s="12">
        <v>18.006896000000001</v>
      </c>
      <c r="F277" s="1">
        <v>39420</v>
      </c>
      <c r="G277" s="11">
        <v>117760134</v>
      </c>
      <c r="H277">
        <v>105</v>
      </c>
      <c r="I277">
        <v>6.6</v>
      </c>
      <c r="J277">
        <v>1038</v>
      </c>
      <c r="K277" s="11">
        <f t="shared" si="8"/>
        <v>97760134</v>
      </c>
      <c r="L277">
        <f t="shared" si="9"/>
        <v>0</v>
      </c>
    </row>
    <row r="278" spans="1:12" x14ac:dyDescent="0.25">
      <c r="A278" t="s">
        <v>3675</v>
      </c>
      <c r="B278" s="7">
        <v>75000000</v>
      </c>
      <c r="C278">
        <v>10555</v>
      </c>
      <c r="D278" t="s">
        <v>11</v>
      </c>
      <c r="E278" s="12">
        <v>17.999272999999999</v>
      </c>
      <c r="F278" s="1">
        <v>38250</v>
      </c>
      <c r="G278" s="11">
        <v>367275019</v>
      </c>
      <c r="H278">
        <v>90</v>
      </c>
      <c r="I278">
        <v>5.8</v>
      </c>
      <c r="J278">
        <v>1612</v>
      </c>
      <c r="K278" s="11">
        <f t="shared" si="8"/>
        <v>292275019</v>
      </c>
      <c r="L278">
        <f t="shared" si="9"/>
        <v>5.8</v>
      </c>
    </row>
    <row r="279" spans="1:12" x14ac:dyDescent="0.25">
      <c r="A279" t="s">
        <v>4320</v>
      </c>
      <c r="B279" s="7">
        <v>60000000</v>
      </c>
      <c r="C279">
        <v>808</v>
      </c>
      <c r="D279" t="s">
        <v>11</v>
      </c>
      <c r="E279" s="12">
        <v>17.987728000000001</v>
      </c>
      <c r="F279" s="1">
        <v>37027</v>
      </c>
      <c r="G279" s="11">
        <v>484409218</v>
      </c>
      <c r="H279">
        <v>90</v>
      </c>
      <c r="I279">
        <v>7.3</v>
      </c>
      <c r="J279">
        <v>4183</v>
      </c>
      <c r="K279" s="11">
        <f t="shared" si="8"/>
        <v>424409218</v>
      </c>
      <c r="L279">
        <f t="shared" si="9"/>
        <v>7.3</v>
      </c>
    </row>
    <row r="280" spans="1:12" x14ac:dyDescent="0.25">
      <c r="A280" t="s">
        <v>51</v>
      </c>
      <c r="B280" s="7">
        <v>32745300</v>
      </c>
      <c r="C280">
        <v>340101</v>
      </c>
      <c r="D280" t="s">
        <v>11</v>
      </c>
      <c r="E280" s="12">
        <v>17.958511999999999</v>
      </c>
      <c r="F280" s="1">
        <v>42890</v>
      </c>
      <c r="G280" s="11">
        <v>12173470</v>
      </c>
      <c r="H280">
        <v>117</v>
      </c>
      <c r="I280">
        <v>7.1</v>
      </c>
      <c r="J280">
        <v>64</v>
      </c>
      <c r="K280" s="11">
        <f t="shared" si="8"/>
        <v>-20571830</v>
      </c>
      <c r="L280">
        <f t="shared" si="9"/>
        <v>0</v>
      </c>
    </row>
    <row r="281" spans="1:12" x14ac:dyDescent="0.25">
      <c r="A281" t="s">
        <v>3952</v>
      </c>
      <c r="B281" s="7">
        <v>30000000</v>
      </c>
      <c r="C281">
        <v>2832</v>
      </c>
      <c r="D281" t="s">
        <v>11</v>
      </c>
      <c r="E281" s="12">
        <v>17.955897</v>
      </c>
      <c r="F281" s="1">
        <v>37736</v>
      </c>
      <c r="G281" s="11">
        <v>90259536</v>
      </c>
      <c r="H281">
        <v>90</v>
      </c>
      <c r="I281">
        <v>7.1</v>
      </c>
      <c r="J281">
        <v>1090</v>
      </c>
      <c r="K281" s="11">
        <f t="shared" si="8"/>
        <v>60259536</v>
      </c>
      <c r="L281">
        <f t="shared" si="9"/>
        <v>0</v>
      </c>
    </row>
    <row r="282" spans="1:12" x14ac:dyDescent="0.25">
      <c r="A282" t="s">
        <v>3970</v>
      </c>
      <c r="B282" s="7">
        <v>35000000</v>
      </c>
      <c r="C282">
        <v>1584</v>
      </c>
      <c r="D282" t="s">
        <v>11</v>
      </c>
      <c r="E282" s="12">
        <v>17.951419999999999</v>
      </c>
      <c r="F282" s="1">
        <v>37690</v>
      </c>
      <c r="G282" s="11">
        <v>131282949</v>
      </c>
      <c r="H282">
        <v>108</v>
      </c>
      <c r="I282">
        <v>6.8</v>
      </c>
      <c r="J282">
        <v>1454</v>
      </c>
      <c r="K282" s="11">
        <f t="shared" si="8"/>
        <v>96282949</v>
      </c>
      <c r="L282">
        <f t="shared" si="9"/>
        <v>6.8</v>
      </c>
    </row>
    <row r="283" spans="1:12" x14ac:dyDescent="0.25">
      <c r="A283" t="s">
        <v>2629</v>
      </c>
      <c r="B283" s="7">
        <v>150000000</v>
      </c>
      <c r="C283">
        <v>4922</v>
      </c>
      <c r="D283" t="s">
        <v>11</v>
      </c>
      <c r="E283" s="12">
        <v>17.934820999999999</v>
      </c>
      <c r="F283" s="1">
        <v>39776</v>
      </c>
      <c r="G283" s="11">
        <v>333932083</v>
      </c>
      <c r="H283">
        <v>166</v>
      </c>
      <c r="I283">
        <v>7.3</v>
      </c>
      <c r="J283">
        <v>3398</v>
      </c>
      <c r="K283" s="11">
        <f t="shared" si="8"/>
        <v>183932083</v>
      </c>
      <c r="L283">
        <f t="shared" si="9"/>
        <v>7.3</v>
      </c>
    </row>
    <row r="284" spans="1:12" x14ac:dyDescent="0.25">
      <c r="A284" t="s">
        <v>112</v>
      </c>
      <c r="B284" s="7">
        <v>85000000</v>
      </c>
      <c r="C284">
        <v>47971</v>
      </c>
      <c r="D284" t="s">
        <v>11</v>
      </c>
      <c r="E284" s="12">
        <v>17.918268999999999</v>
      </c>
      <c r="F284" s="1">
        <v>42748</v>
      </c>
      <c r="G284" s="11">
        <v>346147658</v>
      </c>
      <c r="H284">
        <v>107</v>
      </c>
      <c r="I284">
        <v>5.5</v>
      </c>
      <c r="J284">
        <v>1497</v>
      </c>
      <c r="K284" s="11">
        <f t="shared" si="8"/>
        <v>261147658</v>
      </c>
      <c r="L284">
        <f t="shared" si="9"/>
        <v>5.5</v>
      </c>
    </row>
    <row r="285" spans="1:12" x14ac:dyDescent="0.25">
      <c r="A285" t="s">
        <v>871</v>
      </c>
      <c r="B285" s="7">
        <v>50000000</v>
      </c>
      <c r="C285">
        <v>205587</v>
      </c>
      <c r="D285" t="s">
        <v>11</v>
      </c>
      <c r="E285" s="12">
        <v>17.887943</v>
      </c>
      <c r="F285" s="1">
        <v>41861</v>
      </c>
      <c r="G285" s="11">
        <v>83719388</v>
      </c>
      <c r="H285">
        <v>141</v>
      </c>
      <c r="I285">
        <v>7.2</v>
      </c>
      <c r="J285">
        <v>1433</v>
      </c>
      <c r="K285" s="11">
        <f t="shared" si="8"/>
        <v>33719388</v>
      </c>
      <c r="L285">
        <f t="shared" si="9"/>
        <v>7.2</v>
      </c>
    </row>
    <row r="286" spans="1:12" x14ac:dyDescent="0.25">
      <c r="A286" t="s">
        <v>1025</v>
      </c>
      <c r="B286" s="7">
        <v>28000000</v>
      </c>
      <c r="C286">
        <v>192102</v>
      </c>
      <c r="D286" t="s">
        <v>11</v>
      </c>
      <c r="E286" s="12">
        <v>17.861118999999999</v>
      </c>
      <c r="F286" s="1">
        <v>41684</v>
      </c>
      <c r="G286" s="11">
        <v>52597999</v>
      </c>
      <c r="H286">
        <v>113</v>
      </c>
      <c r="I286">
        <v>6</v>
      </c>
      <c r="J286">
        <v>896</v>
      </c>
      <c r="K286" s="11">
        <f t="shared" si="8"/>
        <v>24597999</v>
      </c>
      <c r="L286">
        <f t="shared" si="9"/>
        <v>0</v>
      </c>
    </row>
    <row r="287" spans="1:12" x14ac:dyDescent="0.25">
      <c r="A287" t="s">
        <v>1281</v>
      </c>
      <c r="B287" s="7">
        <v>75000000</v>
      </c>
      <c r="C287">
        <v>75656</v>
      </c>
      <c r="D287" t="s">
        <v>11</v>
      </c>
      <c r="E287" s="12">
        <v>17.852022000000002</v>
      </c>
      <c r="F287" s="1">
        <v>41423</v>
      </c>
      <c r="G287" s="11">
        <v>117698894</v>
      </c>
      <c r="H287">
        <v>115</v>
      </c>
      <c r="I287">
        <v>7.3</v>
      </c>
      <c r="J287">
        <v>5635</v>
      </c>
      <c r="K287" s="11">
        <f t="shared" si="8"/>
        <v>42698894</v>
      </c>
      <c r="L287">
        <f t="shared" si="9"/>
        <v>7.3</v>
      </c>
    </row>
    <row r="288" spans="1:12" x14ac:dyDescent="0.25">
      <c r="A288" t="s">
        <v>578</v>
      </c>
      <c r="B288" s="7">
        <v>150000000</v>
      </c>
      <c r="C288">
        <v>177677</v>
      </c>
      <c r="D288" t="s">
        <v>11</v>
      </c>
      <c r="E288" s="12">
        <v>17.836881999999999</v>
      </c>
      <c r="F288" s="1">
        <v>42208</v>
      </c>
      <c r="G288" s="11">
        <v>682330139</v>
      </c>
      <c r="H288">
        <v>131</v>
      </c>
      <c r="I288">
        <v>7.1</v>
      </c>
      <c r="J288">
        <v>3274</v>
      </c>
      <c r="K288" s="11">
        <f t="shared" si="8"/>
        <v>532330139</v>
      </c>
      <c r="L288">
        <f t="shared" si="9"/>
        <v>7.1</v>
      </c>
    </row>
    <row r="289" spans="1:12" x14ac:dyDescent="0.25">
      <c r="A289" t="s">
        <v>1163</v>
      </c>
      <c r="B289" s="7">
        <v>12000000</v>
      </c>
      <c r="C289">
        <v>209189</v>
      </c>
      <c r="D289" t="s">
        <v>11</v>
      </c>
      <c r="E289" s="12">
        <v>17.788578999999999</v>
      </c>
      <c r="F289" s="1">
        <v>41531</v>
      </c>
      <c r="G289" s="11">
        <v>265452</v>
      </c>
      <c r="H289">
        <v>94</v>
      </c>
      <c r="I289">
        <v>5.5</v>
      </c>
      <c r="J289">
        <v>144</v>
      </c>
      <c r="K289" s="11">
        <f t="shared" si="8"/>
        <v>-11734548</v>
      </c>
      <c r="L289">
        <f t="shared" si="9"/>
        <v>0</v>
      </c>
    </row>
    <row r="290" spans="1:12" x14ac:dyDescent="0.25">
      <c r="A290" t="s">
        <v>3959</v>
      </c>
      <c r="B290" s="7">
        <v>36000000</v>
      </c>
      <c r="C290">
        <v>8409</v>
      </c>
      <c r="D290" t="s">
        <v>11</v>
      </c>
      <c r="E290" s="12">
        <v>17.714247</v>
      </c>
      <c r="F290" s="1">
        <v>37715</v>
      </c>
      <c r="G290" s="11">
        <v>44350926</v>
      </c>
      <c r="H290">
        <v>109</v>
      </c>
      <c r="I290">
        <v>5.8</v>
      </c>
      <c r="J290">
        <v>261</v>
      </c>
      <c r="K290" s="11">
        <f t="shared" si="8"/>
        <v>8350926</v>
      </c>
      <c r="L290">
        <f t="shared" si="9"/>
        <v>0</v>
      </c>
    </row>
    <row r="291" spans="1:12" x14ac:dyDescent="0.25">
      <c r="A291" t="s">
        <v>2096</v>
      </c>
      <c r="B291" s="7">
        <v>80000000</v>
      </c>
      <c r="C291">
        <v>41216</v>
      </c>
      <c r="D291" t="s">
        <v>11</v>
      </c>
      <c r="E291" s="12">
        <v>17.674047999999999</v>
      </c>
      <c r="F291" s="1">
        <v>40458</v>
      </c>
      <c r="G291" s="11">
        <v>140073390</v>
      </c>
      <c r="H291">
        <v>97</v>
      </c>
      <c r="I291">
        <v>6.5</v>
      </c>
      <c r="J291">
        <v>715</v>
      </c>
      <c r="K291" s="11">
        <f t="shared" si="8"/>
        <v>60073390</v>
      </c>
      <c r="L291">
        <f t="shared" si="9"/>
        <v>0</v>
      </c>
    </row>
    <row r="292" spans="1:12" x14ac:dyDescent="0.25">
      <c r="A292" t="s">
        <v>4050</v>
      </c>
      <c r="B292" s="7">
        <v>5000000</v>
      </c>
      <c r="C292">
        <v>170</v>
      </c>
      <c r="D292" t="s">
        <v>11</v>
      </c>
      <c r="E292" s="12">
        <v>17.656950999999999</v>
      </c>
      <c r="F292" s="1">
        <v>37560</v>
      </c>
      <c r="G292" s="11">
        <v>82719885</v>
      </c>
      <c r="H292">
        <v>113</v>
      </c>
      <c r="I292">
        <v>7.1</v>
      </c>
      <c r="J292">
        <v>1816</v>
      </c>
      <c r="K292" s="11">
        <f t="shared" si="8"/>
        <v>77719885</v>
      </c>
      <c r="L292">
        <f t="shared" si="9"/>
        <v>7.1</v>
      </c>
    </row>
    <row r="293" spans="1:12" x14ac:dyDescent="0.25">
      <c r="A293" t="s">
        <v>104</v>
      </c>
      <c r="B293" s="7">
        <v>18000000</v>
      </c>
      <c r="C293">
        <v>180863</v>
      </c>
      <c r="D293" t="s">
        <v>11</v>
      </c>
      <c r="E293" s="12">
        <v>17.645876999999999</v>
      </c>
      <c r="F293" s="1">
        <v>42762</v>
      </c>
      <c r="G293" s="11">
        <v>41412709</v>
      </c>
      <c r="H293">
        <v>117</v>
      </c>
      <c r="I293">
        <v>7.1</v>
      </c>
      <c r="J293">
        <v>795</v>
      </c>
      <c r="K293" s="11">
        <f t="shared" si="8"/>
        <v>23412709</v>
      </c>
      <c r="L293">
        <f t="shared" si="9"/>
        <v>0</v>
      </c>
    </row>
    <row r="294" spans="1:12" x14ac:dyDescent="0.25">
      <c r="A294" t="s">
        <v>830</v>
      </c>
      <c r="B294" s="7">
        <v>55000000</v>
      </c>
      <c r="C294">
        <v>156022</v>
      </c>
      <c r="D294" t="s">
        <v>11</v>
      </c>
      <c r="E294" s="12">
        <v>17.618057</v>
      </c>
      <c r="F294" s="1">
        <v>41906</v>
      </c>
      <c r="G294" s="11">
        <v>192330738</v>
      </c>
      <c r="H294">
        <v>132</v>
      </c>
      <c r="I294">
        <v>7.1</v>
      </c>
      <c r="J294">
        <v>2997</v>
      </c>
      <c r="K294" s="11">
        <f t="shared" si="8"/>
        <v>137330738</v>
      </c>
      <c r="L294">
        <f t="shared" si="9"/>
        <v>7.1</v>
      </c>
    </row>
    <row r="295" spans="1:12" x14ac:dyDescent="0.25">
      <c r="A295" t="s">
        <v>685</v>
      </c>
      <c r="B295" s="7">
        <v>50000000</v>
      </c>
      <c r="C295">
        <v>181283</v>
      </c>
      <c r="D295" t="s">
        <v>11</v>
      </c>
      <c r="E295" s="12">
        <v>17.608346000000001</v>
      </c>
      <c r="F295" s="1">
        <v>42078</v>
      </c>
      <c r="G295" s="11">
        <v>3324330</v>
      </c>
      <c r="H295">
        <v>137</v>
      </c>
      <c r="I295">
        <v>6.1</v>
      </c>
      <c r="J295">
        <v>565</v>
      </c>
      <c r="K295" s="11">
        <f t="shared" si="8"/>
        <v>-46675670</v>
      </c>
      <c r="L295">
        <f t="shared" si="9"/>
        <v>0</v>
      </c>
    </row>
    <row r="296" spans="1:12" x14ac:dyDescent="0.25">
      <c r="A296" t="s">
        <v>555</v>
      </c>
      <c r="B296" s="7">
        <v>10000000</v>
      </c>
      <c r="C296">
        <v>283445</v>
      </c>
      <c r="D296" t="s">
        <v>11</v>
      </c>
      <c r="E296" s="12">
        <v>17.602927999999999</v>
      </c>
      <c r="F296" s="1">
        <v>42235</v>
      </c>
      <c r="G296" s="11">
        <v>52882018</v>
      </c>
      <c r="H296">
        <v>97</v>
      </c>
      <c r="I296">
        <v>5.5</v>
      </c>
      <c r="J296">
        <v>605</v>
      </c>
      <c r="K296" s="11">
        <f t="shared" si="8"/>
        <v>42882018</v>
      </c>
      <c r="L296">
        <f t="shared" si="9"/>
        <v>0</v>
      </c>
    </row>
    <row r="297" spans="1:12" x14ac:dyDescent="0.25">
      <c r="A297" t="s">
        <v>1138</v>
      </c>
      <c r="B297" s="7">
        <v>105000000</v>
      </c>
      <c r="C297">
        <v>64682</v>
      </c>
      <c r="D297" t="s">
        <v>11</v>
      </c>
      <c r="E297" s="12">
        <v>17.598935999999998</v>
      </c>
      <c r="F297" s="1">
        <v>41552</v>
      </c>
      <c r="G297" s="11">
        <v>351040419</v>
      </c>
      <c r="H297">
        <v>143</v>
      </c>
      <c r="I297">
        <v>7.3</v>
      </c>
      <c r="J297">
        <v>3885</v>
      </c>
      <c r="K297" s="11">
        <f t="shared" si="8"/>
        <v>246040419</v>
      </c>
      <c r="L297">
        <f t="shared" si="9"/>
        <v>7.3</v>
      </c>
    </row>
    <row r="298" spans="1:12" x14ac:dyDescent="0.25">
      <c r="A298" t="s">
        <v>163</v>
      </c>
      <c r="B298" s="7">
        <v>19000000</v>
      </c>
      <c r="C298">
        <v>223702</v>
      </c>
      <c r="D298" t="s">
        <v>11</v>
      </c>
      <c r="E298" s="12">
        <v>17.56963</v>
      </c>
      <c r="F298" s="1">
        <v>42681</v>
      </c>
      <c r="G298" s="11">
        <v>140705322</v>
      </c>
      <c r="H298">
        <v>83</v>
      </c>
      <c r="I298">
        <v>5.6</v>
      </c>
      <c r="J298">
        <v>2310</v>
      </c>
      <c r="K298" s="11">
        <f t="shared" si="8"/>
        <v>121705322</v>
      </c>
      <c r="L298">
        <f t="shared" si="9"/>
        <v>5.6</v>
      </c>
    </row>
    <row r="299" spans="1:12" x14ac:dyDescent="0.25">
      <c r="A299" t="s">
        <v>146</v>
      </c>
      <c r="B299" s="7">
        <v>25000000</v>
      </c>
      <c r="C299">
        <v>310307</v>
      </c>
      <c r="D299" t="s">
        <v>11</v>
      </c>
      <c r="E299" s="12">
        <v>17.523343000000001</v>
      </c>
      <c r="F299" s="1">
        <v>42698</v>
      </c>
      <c r="G299" s="11">
        <v>23964782</v>
      </c>
      <c r="H299">
        <v>115</v>
      </c>
      <c r="I299">
        <v>7</v>
      </c>
      <c r="J299">
        <v>855</v>
      </c>
      <c r="K299" s="11">
        <f t="shared" si="8"/>
        <v>-1035218</v>
      </c>
      <c r="L299">
        <f t="shared" si="9"/>
        <v>0</v>
      </c>
    </row>
    <row r="300" spans="1:12" x14ac:dyDescent="0.25">
      <c r="A300" t="s">
        <v>270</v>
      </c>
      <c r="B300" s="7">
        <v>175000000</v>
      </c>
      <c r="C300">
        <v>278927</v>
      </c>
      <c r="D300" t="s">
        <v>11</v>
      </c>
      <c r="E300" s="12">
        <v>17.432758</v>
      </c>
      <c r="F300" s="1">
        <v>42555</v>
      </c>
      <c r="G300" s="11">
        <v>966550600</v>
      </c>
      <c r="H300">
        <v>106</v>
      </c>
      <c r="I300">
        <v>6.7</v>
      </c>
      <c r="J300">
        <v>2977</v>
      </c>
      <c r="K300" s="11">
        <f t="shared" si="8"/>
        <v>791550600</v>
      </c>
      <c r="L300">
        <f t="shared" si="9"/>
        <v>6.7</v>
      </c>
    </row>
    <row r="301" spans="1:12" x14ac:dyDescent="0.25">
      <c r="A301" t="s">
        <v>2364</v>
      </c>
      <c r="B301" s="7">
        <v>11000000</v>
      </c>
      <c r="C301">
        <v>22804</v>
      </c>
      <c r="D301" t="s">
        <v>11</v>
      </c>
      <c r="E301" s="12">
        <v>17.360893999999998</v>
      </c>
      <c r="F301" s="1">
        <v>40108</v>
      </c>
      <c r="G301" s="11">
        <v>68233629</v>
      </c>
      <c r="H301">
        <v>90</v>
      </c>
      <c r="I301">
        <v>6</v>
      </c>
      <c r="J301">
        <v>755</v>
      </c>
      <c r="K301" s="11">
        <f t="shared" si="8"/>
        <v>57233629</v>
      </c>
      <c r="L301">
        <f t="shared" si="9"/>
        <v>0</v>
      </c>
    </row>
    <row r="302" spans="1:12" x14ac:dyDescent="0.25">
      <c r="A302" t="s">
        <v>4065</v>
      </c>
      <c r="B302" s="7">
        <v>59000000</v>
      </c>
      <c r="C302">
        <v>425</v>
      </c>
      <c r="D302" t="s">
        <v>11</v>
      </c>
      <c r="E302" s="12">
        <v>17.328901999999999</v>
      </c>
      <c r="F302" s="1">
        <v>37532</v>
      </c>
      <c r="G302" s="11">
        <v>383257136</v>
      </c>
      <c r="H302">
        <v>81</v>
      </c>
      <c r="I302">
        <v>7.1</v>
      </c>
      <c r="J302">
        <v>3954</v>
      </c>
      <c r="K302" s="11">
        <f t="shared" si="8"/>
        <v>324257136</v>
      </c>
      <c r="L302">
        <f t="shared" si="9"/>
        <v>7.1</v>
      </c>
    </row>
    <row r="303" spans="1:12" x14ac:dyDescent="0.25">
      <c r="A303" t="s">
        <v>4284</v>
      </c>
      <c r="B303" s="7">
        <v>100000000</v>
      </c>
      <c r="C303">
        <v>869</v>
      </c>
      <c r="D303" t="s">
        <v>11</v>
      </c>
      <c r="E303" s="12">
        <v>17.319835999999999</v>
      </c>
      <c r="F303" s="1">
        <v>37097</v>
      </c>
      <c r="G303" s="11">
        <v>362211740</v>
      </c>
      <c r="H303">
        <v>119</v>
      </c>
      <c r="I303">
        <v>5.6</v>
      </c>
      <c r="J303">
        <v>1270</v>
      </c>
      <c r="K303" s="11">
        <f t="shared" si="8"/>
        <v>262211740</v>
      </c>
      <c r="L303">
        <f t="shared" si="9"/>
        <v>0</v>
      </c>
    </row>
    <row r="304" spans="1:12" x14ac:dyDescent="0.25">
      <c r="A304" t="s">
        <v>581</v>
      </c>
      <c r="B304" s="7">
        <v>35000000</v>
      </c>
      <c r="C304">
        <v>271718</v>
      </c>
      <c r="D304" t="s">
        <v>11</v>
      </c>
      <c r="E304" s="12">
        <v>17.310646999999999</v>
      </c>
      <c r="F304" s="1">
        <v>42202</v>
      </c>
      <c r="G304" s="11">
        <v>140795793</v>
      </c>
      <c r="H304">
        <v>125</v>
      </c>
      <c r="I304">
        <v>5.9</v>
      </c>
      <c r="J304">
        <v>1193</v>
      </c>
      <c r="K304" s="11">
        <f t="shared" si="8"/>
        <v>105795793</v>
      </c>
      <c r="L304">
        <f t="shared" si="9"/>
        <v>0</v>
      </c>
    </row>
    <row r="305" spans="1:12" x14ac:dyDescent="0.25">
      <c r="A305" t="s">
        <v>2258</v>
      </c>
      <c r="B305" s="7">
        <v>200000000</v>
      </c>
      <c r="C305">
        <v>12155</v>
      </c>
      <c r="D305" t="s">
        <v>11</v>
      </c>
      <c r="E305" s="12">
        <v>17.285093</v>
      </c>
      <c r="F305" s="1">
        <v>40240</v>
      </c>
      <c r="G305" s="11">
        <v>1025491110</v>
      </c>
      <c r="H305">
        <v>108</v>
      </c>
      <c r="I305">
        <v>6.4</v>
      </c>
      <c r="J305">
        <v>4773</v>
      </c>
      <c r="K305" s="11">
        <f t="shared" si="8"/>
        <v>825491110</v>
      </c>
      <c r="L305">
        <f t="shared" si="9"/>
        <v>6.4</v>
      </c>
    </row>
    <row r="306" spans="1:12" x14ac:dyDescent="0.25">
      <c r="A306" t="s">
        <v>2243</v>
      </c>
      <c r="B306" s="7">
        <v>28000000</v>
      </c>
      <c r="C306">
        <v>23483</v>
      </c>
      <c r="D306" t="s">
        <v>11</v>
      </c>
      <c r="E306" s="12">
        <v>17.260449999999999</v>
      </c>
      <c r="F306" s="1">
        <v>40259</v>
      </c>
      <c r="G306" s="11">
        <v>96188903</v>
      </c>
      <c r="H306">
        <v>117</v>
      </c>
      <c r="I306">
        <v>7.1</v>
      </c>
      <c r="J306">
        <v>4747</v>
      </c>
      <c r="K306" s="11">
        <f t="shared" si="8"/>
        <v>68188903</v>
      </c>
      <c r="L306">
        <f t="shared" si="9"/>
        <v>7.1</v>
      </c>
    </row>
    <row r="307" spans="1:12" x14ac:dyDescent="0.25">
      <c r="A307" t="s">
        <v>300</v>
      </c>
      <c r="B307" s="7">
        <v>115000000</v>
      </c>
      <c r="C307">
        <v>290595</v>
      </c>
      <c r="D307" t="s">
        <v>11</v>
      </c>
      <c r="E307" s="12">
        <v>17.260203000000001</v>
      </c>
      <c r="F307" s="1">
        <v>42525</v>
      </c>
      <c r="G307" s="11">
        <v>164602163</v>
      </c>
      <c r="H307">
        <v>114</v>
      </c>
      <c r="I307">
        <v>6</v>
      </c>
      <c r="J307">
        <v>1575</v>
      </c>
      <c r="K307" s="11">
        <f t="shared" si="8"/>
        <v>49602163</v>
      </c>
      <c r="L307">
        <f t="shared" si="9"/>
        <v>6</v>
      </c>
    </row>
    <row r="308" spans="1:12" x14ac:dyDescent="0.25">
      <c r="A308" t="s">
        <v>2117</v>
      </c>
      <c r="B308" s="7">
        <v>1500000</v>
      </c>
      <c r="C308">
        <v>49018</v>
      </c>
      <c r="D308" t="s">
        <v>11</v>
      </c>
      <c r="E308" s="12">
        <v>17.248139999999999</v>
      </c>
      <c r="F308" s="1">
        <v>40434</v>
      </c>
      <c r="G308" s="11">
        <v>97009150</v>
      </c>
      <c r="H308">
        <v>103</v>
      </c>
      <c r="I308">
        <v>6.8</v>
      </c>
      <c r="J308">
        <v>1775</v>
      </c>
      <c r="K308" s="11">
        <f t="shared" si="8"/>
        <v>95509150</v>
      </c>
      <c r="L308">
        <f t="shared" si="9"/>
        <v>6.8</v>
      </c>
    </row>
    <row r="309" spans="1:12" x14ac:dyDescent="0.25">
      <c r="A309" t="s">
        <v>642</v>
      </c>
      <c r="B309" s="7">
        <v>120000000</v>
      </c>
      <c r="C309">
        <v>166424</v>
      </c>
      <c r="D309" t="s">
        <v>11</v>
      </c>
      <c r="E309" s="12">
        <v>17.246483999999999</v>
      </c>
      <c r="F309" s="1">
        <v>42132</v>
      </c>
      <c r="G309" s="11">
        <v>167977596</v>
      </c>
      <c r="H309">
        <v>100</v>
      </c>
      <c r="I309">
        <v>4.4000000000000004</v>
      </c>
      <c r="J309">
        <v>2322</v>
      </c>
      <c r="K309" s="11">
        <f t="shared" si="8"/>
        <v>47977596</v>
      </c>
      <c r="L309">
        <f t="shared" si="9"/>
        <v>4.4000000000000004</v>
      </c>
    </row>
    <row r="310" spans="1:12" x14ac:dyDescent="0.25">
      <c r="A310" t="s">
        <v>739</v>
      </c>
      <c r="B310" s="7">
        <v>20000000</v>
      </c>
      <c r="C310">
        <v>241239</v>
      </c>
      <c r="D310" t="s">
        <v>11</v>
      </c>
      <c r="E310" s="12">
        <v>17.187708000000001</v>
      </c>
      <c r="F310" s="1">
        <v>42003</v>
      </c>
      <c r="G310" s="11">
        <v>12007070</v>
      </c>
      <c r="H310">
        <v>125</v>
      </c>
      <c r="I310">
        <v>6.5</v>
      </c>
      <c r="J310">
        <v>550</v>
      </c>
      <c r="K310" s="11">
        <f t="shared" si="8"/>
        <v>-7992930</v>
      </c>
      <c r="L310">
        <f t="shared" si="9"/>
        <v>0</v>
      </c>
    </row>
    <row r="311" spans="1:12" x14ac:dyDescent="0.25">
      <c r="A311" t="s">
        <v>258</v>
      </c>
      <c r="B311" s="7">
        <v>144000000</v>
      </c>
      <c r="C311">
        <v>43074</v>
      </c>
      <c r="D311" t="s">
        <v>11</v>
      </c>
      <c r="E311" s="12">
        <v>17.162744</v>
      </c>
      <c r="F311" s="1">
        <v>42565</v>
      </c>
      <c r="G311" s="11">
        <v>229147509</v>
      </c>
      <c r="H311">
        <v>116</v>
      </c>
      <c r="I311">
        <v>5.3</v>
      </c>
      <c r="J311">
        <v>2203</v>
      </c>
      <c r="K311" s="11">
        <f t="shared" si="8"/>
        <v>85147509</v>
      </c>
      <c r="L311">
        <f t="shared" si="9"/>
        <v>5.3</v>
      </c>
    </row>
    <row r="312" spans="1:12" x14ac:dyDescent="0.25">
      <c r="A312" t="s">
        <v>145</v>
      </c>
      <c r="B312" s="7">
        <v>12000000</v>
      </c>
      <c r="C312">
        <v>334543</v>
      </c>
      <c r="D312" t="s">
        <v>11</v>
      </c>
      <c r="E312" s="12">
        <v>17.085145000000001</v>
      </c>
      <c r="F312" s="1">
        <v>42698</v>
      </c>
      <c r="G312" s="11">
        <v>140302754</v>
      </c>
      <c r="H312">
        <v>118</v>
      </c>
      <c r="I312">
        <v>8</v>
      </c>
      <c r="J312">
        <v>1699</v>
      </c>
      <c r="K312" s="11">
        <f t="shared" si="8"/>
        <v>128302754</v>
      </c>
      <c r="L312">
        <f t="shared" si="9"/>
        <v>8</v>
      </c>
    </row>
    <row r="313" spans="1:12" x14ac:dyDescent="0.25">
      <c r="A313" t="s">
        <v>32</v>
      </c>
      <c r="B313" s="7">
        <v>80000000</v>
      </c>
      <c r="C313">
        <v>324849</v>
      </c>
      <c r="D313" t="s">
        <v>11</v>
      </c>
      <c r="E313" s="12">
        <v>17.070747999999998</v>
      </c>
      <c r="F313" s="1">
        <v>42949</v>
      </c>
      <c r="G313" s="11">
        <v>311950384</v>
      </c>
      <c r="H313">
        <v>104</v>
      </c>
      <c r="I313">
        <v>7.2</v>
      </c>
      <c r="J313">
        <v>1473</v>
      </c>
      <c r="K313" s="11">
        <f t="shared" si="8"/>
        <v>231950384</v>
      </c>
      <c r="L313">
        <f t="shared" si="9"/>
        <v>7.2</v>
      </c>
    </row>
    <row r="314" spans="1:12" x14ac:dyDescent="0.25">
      <c r="A314" t="s">
        <v>4161</v>
      </c>
      <c r="B314" s="7">
        <v>54000000</v>
      </c>
      <c r="C314">
        <v>36586</v>
      </c>
      <c r="D314" t="s">
        <v>11</v>
      </c>
      <c r="E314" s="12">
        <v>17.050640000000001</v>
      </c>
      <c r="F314" s="1">
        <v>37337</v>
      </c>
      <c r="G314" s="11">
        <v>155010032</v>
      </c>
      <c r="H314">
        <v>117</v>
      </c>
      <c r="I314">
        <v>6.3</v>
      </c>
      <c r="J314">
        <v>1556</v>
      </c>
      <c r="K314" s="11">
        <f t="shared" si="8"/>
        <v>101010032</v>
      </c>
      <c r="L314">
        <f t="shared" si="9"/>
        <v>6.3</v>
      </c>
    </row>
    <row r="315" spans="1:12" x14ac:dyDescent="0.25">
      <c r="A315" t="s">
        <v>221</v>
      </c>
      <c r="B315" s="7">
        <v>10000000</v>
      </c>
      <c r="C315">
        <v>335791</v>
      </c>
      <c r="D315" t="s">
        <v>11</v>
      </c>
      <c r="E315" s="12">
        <v>17.046052</v>
      </c>
      <c r="F315" s="1">
        <v>42622</v>
      </c>
      <c r="G315" s="11">
        <v>30658387</v>
      </c>
      <c r="H315">
        <v>97</v>
      </c>
      <c r="I315">
        <v>5.3</v>
      </c>
      <c r="J315">
        <v>93</v>
      </c>
      <c r="K315" s="11">
        <f t="shared" si="8"/>
        <v>20658387</v>
      </c>
      <c r="L315">
        <f t="shared" si="9"/>
        <v>0</v>
      </c>
    </row>
    <row r="316" spans="1:12" x14ac:dyDescent="0.25">
      <c r="A316" t="s">
        <v>399</v>
      </c>
      <c r="B316" s="7">
        <v>10000000</v>
      </c>
      <c r="C316">
        <v>321258</v>
      </c>
      <c r="D316" t="s">
        <v>11</v>
      </c>
      <c r="E316" s="12">
        <v>17.028853999999999</v>
      </c>
      <c r="F316" s="1">
        <v>42391</v>
      </c>
      <c r="G316" s="11">
        <v>64188367</v>
      </c>
      <c r="H316">
        <v>97</v>
      </c>
      <c r="I316">
        <v>5.8</v>
      </c>
      <c r="J316">
        <v>1133</v>
      </c>
      <c r="K316" s="11">
        <f t="shared" si="8"/>
        <v>54188367</v>
      </c>
      <c r="L316">
        <f t="shared" si="9"/>
        <v>0</v>
      </c>
    </row>
    <row r="317" spans="1:12" x14ac:dyDescent="0.25">
      <c r="A317" t="s">
        <v>665</v>
      </c>
      <c r="B317" s="7">
        <v>38000000</v>
      </c>
      <c r="C317">
        <v>256961</v>
      </c>
      <c r="D317" t="s">
        <v>11</v>
      </c>
      <c r="E317" s="12">
        <v>17.020379999999999</v>
      </c>
      <c r="F317" s="1">
        <v>42110</v>
      </c>
      <c r="G317" s="11">
        <v>107597242</v>
      </c>
      <c r="H317">
        <v>94</v>
      </c>
      <c r="I317">
        <v>5</v>
      </c>
      <c r="J317">
        <v>576</v>
      </c>
      <c r="K317" s="11">
        <f t="shared" si="8"/>
        <v>69597242</v>
      </c>
      <c r="L317">
        <f t="shared" si="9"/>
        <v>0</v>
      </c>
    </row>
    <row r="318" spans="1:12" x14ac:dyDescent="0.25">
      <c r="A318" t="s">
        <v>287</v>
      </c>
      <c r="B318" s="7">
        <v>165000000</v>
      </c>
      <c r="C318">
        <v>47933</v>
      </c>
      <c r="D318" t="s">
        <v>11</v>
      </c>
      <c r="E318" s="12">
        <v>16.993841</v>
      </c>
      <c r="F318" s="1">
        <v>42543</v>
      </c>
      <c r="G318" s="11">
        <v>389681935</v>
      </c>
      <c r="H318">
        <v>120</v>
      </c>
      <c r="I318">
        <v>4.9000000000000004</v>
      </c>
      <c r="J318">
        <v>2550</v>
      </c>
      <c r="K318" s="11">
        <f t="shared" si="8"/>
        <v>224681935</v>
      </c>
      <c r="L318">
        <f t="shared" si="9"/>
        <v>4.9000000000000004</v>
      </c>
    </row>
    <row r="319" spans="1:12" x14ac:dyDescent="0.25">
      <c r="A319" t="s">
        <v>2101</v>
      </c>
      <c r="B319" s="7">
        <v>40000000</v>
      </c>
      <c r="C319">
        <v>37799</v>
      </c>
      <c r="D319" t="s">
        <v>11</v>
      </c>
      <c r="E319" s="12">
        <v>16.972995000000001</v>
      </c>
      <c r="F319" s="1">
        <v>40451</v>
      </c>
      <c r="G319" s="11">
        <v>224920315</v>
      </c>
      <c r="H319">
        <v>120</v>
      </c>
      <c r="I319">
        <v>7.1</v>
      </c>
      <c r="J319">
        <v>3492</v>
      </c>
      <c r="K319" s="11">
        <f t="shared" si="8"/>
        <v>184920315</v>
      </c>
      <c r="L319">
        <f t="shared" si="9"/>
        <v>7.1</v>
      </c>
    </row>
    <row r="320" spans="1:12" x14ac:dyDescent="0.25">
      <c r="A320" t="s">
        <v>80</v>
      </c>
      <c r="B320" s="7">
        <v>60000000</v>
      </c>
      <c r="C320">
        <v>137116</v>
      </c>
      <c r="D320" t="s">
        <v>11</v>
      </c>
      <c r="E320" s="12">
        <v>16.972835</v>
      </c>
      <c r="F320" s="1">
        <v>42817</v>
      </c>
      <c r="G320" s="11">
        <v>197183546</v>
      </c>
      <c r="H320">
        <v>89</v>
      </c>
      <c r="I320">
        <v>6.2</v>
      </c>
      <c r="J320">
        <v>311</v>
      </c>
      <c r="K320" s="11">
        <f t="shared" si="8"/>
        <v>137183546</v>
      </c>
      <c r="L320">
        <f t="shared" si="9"/>
        <v>0</v>
      </c>
    </row>
    <row r="321" spans="1:12" x14ac:dyDescent="0.25">
      <c r="A321" t="s">
        <v>2175</v>
      </c>
      <c r="B321" s="7">
        <v>200000000</v>
      </c>
      <c r="C321">
        <v>10193</v>
      </c>
      <c r="D321" t="s">
        <v>11</v>
      </c>
      <c r="E321" s="12">
        <v>16.966470000000001</v>
      </c>
      <c r="F321" s="1">
        <v>40345</v>
      </c>
      <c r="G321" s="11">
        <v>1066969703</v>
      </c>
      <c r="H321">
        <v>103</v>
      </c>
      <c r="I321">
        <v>7.6</v>
      </c>
      <c r="J321">
        <v>4710</v>
      </c>
      <c r="K321" s="11">
        <f t="shared" si="8"/>
        <v>866969703</v>
      </c>
      <c r="L321">
        <f t="shared" si="9"/>
        <v>7.6</v>
      </c>
    </row>
    <row r="322" spans="1:12" x14ac:dyDescent="0.25">
      <c r="A322" t="s">
        <v>4329</v>
      </c>
      <c r="B322" s="7">
        <v>98000000</v>
      </c>
      <c r="C322">
        <v>1734</v>
      </c>
      <c r="D322" t="s">
        <v>11</v>
      </c>
      <c r="E322" s="12">
        <v>16.945657000000001</v>
      </c>
      <c r="F322" s="1">
        <v>37009</v>
      </c>
      <c r="G322" s="11">
        <v>433013274</v>
      </c>
      <c r="H322">
        <v>130</v>
      </c>
      <c r="I322">
        <v>6</v>
      </c>
      <c r="J322">
        <v>2258</v>
      </c>
      <c r="K322" s="11">
        <f t="shared" ref="K322:K385" si="10">G322-B322</f>
        <v>335013274</v>
      </c>
      <c r="L322">
        <f t="shared" ref="L322:L385" si="11">IF(J322&gt;=1400,I322,0)</f>
        <v>6</v>
      </c>
    </row>
    <row r="323" spans="1:12" x14ac:dyDescent="0.25">
      <c r="A323" t="s">
        <v>3162</v>
      </c>
      <c r="B323" s="7">
        <v>40000000</v>
      </c>
      <c r="C323">
        <v>1124</v>
      </c>
      <c r="D323" t="s">
        <v>11</v>
      </c>
      <c r="E323" s="12">
        <v>16.94556</v>
      </c>
      <c r="F323" s="1">
        <v>39009</v>
      </c>
      <c r="G323" s="11">
        <v>109676311</v>
      </c>
      <c r="H323">
        <v>130</v>
      </c>
      <c r="I323">
        <v>8</v>
      </c>
      <c r="J323">
        <v>4510</v>
      </c>
      <c r="K323" s="11">
        <f t="shared" si="10"/>
        <v>69676311</v>
      </c>
      <c r="L323">
        <f t="shared" si="11"/>
        <v>8</v>
      </c>
    </row>
    <row r="324" spans="1:12" x14ac:dyDescent="0.25">
      <c r="A324" t="s">
        <v>680</v>
      </c>
      <c r="B324" s="7">
        <v>10000000</v>
      </c>
      <c r="C324">
        <v>256924</v>
      </c>
      <c r="D324" t="s">
        <v>11</v>
      </c>
      <c r="E324" s="12">
        <v>16.903372999999998</v>
      </c>
      <c r="F324" s="1">
        <v>42082</v>
      </c>
      <c r="G324" s="11">
        <v>10835752</v>
      </c>
      <c r="H324">
        <v>107</v>
      </c>
      <c r="I324">
        <v>6.6</v>
      </c>
      <c r="J324">
        <v>187</v>
      </c>
      <c r="K324" s="11">
        <f t="shared" si="10"/>
        <v>835752</v>
      </c>
      <c r="L324">
        <f t="shared" si="11"/>
        <v>0</v>
      </c>
    </row>
    <row r="325" spans="1:12" x14ac:dyDescent="0.25">
      <c r="A325" t="s">
        <v>2792</v>
      </c>
      <c r="B325" s="7">
        <v>130000000</v>
      </c>
      <c r="C325">
        <v>9502</v>
      </c>
      <c r="D325" t="s">
        <v>11</v>
      </c>
      <c r="E325" s="12">
        <v>16.897541</v>
      </c>
      <c r="F325" s="1">
        <v>39544</v>
      </c>
      <c r="G325" s="11">
        <v>631744560</v>
      </c>
      <c r="H325">
        <v>90</v>
      </c>
      <c r="I325">
        <v>6.9</v>
      </c>
      <c r="J325">
        <v>3231</v>
      </c>
      <c r="K325" s="11">
        <f t="shared" si="10"/>
        <v>501744560</v>
      </c>
      <c r="L325">
        <f t="shared" si="11"/>
        <v>6.9</v>
      </c>
    </row>
    <row r="326" spans="1:12" x14ac:dyDescent="0.25">
      <c r="A326" t="s">
        <v>2425</v>
      </c>
      <c r="B326" s="7">
        <v>70000000</v>
      </c>
      <c r="C326">
        <v>16869</v>
      </c>
      <c r="D326" t="s">
        <v>11</v>
      </c>
      <c r="E326" s="12">
        <v>16.89564</v>
      </c>
      <c r="F326" s="1">
        <v>40043</v>
      </c>
      <c r="G326" s="11">
        <v>319131050</v>
      </c>
      <c r="H326">
        <v>153</v>
      </c>
      <c r="I326">
        <v>7.9</v>
      </c>
      <c r="J326">
        <v>6598</v>
      </c>
      <c r="K326" s="11">
        <f t="shared" si="10"/>
        <v>249131050</v>
      </c>
      <c r="L326">
        <f t="shared" si="11"/>
        <v>7.9</v>
      </c>
    </row>
    <row r="327" spans="1:12" x14ac:dyDescent="0.25">
      <c r="A327" t="s">
        <v>483</v>
      </c>
      <c r="B327" s="7">
        <v>50000000</v>
      </c>
      <c r="C327">
        <v>241554</v>
      </c>
      <c r="D327" t="s">
        <v>11</v>
      </c>
      <c r="E327" s="12">
        <v>16.838145000000001</v>
      </c>
      <c r="F327" s="1">
        <v>42311</v>
      </c>
      <c r="G327" s="11">
        <v>71561644</v>
      </c>
      <c r="H327">
        <v>114</v>
      </c>
      <c r="I327">
        <v>6.3</v>
      </c>
      <c r="J327">
        <v>1169</v>
      </c>
      <c r="K327" s="11">
        <f t="shared" si="10"/>
        <v>21561644</v>
      </c>
      <c r="L327">
        <f t="shared" si="11"/>
        <v>0</v>
      </c>
    </row>
    <row r="328" spans="1:12" x14ac:dyDescent="0.25">
      <c r="A328" t="s">
        <v>186</v>
      </c>
      <c r="B328" s="7">
        <v>125000000</v>
      </c>
      <c r="C328">
        <v>136799</v>
      </c>
      <c r="D328" t="s">
        <v>11</v>
      </c>
      <c r="E328" s="12">
        <v>16.837109999999999</v>
      </c>
      <c r="F328" s="1">
        <v>42656</v>
      </c>
      <c r="G328" s="11">
        <v>346864462</v>
      </c>
      <c r="H328">
        <v>92</v>
      </c>
      <c r="I328">
        <v>6.7</v>
      </c>
      <c r="J328">
        <v>1054</v>
      </c>
      <c r="K328" s="11">
        <f t="shared" si="10"/>
        <v>221864462</v>
      </c>
      <c r="L328">
        <f t="shared" si="11"/>
        <v>0</v>
      </c>
    </row>
    <row r="329" spans="1:12" x14ac:dyDescent="0.25">
      <c r="A329" t="s">
        <v>188</v>
      </c>
      <c r="B329" s="7">
        <v>25000000</v>
      </c>
      <c r="C329">
        <v>381284</v>
      </c>
      <c r="D329" t="s">
        <v>11</v>
      </c>
      <c r="E329" s="12">
        <v>16.816834</v>
      </c>
      <c r="F329" s="1">
        <v>42655</v>
      </c>
      <c r="G329" s="11">
        <v>230698791</v>
      </c>
      <c r="H329">
        <v>127</v>
      </c>
      <c r="I329">
        <v>7.8</v>
      </c>
      <c r="J329">
        <v>2178</v>
      </c>
      <c r="K329" s="11">
        <f t="shared" si="10"/>
        <v>205698791</v>
      </c>
      <c r="L329">
        <f t="shared" si="11"/>
        <v>7.8</v>
      </c>
    </row>
    <row r="330" spans="1:12" x14ac:dyDescent="0.25">
      <c r="A330" t="s">
        <v>509</v>
      </c>
      <c r="B330" s="7">
        <v>18000000</v>
      </c>
      <c r="C330">
        <v>275601</v>
      </c>
      <c r="D330" t="s">
        <v>11</v>
      </c>
      <c r="E330" s="12">
        <v>16.778946000000001</v>
      </c>
      <c r="F330" s="1">
        <v>42284</v>
      </c>
      <c r="G330" s="11">
        <v>41325328</v>
      </c>
      <c r="H330">
        <v>100</v>
      </c>
      <c r="I330">
        <v>5.6</v>
      </c>
      <c r="J330">
        <v>273</v>
      </c>
      <c r="K330" s="11">
        <f t="shared" si="10"/>
        <v>23325328</v>
      </c>
      <c r="L330">
        <f t="shared" si="11"/>
        <v>0</v>
      </c>
    </row>
    <row r="331" spans="1:12" x14ac:dyDescent="0.25">
      <c r="A331" t="s">
        <v>4166</v>
      </c>
      <c r="B331" s="7">
        <v>140000000</v>
      </c>
      <c r="C331">
        <v>608</v>
      </c>
      <c r="D331" t="s">
        <v>11</v>
      </c>
      <c r="E331" s="12">
        <v>16.775715999999999</v>
      </c>
      <c r="F331" s="1">
        <v>37322</v>
      </c>
      <c r="G331" s="11">
        <v>441818803</v>
      </c>
      <c r="H331">
        <v>88</v>
      </c>
      <c r="I331">
        <v>6.1</v>
      </c>
      <c r="J331">
        <v>3188</v>
      </c>
      <c r="K331" s="11">
        <f t="shared" si="10"/>
        <v>301818803</v>
      </c>
      <c r="L331">
        <f t="shared" si="11"/>
        <v>6.1</v>
      </c>
    </row>
    <row r="332" spans="1:12" x14ac:dyDescent="0.25">
      <c r="A332" t="s">
        <v>3108</v>
      </c>
      <c r="B332" s="7">
        <v>16000000</v>
      </c>
      <c r="C332">
        <v>1988</v>
      </c>
      <c r="D332" t="s">
        <v>11</v>
      </c>
      <c r="E332" s="12">
        <v>16.770195999999999</v>
      </c>
      <c r="F332" s="1">
        <v>39083</v>
      </c>
      <c r="G332" s="11">
        <v>18928871</v>
      </c>
      <c r="H332">
        <v>100</v>
      </c>
      <c r="I332">
        <v>6.7</v>
      </c>
      <c r="J332">
        <v>97</v>
      </c>
      <c r="K332" s="11">
        <f t="shared" si="10"/>
        <v>2928871</v>
      </c>
      <c r="L332">
        <f t="shared" si="11"/>
        <v>0</v>
      </c>
    </row>
    <row r="333" spans="1:12" x14ac:dyDescent="0.25">
      <c r="A333" t="s">
        <v>2097</v>
      </c>
      <c r="B333" s="7">
        <v>110000000</v>
      </c>
      <c r="C333">
        <v>34544</v>
      </c>
      <c r="D333" t="s">
        <v>11</v>
      </c>
      <c r="E333" s="12">
        <v>16.747793000000001</v>
      </c>
      <c r="F333" s="1">
        <v>40457</v>
      </c>
      <c r="G333" s="11">
        <v>177238796</v>
      </c>
      <c r="H333">
        <v>117</v>
      </c>
      <c r="I333">
        <v>6.2</v>
      </c>
      <c r="J333">
        <v>1737</v>
      </c>
      <c r="K333" s="11">
        <f t="shared" si="10"/>
        <v>67238796</v>
      </c>
      <c r="L333">
        <f t="shared" si="11"/>
        <v>6.2</v>
      </c>
    </row>
    <row r="334" spans="1:12" x14ac:dyDescent="0.25">
      <c r="A334" t="s">
        <v>4134</v>
      </c>
      <c r="B334" s="7">
        <v>80000000</v>
      </c>
      <c r="C334">
        <v>9023</v>
      </c>
      <c r="D334" t="s">
        <v>11</v>
      </c>
      <c r="E334" s="12">
        <v>16.724836</v>
      </c>
      <c r="F334" s="1">
        <v>37400</v>
      </c>
      <c r="G334" s="11">
        <v>122563539</v>
      </c>
      <c r="H334">
        <v>83</v>
      </c>
      <c r="I334">
        <v>7.4</v>
      </c>
      <c r="J334">
        <v>870</v>
      </c>
      <c r="K334" s="11">
        <f t="shared" si="10"/>
        <v>42563539</v>
      </c>
      <c r="L334">
        <f t="shared" si="11"/>
        <v>0</v>
      </c>
    </row>
    <row r="335" spans="1:12" x14ac:dyDescent="0.25">
      <c r="A335">
        <v>2012</v>
      </c>
      <c r="B335" s="7">
        <v>200000000</v>
      </c>
      <c r="C335">
        <v>14161</v>
      </c>
      <c r="D335" t="s">
        <v>11</v>
      </c>
      <c r="E335" s="12">
        <v>16.698627999999999</v>
      </c>
      <c r="F335" s="1">
        <v>40096</v>
      </c>
      <c r="G335" s="11">
        <v>769653595</v>
      </c>
      <c r="H335">
        <v>158</v>
      </c>
      <c r="I335">
        <v>5.6</v>
      </c>
      <c r="J335">
        <v>4994</v>
      </c>
      <c r="K335" s="11">
        <f t="shared" si="10"/>
        <v>569653595</v>
      </c>
      <c r="L335">
        <f t="shared" si="11"/>
        <v>5.6</v>
      </c>
    </row>
    <row r="336" spans="1:12" x14ac:dyDescent="0.25">
      <c r="A336" t="s">
        <v>3158</v>
      </c>
      <c r="B336" s="7">
        <v>110000000</v>
      </c>
      <c r="C336">
        <v>1593</v>
      </c>
      <c r="D336" t="s">
        <v>11</v>
      </c>
      <c r="E336" s="12">
        <v>16.661966</v>
      </c>
      <c r="F336" s="1">
        <v>39010</v>
      </c>
      <c r="G336" s="11">
        <v>574480841</v>
      </c>
      <c r="H336">
        <v>108</v>
      </c>
      <c r="I336">
        <v>6.4</v>
      </c>
      <c r="J336">
        <v>2949</v>
      </c>
      <c r="K336" s="11">
        <f t="shared" si="10"/>
        <v>464480841</v>
      </c>
      <c r="L336">
        <f t="shared" si="11"/>
        <v>6.4</v>
      </c>
    </row>
    <row r="337" spans="1:12" x14ac:dyDescent="0.25">
      <c r="A337" t="s">
        <v>3323</v>
      </c>
      <c r="B337" s="7">
        <v>80000000</v>
      </c>
      <c r="C337">
        <v>950</v>
      </c>
      <c r="D337" t="s">
        <v>11</v>
      </c>
      <c r="E337" s="12">
        <v>16.646028999999999</v>
      </c>
      <c r="F337" s="1">
        <v>38799</v>
      </c>
      <c r="G337" s="11">
        <v>660940780</v>
      </c>
      <c r="H337">
        <v>91</v>
      </c>
      <c r="I337">
        <v>6.5</v>
      </c>
      <c r="J337">
        <v>3034</v>
      </c>
      <c r="K337" s="11">
        <f t="shared" si="10"/>
        <v>580940780</v>
      </c>
      <c r="L337">
        <f t="shared" si="11"/>
        <v>6.5</v>
      </c>
    </row>
    <row r="338" spans="1:12" hidden="1" x14ac:dyDescent="0.25">
      <c r="A338" t="s">
        <v>1393</v>
      </c>
      <c r="B338" s="7">
        <v>39200000</v>
      </c>
      <c r="C338">
        <v>110415</v>
      </c>
      <c r="D338" t="s">
        <v>111</v>
      </c>
      <c r="E338" s="12">
        <v>14.131906000000001</v>
      </c>
      <c r="F338" s="1">
        <v>41282</v>
      </c>
      <c r="G338" s="11">
        <v>86758912</v>
      </c>
      <c r="H338">
        <v>126</v>
      </c>
      <c r="I338">
        <v>6.7</v>
      </c>
      <c r="J338">
        <v>2910</v>
      </c>
      <c r="K338" s="11">
        <f t="shared" si="10"/>
        <v>47558912</v>
      </c>
      <c r="L338">
        <f t="shared" si="11"/>
        <v>6.7</v>
      </c>
    </row>
    <row r="339" spans="1:12" x14ac:dyDescent="0.25">
      <c r="A339" t="s">
        <v>2502</v>
      </c>
      <c r="B339" s="7">
        <v>60000000</v>
      </c>
      <c r="C339">
        <v>14836</v>
      </c>
      <c r="D339" t="s">
        <v>11</v>
      </c>
      <c r="E339" s="12">
        <v>16.639914999999998</v>
      </c>
      <c r="F339" s="1">
        <v>39935</v>
      </c>
      <c r="G339" s="11">
        <v>124596398</v>
      </c>
      <c r="H339">
        <v>100</v>
      </c>
      <c r="I339">
        <v>7.3</v>
      </c>
      <c r="J339">
        <v>1432</v>
      </c>
      <c r="K339" s="11">
        <f t="shared" si="10"/>
        <v>64596398</v>
      </c>
      <c r="L339">
        <f t="shared" si="11"/>
        <v>7.3</v>
      </c>
    </row>
    <row r="340" spans="1:12" x14ac:dyDescent="0.25">
      <c r="A340" t="s">
        <v>2371</v>
      </c>
      <c r="B340" s="7">
        <v>53000000</v>
      </c>
      <c r="C340">
        <v>22803</v>
      </c>
      <c r="D340" t="s">
        <v>11</v>
      </c>
      <c r="E340" s="12">
        <v>16.639047000000001</v>
      </c>
      <c r="F340" s="1">
        <v>40101</v>
      </c>
      <c r="G340" s="11">
        <v>126690726</v>
      </c>
      <c r="H340">
        <v>109</v>
      </c>
      <c r="I340">
        <v>7.2</v>
      </c>
      <c r="J340">
        <v>1522</v>
      </c>
      <c r="K340" s="11">
        <f t="shared" si="10"/>
        <v>73690726</v>
      </c>
      <c r="L340">
        <f t="shared" si="11"/>
        <v>7.2</v>
      </c>
    </row>
    <row r="341" spans="1:12" x14ac:dyDescent="0.25">
      <c r="A341" t="s">
        <v>2066</v>
      </c>
      <c r="B341" s="7">
        <v>20000000</v>
      </c>
      <c r="C341">
        <v>41439</v>
      </c>
      <c r="D341" t="s">
        <v>11</v>
      </c>
      <c r="E341" s="12">
        <v>16.626655</v>
      </c>
      <c r="F341" s="1">
        <v>40472</v>
      </c>
      <c r="G341" s="11">
        <v>136150434</v>
      </c>
      <c r="H341">
        <v>90</v>
      </c>
      <c r="I341">
        <v>5.8</v>
      </c>
      <c r="J341">
        <v>758</v>
      </c>
      <c r="K341" s="11">
        <f t="shared" si="10"/>
        <v>116150434</v>
      </c>
      <c r="L341">
        <f t="shared" si="11"/>
        <v>0</v>
      </c>
    </row>
    <row r="342" spans="1:12" x14ac:dyDescent="0.25">
      <c r="A342" t="s">
        <v>1594</v>
      </c>
      <c r="B342" s="7">
        <v>130000000</v>
      </c>
      <c r="C342">
        <v>70981</v>
      </c>
      <c r="D342" t="s">
        <v>11</v>
      </c>
      <c r="E342" s="12">
        <v>16.624853999999999</v>
      </c>
      <c r="F342" s="1">
        <v>41059</v>
      </c>
      <c r="G342" s="11">
        <v>403170142</v>
      </c>
      <c r="H342">
        <v>124</v>
      </c>
      <c r="I342">
        <v>6.3</v>
      </c>
      <c r="J342">
        <v>5152</v>
      </c>
      <c r="K342" s="11">
        <f t="shared" si="10"/>
        <v>273170142</v>
      </c>
      <c r="L342">
        <f t="shared" si="11"/>
        <v>6.3</v>
      </c>
    </row>
    <row r="343" spans="1:12" x14ac:dyDescent="0.25">
      <c r="A343" t="s">
        <v>2431</v>
      </c>
      <c r="B343" s="7">
        <v>105000000</v>
      </c>
      <c r="C343">
        <v>10198</v>
      </c>
      <c r="D343" t="s">
        <v>11</v>
      </c>
      <c r="E343" s="12">
        <v>16.616517000000002</v>
      </c>
      <c r="F343" s="1">
        <v>40037</v>
      </c>
      <c r="G343" s="11">
        <v>267045765</v>
      </c>
      <c r="H343">
        <v>97</v>
      </c>
      <c r="I343">
        <v>6.7</v>
      </c>
      <c r="J343">
        <v>1293</v>
      </c>
      <c r="K343" s="11">
        <f t="shared" si="10"/>
        <v>162045765</v>
      </c>
      <c r="L343">
        <f t="shared" si="11"/>
        <v>0</v>
      </c>
    </row>
    <row r="344" spans="1:12" x14ac:dyDescent="0.25">
      <c r="A344" t="s">
        <v>2500</v>
      </c>
      <c r="B344" s="7">
        <v>130000000</v>
      </c>
      <c r="C344">
        <v>13183</v>
      </c>
      <c r="D344" t="s">
        <v>11</v>
      </c>
      <c r="E344" s="12">
        <v>16.551503</v>
      </c>
      <c r="F344" s="1">
        <v>39936</v>
      </c>
      <c r="G344" s="11">
        <v>185258983</v>
      </c>
      <c r="H344">
        <v>163</v>
      </c>
      <c r="I344">
        <v>7</v>
      </c>
      <c r="J344">
        <v>2892</v>
      </c>
      <c r="K344" s="11">
        <f t="shared" si="10"/>
        <v>55258983</v>
      </c>
      <c r="L344">
        <f t="shared" si="11"/>
        <v>7</v>
      </c>
    </row>
    <row r="345" spans="1:12" x14ac:dyDescent="0.25">
      <c r="A345" t="s">
        <v>131</v>
      </c>
      <c r="B345" s="7">
        <v>30000000</v>
      </c>
      <c r="C345">
        <v>342473</v>
      </c>
      <c r="D345" t="s">
        <v>11</v>
      </c>
      <c r="E345" s="12">
        <v>16.537320000000001</v>
      </c>
      <c r="F345" s="1">
        <v>42718</v>
      </c>
      <c r="G345" s="11">
        <v>2351359</v>
      </c>
      <c r="H345">
        <v>89</v>
      </c>
      <c r="I345">
        <v>7.1</v>
      </c>
      <c r="J345">
        <v>415</v>
      </c>
      <c r="K345" s="11">
        <f t="shared" si="10"/>
        <v>-27648641</v>
      </c>
      <c r="L345">
        <f t="shared" si="11"/>
        <v>0</v>
      </c>
    </row>
    <row r="346" spans="1:12" x14ac:dyDescent="0.25">
      <c r="A346" t="s">
        <v>3891</v>
      </c>
      <c r="B346" s="7">
        <v>22000000</v>
      </c>
      <c r="C346">
        <v>2055</v>
      </c>
      <c r="D346" t="s">
        <v>11</v>
      </c>
      <c r="E346" s="12">
        <v>16.532577</v>
      </c>
      <c r="F346" s="1">
        <v>37862</v>
      </c>
      <c r="G346" s="11">
        <v>68296293</v>
      </c>
      <c r="H346">
        <v>139</v>
      </c>
      <c r="I346">
        <v>7</v>
      </c>
      <c r="J346">
        <v>268</v>
      </c>
      <c r="K346" s="11">
        <f t="shared" si="10"/>
        <v>46296293</v>
      </c>
      <c r="L346">
        <f t="shared" si="11"/>
        <v>0</v>
      </c>
    </row>
    <row r="347" spans="1:12" x14ac:dyDescent="0.25">
      <c r="A347" t="s">
        <v>387</v>
      </c>
      <c r="B347" s="7">
        <v>5000000</v>
      </c>
      <c r="C347">
        <v>334533</v>
      </c>
      <c r="D347" t="s">
        <v>11</v>
      </c>
      <c r="E347" s="12">
        <v>16.519276000000001</v>
      </c>
      <c r="F347" s="1">
        <v>42407</v>
      </c>
      <c r="G347" s="11">
        <v>5879736</v>
      </c>
      <c r="H347">
        <v>119</v>
      </c>
      <c r="I347">
        <v>7.9</v>
      </c>
      <c r="J347">
        <v>1569</v>
      </c>
      <c r="K347" s="11">
        <f t="shared" si="10"/>
        <v>879736</v>
      </c>
      <c r="L347">
        <f t="shared" si="11"/>
        <v>7.9</v>
      </c>
    </row>
    <row r="348" spans="1:12" x14ac:dyDescent="0.25">
      <c r="A348" t="s">
        <v>2480</v>
      </c>
      <c r="B348" s="7">
        <v>200000000</v>
      </c>
      <c r="C348">
        <v>534</v>
      </c>
      <c r="D348" t="s">
        <v>11</v>
      </c>
      <c r="E348" s="12">
        <v>16.507496</v>
      </c>
      <c r="F348" s="1">
        <v>39953</v>
      </c>
      <c r="G348" s="11">
        <v>371353001</v>
      </c>
      <c r="H348">
        <v>115</v>
      </c>
      <c r="I348">
        <v>5.9</v>
      </c>
      <c r="J348">
        <v>2496</v>
      </c>
      <c r="K348" s="11">
        <f t="shared" si="10"/>
        <v>171353001</v>
      </c>
      <c r="L348">
        <f t="shared" si="11"/>
        <v>5.9</v>
      </c>
    </row>
    <row r="349" spans="1:12" x14ac:dyDescent="0.25">
      <c r="A349" t="s">
        <v>1080</v>
      </c>
      <c r="B349" s="7">
        <v>40000000</v>
      </c>
      <c r="C349">
        <v>168672</v>
      </c>
      <c r="D349" t="s">
        <v>11</v>
      </c>
      <c r="E349" s="12">
        <v>16.478035999999999</v>
      </c>
      <c r="F349" s="1">
        <v>41620</v>
      </c>
      <c r="G349" s="11">
        <v>251171807</v>
      </c>
      <c r="H349">
        <v>138</v>
      </c>
      <c r="I349">
        <v>6.8</v>
      </c>
      <c r="J349">
        <v>2868</v>
      </c>
      <c r="K349" s="11">
        <f t="shared" si="10"/>
        <v>211171807</v>
      </c>
      <c r="L349">
        <f t="shared" si="11"/>
        <v>6.8</v>
      </c>
    </row>
    <row r="350" spans="1:12" x14ac:dyDescent="0.25">
      <c r="A350" t="s">
        <v>233</v>
      </c>
      <c r="B350" s="7">
        <v>40000000</v>
      </c>
      <c r="C350">
        <v>308266</v>
      </c>
      <c r="D350" t="s">
        <v>11</v>
      </c>
      <c r="E350" s="12">
        <v>16.453572999999999</v>
      </c>
      <c r="F350" s="1">
        <v>42599</v>
      </c>
      <c r="G350" s="11">
        <v>86234523</v>
      </c>
      <c r="H350">
        <v>114</v>
      </c>
      <c r="I350">
        <v>6.8</v>
      </c>
      <c r="J350">
        <v>1392</v>
      </c>
      <c r="K350" s="11">
        <f t="shared" si="10"/>
        <v>46234523</v>
      </c>
      <c r="L350">
        <f t="shared" si="11"/>
        <v>0</v>
      </c>
    </row>
    <row r="351" spans="1:12" x14ac:dyDescent="0.25">
      <c r="A351" t="s">
        <v>1670</v>
      </c>
      <c r="B351" s="7">
        <v>125000000</v>
      </c>
      <c r="C351">
        <v>64635</v>
      </c>
      <c r="D351" t="s">
        <v>11</v>
      </c>
      <c r="E351" s="12">
        <v>16.426349999999999</v>
      </c>
      <c r="F351" s="1">
        <v>40947</v>
      </c>
      <c r="G351" s="11">
        <v>198802074</v>
      </c>
      <c r="H351">
        <v>121</v>
      </c>
      <c r="I351">
        <v>5.8</v>
      </c>
      <c r="J351">
        <v>2540</v>
      </c>
      <c r="K351" s="11">
        <f t="shared" si="10"/>
        <v>73802074</v>
      </c>
      <c r="L351">
        <f t="shared" si="11"/>
        <v>5.8</v>
      </c>
    </row>
    <row r="352" spans="1:12" x14ac:dyDescent="0.25">
      <c r="A352" t="s">
        <v>928</v>
      </c>
      <c r="B352" s="7">
        <v>60000000</v>
      </c>
      <c r="C352">
        <v>137106</v>
      </c>
      <c r="D352" t="s">
        <v>11</v>
      </c>
      <c r="E352" s="12">
        <v>16.418133000000001</v>
      </c>
      <c r="F352" s="1">
        <v>41792</v>
      </c>
      <c r="G352" s="11">
        <v>469160692</v>
      </c>
      <c r="H352">
        <v>100</v>
      </c>
      <c r="I352">
        <v>7.5</v>
      </c>
      <c r="J352">
        <v>3127</v>
      </c>
      <c r="K352" s="11">
        <f t="shared" si="10"/>
        <v>409160692</v>
      </c>
      <c r="L352">
        <f t="shared" si="11"/>
        <v>7.5</v>
      </c>
    </row>
    <row r="353" spans="1:12" x14ac:dyDescent="0.25">
      <c r="A353" t="s">
        <v>87</v>
      </c>
      <c r="B353" s="7">
        <v>20000000</v>
      </c>
      <c r="C353">
        <v>345938</v>
      </c>
      <c r="D353" t="s">
        <v>11</v>
      </c>
      <c r="E353" s="12">
        <v>16.392712</v>
      </c>
      <c r="F353" s="1">
        <v>42797</v>
      </c>
      <c r="G353" s="11">
        <v>57330873</v>
      </c>
      <c r="H353">
        <v>132</v>
      </c>
      <c r="I353">
        <v>6.9</v>
      </c>
      <c r="J353">
        <v>330</v>
      </c>
      <c r="K353" s="11">
        <f t="shared" si="10"/>
        <v>37330873</v>
      </c>
      <c r="L353">
        <f t="shared" si="11"/>
        <v>0</v>
      </c>
    </row>
    <row r="354" spans="1:12" x14ac:dyDescent="0.25">
      <c r="A354" t="s">
        <v>1064</v>
      </c>
      <c r="B354" s="7">
        <v>100000000</v>
      </c>
      <c r="C354">
        <v>106646</v>
      </c>
      <c r="D354" t="s">
        <v>11</v>
      </c>
      <c r="E354" s="12">
        <v>16.382421999999998</v>
      </c>
      <c r="F354" s="1">
        <v>41633</v>
      </c>
      <c r="G354" s="11">
        <v>392000694</v>
      </c>
      <c r="H354">
        <v>180</v>
      </c>
      <c r="I354">
        <v>7.9</v>
      </c>
      <c r="J354">
        <v>6768</v>
      </c>
      <c r="K354" s="11">
        <f t="shared" si="10"/>
        <v>292000694</v>
      </c>
      <c r="L354">
        <f t="shared" si="11"/>
        <v>7.9</v>
      </c>
    </row>
    <row r="355" spans="1:12" x14ac:dyDescent="0.25">
      <c r="A355" t="s">
        <v>2445</v>
      </c>
      <c r="B355" s="7">
        <v>7500000</v>
      </c>
      <c r="C355">
        <v>19913</v>
      </c>
      <c r="D355" t="s">
        <v>11</v>
      </c>
      <c r="E355" s="12">
        <v>16.376657000000002</v>
      </c>
      <c r="F355" s="1">
        <v>40011</v>
      </c>
      <c r="G355" s="11">
        <v>60722734</v>
      </c>
      <c r="H355">
        <v>95</v>
      </c>
      <c r="I355">
        <v>7.2</v>
      </c>
      <c r="J355">
        <v>2993</v>
      </c>
      <c r="K355" s="11">
        <f t="shared" si="10"/>
        <v>53222734</v>
      </c>
      <c r="L355">
        <f t="shared" si="11"/>
        <v>7.2</v>
      </c>
    </row>
    <row r="356" spans="1:12" x14ac:dyDescent="0.25">
      <c r="A356" t="s">
        <v>1472</v>
      </c>
      <c r="B356" s="7">
        <v>45000000</v>
      </c>
      <c r="C356">
        <v>82675</v>
      </c>
      <c r="D356" t="s">
        <v>11</v>
      </c>
      <c r="E356" s="12">
        <v>16.376481999999999</v>
      </c>
      <c r="F356" s="1">
        <v>41179</v>
      </c>
      <c r="G356" s="11">
        <v>376141306</v>
      </c>
      <c r="H356">
        <v>91</v>
      </c>
      <c r="I356">
        <v>6.1</v>
      </c>
      <c r="J356">
        <v>2783</v>
      </c>
      <c r="K356" s="11">
        <f t="shared" si="10"/>
        <v>331141306</v>
      </c>
      <c r="L356">
        <f t="shared" si="11"/>
        <v>6.1</v>
      </c>
    </row>
    <row r="357" spans="1:12" x14ac:dyDescent="0.25">
      <c r="A357" t="s">
        <v>1200</v>
      </c>
      <c r="B357" s="7">
        <v>0</v>
      </c>
      <c r="C357">
        <v>203833</v>
      </c>
      <c r="D357" t="s">
        <v>11</v>
      </c>
      <c r="E357" s="12">
        <v>16.373622000000001</v>
      </c>
      <c r="F357" s="1">
        <v>41497</v>
      </c>
      <c r="G357" s="11">
        <v>76586316</v>
      </c>
      <c r="H357">
        <v>131</v>
      </c>
      <c r="I357">
        <v>7.4</v>
      </c>
      <c r="J357">
        <v>1528</v>
      </c>
      <c r="K357" s="11">
        <f t="shared" si="10"/>
        <v>76586316</v>
      </c>
      <c r="L357">
        <f t="shared" si="11"/>
        <v>7.4</v>
      </c>
    </row>
    <row r="358" spans="1:12" x14ac:dyDescent="0.25">
      <c r="A358" t="s">
        <v>2822</v>
      </c>
      <c r="B358" s="7">
        <v>25000000</v>
      </c>
      <c r="C358">
        <v>8681</v>
      </c>
      <c r="D358" t="s">
        <v>11</v>
      </c>
      <c r="E358" s="12">
        <v>16.367481000000002</v>
      </c>
      <c r="F358" s="1">
        <v>39496</v>
      </c>
      <c r="G358" s="11">
        <v>226830568</v>
      </c>
      <c r="H358">
        <v>93</v>
      </c>
      <c r="I358">
        <v>7.2</v>
      </c>
      <c r="J358">
        <v>4444</v>
      </c>
      <c r="K358" s="11">
        <f t="shared" si="10"/>
        <v>201830568</v>
      </c>
      <c r="L358">
        <f t="shared" si="11"/>
        <v>7.2</v>
      </c>
    </row>
    <row r="359" spans="1:12" x14ac:dyDescent="0.25">
      <c r="A359" t="s">
        <v>1013</v>
      </c>
      <c r="B359" s="7">
        <v>140000000</v>
      </c>
      <c r="C359">
        <v>147441</v>
      </c>
      <c r="D359" t="s">
        <v>11</v>
      </c>
      <c r="E359" s="12">
        <v>16.320249</v>
      </c>
      <c r="F359" s="1">
        <v>41710</v>
      </c>
      <c r="G359" s="11">
        <v>268031828</v>
      </c>
      <c r="H359">
        <v>150</v>
      </c>
      <c r="I359">
        <v>5.6</v>
      </c>
      <c r="J359">
        <v>1957</v>
      </c>
      <c r="K359" s="11">
        <f t="shared" si="10"/>
        <v>128031828</v>
      </c>
      <c r="L359">
        <f t="shared" si="11"/>
        <v>5.6</v>
      </c>
    </row>
    <row r="360" spans="1:12" x14ac:dyDescent="0.25">
      <c r="A360" t="s">
        <v>1052</v>
      </c>
      <c r="B360" s="7">
        <v>70000000</v>
      </c>
      <c r="C360">
        <v>49017</v>
      </c>
      <c r="D360" t="s">
        <v>11</v>
      </c>
      <c r="E360" s="12">
        <v>16.316317999999999</v>
      </c>
      <c r="F360" s="1">
        <v>41649</v>
      </c>
      <c r="G360" s="11">
        <v>215529201</v>
      </c>
      <c r="H360">
        <v>92</v>
      </c>
      <c r="I360">
        <v>6.2</v>
      </c>
      <c r="J360">
        <v>2439</v>
      </c>
      <c r="K360" s="11">
        <f t="shared" si="10"/>
        <v>145529201</v>
      </c>
      <c r="L360">
        <f t="shared" si="11"/>
        <v>6.2</v>
      </c>
    </row>
    <row r="361" spans="1:12" x14ac:dyDescent="0.25">
      <c r="A361" t="s">
        <v>3583</v>
      </c>
      <c r="B361" s="7">
        <v>130000000</v>
      </c>
      <c r="C361">
        <v>1495</v>
      </c>
      <c r="D361" t="s">
        <v>11</v>
      </c>
      <c r="E361" s="12">
        <v>16.296471</v>
      </c>
      <c r="F361" s="1">
        <v>38416</v>
      </c>
      <c r="G361" s="11">
        <v>211643158</v>
      </c>
      <c r="H361">
        <v>144</v>
      </c>
      <c r="I361">
        <v>6.6</v>
      </c>
      <c r="J361">
        <v>1187</v>
      </c>
      <c r="K361" s="11">
        <f t="shared" si="10"/>
        <v>81643158</v>
      </c>
      <c r="L361">
        <f t="shared" si="11"/>
        <v>0</v>
      </c>
    </row>
    <row r="362" spans="1:12" x14ac:dyDescent="0.25">
      <c r="A362" t="s">
        <v>401</v>
      </c>
      <c r="B362" s="7">
        <v>11500000</v>
      </c>
      <c r="C362">
        <v>291870</v>
      </c>
      <c r="D362" t="s">
        <v>11</v>
      </c>
      <c r="E362" s="12">
        <v>16.290586000000001</v>
      </c>
      <c r="F362" s="1">
        <v>42390</v>
      </c>
      <c r="G362" s="11">
        <v>94073028</v>
      </c>
      <c r="H362">
        <v>102</v>
      </c>
      <c r="I362">
        <v>5.7</v>
      </c>
      <c r="J362">
        <v>1429</v>
      </c>
      <c r="K362" s="11">
        <f t="shared" si="10"/>
        <v>82573028</v>
      </c>
      <c r="L362">
        <f t="shared" si="11"/>
        <v>5.7</v>
      </c>
    </row>
    <row r="363" spans="1:12" x14ac:dyDescent="0.25">
      <c r="A363" t="s">
        <v>946</v>
      </c>
      <c r="B363" s="7">
        <v>12000000</v>
      </c>
      <c r="C363">
        <v>222935</v>
      </c>
      <c r="D363" t="s">
        <v>11</v>
      </c>
      <c r="E363" s="12">
        <v>16.274653000000001</v>
      </c>
      <c r="F363" s="1">
        <v>41775</v>
      </c>
      <c r="G363" s="11">
        <v>307166834</v>
      </c>
      <c r="H363">
        <v>125</v>
      </c>
      <c r="I363">
        <v>7.6</v>
      </c>
      <c r="J363">
        <v>3868</v>
      </c>
      <c r="K363" s="11">
        <f t="shared" si="10"/>
        <v>295166834</v>
      </c>
      <c r="L363">
        <f t="shared" si="11"/>
        <v>7.6</v>
      </c>
    </row>
    <row r="364" spans="1:12" x14ac:dyDescent="0.25">
      <c r="A364" t="s">
        <v>1257</v>
      </c>
      <c r="B364" s="7">
        <v>200000000</v>
      </c>
      <c r="C364">
        <v>62211</v>
      </c>
      <c r="D364" t="s">
        <v>11</v>
      </c>
      <c r="E364" s="12">
        <v>16.267502</v>
      </c>
      <c r="F364" s="1">
        <v>41445</v>
      </c>
      <c r="G364" s="11">
        <v>743559607</v>
      </c>
      <c r="H364">
        <v>104</v>
      </c>
      <c r="I364">
        <v>7</v>
      </c>
      <c r="J364">
        <v>3622</v>
      </c>
      <c r="K364" s="11">
        <f t="shared" si="10"/>
        <v>543559607</v>
      </c>
      <c r="L364">
        <f t="shared" si="11"/>
        <v>7</v>
      </c>
    </row>
    <row r="365" spans="1:12" x14ac:dyDescent="0.25">
      <c r="A365" t="s">
        <v>1483</v>
      </c>
      <c r="B365" s="7">
        <v>85000000</v>
      </c>
      <c r="C365">
        <v>76492</v>
      </c>
      <c r="D365" t="s">
        <v>11</v>
      </c>
      <c r="E365" s="12">
        <v>16.231945</v>
      </c>
      <c r="F365" s="1">
        <v>41172</v>
      </c>
      <c r="G365" s="11">
        <v>358375603</v>
      </c>
      <c r="H365">
        <v>91</v>
      </c>
      <c r="I365">
        <v>6.8</v>
      </c>
      <c r="J365">
        <v>2622</v>
      </c>
      <c r="K365" s="11">
        <f t="shared" si="10"/>
        <v>273375603</v>
      </c>
      <c r="L365">
        <f t="shared" si="11"/>
        <v>6.8</v>
      </c>
    </row>
    <row r="366" spans="1:12" x14ac:dyDescent="0.25">
      <c r="A366" t="s">
        <v>3748</v>
      </c>
      <c r="B366" s="7">
        <v>150000000</v>
      </c>
      <c r="C366">
        <v>809</v>
      </c>
      <c r="D366" t="s">
        <v>11</v>
      </c>
      <c r="E366" s="12">
        <v>16.229859999999999</v>
      </c>
      <c r="F366" s="1">
        <v>38126</v>
      </c>
      <c r="G366" s="11">
        <v>919838758</v>
      </c>
      <c r="H366">
        <v>93</v>
      </c>
      <c r="I366">
        <v>6.7</v>
      </c>
      <c r="J366">
        <v>3082</v>
      </c>
      <c r="K366" s="11">
        <f t="shared" si="10"/>
        <v>769838758</v>
      </c>
      <c r="L366">
        <f t="shared" si="11"/>
        <v>6.7</v>
      </c>
    </row>
    <row r="367" spans="1:12" x14ac:dyDescent="0.25">
      <c r="A367" t="s">
        <v>3938</v>
      </c>
      <c r="B367" s="7">
        <v>150000000</v>
      </c>
      <c r="C367">
        <v>604</v>
      </c>
      <c r="D367" t="s">
        <v>11</v>
      </c>
      <c r="E367" s="12">
        <v>16.229317000000002</v>
      </c>
      <c r="F367" s="1">
        <v>37756</v>
      </c>
      <c r="G367" s="11">
        <v>738599701</v>
      </c>
      <c r="H367">
        <v>138</v>
      </c>
      <c r="I367">
        <v>6.7</v>
      </c>
      <c r="J367">
        <v>3500</v>
      </c>
      <c r="K367" s="11">
        <f t="shared" si="10"/>
        <v>588599701</v>
      </c>
      <c r="L367">
        <f t="shared" si="11"/>
        <v>6.7</v>
      </c>
    </row>
    <row r="368" spans="1:12" x14ac:dyDescent="0.25">
      <c r="A368" t="s">
        <v>535</v>
      </c>
      <c r="B368" s="7">
        <v>30000000</v>
      </c>
      <c r="C368">
        <v>321697</v>
      </c>
      <c r="D368" t="s">
        <v>11</v>
      </c>
      <c r="E368" s="12">
        <v>16.224865999999999</v>
      </c>
      <c r="F368" s="1">
        <v>42257</v>
      </c>
      <c r="G368" s="11">
        <v>34441873</v>
      </c>
      <c r="H368">
        <v>122</v>
      </c>
      <c r="I368">
        <v>6.8</v>
      </c>
      <c r="J368">
        <v>1608</v>
      </c>
      <c r="K368" s="11">
        <f t="shared" si="10"/>
        <v>4441873</v>
      </c>
      <c r="L368">
        <f t="shared" si="11"/>
        <v>6.8</v>
      </c>
    </row>
    <row r="369" spans="1:12" x14ac:dyDescent="0.25">
      <c r="A369" t="s">
        <v>853</v>
      </c>
      <c r="B369" s="7">
        <v>18000000</v>
      </c>
      <c r="C369">
        <v>241254</v>
      </c>
      <c r="D369" t="s">
        <v>11</v>
      </c>
      <c r="E369" s="12">
        <v>16.219484999999999</v>
      </c>
      <c r="F369" s="1">
        <v>41873</v>
      </c>
      <c r="G369" s="11">
        <v>266586800</v>
      </c>
      <c r="H369">
        <v>93</v>
      </c>
      <c r="I369">
        <v>4.5999999999999996</v>
      </c>
      <c r="J369">
        <v>218</v>
      </c>
      <c r="K369" s="11">
        <f t="shared" si="10"/>
        <v>248586800</v>
      </c>
      <c r="L369">
        <f t="shared" si="11"/>
        <v>0</v>
      </c>
    </row>
    <row r="370" spans="1:12" x14ac:dyDescent="0.25">
      <c r="A370" t="s">
        <v>2387</v>
      </c>
      <c r="B370" s="7">
        <v>80000000</v>
      </c>
      <c r="C370">
        <v>19959</v>
      </c>
      <c r="D370" t="s">
        <v>11</v>
      </c>
      <c r="E370" s="12">
        <v>16.211936999999999</v>
      </c>
      <c r="F370" s="1">
        <v>40080</v>
      </c>
      <c r="G370" s="11">
        <v>122444772</v>
      </c>
      <c r="H370">
        <v>89</v>
      </c>
      <c r="I370">
        <v>5.9</v>
      </c>
      <c r="J370">
        <v>1219</v>
      </c>
      <c r="K370" s="11">
        <f t="shared" si="10"/>
        <v>42444772</v>
      </c>
      <c r="L370">
        <f t="shared" si="11"/>
        <v>0</v>
      </c>
    </row>
    <row r="371" spans="1:12" x14ac:dyDescent="0.25">
      <c r="A371" t="s">
        <v>187</v>
      </c>
      <c r="B371" s="7">
        <v>20000000</v>
      </c>
      <c r="C371">
        <v>8363</v>
      </c>
      <c r="D371" t="s">
        <v>11</v>
      </c>
      <c r="E371" s="12">
        <v>16.205105</v>
      </c>
      <c r="F371" s="1">
        <v>39311</v>
      </c>
      <c r="G371" s="11">
        <v>121463226</v>
      </c>
      <c r="H371">
        <v>113</v>
      </c>
      <c r="I371">
        <v>7</v>
      </c>
      <c r="J371">
        <v>2152</v>
      </c>
      <c r="K371" s="11">
        <f t="shared" si="10"/>
        <v>101463226</v>
      </c>
      <c r="L371">
        <f t="shared" si="11"/>
        <v>7</v>
      </c>
    </row>
    <row r="372" spans="1:12" x14ac:dyDescent="0.25">
      <c r="A372" t="s">
        <v>3979</v>
      </c>
      <c r="B372" s="7">
        <v>24000000</v>
      </c>
      <c r="C372">
        <v>11635</v>
      </c>
      <c r="D372" t="s">
        <v>11</v>
      </c>
      <c r="E372" s="12">
        <v>16.195893999999999</v>
      </c>
      <c r="F372" s="1">
        <v>37673</v>
      </c>
      <c r="G372" s="11">
        <v>87055349</v>
      </c>
      <c r="H372">
        <v>91</v>
      </c>
      <c r="I372">
        <v>6.6</v>
      </c>
      <c r="J372">
        <v>552</v>
      </c>
      <c r="K372" s="11">
        <f t="shared" si="10"/>
        <v>63055349</v>
      </c>
      <c r="L372">
        <f t="shared" si="11"/>
        <v>0</v>
      </c>
    </row>
    <row r="373" spans="1:12" x14ac:dyDescent="0.25">
      <c r="A373" t="s">
        <v>3578</v>
      </c>
      <c r="B373" s="7">
        <v>50000000</v>
      </c>
      <c r="C373">
        <v>10320</v>
      </c>
      <c r="D373" t="s">
        <v>11</v>
      </c>
      <c r="E373" s="12">
        <v>16.158180000000002</v>
      </c>
      <c r="F373" s="1">
        <v>38428</v>
      </c>
      <c r="G373" s="11">
        <v>161451538</v>
      </c>
      <c r="H373">
        <v>110</v>
      </c>
      <c r="I373">
        <v>5.5</v>
      </c>
      <c r="J373">
        <v>646</v>
      </c>
      <c r="K373" s="11">
        <f t="shared" si="10"/>
        <v>111451538</v>
      </c>
      <c r="L373">
        <f t="shared" si="11"/>
        <v>0</v>
      </c>
    </row>
    <row r="374" spans="1:12" x14ac:dyDescent="0.25">
      <c r="A374" t="s">
        <v>4037</v>
      </c>
      <c r="B374" s="7">
        <v>140000000</v>
      </c>
      <c r="C374">
        <v>9016</v>
      </c>
      <c r="D374" t="s">
        <v>11</v>
      </c>
      <c r="E374" s="12">
        <v>16.141912999999999</v>
      </c>
      <c r="F374" s="1">
        <v>37586</v>
      </c>
      <c r="G374" s="11">
        <v>109578115</v>
      </c>
      <c r="H374">
        <v>95</v>
      </c>
      <c r="I374">
        <v>7.2</v>
      </c>
      <c r="J374">
        <v>980</v>
      </c>
      <c r="K374" s="11">
        <f t="shared" si="10"/>
        <v>-30421885</v>
      </c>
      <c r="L374">
        <f t="shared" si="11"/>
        <v>0</v>
      </c>
    </row>
    <row r="375" spans="1:12" x14ac:dyDescent="0.25">
      <c r="A375" t="s">
        <v>3533</v>
      </c>
      <c r="B375" s="7">
        <v>75000000</v>
      </c>
      <c r="C375">
        <v>953</v>
      </c>
      <c r="D375" t="s">
        <v>11</v>
      </c>
      <c r="E375" s="12">
        <v>16.136216999999998</v>
      </c>
      <c r="F375" s="1">
        <v>38497</v>
      </c>
      <c r="G375" s="11">
        <v>532680671</v>
      </c>
      <c r="H375">
        <v>86</v>
      </c>
      <c r="I375">
        <v>6.6</v>
      </c>
      <c r="J375">
        <v>3322</v>
      </c>
      <c r="K375" s="11">
        <f t="shared" si="10"/>
        <v>457680671</v>
      </c>
      <c r="L375">
        <f t="shared" si="11"/>
        <v>6.6</v>
      </c>
    </row>
    <row r="376" spans="1:12" x14ac:dyDescent="0.25">
      <c r="A376" t="s">
        <v>2749</v>
      </c>
      <c r="B376" s="7">
        <v>180000000</v>
      </c>
      <c r="C376">
        <v>10681</v>
      </c>
      <c r="D376" t="s">
        <v>11</v>
      </c>
      <c r="E376" s="12">
        <v>16.088366000000001</v>
      </c>
      <c r="F376" s="1">
        <v>39621</v>
      </c>
      <c r="G376" s="11">
        <v>521311860</v>
      </c>
      <c r="H376">
        <v>98</v>
      </c>
      <c r="I376">
        <v>7.8</v>
      </c>
      <c r="J376">
        <v>6439</v>
      </c>
      <c r="K376" s="11">
        <f t="shared" si="10"/>
        <v>341311860</v>
      </c>
      <c r="L376">
        <f t="shared" si="11"/>
        <v>7.8</v>
      </c>
    </row>
    <row r="377" spans="1:12" x14ac:dyDescent="0.25">
      <c r="A377" t="s">
        <v>309</v>
      </c>
      <c r="B377" s="7">
        <v>50000000</v>
      </c>
      <c r="C377">
        <v>290250</v>
      </c>
      <c r="D377" t="s">
        <v>11</v>
      </c>
      <c r="E377" s="12">
        <v>16.075614999999999</v>
      </c>
      <c r="F377" s="1">
        <v>42505</v>
      </c>
      <c r="G377" s="11">
        <v>62788218</v>
      </c>
      <c r="H377">
        <v>116</v>
      </c>
      <c r="I377">
        <v>7</v>
      </c>
      <c r="J377">
        <v>2382</v>
      </c>
      <c r="K377" s="11">
        <f t="shared" si="10"/>
        <v>12788218</v>
      </c>
      <c r="L377">
        <f t="shared" si="11"/>
        <v>7</v>
      </c>
    </row>
    <row r="378" spans="1:12" x14ac:dyDescent="0.25">
      <c r="A378" t="s">
        <v>13</v>
      </c>
      <c r="B378" s="7">
        <v>7000000</v>
      </c>
      <c r="C378">
        <v>400928</v>
      </c>
      <c r="D378" t="s">
        <v>11</v>
      </c>
      <c r="E378" s="12">
        <v>16.025911000000001</v>
      </c>
      <c r="F378" s="1">
        <v>43073</v>
      </c>
      <c r="G378" s="11">
        <v>37461045</v>
      </c>
      <c r="H378">
        <v>101</v>
      </c>
      <c r="I378">
        <v>7.7</v>
      </c>
      <c r="J378">
        <v>549</v>
      </c>
      <c r="K378" s="11">
        <f t="shared" si="10"/>
        <v>30461045</v>
      </c>
      <c r="L378">
        <f t="shared" si="11"/>
        <v>0</v>
      </c>
    </row>
    <row r="379" spans="1:12" x14ac:dyDescent="0.25">
      <c r="A379" t="s">
        <v>1385</v>
      </c>
      <c r="B379" s="7">
        <v>15000000</v>
      </c>
      <c r="C379">
        <v>132232</v>
      </c>
      <c r="D379" t="s">
        <v>11</v>
      </c>
      <c r="E379" s="12">
        <v>16.018525</v>
      </c>
      <c r="F379" s="1">
        <v>41291</v>
      </c>
      <c r="G379" s="11">
        <v>146497771</v>
      </c>
      <c r="H379">
        <v>100</v>
      </c>
      <c r="I379">
        <v>6</v>
      </c>
      <c r="J379">
        <v>1452</v>
      </c>
      <c r="K379" s="11">
        <f t="shared" si="10"/>
        <v>131497771</v>
      </c>
      <c r="L379">
        <f t="shared" si="11"/>
        <v>6</v>
      </c>
    </row>
    <row r="380" spans="1:12" x14ac:dyDescent="0.25">
      <c r="A380" t="s">
        <v>123</v>
      </c>
      <c r="B380" s="7">
        <v>20000000</v>
      </c>
      <c r="C380">
        <v>334524</v>
      </c>
      <c r="D380" t="s">
        <v>11</v>
      </c>
      <c r="E380" s="12">
        <v>16.010760000000001</v>
      </c>
      <c r="F380" s="1">
        <v>42726</v>
      </c>
      <c r="G380" s="11">
        <v>7227038</v>
      </c>
      <c r="H380">
        <v>120</v>
      </c>
      <c r="I380">
        <v>6.6</v>
      </c>
      <c r="J380">
        <v>403</v>
      </c>
      <c r="K380" s="11">
        <f t="shared" si="10"/>
        <v>-12772962</v>
      </c>
      <c r="L380">
        <f t="shared" si="11"/>
        <v>0</v>
      </c>
    </row>
    <row r="381" spans="1:12" x14ac:dyDescent="0.25">
      <c r="A381" t="s">
        <v>629</v>
      </c>
      <c r="B381" s="7">
        <v>35000000</v>
      </c>
      <c r="C381">
        <v>243688</v>
      </c>
      <c r="D381" t="s">
        <v>11</v>
      </c>
      <c r="E381" s="12">
        <v>15.968491999999999</v>
      </c>
      <c r="F381" s="1">
        <v>42144</v>
      </c>
      <c r="G381" s="11">
        <v>95437994</v>
      </c>
      <c r="H381">
        <v>93</v>
      </c>
      <c r="I381">
        <v>5</v>
      </c>
      <c r="J381">
        <v>924</v>
      </c>
      <c r="K381" s="11">
        <f t="shared" si="10"/>
        <v>60437994</v>
      </c>
      <c r="L381">
        <f t="shared" si="11"/>
        <v>0</v>
      </c>
    </row>
    <row r="382" spans="1:12" x14ac:dyDescent="0.25">
      <c r="A382" t="s">
        <v>867</v>
      </c>
      <c r="B382" s="7">
        <v>17000000</v>
      </c>
      <c r="C382">
        <v>193893</v>
      </c>
      <c r="D382" t="s">
        <v>11</v>
      </c>
      <c r="E382" s="12">
        <v>15.962793</v>
      </c>
      <c r="F382" s="1">
        <v>41864</v>
      </c>
      <c r="G382" s="11">
        <v>136621271</v>
      </c>
      <c r="H382">
        <v>104</v>
      </c>
      <c r="I382">
        <v>6.4</v>
      </c>
      <c r="J382">
        <v>1234</v>
      </c>
      <c r="K382" s="11">
        <f t="shared" si="10"/>
        <v>119621271</v>
      </c>
      <c r="L382">
        <f t="shared" si="11"/>
        <v>0</v>
      </c>
    </row>
    <row r="383" spans="1:12" x14ac:dyDescent="0.25">
      <c r="A383" t="s">
        <v>4457</v>
      </c>
      <c r="B383" s="7">
        <v>110000000</v>
      </c>
      <c r="C383">
        <v>2024</v>
      </c>
      <c r="D383" t="s">
        <v>11</v>
      </c>
      <c r="E383" s="12">
        <v>15.960788000000001</v>
      </c>
      <c r="F383" s="1">
        <v>36705</v>
      </c>
      <c r="G383" s="11">
        <v>215294342</v>
      </c>
      <c r="H383">
        <v>165</v>
      </c>
      <c r="I383">
        <v>6.8</v>
      </c>
      <c r="J383">
        <v>1130</v>
      </c>
      <c r="K383" s="11">
        <f t="shared" si="10"/>
        <v>105294342</v>
      </c>
      <c r="L383">
        <f t="shared" si="11"/>
        <v>0</v>
      </c>
    </row>
    <row r="384" spans="1:12" x14ac:dyDescent="0.25">
      <c r="A384" t="s">
        <v>3931</v>
      </c>
      <c r="B384" s="7">
        <v>80000000</v>
      </c>
      <c r="C384">
        <v>310</v>
      </c>
      <c r="D384" t="s">
        <v>11</v>
      </c>
      <c r="E384" s="12">
        <v>15.947524</v>
      </c>
      <c r="F384" s="1">
        <v>37764</v>
      </c>
      <c r="G384" s="11">
        <v>484572835</v>
      </c>
      <c r="H384">
        <v>101</v>
      </c>
      <c r="I384">
        <v>6.4</v>
      </c>
      <c r="J384">
        <v>3121</v>
      </c>
      <c r="K384" s="11">
        <f t="shared" si="10"/>
        <v>404572835</v>
      </c>
      <c r="L384">
        <f t="shared" si="11"/>
        <v>6.4</v>
      </c>
    </row>
    <row r="385" spans="1:12" x14ac:dyDescent="0.25">
      <c r="A385" t="s">
        <v>407</v>
      </c>
      <c r="B385" s="7">
        <v>5000000</v>
      </c>
      <c r="C385">
        <v>241258</v>
      </c>
      <c r="D385" t="s">
        <v>11</v>
      </c>
      <c r="E385" s="12">
        <v>15.909181</v>
      </c>
      <c r="F385" s="1">
        <v>42381</v>
      </c>
      <c r="G385" s="11">
        <v>6341855</v>
      </c>
      <c r="H385">
        <v>91</v>
      </c>
      <c r="I385">
        <v>5.0999999999999996</v>
      </c>
      <c r="J385">
        <v>142</v>
      </c>
      <c r="K385" s="11">
        <f t="shared" si="10"/>
        <v>1341855</v>
      </c>
      <c r="L385">
        <f t="shared" si="11"/>
        <v>0</v>
      </c>
    </row>
    <row r="386" spans="1:12" x14ac:dyDescent="0.25">
      <c r="A386" t="s">
        <v>2030</v>
      </c>
      <c r="B386" s="7">
        <v>60000000</v>
      </c>
      <c r="C386">
        <v>38167</v>
      </c>
      <c r="D386" t="s">
        <v>11</v>
      </c>
      <c r="E386" s="12">
        <v>15.904833999999999</v>
      </c>
      <c r="F386" s="1">
        <v>40520</v>
      </c>
      <c r="G386" s="11">
        <v>204594016</v>
      </c>
      <c r="H386">
        <v>133</v>
      </c>
      <c r="I386">
        <v>5.8</v>
      </c>
      <c r="J386">
        <v>655</v>
      </c>
      <c r="K386" s="11">
        <f t="shared" ref="K386:K449" si="12">G386-B386</f>
        <v>144594016</v>
      </c>
      <c r="L386">
        <f t="shared" ref="L386:L449" si="13">IF(J386&gt;=1400,I386,0)</f>
        <v>0</v>
      </c>
    </row>
    <row r="387" spans="1:12" x14ac:dyDescent="0.25">
      <c r="A387" t="s">
        <v>129</v>
      </c>
      <c r="B387" s="7">
        <v>150000000</v>
      </c>
      <c r="C387">
        <v>311324</v>
      </c>
      <c r="D387" t="s">
        <v>11</v>
      </c>
      <c r="E387" s="12">
        <v>15.884744</v>
      </c>
      <c r="F387" s="1">
        <v>42720</v>
      </c>
      <c r="G387" s="11">
        <v>331957105</v>
      </c>
      <c r="H387">
        <v>103</v>
      </c>
      <c r="I387">
        <v>5.8</v>
      </c>
      <c r="J387">
        <v>1465</v>
      </c>
      <c r="K387" s="11">
        <f t="shared" si="12"/>
        <v>181957105</v>
      </c>
      <c r="L387">
        <f t="shared" si="13"/>
        <v>5.8</v>
      </c>
    </row>
    <row r="388" spans="1:12" x14ac:dyDescent="0.25">
      <c r="A388" t="s">
        <v>1575</v>
      </c>
      <c r="B388" s="7">
        <v>185000000</v>
      </c>
      <c r="C388">
        <v>62177</v>
      </c>
      <c r="D388" t="s">
        <v>11</v>
      </c>
      <c r="E388" s="12">
        <v>15.876341</v>
      </c>
      <c r="F388" s="1">
        <v>41081</v>
      </c>
      <c r="G388" s="11">
        <v>538983207</v>
      </c>
      <c r="H388">
        <v>93</v>
      </c>
      <c r="I388">
        <v>6.7</v>
      </c>
      <c r="J388">
        <v>4760</v>
      </c>
      <c r="K388" s="11">
        <f t="shared" si="12"/>
        <v>353983207</v>
      </c>
      <c r="L388">
        <f t="shared" si="13"/>
        <v>6.7</v>
      </c>
    </row>
    <row r="389" spans="1:12" x14ac:dyDescent="0.25">
      <c r="A389" t="s">
        <v>592</v>
      </c>
      <c r="B389" s="7">
        <v>29000000</v>
      </c>
      <c r="C389">
        <v>254470</v>
      </c>
      <c r="D389" t="s">
        <v>11</v>
      </c>
      <c r="E389" s="12">
        <v>15.862632</v>
      </c>
      <c r="F389" s="1">
        <v>42190</v>
      </c>
      <c r="G389" s="11">
        <v>287506194</v>
      </c>
      <c r="H389">
        <v>115</v>
      </c>
      <c r="I389">
        <v>6.8</v>
      </c>
      <c r="J389">
        <v>1997</v>
      </c>
      <c r="K389" s="11">
        <f t="shared" si="12"/>
        <v>258506194</v>
      </c>
      <c r="L389">
        <f t="shared" si="13"/>
        <v>6.8</v>
      </c>
    </row>
    <row r="390" spans="1:12" x14ac:dyDescent="0.25">
      <c r="A390" t="s">
        <v>2815</v>
      </c>
      <c r="B390" s="7">
        <v>0</v>
      </c>
      <c r="C390">
        <v>14784</v>
      </c>
      <c r="D390" t="s">
        <v>11</v>
      </c>
      <c r="E390" s="12">
        <v>15.855108</v>
      </c>
      <c r="F390" s="1">
        <v>39508</v>
      </c>
      <c r="G390" s="11">
        <v>3669465</v>
      </c>
      <c r="H390">
        <v>117</v>
      </c>
      <c r="I390">
        <v>7.7</v>
      </c>
      <c r="J390">
        <v>430</v>
      </c>
      <c r="K390" s="11">
        <f t="shared" si="12"/>
        <v>3669465</v>
      </c>
      <c r="L390">
        <f t="shared" si="13"/>
        <v>0</v>
      </c>
    </row>
    <row r="391" spans="1:12" x14ac:dyDescent="0.25">
      <c r="A391" t="s">
        <v>4235</v>
      </c>
      <c r="B391" s="7">
        <v>115000000</v>
      </c>
      <c r="C391">
        <v>1995</v>
      </c>
      <c r="D391" t="s">
        <v>11</v>
      </c>
      <c r="E391" s="12">
        <v>15.851722000000001</v>
      </c>
      <c r="F391" s="1">
        <v>37201</v>
      </c>
      <c r="G391" s="11">
        <v>274703340</v>
      </c>
      <c r="H391">
        <v>100</v>
      </c>
      <c r="I391">
        <v>5.7</v>
      </c>
      <c r="J391">
        <v>2235</v>
      </c>
      <c r="K391" s="11">
        <f t="shared" si="12"/>
        <v>159703340</v>
      </c>
      <c r="L391">
        <f t="shared" si="13"/>
        <v>5.7</v>
      </c>
    </row>
    <row r="392" spans="1:12" x14ac:dyDescent="0.25">
      <c r="A392" t="s">
        <v>2265</v>
      </c>
      <c r="B392" s="7">
        <v>80000000</v>
      </c>
      <c r="C392">
        <v>11324</v>
      </c>
      <c r="D392" t="s">
        <v>11</v>
      </c>
      <c r="E392" s="12">
        <v>15.813629000000001</v>
      </c>
      <c r="F392" s="1">
        <v>40227</v>
      </c>
      <c r="G392" s="11">
        <v>294804195</v>
      </c>
      <c r="H392">
        <v>138</v>
      </c>
      <c r="I392">
        <v>7.8</v>
      </c>
      <c r="J392">
        <v>6559</v>
      </c>
      <c r="K392" s="11">
        <f t="shared" si="12"/>
        <v>214804195</v>
      </c>
      <c r="L392">
        <f t="shared" si="13"/>
        <v>7.8</v>
      </c>
    </row>
    <row r="393" spans="1:12" x14ac:dyDescent="0.25">
      <c r="A393" t="s">
        <v>2540</v>
      </c>
      <c r="B393" s="7">
        <v>30000000</v>
      </c>
      <c r="C393">
        <v>16871</v>
      </c>
      <c r="D393" t="s">
        <v>11</v>
      </c>
      <c r="E393" s="12">
        <v>15.809588</v>
      </c>
      <c r="F393" s="1">
        <v>39887</v>
      </c>
      <c r="G393" s="11">
        <v>90810892</v>
      </c>
      <c r="H393">
        <v>99</v>
      </c>
      <c r="I393">
        <v>6.2</v>
      </c>
      <c r="J393">
        <v>995</v>
      </c>
      <c r="K393" s="11">
        <f t="shared" si="12"/>
        <v>60810892</v>
      </c>
      <c r="L393">
        <f t="shared" si="13"/>
        <v>0</v>
      </c>
    </row>
    <row r="394" spans="1:12" x14ac:dyDescent="0.25">
      <c r="A394" t="s">
        <v>1802</v>
      </c>
      <c r="B394" s="7">
        <v>50000000</v>
      </c>
      <c r="C394">
        <v>60308</v>
      </c>
      <c r="D394" t="s">
        <v>11</v>
      </c>
      <c r="E394" s="12">
        <v>15.785663</v>
      </c>
      <c r="F394" s="1">
        <v>40808</v>
      </c>
      <c r="G394" s="11">
        <v>110206216</v>
      </c>
      <c r="H394">
        <v>133</v>
      </c>
      <c r="I394">
        <v>7</v>
      </c>
      <c r="J394">
        <v>1409</v>
      </c>
      <c r="K394" s="11">
        <f t="shared" si="12"/>
        <v>60206216</v>
      </c>
      <c r="L394">
        <f t="shared" si="13"/>
        <v>7</v>
      </c>
    </row>
    <row r="395" spans="1:12" x14ac:dyDescent="0.25">
      <c r="A395" t="s">
        <v>1301</v>
      </c>
      <c r="B395" s="7">
        <v>190000000</v>
      </c>
      <c r="C395">
        <v>54138</v>
      </c>
      <c r="D395" t="s">
        <v>11</v>
      </c>
      <c r="E395" s="12">
        <v>15.78129</v>
      </c>
      <c r="F395" s="1">
        <v>41399</v>
      </c>
      <c r="G395" s="11">
        <v>467365246</v>
      </c>
      <c r="H395">
        <v>132</v>
      </c>
      <c r="I395">
        <v>7.4</v>
      </c>
      <c r="J395">
        <v>4479</v>
      </c>
      <c r="K395" s="11">
        <f t="shared" si="12"/>
        <v>277365246</v>
      </c>
      <c r="L395">
        <f t="shared" si="13"/>
        <v>7.4</v>
      </c>
    </row>
    <row r="396" spans="1:12" x14ac:dyDescent="0.25">
      <c r="A396" t="s">
        <v>3819</v>
      </c>
      <c r="B396" s="7">
        <v>42000000</v>
      </c>
      <c r="C396">
        <v>5966</v>
      </c>
      <c r="D396" t="s">
        <v>11</v>
      </c>
      <c r="E396" s="12">
        <v>15.725542000000001</v>
      </c>
      <c r="F396" s="1">
        <v>38002</v>
      </c>
      <c r="G396" s="11">
        <v>171963386</v>
      </c>
      <c r="H396">
        <v>90</v>
      </c>
      <c r="I396">
        <v>5.8</v>
      </c>
      <c r="J396">
        <v>795</v>
      </c>
      <c r="K396" s="11">
        <f t="shared" si="12"/>
        <v>129963386</v>
      </c>
      <c r="L396">
        <f t="shared" si="13"/>
        <v>0</v>
      </c>
    </row>
    <row r="397" spans="1:12" x14ac:dyDescent="0.25">
      <c r="A397" t="s">
        <v>3514</v>
      </c>
      <c r="B397" s="7">
        <v>110000000</v>
      </c>
      <c r="C397">
        <v>787</v>
      </c>
      <c r="D397" t="s">
        <v>11</v>
      </c>
      <c r="E397" s="12">
        <v>15.724373</v>
      </c>
      <c r="F397" s="1">
        <v>38539</v>
      </c>
      <c r="G397" s="11">
        <v>478207520</v>
      </c>
      <c r="H397">
        <v>120</v>
      </c>
      <c r="I397">
        <v>6.5</v>
      </c>
      <c r="J397">
        <v>3048</v>
      </c>
      <c r="K397" s="11">
        <f t="shared" si="12"/>
        <v>368207520</v>
      </c>
      <c r="L397">
        <f t="shared" si="13"/>
        <v>6.5</v>
      </c>
    </row>
    <row r="398" spans="1:12" x14ac:dyDescent="0.25">
      <c r="A398" t="s">
        <v>3336</v>
      </c>
      <c r="B398" s="7">
        <v>150000000</v>
      </c>
      <c r="C398">
        <v>956</v>
      </c>
      <c r="D398" t="s">
        <v>11</v>
      </c>
      <c r="E398" s="12">
        <v>15.687982999999999</v>
      </c>
      <c r="F398" s="1">
        <v>38781</v>
      </c>
      <c r="G398" s="11">
        <v>397850012</v>
      </c>
      <c r="H398">
        <v>126</v>
      </c>
      <c r="I398">
        <v>6.5</v>
      </c>
      <c r="J398">
        <v>2062</v>
      </c>
      <c r="K398" s="11">
        <f t="shared" si="12"/>
        <v>247850012</v>
      </c>
      <c r="L398">
        <f t="shared" si="13"/>
        <v>6.5</v>
      </c>
    </row>
    <row r="399" spans="1:12" x14ac:dyDescent="0.25">
      <c r="A399" t="s">
        <v>771</v>
      </c>
      <c r="B399" s="7">
        <v>55000000</v>
      </c>
      <c r="C399">
        <v>116149</v>
      </c>
      <c r="D399" t="s">
        <v>11</v>
      </c>
      <c r="E399" s="12">
        <v>15.686837000000001</v>
      </c>
      <c r="F399" s="1">
        <v>41970</v>
      </c>
      <c r="G399" s="11">
        <v>259207227</v>
      </c>
      <c r="H399">
        <v>95</v>
      </c>
      <c r="I399">
        <v>7</v>
      </c>
      <c r="J399">
        <v>899</v>
      </c>
      <c r="K399" s="11">
        <f t="shared" si="12"/>
        <v>204207227</v>
      </c>
      <c r="L399">
        <f t="shared" si="13"/>
        <v>0</v>
      </c>
    </row>
    <row r="400" spans="1:12" x14ac:dyDescent="0.25">
      <c r="A400" t="s">
        <v>2321</v>
      </c>
      <c r="B400" s="7">
        <v>90000000</v>
      </c>
      <c r="C400">
        <v>10528</v>
      </c>
      <c r="D400" t="s">
        <v>11</v>
      </c>
      <c r="E400" s="12">
        <v>15.68604</v>
      </c>
      <c r="F400" s="1">
        <v>40170</v>
      </c>
      <c r="G400" s="11">
        <v>524028679</v>
      </c>
      <c r="H400">
        <v>128</v>
      </c>
      <c r="I400">
        <v>7</v>
      </c>
      <c r="J400">
        <v>5883</v>
      </c>
      <c r="K400" s="11">
        <f t="shared" si="12"/>
        <v>434028679</v>
      </c>
      <c r="L400">
        <f t="shared" si="13"/>
        <v>7</v>
      </c>
    </row>
    <row r="401" spans="1:12" x14ac:dyDescent="0.25">
      <c r="A401" t="s">
        <v>3254</v>
      </c>
      <c r="B401" s="7">
        <v>31000000</v>
      </c>
      <c r="C401">
        <v>9044</v>
      </c>
      <c r="D401" t="s">
        <v>11</v>
      </c>
      <c r="E401" s="12">
        <v>15.672195</v>
      </c>
      <c r="F401" s="1">
        <v>38902</v>
      </c>
      <c r="G401" s="11">
        <v>28000000</v>
      </c>
      <c r="H401">
        <v>125</v>
      </c>
      <c r="I401">
        <v>6.4</v>
      </c>
      <c r="J401">
        <v>240</v>
      </c>
      <c r="K401" s="11">
        <f t="shared" si="12"/>
        <v>-3000000</v>
      </c>
      <c r="L401">
        <f t="shared" si="13"/>
        <v>0</v>
      </c>
    </row>
    <row r="402" spans="1:12" x14ac:dyDescent="0.25">
      <c r="A402" t="s">
        <v>3486</v>
      </c>
      <c r="B402" s="7">
        <v>88000000</v>
      </c>
      <c r="C402">
        <v>4442</v>
      </c>
      <c r="D402" t="s">
        <v>11</v>
      </c>
      <c r="E402" s="12">
        <v>15.661479999999999</v>
      </c>
      <c r="F402" s="1">
        <v>38590</v>
      </c>
      <c r="G402" s="11">
        <v>105316267</v>
      </c>
      <c r="H402">
        <v>118</v>
      </c>
      <c r="I402">
        <v>5.6</v>
      </c>
      <c r="J402">
        <v>847</v>
      </c>
      <c r="K402" s="11">
        <f t="shared" si="12"/>
        <v>17316267</v>
      </c>
      <c r="L402">
        <f t="shared" si="13"/>
        <v>0</v>
      </c>
    </row>
    <row r="403" spans="1:12" x14ac:dyDescent="0.25">
      <c r="A403" t="s">
        <v>521</v>
      </c>
      <c r="B403" s="7">
        <v>35000000</v>
      </c>
      <c r="C403">
        <v>257211</v>
      </c>
      <c r="D403" t="s">
        <v>11</v>
      </c>
      <c r="E403" s="12">
        <v>15.651705</v>
      </c>
      <c r="F403" s="1">
        <v>42271</v>
      </c>
      <c r="G403" s="11">
        <v>194564672</v>
      </c>
      <c r="H403">
        <v>121</v>
      </c>
      <c r="I403">
        <v>7.1</v>
      </c>
      <c r="J403">
        <v>1926</v>
      </c>
      <c r="K403" s="11">
        <f t="shared" si="12"/>
        <v>159564672</v>
      </c>
      <c r="L403">
        <f t="shared" si="13"/>
        <v>7.1</v>
      </c>
    </row>
    <row r="404" spans="1:12" x14ac:dyDescent="0.25">
      <c r="A404" t="s">
        <v>4445</v>
      </c>
      <c r="B404" s="7">
        <v>45000000</v>
      </c>
      <c r="C404">
        <v>6282</v>
      </c>
      <c r="D404" t="s">
        <v>11</v>
      </c>
      <c r="E404" s="12">
        <v>15.650836</v>
      </c>
      <c r="F404" s="1">
        <v>36737</v>
      </c>
      <c r="G404" s="11">
        <v>113916474</v>
      </c>
      <c r="H404">
        <v>100</v>
      </c>
      <c r="I404">
        <v>5.8</v>
      </c>
      <c r="J404">
        <v>590</v>
      </c>
      <c r="K404" s="11">
        <f t="shared" si="12"/>
        <v>68916474</v>
      </c>
      <c r="L404">
        <f t="shared" si="13"/>
        <v>0</v>
      </c>
    </row>
    <row r="405" spans="1:12" x14ac:dyDescent="0.25">
      <c r="A405" t="s">
        <v>179</v>
      </c>
      <c r="B405" s="7">
        <v>60000000</v>
      </c>
      <c r="C405">
        <v>343611</v>
      </c>
      <c r="D405" t="s">
        <v>11</v>
      </c>
      <c r="E405" s="12">
        <v>15.60562</v>
      </c>
      <c r="F405" s="1">
        <v>42662</v>
      </c>
      <c r="G405" s="11">
        <v>162146076</v>
      </c>
      <c r="H405">
        <v>118</v>
      </c>
      <c r="I405">
        <v>5.3</v>
      </c>
      <c r="J405">
        <v>1843</v>
      </c>
      <c r="K405" s="11">
        <f t="shared" si="12"/>
        <v>102146076</v>
      </c>
      <c r="L405">
        <f t="shared" si="13"/>
        <v>5.3</v>
      </c>
    </row>
    <row r="406" spans="1:12" x14ac:dyDescent="0.25">
      <c r="A406" t="s">
        <v>12</v>
      </c>
      <c r="B406" s="7">
        <v>0</v>
      </c>
      <c r="C406">
        <v>405775</v>
      </c>
      <c r="D406" t="s">
        <v>11</v>
      </c>
      <c r="E406" s="12">
        <v>15.5975</v>
      </c>
      <c r="F406" s="1">
        <v>43074</v>
      </c>
      <c r="G406" s="11">
        <v>1803009</v>
      </c>
      <c r="H406">
        <v>89</v>
      </c>
      <c r="I406">
        <v>6.1</v>
      </c>
      <c r="J406">
        <v>117</v>
      </c>
      <c r="K406" s="11">
        <f t="shared" si="12"/>
        <v>1803009</v>
      </c>
      <c r="L406">
        <f t="shared" si="13"/>
        <v>0</v>
      </c>
    </row>
    <row r="407" spans="1:12" x14ac:dyDescent="0.25">
      <c r="A407" t="s">
        <v>2630</v>
      </c>
      <c r="B407" s="7">
        <v>150000000</v>
      </c>
      <c r="C407">
        <v>13053</v>
      </c>
      <c r="D407" t="s">
        <v>11</v>
      </c>
      <c r="E407" s="12">
        <v>15.580914999999999</v>
      </c>
      <c r="F407" s="1">
        <v>39773</v>
      </c>
      <c r="G407" s="11">
        <v>309979994</v>
      </c>
      <c r="H407">
        <v>98</v>
      </c>
      <c r="I407">
        <v>6.3</v>
      </c>
      <c r="J407">
        <v>1798</v>
      </c>
      <c r="K407" s="11">
        <f t="shared" si="12"/>
        <v>159979994</v>
      </c>
      <c r="L407">
        <f t="shared" si="13"/>
        <v>6.3</v>
      </c>
    </row>
    <row r="408" spans="1:12" x14ac:dyDescent="0.25">
      <c r="A408" t="s">
        <v>2973</v>
      </c>
      <c r="B408" s="7">
        <v>25000000</v>
      </c>
      <c r="C408">
        <v>6977</v>
      </c>
      <c r="D408" t="s">
        <v>11</v>
      </c>
      <c r="E408" s="12">
        <v>15.565484</v>
      </c>
      <c r="F408" s="1">
        <v>39305</v>
      </c>
      <c r="G408" s="11">
        <v>171600000</v>
      </c>
      <c r="H408">
        <v>122</v>
      </c>
      <c r="I408">
        <v>7.7</v>
      </c>
      <c r="J408">
        <v>3083</v>
      </c>
      <c r="K408" s="11">
        <f t="shared" si="12"/>
        <v>146600000</v>
      </c>
      <c r="L408">
        <f t="shared" si="13"/>
        <v>7.7</v>
      </c>
    </row>
    <row r="409" spans="1:12" x14ac:dyDescent="0.25">
      <c r="A409" t="s">
        <v>457</v>
      </c>
      <c r="B409" s="7">
        <v>15000000</v>
      </c>
      <c r="C409">
        <v>287903</v>
      </c>
      <c r="D409" t="s">
        <v>11</v>
      </c>
      <c r="E409" s="12">
        <v>15.553312999999999</v>
      </c>
      <c r="F409" s="1">
        <v>42334</v>
      </c>
      <c r="G409" s="11">
        <v>61548707</v>
      </c>
      <c r="H409">
        <v>98</v>
      </c>
      <c r="I409">
        <v>5.9</v>
      </c>
      <c r="J409">
        <v>601</v>
      </c>
      <c r="K409" s="11">
        <f t="shared" si="12"/>
        <v>46548707</v>
      </c>
      <c r="L409">
        <f t="shared" si="13"/>
        <v>0</v>
      </c>
    </row>
    <row r="410" spans="1:12" x14ac:dyDescent="0.25">
      <c r="A410" t="s">
        <v>3656</v>
      </c>
      <c r="B410" s="7">
        <v>25000000</v>
      </c>
      <c r="C410">
        <v>866</v>
      </c>
      <c r="D410" t="s">
        <v>11</v>
      </c>
      <c r="E410" s="12">
        <v>15.529604000000001</v>
      </c>
      <c r="F410" s="1">
        <v>38277</v>
      </c>
      <c r="G410" s="11">
        <v>116766556</v>
      </c>
      <c r="H410">
        <v>106</v>
      </c>
      <c r="I410">
        <v>7.2</v>
      </c>
      <c r="J410">
        <v>1269</v>
      </c>
      <c r="K410" s="11">
        <f t="shared" si="12"/>
        <v>91766556</v>
      </c>
      <c r="L410">
        <f t="shared" si="13"/>
        <v>0</v>
      </c>
    </row>
    <row r="411" spans="1:12" x14ac:dyDescent="0.25">
      <c r="A411" t="s">
        <v>4406</v>
      </c>
      <c r="B411" s="7">
        <v>9000000</v>
      </c>
      <c r="C411">
        <v>77</v>
      </c>
      <c r="D411" t="s">
        <v>11</v>
      </c>
      <c r="E411" s="12">
        <v>15.450789</v>
      </c>
      <c r="F411" s="1">
        <v>36840</v>
      </c>
      <c r="G411" s="11">
        <v>39723096</v>
      </c>
      <c r="H411">
        <v>113</v>
      </c>
      <c r="I411">
        <v>8.1</v>
      </c>
      <c r="J411">
        <v>4168</v>
      </c>
      <c r="K411" s="11">
        <f t="shared" si="12"/>
        <v>30723096</v>
      </c>
      <c r="L411">
        <f t="shared" si="13"/>
        <v>8.1</v>
      </c>
    </row>
    <row r="412" spans="1:12" x14ac:dyDescent="0.25">
      <c r="A412" t="s">
        <v>3627</v>
      </c>
      <c r="B412" s="7">
        <v>45000000</v>
      </c>
      <c r="C412">
        <v>11866</v>
      </c>
      <c r="D412" t="s">
        <v>11</v>
      </c>
      <c r="E412" s="12">
        <v>15.434730999999999</v>
      </c>
      <c r="F412" s="1">
        <v>38338</v>
      </c>
      <c r="G412" s="11">
        <v>21009180</v>
      </c>
      <c r="H412">
        <v>113</v>
      </c>
      <c r="I412">
        <v>5.7</v>
      </c>
      <c r="J412">
        <v>282</v>
      </c>
      <c r="K412" s="11">
        <f t="shared" si="12"/>
        <v>-23990820</v>
      </c>
      <c r="L412">
        <f t="shared" si="13"/>
        <v>0</v>
      </c>
    </row>
    <row r="413" spans="1:12" x14ac:dyDescent="0.25">
      <c r="A413" t="s">
        <v>2897</v>
      </c>
      <c r="B413" s="7">
        <v>15000000</v>
      </c>
      <c r="C413">
        <v>5915</v>
      </c>
      <c r="D413" t="s">
        <v>11</v>
      </c>
      <c r="E413" s="12">
        <v>15.423538000000001</v>
      </c>
      <c r="F413" s="1">
        <v>39395</v>
      </c>
      <c r="G413" s="11">
        <v>56255142</v>
      </c>
      <c r="H413">
        <v>148</v>
      </c>
      <c r="I413">
        <v>7.8</v>
      </c>
      <c r="J413">
        <v>3139</v>
      </c>
      <c r="K413" s="11">
        <f t="shared" si="12"/>
        <v>41255142</v>
      </c>
      <c r="L413">
        <f t="shared" si="13"/>
        <v>7.8</v>
      </c>
    </row>
    <row r="414" spans="1:12" x14ac:dyDescent="0.25">
      <c r="A414" t="s">
        <v>3917</v>
      </c>
      <c r="B414" s="7">
        <v>137000000</v>
      </c>
      <c r="C414">
        <v>1927</v>
      </c>
      <c r="D414" t="s">
        <v>11</v>
      </c>
      <c r="E414" s="12">
        <v>15.422637999999999</v>
      </c>
      <c r="F414" s="1">
        <v>37791</v>
      </c>
      <c r="G414" s="11">
        <v>245360480</v>
      </c>
      <c r="H414">
        <v>138</v>
      </c>
      <c r="I414">
        <v>5.3</v>
      </c>
      <c r="J414">
        <v>1571</v>
      </c>
      <c r="K414" s="11">
        <f t="shared" si="12"/>
        <v>108360480</v>
      </c>
      <c r="L414">
        <f t="shared" si="13"/>
        <v>5.3</v>
      </c>
    </row>
    <row r="415" spans="1:12" x14ac:dyDescent="0.25">
      <c r="A415" t="s">
        <v>2481</v>
      </c>
      <c r="B415" s="7">
        <v>150000000</v>
      </c>
      <c r="C415">
        <v>18360</v>
      </c>
      <c r="D415" t="s">
        <v>11</v>
      </c>
      <c r="E415" s="12">
        <v>15.417180999999999</v>
      </c>
      <c r="F415" s="1">
        <v>39953</v>
      </c>
      <c r="G415" s="11">
        <v>413106170</v>
      </c>
      <c r="H415">
        <v>105</v>
      </c>
      <c r="I415">
        <v>5.9</v>
      </c>
      <c r="J415">
        <v>2026</v>
      </c>
      <c r="K415" s="11">
        <f t="shared" si="12"/>
        <v>263106170</v>
      </c>
      <c r="L415">
        <f t="shared" si="13"/>
        <v>5.9</v>
      </c>
    </row>
    <row r="416" spans="1:12" x14ac:dyDescent="0.25">
      <c r="A416" t="s">
        <v>756</v>
      </c>
      <c r="B416" s="7">
        <v>40000000</v>
      </c>
      <c r="C416">
        <v>100042</v>
      </c>
      <c r="D416" t="s">
        <v>11</v>
      </c>
      <c r="E416" s="12">
        <v>15.402597</v>
      </c>
      <c r="F416" s="1">
        <v>41984</v>
      </c>
      <c r="G416" s="11">
        <v>169837010</v>
      </c>
      <c r="H416">
        <v>110</v>
      </c>
      <c r="I416">
        <v>5.4</v>
      </c>
      <c r="J416">
        <v>1140</v>
      </c>
      <c r="K416" s="11">
        <f t="shared" si="12"/>
        <v>129837010</v>
      </c>
      <c r="L416">
        <f t="shared" si="13"/>
        <v>0</v>
      </c>
    </row>
    <row r="417" spans="1:12" x14ac:dyDescent="0.25">
      <c r="A417" t="s">
        <v>3241</v>
      </c>
      <c r="B417" s="7">
        <v>75000000</v>
      </c>
      <c r="C417">
        <v>9297</v>
      </c>
      <c r="D417" t="s">
        <v>11</v>
      </c>
      <c r="E417" s="12">
        <v>15.402378000000001</v>
      </c>
      <c r="F417" s="1">
        <v>38919</v>
      </c>
      <c r="G417" s="11">
        <v>140175006</v>
      </c>
      <c r="H417">
        <v>91</v>
      </c>
      <c r="I417">
        <v>6.3</v>
      </c>
      <c r="J417">
        <v>912</v>
      </c>
      <c r="K417" s="11">
        <f t="shared" si="12"/>
        <v>65175006</v>
      </c>
      <c r="L417">
        <f t="shared" si="13"/>
        <v>0</v>
      </c>
    </row>
    <row r="418" spans="1:12" x14ac:dyDescent="0.25">
      <c r="A418" t="s">
        <v>3432</v>
      </c>
      <c r="B418" s="7">
        <v>4000000</v>
      </c>
      <c r="C418">
        <v>215</v>
      </c>
      <c r="D418" t="s">
        <v>11</v>
      </c>
      <c r="E418" s="12">
        <v>15.399863</v>
      </c>
      <c r="F418" s="1">
        <v>38653</v>
      </c>
      <c r="G418" s="11">
        <v>152925093</v>
      </c>
      <c r="H418">
        <v>92</v>
      </c>
      <c r="I418">
        <v>6.3</v>
      </c>
      <c r="J418">
        <v>1288</v>
      </c>
      <c r="K418" s="11">
        <f t="shared" si="12"/>
        <v>148925093</v>
      </c>
      <c r="L418">
        <f t="shared" si="13"/>
        <v>0</v>
      </c>
    </row>
    <row r="419" spans="1:12" x14ac:dyDescent="0.25">
      <c r="A419" t="s">
        <v>1890</v>
      </c>
      <c r="B419" s="7">
        <v>15000000</v>
      </c>
      <c r="C419">
        <v>64690</v>
      </c>
      <c r="D419" t="s">
        <v>11</v>
      </c>
      <c r="E419" s="12">
        <v>15.388875000000001</v>
      </c>
      <c r="F419" s="1">
        <v>40702</v>
      </c>
      <c r="G419" s="11">
        <v>78054825</v>
      </c>
      <c r="H419">
        <v>100</v>
      </c>
      <c r="I419">
        <v>7.4</v>
      </c>
      <c r="J419">
        <v>3832</v>
      </c>
      <c r="K419" s="11">
        <f t="shared" si="12"/>
        <v>63054825</v>
      </c>
      <c r="L419">
        <f t="shared" si="13"/>
        <v>7.4</v>
      </c>
    </row>
    <row r="420" spans="1:12" x14ac:dyDescent="0.25">
      <c r="A420" t="s">
        <v>3754</v>
      </c>
      <c r="B420" s="7">
        <v>175000000</v>
      </c>
      <c r="C420">
        <v>652</v>
      </c>
      <c r="D420" t="s">
        <v>11</v>
      </c>
      <c r="E420" s="12">
        <v>15.387275000000001</v>
      </c>
      <c r="F420" s="1">
        <v>38120</v>
      </c>
      <c r="G420" s="11">
        <v>497409852</v>
      </c>
      <c r="H420">
        <v>163</v>
      </c>
      <c r="I420">
        <v>6.9</v>
      </c>
      <c r="J420">
        <v>2841</v>
      </c>
      <c r="K420" s="11">
        <f t="shared" si="12"/>
        <v>322409852</v>
      </c>
      <c r="L420">
        <f t="shared" si="13"/>
        <v>6.9</v>
      </c>
    </row>
    <row r="421" spans="1:12" x14ac:dyDescent="0.25">
      <c r="A421" t="s">
        <v>3942</v>
      </c>
      <c r="B421" s="7">
        <v>150000000</v>
      </c>
      <c r="C421">
        <v>605</v>
      </c>
      <c r="D421" t="s">
        <v>11</v>
      </c>
      <c r="E421" s="12">
        <v>15.368205</v>
      </c>
      <c r="F421" s="1">
        <v>37752</v>
      </c>
      <c r="G421" s="11">
        <v>424988211</v>
      </c>
      <c r="H421">
        <v>129</v>
      </c>
      <c r="I421">
        <v>6.4</v>
      </c>
      <c r="J421">
        <v>3155</v>
      </c>
      <c r="K421" s="11">
        <f t="shared" si="12"/>
        <v>274988211</v>
      </c>
      <c r="L421">
        <f t="shared" si="13"/>
        <v>6.4</v>
      </c>
    </row>
    <row r="422" spans="1:12" x14ac:dyDescent="0.25">
      <c r="A422" t="s">
        <v>2468</v>
      </c>
      <c r="B422" s="7">
        <v>150000000</v>
      </c>
      <c r="C422">
        <v>13475</v>
      </c>
      <c r="D422" t="s">
        <v>11</v>
      </c>
      <c r="E422" s="12">
        <v>15.362632</v>
      </c>
      <c r="F422" s="1">
        <v>39969</v>
      </c>
      <c r="G422" s="11">
        <v>385680446</v>
      </c>
      <c r="H422">
        <v>127</v>
      </c>
      <c r="I422">
        <v>7.4</v>
      </c>
      <c r="J422">
        <v>4574</v>
      </c>
      <c r="K422" s="11">
        <f t="shared" si="12"/>
        <v>235680446</v>
      </c>
      <c r="L422">
        <f t="shared" si="13"/>
        <v>7.4</v>
      </c>
    </row>
    <row r="423" spans="1:12" x14ac:dyDescent="0.25">
      <c r="A423" t="s">
        <v>3320</v>
      </c>
      <c r="B423" s="7">
        <v>70000000</v>
      </c>
      <c r="C423">
        <v>3093</v>
      </c>
      <c r="D423" t="s">
        <v>11</v>
      </c>
      <c r="E423" s="12">
        <v>15.321902</v>
      </c>
      <c r="F423" s="1">
        <v>38805</v>
      </c>
      <c r="G423" s="11">
        <v>38629478</v>
      </c>
      <c r="H423">
        <v>114</v>
      </c>
      <c r="I423">
        <v>4.5999999999999996</v>
      </c>
      <c r="J423">
        <v>183</v>
      </c>
      <c r="K423" s="11">
        <f t="shared" si="12"/>
        <v>-31370522</v>
      </c>
      <c r="L423">
        <f t="shared" si="13"/>
        <v>0</v>
      </c>
    </row>
    <row r="424" spans="1:12" x14ac:dyDescent="0.25">
      <c r="A424" t="s">
        <v>3048</v>
      </c>
      <c r="B424" s="7">
        <v>15000000</v>
      </c>
      <c r="C424">
        <v>10946</v>
      </c>
      <c r="D424" t="s">
        <v>11</v>
      </c>
      <c r="E424" s="12">
        <v>15.30326</v>
      </c>
      <c r="F424" s="1">
        <v>39194</v>
      </c>
      <c r="G424" s="11">
        <v>109000000</v>
      </c>
      <c r="H424">
        <v>90</v>
      </c>
      <c r="I424">
        <v>7.5</v>
      </c>
      <c r="J424">
        <v>136</v>
      </c>
      <c r="K424" s="11">
        <f t="shared" si="12"/>
        <v>94000000</v>
      </c>
      <c r="L424">
        <f t="shared" si="13"/>
        <v>0</v>
      </c>
    </row>
    <row r="425" spans="1:12" x14ac:dyDescent="0.25">
      <c r="A425" t="s">
        <v>755</v>
      </c>
      <c r="B425" s="7">
        <v>95000000</v>
      </c>
      <c r="C425">
        <v>68737</v>
      </c>
      <c r="D425" t="s">
        <v>11</v>
      </c>
      <c r="E425" s="12">
        <v>15.297821000000001</v>
      </c>
      <c r="F425" s="1">
        <v>41985</v>
      </c>
      <c r="G425" s="11">
        <v>114178613</v>
      </c>
      <c r="H425">
        <v>102</v>
      </c>
      <c r="I425">
        <v>5.2</v>
      </c>
      <c r="J425">
        <v>980</v>
      </c>
      <c r="K425" s="11">
        <f t="shared" si="12"/>
        <v>19178613</v>
      </c>
      <c r="L425">
        <f t="shared" si="13"/>
        <v>0</v>
      </c>
    </row>
    <row r="426" spans="1:12" x14ac:dyDescent="0.25">
      <c r="A426" t="s">
        <v>3327</v>
      </c>
      <c r="B426" s="7">
        <v>13000000</v>
      </c>
      <c r="C426">
        <v>9950</v>
      </c>
      <c r="D426" t="s">
        <v>11</v>
      </c>
      <c r="E426" s="12">
        <v>15.295949</v>
      </c>
      <c r="F426" s="1">
        <v>38792</v>
      </c>
      <c r="G426" s="11">
        <v>2636637</v>
      </c>
      <c r="H426">
        <v>125</v>
      </c>
      <c r="I426">
        <v>6.5</v>
      </c>
      <c r="J426">
        <v>139</v>
      </c>
      <c r="K426" s="11">
        <f t="shared" si="12"/>
        <v>-10363363</v>
      </c>
      <c r="L426">
        <f t="shared" si="13"/>
        <v>0</v>
      </c>
    </row>
    <row r="427" spans="1:12" x14ac:dyDescent="0.25">
      <c r="A427" t="s">
        <v>2053</v>
      </c>
      <c r="B427" s="7">
        <v>7000000</v>
      </c>
      <c r="C427">
        <v>23830</v>
      </c>
      <c r="D427" t="s">
        <v>11</v>
      </c>
      <c r="E427" s="12">
        <v>15.280219000000001</v>
      </c>
      <c r="F427" s="1">
        <v>40487</v>
      </c>
      <c r="G427" s="11">
        <v>7644937</v>
      </c>
      <c r="H427">
        <v>90</v>
      </c>
      <c r="I427">
        <v>6.1</v>
      </c>
      <c r="J427">
        <v>243</v>
      </c>
      <c r="K427" s="11">
        <f t="shared" si="12"/>
        <v>644937</v>
      </c>
      <c r="L427">
        <f t="shared" si="13"/>
        <v>0</v>
      </c>
    </row>
    <row r="428" spans="1:12" x14ac:dyDescent="0.25">
      <c r="A428" t="s">
        <v>37</v>
      </c>
      <c r="B428" s="7">
        <v>197471676</v>
      </c>
      <c r="C428">
        <v>339964</v>
      </c>
      <c r="D428" t="s">
        <v>11</v>
      </c>
      <c r="E428" s="12">
        <v>15.262706</v>
      </c>
      <c r="F428" s="1">
        <v>42936</v>
      </c>
      <c r="G428" s="11">
        <v>90024292</v>
      </c>
      <c r="H428">
        <v>137</v>
      </c>
      <c r="I428">
        <v>6.7</v>
      </c>
      <c r="J428">
        <v>905</v>
      </c>
      <c r="K428" s="11">
        <f t="shared" si="12"/>
        <v>-107447384</v>
      </c>
      <c r="L428">
        <f t="shared" si="13"/>
        <v>0</v>
      </c>
    </row>
    <row r="429" spans="1:12" x14ac:dyDescent="0.25">
      <c r="A429" t="s">
        <v>1342</v>
      </c>
      <c r="B429" s="7">
        <v>29000000</v>
      </c>
      <c r="C429">
        <v>11036</v>
      </c>
      <c r="D429" t="s">
        <v>11</v>
      </c>
      <c r="E429" s="12">
        <v>15.239013</v>
      </c>
      <c r="F429" s="1">
        <v>38163</v>
      </c>
      <c r="G429" s="11">
        <v>115603229</v>
      </c>
      <c r="H429">
        <v>123</v>
      </c>
      <c r="I429">
        <v>7.7</v>
      </c>
      <c r="J429">
        <v>3163</v>
      </c>
      <c r="K429" s="11">
        <f t="shared" si="12"/>
        <v>86603229</v>
      </c>
      <c r="L429">
        <f t="shared" si="13"/>
        <v>7.7</v>
      </c>
    </row>
    <row r="430" spans="1:12" x14ac:dyDescent="0.25">
      <c r="A430" t="s">
        <v>1235</v>
      </c>
      <c r="B430" s="7">
        <v>115000000</v>
      </c>
      <c r="C430">
        <v>68724</v>
      </c>
      <c r="D430" t="s">
        <v>11</v>
      </c>
      <c r="E430" s="12">
        <v>15.232737999999999</v>
      </c>
      <c r="F430" s="1">
        <v>41463</v>
      </c>
      <c r="G430" s="11">
        <v>286140700</v>
      </c>
      <c r="H430">
        <v>109</v>
      </c>
      <c r="I430">
        <v>6.4</v>
      </c>
      <c r="J430">
        <v>3510</v>
      </c>
      <c r="K430" s="11">
        <f t="shared" si="12"/>
        <v>171140700</v>
      </c>
      <c r="L430">
        <f t="shared" si="13"/>
        <v>6.4</v>
      </c>
    </row>
    <row r="431" spans="1:12" x14ac:dyDescent="0.25">
      <c r="A431" t="s">
        <v>3646</v>
      </c>
      <c r="B431" s="7">
        <v>12000000</v>
      </c>
      <c r="C431">
        <v>11249</v>
      </c>
      <c r="D431" t="s">
        <v>11</v>
      </c>
      <c r="E431" s="12">
        <v>15.216315</v>
      </c>
      <c r="F431" s="1">
        <v>38302</v>
      </c>
      <c r="G431" s="11">
        <v>24829644</v>
      </c>
      <c r="H431">
        <v>87</v>
      </c>
      <c r="I431">
        <v>4.9000000000000004</v>
      </c>
      <c r="J431">
        <v>302</v>
      </c>
      <c r="K431" s="11">
        <f t="shared" si="12"/>
        <v>12829644</v>
      </c>
      <c r="L431">
        <f t="shared" si="13"/>
        <v>0</v>
      </c>
    </row>
    <row r="432" spans="1:12" x14ac:dyDescent="0.25">
      <c r="A432" t="s">
        <v>1880</v>
      </c>
      <c r="B432" s="7">
        <v>55000000</v>
      </c>
      <c r="C432">
        <v>58224</v>
      </c>
      <c r="D432" t="s">
        <v>11</v>
      </c>
      <c r="E432" s="12">
        <v>15.214342</v>
      </c>
      <c r="F432" s="1">
        <v>40711</v>
      </c>
      <c r="G432" s="11">
        <v>187361754</v>
      </c>
      <c r="H432">
        <v>94</v>
      </c>
      <c r="I432">
        <v>5.7</v>
      </c>
      <c r="J432">
        <v>775</v>
      </c>
      <c r="K432" s="11">
        <f t="shared" si="12"/>
        <v>132361754</v>
      </c>
      <c r="L432">
        <f t="shared" si="13"/>
        <v>0</v>
      </c>
    </row>
    <row r="433" spans="1:12" x14ac:dyDescent="0.25">
      <c r="A433" t="s">
        <v>52</v>
      </c>
      <c r="B433" s="7">
        <v>25000000</v>
      </c>
      <c r="C433">
        <v>353070</v>
      </c>
      <c r="D433" t="s">
        <v>11</v>
      </c>
      <c r="E433" s="12">
        <v>15.157254999999999</v>
      </c>
      <c r="F433" s="1">
        <v>42890</v>
      </c>
      <c r="G433" s="11">
        <v>84618541</v>
      </c>
      <c r="H433">
        <v>96</v>
      </c>
      <c r="I433">
        <v>6.6</v>
      </c>
      <c r="J433">
        <v>543</v>
      </c>
      <c r="K433" s="11">
        <f t="shared" si="12"/>
        <v>59618541</v>
      </c>
      <c r="L433">
        <f t="shared" si="13"/>
        <v>0</v>
      </c>
    </row>
    <row r="434" spans="1:12" x14ac:dyDescent="0.25">
      <c r="A434" t="s">
        <v>2389</v>
      </c>
      <c r="B434" s="7">
        <v>70000000</v>
      </c>
      <c r="C434">
        <v>19899</v>
      </c>
      <c r="D434" t="s">
        <v>11</v>
      </c>
      <c r="E434" s="12">
        <v>15.152577000000001</v>
      </c>
      <c r="F434" s="1">
        <v>40075</v>
      </c>
      <c r="G434" s="11">
        <v>171844840</v>
      </c>
      <c r="H434">
        <v>113</v>
      </c>
      <c r="I434">
        <v>5.3</v>
      </c>
      <c r="J434">
        <v>601</v>
      </c>
      <c r="K434" s="11">
        <f t="shared" si="12"/>
        <v>101844840</v>
      </c>
      <c r="L434">
        <f t="shared" si="13"/>
        <v>0</v>
      </c>
    </row>
    <row r="435" spans="1:12" x14ac:dyDescent="0.25">
      <c r="A435" t="s">
        <v>2087</v>
      </c>
      <c r="B435" s="7">
        <v>8000000</v>
      </c>
      <c r="C435">
        <v>37735</v>
      </c>
      <c r="D435" t="s">
        <v>11</v>
      </c>
      <c r="E435" s="12">
        <v>15.138144</v>
      </c>
      <c r="F435" s="1">
        <v>40460</v>
      </c>
      <c r="G435" s="11">
        <v>74952305</v>
      </c>
      <c r="H435">
        <v>92</v>
      </c>
      <c r="I435">
        <v>6.7</v>
      </c>
      <c r="J435">
        <v>2282</v>
      </c>
      <c r="K435" s="11">
        <f t="shared" si="12"/>
        <v>66952305</v>
      </c>
      <c r="L435">
        <f t="shared" si="13"/>
        <v>6.7</v>
      </c>
    </row>
    <row r="436" spans="1:12" x14ac:dyDescent="0.25">
      <c r="A436" t="s">
        <v>1095</v>
      </c>
      <c r="B436" s="7">
        <v>35000000</v>
      </c>
      <c r="C436">
        <v>140823</v>
      </c>
      <c r="D436" t="s">
        <v>11</v>
      </c>
      <c r="E436" s="12">
        <v>15.130888000000001</v>
      </c>
      <c r="F436" s="1">
        <v>41594</v>
      </c>
      <c r="G436" s="11">
        <v>112544580</v>
      </c>
      <c r="H436">
        <v>125</v>
      </c>
      <c r="I436">
        <v>7.3</v>
      </c>
      <c r="J436">
        <v>1256</v>
      </c>
      <c r="K436" s="11">
        <f t="shared" si="12"/>
        <v>77544580</v>
      </c>
      <c r="L436">
        <f t="shared" si="13"/>
        <v>0</v>
      </c>
    </row>
    <row r="437" spans="1:12" x14ac:dyDescent="0.25">
      <c r="A437" t="s">
        <v>929</v>
      </c>
      <c r="B437" s="7">
        <v>12700000</v>
      </c>
      <c r="C437">
        <v>209185</v>
      </c>
      <c r="D437" t="s">
        <v>11</v>
      </c>
      <c r="E437" s="12">
        <v>15.108283</v>
      </c>
      <c r="F437" s="1">
        <v>41789</v>
      </c>
      <c r="G437" s="11">
        <v>3430018</v>
      </c>
      <c r="H437">
        <v>112</v>
      </c>
      <c r="I437">
        <v>6.7</v>
      </c>
      <c r="J437">
        <v>109</v>
      </c>
      <c r="K437" s="11">
        <f t="shared" si="12"/>
        <v>-9269982</v>
      </c>
      <c r="L437">
        <f t="shared" si="13"/>
        <v>0</v>
      </c>
    </row>
    <row r="438" spans="1:12" x14ac:dyDescent="0.25">
      <c r="A438" t="s">
        <v>2786</v>
      </c>
      <c r="B438" s="7">
        <v>30000000</v>
      </c>
      <c r="C438">
        <v>9870</v>
      </c>
      <c r="D438" t="s">
        <v>11</v>
      </c>
      <c r="E438" s="12">
        <v>15.106676</v>
      </c>
      <c r="F438" s="1">
        <v>39555</v>
      </c>
      <c r="G438" s="11">
        <v>105173115</v>
      </c>
      <c r="H438">
        <v>111</v>
      </c>
      <c r="I438">
        <v>6.4</v>
      </c>
      <c r="J438">
        <v>1194</v>
      </c>
      <c r="K438" s="11">
        <f t="shared" si="12"/>
        <v>75173115</v>
      </c>
      <c r="L438">
        <f t="shared" si="13"/>
        <v>0</v>
      </c>
    </row>
    <row r="439" spans="1:12" x14ac:dyDescent="0.25">
      <c r="A439" t="s">
        <v>2353</v>
      </c>
      <c r="B439" s="7">
        <v>100000000</v>
      </c>
      <c r="C439">
        <v>18487</v>
      </c>
      <c r="D439" t="s">
        <v>11</v>
      </c>
      <c r="E439" s="12">
        <v>15.09911</v>
      </c>
      <c r="F439" s="1">
        <v>40123</v>
      </c>
      <c r="G439" s="11">
        <v>150166126</v>
      </c>
      <c r="H439">
        <v>106</v>
      </c>
      <c r="I439">
        <v>6.2</v>
      </c>
      <c r="J439">
        <v>971</v>
      </c>
      <c r="K439" s="11">
        <f t="shared" si="12"/>
        <v>50166126</v>
      </c>
      <c r="L439">
        <f t="shared" si="13"/>
        <v>0</v>
      </c>
    </row>
    <row r="440" spans="1:12" x14ac:dyDescent="0.25">
      <c r="A440" t="s">
        <v>3138</v>
      </c>
      <c r="B440" s="7">
        <v>100000000</v>
      </c>
      <c r="C440">
        <v>9836</v>
      </c>
      <c r="D440" t="s">
        <v>11</v>
      </c>
      <c r="E440" s="12">
        <v>15.088317999999999</v>
      </c>
      <c r="F440" s="1">
        <v>39037</v>
      </c>
      <c r="G440" s="11">
        <v>384335608</v>
      </c>
      <c r="H440">
        <v>108</v>
      </c>
      <c r="I440">
        <v>5.9</v>
      </c>
      <c r="J440">
        <v>1457</v>
      </c>
      <c r="K440" s="11">
        <f t="shared" si="12"/>
        <v>284335608</v>
      </c>
      <c r="L440">
        <f t="shared" si="13"/>
        <v>5.9</v>
      </c>
    </row>
    <row r="441" spans="1:12" x14ac:dyDescent="0.25">
      <c r="A441" t="s">
        <v>3745</v>
      </c>
      <c r="B441" s="7">
        <v>125000000</v>
      </c>
      <c r="C441">
        <v>435</v>
      </c>
      <c r="D441" t="s">
        <v>11</v>
      </c>
      <c r="E441" s="12">
        <v>15.049695</v>
      </c>
      <c r="F441" s="1">
        <v>38133</v>
      </c>
      <c r="G441" s="11">
        <v>544272402</v>
      </c>
      <c r="H441">
        <v>124</v>
      </c>
      <c r="I441">
        <v>6.2</v>
      </c>
      <c r="J441">
        <v>2462</v>
      </c>
      <c r="K441" s="11">
        <f t="shared" si="12"/>
        <v>419272402</v>
      </c>
      <c r="L441">
        <f t="shared" si="13"/>
        <v>6.2</v>
      </c>
    </row>
    <row r="442" spans="1:12" x14ac:dyDescent="0.25">
      <c r="A442" t="s">
        <v>4451</v>
      </c>
      <c r="B442" s="7">
        <v>65000000</v>
      </c>
      <c r="C442">
        <v>4244</v>
      </c>
      <c r="D442" t="s">
        <v>11</v>
      </c>
      <c r="E442" s="12">
        <v>15.045724999999999</v>
      </c>
      <c r="F442" s="1">
        <v>36714</v>
      </c>
      <c r="G442" s="11">
        <v>69700000</v>
      </c>
      <c r="H442">
        <v>104</v>
      </c>
      <c r="I442">
        <v>6</v>
      </c>
      <c r="J442">
        <v>242</v>
      </c>
      <c r="K442" s="11">
        <f t="shared" si="12"/>
        <v>4700000</v>
      </c>
      <c r="L442">
        <f t="shared" si="13"/>
        <v>0</v>
      </c>
    </row>
    <row r="443" spans="1:12" x14ac:dyDescent="0.25">
      <c r="A443" t="s">
        <v>390</v>
      </c>
      <c r="B443" s="7">
        <v>60000000</v>
      </c>
      <c r="C443">
        <v>267860</v>
      </c>
      <c r="D443" t="s">
        <v>11</v>
      </c>
      <c r="E443" s="12">
        <v>15.037993</v>
      </c>
      <c r="F443" s="1">
        <v>42403</v>
      </c>
      <c r="G443" s="11">
        <v>205754447</v>
      </c>
      <c r="H443">
        <v>99</v>
      </c>
      <c r="I443">
        <v>5.8</v>
      </c>
      <c r="J443">
        <v>1656</v>
      </c>
      <c r="K443" s="11">
        <f t="shared" si="12"/>
        <v>145754447</v>
      </c>
      <c r="L443">
        <f t="shared" si="13"/>
        <v>5.8</v>
      </c>
    </row>
    <row r="444" spans="1:12" x14ac:dyDescent="0.25">
      <c r="A444" t="s">
        <v>504</v>
      </c>
      <c r="B444" s="7">
        <v>5000000</v>
      </c>
      <c r="C444">
        <v>298312</v>
      </c>
      <c r="D444" t="s">
        <v>11</v>
      </c>
      <c r="E444" s="12">
        <v>15.021058</v>
      </c>
      <c r="F444" s="1">
        <v>42286</v>
      </c>
      <c r="G444" s="11">
        <v>98450062</v>
      </c>
      <c r="H444">
        <v>94</v>
      </c>
      <c r="I444">
        <v>6</v>
      </c>
      <c r="J444">
        <v>1405</v>
      </c>
      <c r="K444" s="11">
        <f t="shared" si="12"/>
        <v>93450062</v>
      </c>
      <c r="L444">
        <f t="shared" si="13"/>
        <v>6</v>
      </c>
    </row>
    <row r="445" spans="1:12" x14ac:dyDescent="0.25">
      <c r="A445" t="s">
        <v>1979</v>
      </c>
      <c r="B445" s="7">
        <v>500000</v>
      </c>
      <c r="C445">
        <v>74725</v>
      </c>
      <c r="D445" t="s">
        <v>11</v>
      </c>
      <c r="E445" s="12">
        <v>15.014569</v>
      </c>
      <c r="F445" s="1">
        <v>40583</v>
      </c>
      <c r="G445" s="11">
        <v>171760</v>
      </c>
      <c r="H445">
        <v>95</v>
      </c>
      <c r="I445">
        <v>6</v>
      </c>
      <c r="J445">
        <v>214</v>
      </c>
      <c r="K445" s="11">
        <f t="shared" si="12"/>
        <v>-328240</v>
      </c>
      <c r="L445">
        <f t="shared" si="13"/>
        <v>0</v>
      </c>
    </row>
    <row r="446" spans="1:12" x14ac:dyDescent="0.25">
      <c r="A446" t="s">
        <v>3619</v>
      </c>
      <c r="B446" s="7">
        <v>40000000</v>
      </c>
      <c r="C446">
        <v>187</v>
      </c>
      <c r="D446" t="s">
        <v>11</v>
      </c>
      <c r="E446" s="12">
        <v>15.010524999999999</v>
      </c>
      <c r="F446" s="1">
        <v>38356</v>
      </c>
      <c r="G446" s="11">
        <v>158733820</v>
      </c>
      <c r="H446">
        <v>124</v>
      </c>
      <c r="I446">
        <v>7.2</v>
      </c>
      <c r="J446">
        <v>2755</v>
      </c>
      <c r="K446" s="11">
        <f t="shared" si="12"/>
        <v>118733820</v>
      </c>
      <c r="L446">
        <f t="shared" si="13"/>
        <v>7.2</v>
      </c>
    </row>
    <row r="447" spans="1:12" x14ac:dyDescent="0.25">
      <c r="A447" t="s">
        <v>595</v>
      </c>
      <c r="B447" s="7">
        <v>0</v>
      </c>
      <c r="C447">
        <v>86828</v>
      </c>
      <c r="D447" t="s">
        <v>11</v>
      </c>
      <c r="E447" s="12">
        <v>14.998953999999999</v>
      </c>
      <c r="F447" s="1">
        <v>42181</v>
      </c>
      <c r="G447" s="11">
        <v>7200039</v>
      </c>
      <c r="H447">
        <v>85</v>
      </c>
      <c r="I447">
        <v>5.7</v>
      </c>
      <c r="J447">
        <v>410</v>
      </c>
      <c r="K447" s="11">
        <f t="shared" si="12"/>
        <v>7200039</v>
      </c>
      <c r="L447">
        <f t="shared" si="13"/>
        <v>0</v>
      </c>
    </row>
    <row r="448" spans="1:12" x14ac:dyDescent="0.25">
      <c r="A448" t="s">
        <v>455</v>
      </c>
      <c r="B448" s="7">
        <v>1000000</v>
      </c>
      <c r="C448">
        <v>320588</v>
      </c>
      <c r="D448" t="s">
        <v>11</v>
      </c>
      <c r="E448" s="12">
        <v>14.992311000000001</v>
      </c>
      <c r="F448" s="1">
        <v>42335</v>
      </c>
      <c r="G448" s="11">
        <v>14444999</v>
      </c>
      <c r="H448">
        <v>95</v>
      </c>
      <c r="I448">
        <v>6.5</v>
      </c>
      <c r="J448">
        <v>156</v>
      </c>
      <c r="K448" s="11">
        <f t="shared" si="12"/>
        <v>13444999</v>
      </c>
      <c r="L448">
        <f t="shared" si="13"/>
        <v>0</v>
      </c>
    </row>
    <row r="449" spans="1:12" x14ac:dyDescent="0.25">
      <c r="A449" t="s">
        <v>3406</v>
      </c>
      <c r="B449" s="7">
        <v>80000000</v>
      </c>
      <c r="C449">
        <v>13922</v>
      </c>
      <c r="D449" t="s">
        <v>11</v>
      </c>
      <c r="E449" s="12">
        <v>14.987902</v>
      </c>
      <c r="F449" s="1">
        <v>38694</v>
      </c>
      <c r="G449" s="11">
        <v>10166502</v>
      </c>
      <c r="H449">
        <v>132</v>
      </c>
      <c r="I449">
        <v>6.8</v>
      </c>
      <c r="J449">
        <v>91</v>
      </c>
      <c r="K449" s="11">
        <f t="shared" si="12"/>
        <v>-69833498</v>
      </c>
      <c r="L449">
        <f t="shared" si="13"/>
        <v>0</v>
      </c>
    </row>
    <row r="450" spans="1:12" x14ac:dyDescent="0.25">
      <c r="A450" t="s">
        <v>589</v>
      </c>
      <c r="B450" s="7">
        <v>2000000</v>
      </c>
      <c r="C450">
        <v>250124</v>
      </c>
      <c r="D450" t="s">
        <v>11</v>
      </c>
      <c r="E450" s="12">
        <v>14.986654</v>
      </c>
      <c r="F450" s="1">
        <v>42193</v>
      </c>
      <c r="G450" s="11">
        <v>1477002</v>
      </c>
      <c r="H450">
        <v>98</v>
      </c>
      <c r="I450">
        <v>6.8</v>
      </c>
      <c r="J450">
        <v>286</v>
      </c>
      <c r="K450" s="11">
        <f t="shared" ref="K450:K513" si="14">G450-B450</f>
        <v>-522998</v>
      </c>
      <c r="L450">
        <f t="shared" ref="L450:L513" si="15">IF(J450&gt;=1400,I450,0)</f>
        <v>0</v>
      </c>
    </row>
    <row r="451" spans="1:12" x14ac:dyDescent="0.25">
      <c r="A451" t="s">
        <v>246</v>
      </c>
      <c r="B451" s="7">
        <v>19000000</v>
      </c>
      <c r="C451">
        <v>328387</v>
      </c>
      <c r="D451" t="s">
        <v>11</v>
      </c>
      <c r="E451" s="12">
        <v>14.983700000000001</v>
      </c>
      <c r="F451" s="1">
        <v>42578</v>
      </c>
      <c r="G451" s="11">
        <v>85241496</v>
      </c>
      <c r="H451">
        <v>96</v>
      </c>
      <c r="I451">
        <v>7.1</v>
      </c>
      <c r="J451">
        <v>2262</v>
      </c>
      <c r="K451" s="11">
        <f t="shared" si="14"/>
        <v>66241496</v>
      </c>
      <c r="L451">
        <f t="shared" si="15"/>
        <v>7.1</v>
      </c>
    </row>
    <row r="452" spans="1:12" x14ac:dyDescent="0.25">
      <c r="A452" t="s">
        <v>1153</v>
      </c>
      <c r="B452" s="7">
        <v>5000000</v>
      </c>
      <c r="C452">
        <v>85889</v>
      </c>
      <c r="D452" t="s">
        <v>11</v>
      </c>
      <c r="E452" s="12">
        <v>14.970485</v>
      </c>
      <c r="F452" s="1">
        <v>41540</v>
      </c>
      <c r="G452" s="11">
        <v>9114264</v>
      </c>
      <c r="H452">
        <v>97</v>
      </c>
      <c r="I452">
        <v>6.8</v>
      </c>
      <c r="J452">
        <v>628</v>
      </c>
      <c r="K452" s="11">
        <f t="shared" si="14"/>
        <v>4114264</v>
      </c>
      <c r="L452">
        <f t="shared" si="15"/>
        <v>0</v>
      </c>
    </row>
    <row r="453" spans="1:12" x14ac:dyDescent="0.25">
      <c r="A453" t="s">
        <v>4155</v>
      </c>
      <c r="B453" s="7">
        <v>48000000</v>
      </c>
      <c r="C453">
        <v>4547</v>
      </c>
      <c r="D453" t="s">
        <v>11</v>
      </c>
      <c r="E453" s="12">
        <v>14.969502</v>
      </c>
      <c r="F453" s="1">
        <v>37344</v>
      </c>
      <c r="G453" s="11">
        <v>196397415</v>
      </c>
      <c r="H453">
        <v>111</v>
      </c>
      <c r="I453">
        <v>6.6</v>
      </c>
      <c r="J453">
        <v>1303</v>
      </c>
      <c r="K453" s="11">
        <f t="shared" si="14"/>
        <v>148397415</v>
      </c>
      <c r="L453">
        <f t="shared" si="15"/>
        <v>0</v>
      </c>
    </row>
    <row r="454" spans="1:12" x14ac:dyDescent="0.25">
      <c r="A454" t="s">
        <v>4508</v>
      </c>
      <c r="B454" s="7">
        <v>23000000</v>
      </c>
      <c r="C454">
        <v>9532</v>
      </c>
      <c r="D454" t="s">
        <v>11</v>
      </c>
      <c r="E454" s="12">
        <v>14.961416</v>
      </c>
      <c r="F454" s="1">
        <v>36601</v>
      </c>
      <c r="G454" s="11">
        <v>53302314</v>
      </c>
      <c r="H454">
        <v>98</v>
      </c>
      <c r="I454">
        <v>6.4</v>
      </c>
      <c r="J454">
        <v>1416</v>
      </c>
      <c r="K454" s="11">
        <f t="shared" si="14"/>
        <v>30302314</v>
      </c>
      <c r="L454">
        <f t="shared" si="15"/>
        <v>6.4</v>
      </c>
    </row>
    <row r="455" spans="1:12" x14ac:dyDescent="0.25">
      <c r="A455" t="s">
        <v>2339</v>
      </c>
      <c r="B455" s="7">
        <v>32000000</v>
      </c>
      <c r="C455">
        <v>20766</v>
      </c>
      <c r="D455" t="s">
        <v>11</v>
      </c>
      <c r="E455" s="12">
        <v>14.958098</v>
      </c>
      <c r="F455" s="1">
        <v>40142</v>
      </c>
      <c r="G455" s="11">
        <v>27635305</v>
      </c>
      <c r="H455">
        <v>111</v>
      </c>
      <c r="I455">
        <v>6.8</v>
      </c>
      <c r="J455">
        <v>1113</v>
      </c>
      <c r="K455" s="11">
        <f t="shared" si="14"/>
        <v>-4364695</v>
      </c>
      <c r="L455">
        <f t="shared" si="15"/>
        <v>0</v>
      </c>
    </row>
    <row r="456" spans="1:12" x14ac:dyDescent="0.25">
      <c r="A456" t="s">
        <v>3153</v>
      </c>
      <c r="B456" s="7">
        <v>10000000</v>
      </c>
      <c r="C456">
        <v>214</v>
      </c>
      <c r="D456" t="s">
        <v>11</v>
      </c>
      <c r="E456" s="12">
        <v>14.938034999999999</v>
      </c>
      <c r="F456" s="1">
        <v>39017</v>
      </c>
      <c r="G456" s="11">
        <v>163876815</v>
      </c>
      <c r="H456">
        <v>108</v>
      </c>
      <c r="I456">
        <v>6.1</v>
      </c>
      <c r="J456">
        <v>1104</v>
      </c>
      <c r="K456" s="11">
        <f t="shared" si="14"/>
        <v>153876815</v>
      </c>
      <c r="L456">
        <f t="shared" si="15"/>
        <v>0</v>
      </c>
    </row>
    <row r="457" spans="1:12" x14ac:dyDescent="0.25">
      <c r="A457" t="s">
        <v>1192</v>
      </c>
      <c r="B457" s="7">
        <v>25500000</v>
      </c>
      <c r="C457">
        <v>190955</v>
      </c>
      <c r="D457" t="s">
        <v>11</v>
      </c>
      <c r="E457" s="12">
        <v>14.934555</v>
      </c>
      <c r="F457" s="1">
        <v>41508</v>
      </c>
      <c r="G457" s="11">
        <v>2415472</v>
      </c>
      <c r="H457">
        <v>128</v>
      </c>
      <c r="I457">
        <v>6</v>
      </c>
      <c r="J457">
        <v>175</v>
      </c>
      <c r="K457" s="11">
        <f t="shared" si="14"/>
        <v>-23084528</v>
      </c>
      <c r="L457">
        <f t="shared" si="15"/>
        <v>0</v>
      </c>
    </row>
    <row r="458" spans="1:12" x14ac:dyDescent="0.25">
      <c r="A458" t="s">
        <v>730</v>
      </c>
      <c r="B458" s="7">
        <v>70000000</v>
      </c>
      <c r="C458">
        <v>201088</v>
      </c>
      <c r="D458" t="s">
        <v>11</v>
      </c>
      <c r="E458" s="12">
        <v>14.932368</v>
      </c>
      <c r="F458" s="1">
        <v>42017</v>
      </c>
      <c r="G458" s="11">
        <v>17752940</v>
      </c>
      <c r="H458">
        <v>133</v>
      </c>
      <c r="I458">
        <v>5.0999999999999996</v>
      </c>
      <c r="J458">
        <v>842</v>
      </c>
      <c r="K458" s="11">
        <f t="shared" si="14"/>
        <v>-52247060</v>
      </c>
      <c r="L458">
        <f t="shared" si="15"/>
        <v>0</v>
      </c>
    </row>
    <row r="459" spans="1:12" x14ac:dyDescent="0.25">
      <c r="A459" t="s">
        <v>1000</v>
      </c>
      <c r="B459" s="7">
        <v>125000000</v>
      </c>
      <c r="C459">
        <v>86834</v>
      </c>
      <c r="D459" t="s">
        <v>11</v>
      </c>
      <c r="E459" s="12">
        <v>14.924486999999999</v>
      </c>
      <c r="F459" s="1">
        <v>41718</v>
      </c>
      <c r="G459" s="11">
        <v>362637473</v>
      </c>
      <c r="H459">
        <v>139</v>
      </c>
      <c r="I459">
        <v>5.5</v>
      </c>
      <c r="J459">
        <v>2408</v>
      </c>
      <c r="K459" s="11">
        <f t="shared" si="14"/>
        <v>237637473</v>
      </c>
      <c r="L459">
        <f t="shared" si="15"/>
        <v>5.5</v>
      </c>
    </row>
    <row r="460" spans="1:12" x14ac:dyDescent="0.25">
      <c r="A460" t="s">
        <v>3132</v>
      </c>
      <c r="B460" s="7">
        <v>75000000</v>
      </c>
      <c r="C460">
        <v>7551</v>
      </c>
      <c r="D460" t="s">
        <v>11</v>
      </c>
      <c r="E460" s="12">
        <v>14.922904000000001</v>
      </c>
      <c r="F460" s="1">
        <v>39043</v>
      </c>
      <c r="G460" s="11">
        <v>180557550</v>
      </c>
      <c r="H460">
        <v>126</v>
      </c>
      <c r="I460">
        <v>6.6</v>
      </c>
      <c r="J460">
        <v>1519</v>
      </c>
      <c r="K460" s="11">
        <f t="shared" si="14"/>
        <v>105557550</v>
      </c>
      <c r="L460">
        <f t="shared" si="15"/>
        <v>6.6</v>
      </c>
    </row>
    <row r="461" spans="1:12" x14ac:dyDescent="0.25">
      <c r="A461" t="s">
        <v>4020</v>
      </c>
      <c r="B461" s="7">
        <v>100000000</v>
      </c>
      <c r="C461">
        <v>3131</v>
      </c>
      <c r="D461" t="s">
        <v>11</v>
      </c>
      <c r="E461" s="12">
        <v>14.922399</v>
      </c>
      <c r="F461" s="1">
        <v>37604</v>
      </c>
      <c r="G461" s="11">
        <v>193772504</v>
      </c>
      <c r="H461">
        <v>167</v>
      </c>
      <c r="I461">
        <v>7.1</v>
      </c>
      <c r="J461">
        <v>1964</v>
      </c>
      <c r="K461" s="11">
        <f t="shared" si="14"/>
        <v>93772504</v>
      </c>
      <c r="L461">
        <f t="shared" si="15"/>
        <v>7.1</v>
      </c>
    </row>
    <row r="462" spans="1:12" x14ac:dyDescent="0.25">
      <c r="A462" t="s">
        <v>1016</v>
      </c>
      <c r="B462" s="7">
        <v>22000000</v>
      </c>
      <c r="C462">
        <v>204922</v>
      </c>
      <c r="D462" t="s">
        <v>11</v>
      </c>
      <c r="E462" s="12">
        <v>14.921298</v>
      </c>
      <c r="F462" s="1">
        <v>41707</v>
      </c>
      <c r="G462" s="11">
        <v>15447154</v>
      </c>
      <c r="H462">
        <v>92</v>
      </c>
      <c r="I462">
        <v>6.2</v>
      </c>
      <c r="J462">
        <v>672</v>
      </c>
      <c r="K462" s="11">
        <f t="shared" si="14"/>
        <v>-6552846</v>
      </c>
      <c r="L462">
        <f t="shared" si="15"/>
        <v>0</v>
      </c>
    </row>
    <row r="463" spans="1:12" x14ac:dyDescent="0.25">
      <c r="A463" t="s">
        <v>834</v>
      </c>
      <c r="B463" s="7">
        <v>28000000</v>
      </c>
      <c r="C463">
        <v>169917</v>
      </c>
      <c r="D463" t="s">
        <v>11</v>
      </c>
      <c r="E463" s="12">
        <v>14.914923999999999</v>
      </c>
      <c r="F463" s="1">
        <v>41900</v>
      </c>
      <c r="G463" s="11">
        <v>53181600</v>
      </c>
      <c r="H463">
        <v>113</v>
      </c>
      <c r="I463">
        <v>6.2</v>
      </c>
      <c r="J463">
        <v>1145</v>
      </c>
      <c r="K463" s="11">
        <f t="shared" si="14"/>
        <v>25181600</v>
      </c>
      <c r="L463">
        <f t="shared" si="15"/>
        <v>0</v>
      </c>
    </row>
    <row r="464" spans="1:12" x14ac:dyDescent="0.25">
      <c r="A464" t="s">
        <v>1566</v>
      </c>
      <c r="B464" s="7">
        <v>16000000</v>
      </c>
      <c r="C464">
        <v>98548</v>
      </c>
      <c r="D464" t="s">
        <v>11</v>
      </c>
      <c r="E464" s="12">
        <v>14.906620999999999</v>
      </c>
      <c r="F464" s="1">
        <v>41089</v>
      </c>
      <c r="G464" s="11">
        <v>12434778</v>
      </c>
      <c r="H464">
        <v>114</v>
      </c>
      <c r="I464">
        <v>6.6</v>
      </c>
      <c r="J464">
        <v>206</v>
      </c>
      <c r="K464" s="11">
        <f t="shared" si="14"/>
        <v>-3565222</v>
      </c>
      <c r="L464">
        <f t="shared" si="15"/>
        <v>0</v>
      </c>
    </row>
    <row r="465" spans="1:12" x14ac:dyDescent="0.25">
      <c r="A465" t="s">
        <v>3687</v>
      </c>
      <c r="B465" s="7">
        <v>4000000</v>
      </c>
      <c r="C465">
        <v>747</v>
      </c>
      <c r="D465" t="s">
        <v>11</v>
      </c>
      <c r="E465" s="12">
        <v>14.902948</v>
      </c>
      <c r="F465" s="1">
        <v>38234</v>
      </c>
      <c r="G465" s="11">
        <v>30039392</v>
      </c>
      <c r="H465">
        <v>99</v>
      </c>
      <c r="I465">
        <v>7.5</v>
      </c>
      <c r="J465">
        <v>2479</v>
      </c>
      <c r="K465" s="11">
        <f t="shared" si="14"/>
        <v>26039392</v>
      </c>
      <c r="L465">
        <f t="shared" si="15"/>
        <v>7.5</v>
      </c>
    </row>
    <row r="466" spans="1:12" x14ac:dyDescent="0.25">
      <c r="A466" t="s">
        <v>1223</v>
      </c>
      <c r="B466" s="7">
        <v>13000000</v>
      </c>
      <c r="C466">
        <v>138843</v>
      </c>
      <c r="D466" t="s">
        <v>11</v>
      </c>
      <c r="E466" s="12">
        <v>14.90169</v>
      </c>
      <c r="F466" s="1">
        <v>41473</v>
      </c>
      <c r="G466" s="11">
        <v>318000141</v>
      </c>
      <c r="H466">
        <v>112</v>
      </c>
      <c r="I466">
        <v>7.4</v>
      </c>
      <c r="J466">
        <v>3169</v>
      </c>
      <c r="K466" s="11">
        <f t="shared" si="14"/>
        <v>305000141</v>
      </c>
      <c r="L466">
        <f t="shared" si="15"/>
        <v>7.4</v>
      </c>
    </row>
    <row r="467" spans="1:12" x14ac:dyDescent="0.25">
      <c r="A467" t="s">
        <v>1533</v>
      </c>
      <c r="B467" s="7">
        <v>130000000</v>
      </c>
      <c r="C467">
        <v>49040</v>
      </c>
      <c r="D467" t="s">
        <v>11</v>
      </c>
      <c r="E467" s="12">
        <v>14.89499</v>
      </c>
      <c r="F467" s="1">
        <v>41129</v>
      </c>
      <c r="G467" s="11">
        <v>276572938</v>
      </c>
      <c r="H467">
        <v>120</v>
      </c>
      <c r="I467">
        <v>6</v>
      </c>
      <c r="J467">
        <v>2683</v>
      </c>
      <c r="K467" s="11">
        <f t="shared" si="14"/>
        <v>146572938</v>
      </c>
      <c r="L467">
        <f t="shared" si="15"/>
        <v>6</v>
      </c>
    </row>
    <row r="468" spans="1:12" x14ac:dyDescent="0.25">
      <c r="A468" t="s">
        <v>1261</v>
      </c>
      <c r="B468" s="7">
        <v>175000000</v>
      </c>
      <c r="C468">
        <v>64686</v>
      </c>
      <c r="D468" t="s">
        <v>11</v>
      </c>
      <c r="E468" s="12">
        <v>14.88937</v>
      </c>
      <c r="F468" s="1">
        <v>41437</v>
      </c>
      <c r="G468" s="11">
        <v>150962475</v>
      </c>
      <c r="H468">
        <v>119</v>
      </c>
      <c r="I468">
        <v>5.9</v>
      </c>
      <c r="J468">
        <v>1357</v>
      </c>
      <c r="K468" s="11">
        <f t="shared" si="14"/>
        <v>-24037525</v>
      </c>
      <c r="L468">
        <f t="shared" si="15"/>
        <v>0</v>
      </c>
    </row>
    <row r="469" spans="1:12" x14ac:dyDescent="0.25">
      <c r="A469" t="s">
        <v>3005</v>
      </c>
      <c r="B469" s="7">
        <v>110000000</v>
      </c>
      <c r="C469">
        <v>1571</v>
      </c>
      <c r="D469" t="s">
        <v>11</v>
      </c>
      <c r="E469" s="12">
        <v>14.886039</v>
      </c>
      <c r="F469" s="1">
        <v>39253</v>
      </c>
      <c r="G469" s="11">
        <v>383531464</v>
      </c>
      <c r="H469">
        <v>128</v>
      </c>
      <c r="I469">
        <v>6.4</v>
      </c>
      <c r="J469">
        <v>2122</v>
      </c>
      <c r="K469" s="11">
        <f t="shared" si="14"/>
        <v>273531464</v>
      </c>
      <c r="L469">
        <f t="shared" si="15"/>
        <v>6.4</v>
      </c>
    </row>
    <row r="470" spans="1:12" x14ac:dyDescent="0.25">
      <c r="A470" t="s">
        <v>1532</v>
      </c>
      <c r="B470" s="7">
        <v>100000000</v>
      </c>
      <c r="C470">
        <v>76163</v>
      </c>
      <c r="D470" t="s">
        <v>11</v>
      </c>
      <c r="E470" s="12">
        <v>14.881565999999999</v>
      </c>
      <c r="F470" s="1">
        <v>41129</v>
      </c>
      <c r="G470" s="11">
        <v>312573423</v>
      </c>
      <c r="H470">
        <v>103</v>
      </c>
      <c r="I470">
        <v>6.1</v>
      </c>
      <c r="J470">
        <v>2940</v>
      </c>
      <c r="K470" s="11">
        <f t="shared" si="14"/>
        <v>212573423</v>
      </c>
      <c r="L470">
        <f t="shared" si="15"/>
        <v>6.1</v>
      </c>
    </row>
    <row r="471" spans="1:12" x14ac:dyDescent="0.25">
      <c r="A471" t="s">
        <v>938</v>
      </c>
      <c r="B471" s="7">
        <v>4900000</v>
      </c>
      <c r="C471">
        <v>265177</v>
      </c>
      <c r="D471" t="s">
        <v>11</v>
      </c>
      <c r="E471" s="12">
        <v>14.876086000000001</v>
      </c>
      <c r="F471" s="1">
        <v>41781</v>
      </c>
      <c r="G471" s="11">
        <v>3494070</v>
      </c>
      <c r="H471">
        <v>138</v>
      </c>
      <c r="I471">
        <v>8.1999999999999993</v>
      </c>
      <c r="J471">
        <v>734</v>
      </c>
      <c r="K471" s="11">
        <f t="shared" si="14"/>
        <v>-1405930</v>
      </c>
      <c r="L471">
        <f t="shared" si="15"/>
        <v>0</v>
      </c>
    </row>
    <row r="472" spans="1:12" x14ac:dyDescent="0.25">
      <c r="A472" t="s">
        <v>4356</v>
      </c>
      <c r="B472" s="7">
        <v>40000000</v>
      </c>
      <c r="C472">
        <v>1921</v>
      </c>
      <c r="D472" t="s">
        <v>11</v>
      </c>
      <c r="E472" s="12">
        <v>14.840318</v>
      </c>
      <c r="F472" s="1">
        <v>36938</v>
      </c>
      <c r="G472" s="11">
        <v>65754228</v>
      </c>
      <c r="H472">
        <v>119</v>
      </c>
      <c r="I472">
        <v>6.4</v>
      </c>
      <c r="J472">
        <v>292</v>
      </c>
      <c r="K472" s="11">
        <f t="shared" si="14"/>
        <v>25754228</v>
      </c>
      <c r="L472">
        <f t="shared" si="15"/>
        <v>0</v>
      </c>
    </row>
    <row r="473" spans="1:12" x14ac:dyDescent="0.25">
      <c r="A473" t="s">
        <v>1376</v>
      </c>
      <c r="B473" s="7">
        <v>5000000</v>
      </c>
      <c r="C473">
        <v>122081</v>
      </c>
      <c r="D473" t="s">
        <v>11</v>
      </c>
      <c r="E473" s="12">
        <v>14.830235</v>
      </c>
      <c r="F473" s="1">
        <v>41298</v>
      </c>
      <c r="G473" s="11">
        <v>31724284</v>
      </c>
      <c r="H473">
        <v>94</v>
      </c>
      <c r="I473">
        <v>5</v>
      </c>
      <c r="J473">
        <v>1580</v>
      </c>
      <c r="K473" s="11">
        <f t="shared" si="14"/>
        <v>26724284</v>
      </c>
      <c r="L473">
        <f t="shared" si="15"/>
        <v>5</v>
      </c>
    </row>
    <row r="474" spans="1:12" x14ac:dyDescent="0.25">
      <c r="A474" t="s">
        <v>1422</v>
      </c>
      <c r="B474" s="7">
        <v>30000000</v>
      </c>
      <c r="C474">
        <v>22970</v>
      </c>
      <c r="D474" t="s">
        <v>11</v>
      </c>
      <c r="E474" s="12">
        <v>14.811958000000001</v>
      </c>
      <c r="F474" s="1">
        <v>41247</v>
      </c>
      <c r="G474" s="11">
        <v>66486080</v>
      </c>
      <c r="H474">
        <v>95</v>
      </c>
      <c r="I474">
        <v>6.6</v>
      </c>
      <c r="J474">
        <v>2314</v>
      </c>
      <c r="K474" s="11">
        <f t="shared" si="14"/>
        <v>36486080</v>
      </c>
      <c r="L474">
        <f t="shared" si="15"/>
        <v>6.6</v>
      </c>
    </row>
    <row r="475" spans="1:12" x14ac:dyDescent="0.25">
      <c r="A475" t="s">
        <v>4070</v>
      </c>
      <c r="B475" s="7">
        <v>35000000</v>
      </c>
      <c r="C475">
        <v>423</v>
      </c>
      <c r="D475" t="s">
        <v>11</v>
      </c>
      <c r="E475" s="12">
        <v>14.811593999999999</v>
      </c>
      <c r="F475" s="1">
        <v>37523</v>
      </c>
      <c r="G475" s="11">
        <v>120072577</v>
      </c>
      <c r="H475">
        <v>150</v>
      </c>
      <c r="I475">
        <v>8.1</v>
      </c>
      <c r="J475">
        <v>1927</v>
      </c>
      <c r="K475" s="11">
        <f t="shared" si="14"/>
        <v>85072577</v>
      </c>
      <c r="L475">
        <f t="shared" si="15"/>
        <v>8.1</v>
      </c>
    </row>
    <row r="476" spans="1:12" x14ac:dyDescent="0.25">
      <c r="A476" t="s">
        <v>127</v>
      </c>
      <c r="B476" s="7">
        <v>125000000</v>
      </c>
      <c r="C476">
        <v>262841</v>
      </c>
      <c r="D476" t="s">
        <v>11</v>
      </c>
      <c r="E476" s="12">
        <v>14.801195</v>
      </c>
      <c r="F476" s="1">
        <v>42725</v>
      </c>
      <c r="G476" s="11">
        <v>64493915</v>
      </c>
      <c r="H476">
        <v>105</v>
      </c>
      <c r="I476">
        <v>6</v>
      </c>
      <c r="J476">
        <v>209</v>
      </c>
      <c r="K476" s="11">
        <f t="shared" si="14"/>
        <v>-60506085</v>
      </c>
      <c r="L476">
        <f t="shared" si="15"/>
        <v>0</v>
      </c>
    </row>
    <row r="477" spans="1:12" x14ac:dyDescent="0.25">
      <c r="A477" t="s">
        <v>2690</v>
      </c>
      <c r="B477" s="7">
        <v>33000000</v>
      </c>
      <c r="C477">
        <v>13223</v>
      </c>
      <c r="D477" t="s">
        <v>11</v>
      </c>
      <c r="E477" s="12">
        <v>14.794228</v>
      </c>
      <c r="F477" s="1">
        <v>39703</v>
      </c>
      <c r="G477" s="11">
        <v>269958228</v>
      </c>
      <c r="H477">
        <v>116</v>
      </c>
      <c r="I477">
        <v>7.8</v>
      </c>
      <c r="J477">
        <v>3181</v>
      </c>
      <c r="K477" s="11">
        <f t="shared" si="14"/>
        <v>236958228</v>
      </c>
      <c r="L477">
        <f t="shared" si="15"/>
        <v>7.8</v>
      </c>
    </row>
    <row r="478" spans="1:12" x14ac:dyDescent="0.25">
      <c r="A478" t="s">
        <v>852</v>
      </c>
      <c r="B478" s="7">
        <v>0</v>
      </c>
      <c r="C478">
        <v>280002</v>
      </c>
      <c r="D478" t="s">
        <v>11</v>
      </c>
      <c r="E478" s="12">
        <v>14.788836999999999</v>
      </c>
      <c r="F478" s="1">
        <v>41876</v>
      </c>
      <c r="G478" s="11">
        <v>1169603</v>
      </c>
      <c r="H478">
        <v>88</v>
      </c>
      <c r="I478">
        <v>4.0999999999999996</v>
      </c>
      <c r="J478">
        <v>91</v>
      </c>
      <c r="K478" s="11">
        <f t="shared" si="14"/>
        <v>1169603</v>
      </c>
      <c r="L478">
        <f t="shared" si="15"/>
        <v>0</v>
      </c>
    </row>
    <row r="479" spans="1:12" x14ac:dyDescent="0.25">
      <c r="A479" t="s">
        <v>3902</v>
      </c>
      <c r="B479" s="7">
        <v>17000000</v>
      </c>
      <c r="C479">
        <v>11351</v>
      </c>
      <c r="D479" t="s">
        <v>11</v>
      </c>
      <c r="E479" s="12">
        <v>14.786032000000001</v>
      </c>
      <c r="F479" s="1">
        <v>37841</v>
      </c>
      <c r="G479" s="11">
        <v>63102666</v>
      </c>
      <c r="H479">
        <v>104</v>
      </c>
      <c r="I479">
        <v>5.5</v>
      </c>
      <c r="J479">
        <v>304</v>
      </c>
      <c r="K479" s="11">
        <f t="shared" si="14"/>
        <v>46102666</v>
      </c>
      <c r="L479">
        <f t="shared" si="15"/>
        <v>0</v>
      </c>
    </row>
    <row r="480" spans="1:12" x14ac:dyDescent="0.25">
      <c r="A480" t="s">
        <v>1230</v>
      </c>
      <c r="B480" s="7">
        <v>5000000</v>
      </c>
      <c r="C480">
        <v>152532</v>
      </c>
      <c r="D480" t="s">
        <v>11</v>
      </c>
      <c r="E480" s="12">
        <v>14.785719</v>
      </c>
      <c r="F480" s="1">
        <v>41464</v>
      </c>
      <c r="G480" s="11">
        <v>55198285</v>
      </c>
      <c r="H480">
        <v>117</v>
      </c>
      <c r="I480">
        <v>7.9</v>
      </c>
      <c r="J480">
        <v>2973</v>
      </c>
      <c r="K480" s="11">
        <f t="shared" si="14"/>
        <v>50198285</v>
      </c>
      <c r="L480">
        <f t="shared" si="15"/>
        <v>7.9</v>
      </c>
    </row>
    <row r="481" spans="1:12" x14ac:dyDescent="0.25">
      <c r="A481" t="s">
        <v>2944</v>
      </c>
      <c r="B481" s="7">
        <v>70000000</v>
      </c>
      <c r="C481">
        <v>2270</v>
      </c>
      <c r="D481" t="s">
        <v>11</v>
      </c>
      <c r="E481" s="12">
        <v>14.784525</v>
      </c>
      <c r="F481" s="1">
        <v>39333</v>
      </c>
      <c r="G481" s="11">
        <v>135560026</v>
      </c>
      <c r="H481">
        <v>127</v>
      </c>
      <c r="I481">
        <v>7.2</v>
      </c>
      <c r="J481">
        <v>1215</v>
      </c>
      <c r="K481" s="11">
        <f t="shared" si="14"/>
        <v>65560026</v>
      </c>
      <c r="L481">
        <f t="shared" si="15"/>
        <v>0</v>
      </c>
    </row>
    <row r="482" spans="1:12" x14ac:dyDescent="0.25">
      <c r="A482" t="s">
        <v>311</v>
      </c>
      <c r="B482" s="7">
        <v>40000000</v>
      </c>
      <c r="C482">
        <v>259693</v>
      </c>
      <c r="D482" t="s">
        <v>11</v>
      </c>
      <c r="E482" s="12">
        <v>14.767317</v>
      </c>
      <c r="F482" s="1">
        <v>42503</v>
      </c>
      <c r="G482" s="11">
        <v>320170008</v>
      </c>
      <c r="H482">
        <v>134</v>
      </c>
      <c r="I482">
        <v>7</v>
      </c>
      <c r="J482">
        <v>2018</v>
      </c>
      <c r="K482" s="11">
        <f t="shared" si="14"/>
        <v>280170008</v>
      </c>
      <c r="L482">
        <f t="shared" si="15"/>
        <v>7</v>
      </c>
    </row>
    <row r="483" spans="1:12" x14ac:dyDescent="0.25">
      <c r="A483" t="s">
        <v>3086</v>
      </c>
      <c r="B483" s="7">
        <v>0</v>
      </c>
      <c r="C483">
        <v>1257</v>
      </c>
      <c r="D483" t="s">
        <v>11</v>
      </c>
      <c r="E483" s="12">
        <v>14.764607</v>
      </c>
      <c r="F483" s="1">
        <v>39115</v>
      </c>
      <c r="G483" s="11">
        <v>69485490</v>
      </c>
      <c r="H483">
        <v>102</v>
      </c>
      <c r="I483">
        <v>5.8</v>
      </c>
      <c r="J483">
        <v>194</v>
      </c>
      <c r="K483" s="11">
        <f t="shared" si="14"/>
        <v>69485490</v>
      </c>
      <c r="L483">
        <f t="shared" si="15"/>
        <v>0</v>
      </c>
    </row>
    <row r="484" spans="1:12" x14ac:dyDescent="0.25">
      <c r="A484" t="s">
        <v>1328</v>
      </c>
      <c r="B484" s="7">
        <v>135000000</v>
      </c>
      <c r="C484">
        <v>49519</v>
      </c>
      <c r="D484" t="s">
        <v>11</v>
      </c>
      <c r="E484" s="12">
        <v>14.757873999999999</v>
      </c>
      <c r="F484" s="1">
        <v>41353</v>
      </c>
      <c r="G484" s="11">
        <v>585178928</v>
      </c>
      <c r="H484">
        <v>98</v>
      </c>
      <c r="I484">
        <v>6.8</v>
      </c>
      <c r="J484">
        <v>2447</v>
      </c>
      <c r="K484" s="11">
        <f t="shared" si="14"/>
        <v>450178928</v>
      </c>
      <c r="L484">
        <f t="shared" si="15"/>
        <v>6.8</v>
      </c>
    </row>
    <row r="485" spans="1:12" x14ac:dyDescent="0.25">
      <c r="A485" t="s">
        <v>2255</v>
      </c>
      <c r="B485" s="7">
        <v>80000000</v>
      </c>
      <c r="C485">
        <v>27578</v>
      </c>
      <c r="D485" t="s">
        <v>11</v>
      </c>
      <c r="E485" s="12">
        <v>14.75562</v>
      </c>
      <c r="F485" s="1">
        <v>40245</v>
      </c>
      <c r="G485" s="11">
        <v>274470394</v>
      </c>
      <c r="H485">
        <v>103</v>
      </c>
      <c r="I485">
        <v>6</v>
      </c>
      <c r="J485">
        <v>2977</v>
      </c>
      <c r="K485" s="11">
        <f t="shared" si="14"/>
        <v>194470394</v>
      </c>
      <c r="L485">
        <f t="shared" si="15"/>
        <v>6</v>
      </c>
    </row>
    <row r="486" spans="1:12" x14ac:dyDescent="0.25">
      <c r="A486" t="s">
        <v>2794</v>
      </c>
      <c r="B486" s="7">
        <v>20000000</v>
      </c>
      <c r="C486">
        <v>8456</v>
      </c>
      <c r="D486" t="s">
        <v>11</v>
      </c>
      <c r="E486" s="12">
        <v>14.753931</v>
      </c>
      <c r="F486" s="1">
        <v>39541</v>
      </c>
      <c r="G486" s="11">
        <v>41627431</v>
      </c>
      <c r="H486">
        <v>115</v>
      </c>
      <c r="I486">
        <v>6.5</v>
      </c>
      <c r="J486">
        <v>511</v>
      </c>
      <c r="K486" s="11">
        <f t="shared" si="14"/>
        <v>21627431</v>
      </c>
      <c r="L486">
        <f t="shared" si="15"/>
        <v>0</v>
      </c>
    </row>
    <row r="487" spans="1:12" x14ac:dyDescent="0.25">
      <c r="A487" t="s">
        <v>984</v>
      </c>
      <c r="B487" s="7">
        <v>90000000</v>
      </c>
      <c r="C487">
        <v>138103</v>
      </c>
      <c r="D487" t="s">
        <v>11</v>
      </c>
      <c r="E487" s="12">
        <v>14.753545000000001</v>
      </c>
      <c r="F487" s="1">
        <v>41737</v>
      </c>
      <c r="G487" s="11">
        <v>206172544</v>
      </c>
      <c r="H487">
        <v>127</v>
      </c>
      <c r="I487">
        <v>6.1</v>
      </c>
      <c r="J487">
        <v>1830</v>
      </c>
      <c r="K487" s="11">
        <f t="shared" si="14"/>
        <v>116172544</v>
      </c>
      <c r="L487">
        <f t="shared" si="15"/>
        <v>6.1</v>
      </c>
    </row>
    <row r="488" spans="1:12" x14ac:dyDescent="0.25">
      <c r="A488" t="s">
        <v>4290</v>
      </c>
      <c r="B488" s="7">
        <v>68000000</v>
      </c>
      <c r="C488">
        <v>11371</v>
      </c>
      <c r="D488" t="s">
        <v>11</v>
      </c>
      <c r="E488" s="12">
        <v>14.741992</v>
      </c>
      <c r="F488" s="1">
        <v>37085</v>
      </c>
      <c r="G488" s="11">
        <v>71069884</v>
      </c>
      <c r="H488">
        <v>124</v>
      </c>
      <c r="I488">
        <v>6.7</v>
      </c>
      <c r="J488">
        <v>436</v>
      </c>
      <c r="K488" s="11">
        <f t="shared" si="14"/>
        <v>3069884</v>
      </c>
      <c r="L488">
        <f t="shared" si="15"/>
        <v>0</v>
      </c>
    </row>
    <row r="489" spans="1:12" x14ac:dyDescent="0.25">
      <c r="A489" t="s">
        <v>3831</v>
      </c>
      <c r="B489" s="7">
        <v>70000000</v>
      </c>
      <c r="C489">
        <v>587</v>
      </c>
      <c r="D489" t="s">
        <v>11</v>
      </c>
      <c r="E489" s="12">
        <v>14.739983000000001</v>
      </c>
      <c r="F489" s="1">
        <v>37980</v>
      </c>
      <c r="G489" s="11">
        <v>122919055</v>
      </c>
      <c r="H489">
        <v>125</v>
      </c>
      <c r="I489">
        <v>7.6</v>
      </c>
      <c r="J489">
        <v>2064</v>
      </c>
      <c r="K489" s="11">
        <f t="shared" si="14"/>
        <v>52919055</v>
      </c>
      <c r="L489">
        <f t="shared" si="15"/>
        <v>7.6</v>
      </c>
    </row>
    <row r="490" spans="1:12" x14ac:dyDescent="0.25">
      <c r="A490" t="s">
        <v>1119</v>
      </c>
      <c r="B490" s="7">
        <v>25000000</v>
      </c>
      <c r="C490">
        <v>109091</v>
      </c>
      <c r="D490" t="s">
        <v>11</v>
      </c>
      <c r="E490" s="12">
        <v>14.723646</v>
      </c>
      <c r="F490" s="1">
        <v>41572</v>
      </c>
      <c r="G490" s="11">
        <v>71009334</v>
      </c>
      <c r="H490">
        <v>117</v>
      </c>
      <c r="I490">
        <v>5</v>
      </c>
      <c r="J490">
        <v>724</v>
      </c>
      <c r="K490" s="11">
        <f t="shared" si="14"/>
        <v>46009334</v>
      </c>
      <c r="L490">
        <f t="shared" si="15"/>
        <v>0</v>
      </c>
    </row>
    <row r="491" spans="1:12" x14ac:dyDescent="0.25">
      <c r="A491" t="s">
        <v>395</v>
      </c>
      <c r="B491" s="7">
        <v>145000000</v>
      </c>
      <c r="C491">
        <v>140300</v>
      </c>
      <c r="D491" t="s">
        <v>11</v>
      </c>
      <c r="E491" s="12">
        <v>14.696548</v>
      </c>
      <c r="F491" s="1">
        <v>42392</v>
      </c>
      <c r="G491" s="11">
        <v>521170825</v>
      </c>
      <c r="H491">
        <v>95</v>
      </c>
      <c r="I491">
        <v>6.7</v>
      </c>
      <c r="J491">
        <v>1630</v>
      </c>
      <c r="K491" s="11">
        <f t="shared" si="14"/>
        <v>376170825</v>
      </c>
      <c r="L491">
        <f t="shared" si="15"/>
        <v>6.7</v>
      </c>
    </row>
    <row r="492" spans="1:12" x14ac:dyDescent="0.25">
      <c r="A492" t="s">
        <v>4011</v>
      </c>
      <c r="B492" s="7">
        <v>25000000</v>
      </c>
      <c r="C492">
        <v>590</v>
      </c>
      <c r="D492" t="s">
        <v>11</v>
      </c>
      <c r="E492" s="12">
        <v>14.686487</v>
      </c>
      <c r="F492" s="1">
        <v>37617</v>
      </c>
      <c r="G492" s="11">
        <v>41597830</v>
      </c>
      <c r="H492">
        <v>114</v>
      </c>
      <c r="I492">
        <v>7</v>
      </c>
      <c r="J492">
        <v>461</v>
      </c>
      <c r="K492" s="11">
        <f t="shared" si="14"/>
        <v>16597830</v>
      </c>
      <c r="L492">
        <f t="shared" si="15"/>
        <v>0</v>
      </c>
    </row>
    <row r="493" spans="1:12" x14ac:dyDescent="0.25">
      <c r="A493" t="s">
        <v>2039</v>
      </c>
      <c r="B493" s="7">
        <v>260000000</v>
      </c>
      <c r="C493">
        <v>38757</v>
      </c>
      <c r="D493" t="s">
        <v>11</v>
      </c>
      <c r="E493" s="12">
        <v>14.684761</v>
      </c>
      <c r="F493" s="1">
        <v>40506</v>
      </c>
      <c r="G493" s="11">
        <v>591794936</v>
      </c>
      <c r="H493">
        <v>100</v>
      </c>
      <c r="I493">
        <v>7.4</v>
      </c>
      <c r="J493">
        <v>3419</v>
      </c>
      <c r="K493" s="11">
        <f t="shared" si="14"/>
        <v>331794936</v>
      </c>
      <c r="L493">
        <f t="shared" si="15"/>
        <v>7.4</v>
      </c>
    </row>
    <row r="494" spans="1:12" x14ac:dyDescent="0.25">
      <c r="A494">
        <v>13</v>
      </c>
      <c r="B494" s="7">
        <v>0</v>
      </c>
      <c r="C494">
        <v>44982</v>
      </c>
      <c r="D494" t="s">
        <v>11</v>
      </c>
      <c r="E494" s="12">
        <v>14.67986</v>
      </c>
      <c r="F494" s="1">
        <v>40515</v>
      </c>
      <c r="G494" s="11">
        <v>3317662</v>
      </c>
      <c r="H494">
        <v>97</v>
      </c>
      <c r="I494">
        <v>5.9</v>
      </c>
      <c r="J494">
        <v>247</v>
      </c>
      <c r="K494" s="11">
        <f t="shared" si="14"/>
        <v>3317662</v>
      </c>
      <c r="L494">
        <f t="shared" si="15"/>
        <v>0</v>
      </c>
    </row>
    <row r="495" spans="1:12" x14ac:dyDescent="0.25">
      <c r="A495" t="s">
        <v>4405</v>
      </c>
      <c r="B495" s="7">
        <v>75000000</v>
      </c>
      <c r="C495">
        <v>9741</v>
      </c>
      <c r="D495" t="s">
        <v>11</v>
      </c>
      <c r="E495" s="12">
        <v>14.67855</v>
      </c>
      <c r="F495" s="1">
        <v>36843</v>
      </c>
      <c r="G495" s="11">
        <v>248118121</v>
      </c>
      <c r="H495">
        <v>106</v>
      </c>
      <c r="I495">
        <v>6.9</v>
      </c>
      <c r="J495">
        <v>1994</v>
      </c>
      <c r="K495" s="11">
        <f t="shared" si="14"/>
        <v>173118121</v>
      </c>
      <c r="L495">
        <f t="shared" si="15"/>
        <v>6.9</v>
      </c>
    </row>
    <row r="496" spans="1:12" x14ac:dyDescent="0.25">
      <c r="A496" t="s">
        <v>1561</v>
      </c>
      <c r="B496" s="7">
        <v>260000000</v>
      </c>
      <c r="C496">
        <v>49529</v>
      </c>
      <c r="D496" t="s">
        <v>11</v>
      </c>
      <c r="E496" s="12">
        <v>14.670353</v>
      </c>
      <c r="F496" s="1">
        <v>41093</v>
      </c>
      <c r="G496" s="11">
        <v>284139100</v>
      </c>
      <c r="H496">
        <v>132</v>
      </c>
      <c r="I496">
        <v>6.1</v>
      </c>
      <c r="J496">
        <v>2170</v>
      </c>
      <c r="K496" s="11">
        <f t="shared" si="14"/>
        <v>24139100</v>
      </c>
      <c r="L496">
        <f t="shared" si="15"/>
        <v>6.1</v>
      </c>
    </row>
    <row r="497" spans="1:12" x14ac:dyDescent="0.25">
      <c r="A497" t="s">
        <v>561</v>
      </c>
      <c r="B497" s="7">
        <v>75000000</v>
      </c>
      <c r="C497">
        <v>203801</v>
      </c>
      <c r="D497" t="s">
        <v>11</v>
      </c>
      <c r="E497" s="12">
        <v>14.656874999999999</v>
      </c>
      <c r="F497" s="1">
        <v>42229</v>
      </c>
      <c r="G497" s="11">
        <v>108145109</v>
      </c>
      <c r="H497">
        <v>116</v>
      </c>
      <c r="I497">
        <v>7.1</v>
      </c>
      <c r="J497">
        <v>2306</v>
      </c>
      <c r="K497" s="11">
        <f t="shared" si="14"/>
        <v>33145109</v>
      </c>
      <c r="L497">
        <f t="shared" si="15"/>
        <v>7.1</v>
      </c>
    </row>
    <row r="498" spans="1:12" x14ac:dyDescent="0.25">
      <c r="A498" t="s">
        <v>1139</v>
      </c>
      <c r="B498" s="7">
        <v>120000000</v>
      </c>
      <c r="C498">
        <v>75612</v>
      </c>
      <c r="D498" t="s">
        <v>11</v>
      </c>
      <c r="E498" s="12">
        <v>14.654052999999999</v>
      </c>
      <c r="F498" s="1">
        <v>41551</v>
      </c>
      <c r="G498" s="11">
        <v>286168572</v>
      </c>
      <c r="H498">
        <v>124</v>
      </c>
      <c r="I498">
        <v>6.4</v>
      </c>
      <c r="J498">
        <v>4862</v>
      </c>
      <c r="K498" s="11">
        <f t="shared" si="14"/>
        <v>166168572</v>
      </c>
      <c r="L498">
        <f t="shared" si="15"/>
        <v>6.4</v>
      </c>
    </row>
    <row r="499" spans="1:12" x14ac:dyDescent="0.25">
      <c r="A499" t="s">
        <v>610</v>
      </c>
      <c r="B499" s="7">
        <v>20000000</v>
      </c>
      <c r="C499">
        <v>314365</v>
      </c>
      <c r="D499" t="s">
        <v>11</v>
      </c>
      <c r="E499" s="12">
        <v>14.632389999999999</v>
      </c>
      <c r="F499" s="1">
        <v>42166</v>
      </c>
      <c r="G499" s="11">
        <v>88346473</v>
      </c>
      <c r="H499">
        <v>128</v>
      </c>
      <c r="I499">
        <v>7.8</v>
      </c>
      <c r="J499">
        <v>2751</v>
      </c>
      <c r="K499" s="11">
        <f t="shared" si="14"/>
        <v>68346473</v>
      </c>
      <c r="L499">
        <f t="shared" si="15"/>
        <v>7.8</v>
      </c>
    </row>
    <row r="500" spans="1:12" x14ac:dyDescent="0.25">
      <c r="A500" t="s">
        <v>818</v>
      </c>
      <c r="B500" s="7">
        <v>0</v>
      </c>
      <c r="C500">
        <v>244761</v>
      </c>
      <c r="D500" t="s">
        <v>11</v>
      </c>
      <c r="E500" s="12">
        <v>14.623692</v>
      </c>
      <c r="F500" s="1">
        <v>41918</v>
      </c>
      <c r="G500" s="11">
        <v>1075178</v>
      </c>
      <c r="H500">
        <v>112</v>
      </c>
      <c r="I500">
        <v>5.8</v>
      </c>
      <c r="J500">
        <v>334</v>
      </c>
      <c r="K500" s="11">
        <f t="shared" si="14"/>
        <v>1075178</v>
      </c>
      <c r="L500">
        <f t="shared" si="15"/>
        <v>0</v>
      </c>
    </row>
    <row r="501" spans="1:12" x14ac:dyDescent="0.25">
      <c r="A501" t="s">
        <v>695</v>
      </c>
      <c r="B501" s="7">
        <v>0</v>
      </c>
      <c r="C501">
        <v>308504</v>
      </c>
      <c r="D501" t="s">
        <v>11</v>
      </c>
      <c r="E501" s="12">
        <v>14.619519</v>
      </c>
      <c r="F501" s="1">
        <v>42067</v>
      </c>
      <c r="G501" s="11">
        <v>3643591</v>
      </c>
      <c r="H501">
        <v>115</v>
      </c>
      <c r="I501">
        <v>6.2</v>
      </c>
      <c r="J501">
        <v>348</v>
      </c>
      <c r="K501" s="11">
        <f t="shared" si="14"/>
        <v>3643591</v>
      </c>
      <c r="L501">
        <f t="shared" si="15"/>
        <v>0</v>
      </c>
    </row>
    <row r="502" spans="1:12" x14ac:dyDescent="0.25">
      <c r="A502" t="s">
        <v>304</v>
      </c>
      <c r="B502" s="7">
        <v>170000000</v>
      </c>
      <c r="C502">
        <v>241259</v>
      </c>
      <c r="D502" t="s">
        <v>11</v>
      </c>
      <c r="E502" s="12">
        <v>14.61608</v>
      </c>
      <c r="F502" s="1">
        <v>42515</v>
      </c>
      <c r="G502" s="11">
        <v>299370084</v>
      </c>
      <c r="H502">
        <v>113</v>
      </c>
      <c r="I502">
        <v>6.5</v>
      </c>
      <c r="J502">
        <v>1782</v>
      </c>
      <c r="K502" s="11">
        <f t="shared" si="14"/>
        <v>129370084</v>
      </c>
      <c r="L502">
        <f t="shared" si="15"/>
        <v>6.5</v>
      </c>
    </row>
    <row r="503" spans="1:12" x14ac:dyDescent="0.25">
      <c r="A503" t="s">
        <v>2781</v>
      </c>
      <c r="B503" s="7">
        <v>50000000</v>
      </c>
      <c r="C503">
        <v>10529</v>
      </c>
      <c r="D503" t="s">
        <v>11</v>
      </c>
      <c r="E503" s="12">
        <v>14.611181999999999</v>
      </c>
      <c r="F503" s="1">
        <v>39562</v>
      </c>
      <c r="G503" s="11">
        <v>7033683</v>
      </c>
      <c r="H503">
        <v>115</v>
      </c>
      <c r="I503">
        <v>6.1</v>
      </c>
      <c r="J503">
        <v>354</v>
      </c>
      <c r="K503" s="11">
        <f t="shared" si="14"/>
        <v>-42966317</v>
      </c>
      <c r="L503">
        <f t="shared" si="15"/>
        <v>0</v>
      </c>
    </row>
    <row r="504" spans="1:12" x14ac:dyDescent="0.25">
      <c r="A504" t="s">
        <v>294</v>
      </c>
      <c r="B504" s="7">
        <v>36000000</v>
      </c>
      <c r="C504">
        <v>345920</v>
      </c>
      <c r="D504" t="s">
        <v>11</v>
      </c>
      <c r="E504" s="12">
        <v>14.575882999999999</v>
      </c>
      <c r="F504" s="1">
        <v>42533</v>
      </c>
      <c r="G504" s="11">
        <v>87416021</v>
      </c>
      <c r="H504">
        <v>97</v>
      </c>
      <c r="I504">
        <v>6.9</v>
      </c>
      <c r="J504">
        <v>1553</v>
      </c>
      <c r="K504" s="11">
        <f t="shared" si="14"/>
        <v>51416021</v>
      </c>
      <c r="L504">
        <f t="shared" si="15"/>
        <v>6.9</v>
      </c>
    </row>
    <row r="505" spans="1:12" x14ac:dyDescent="0.25">
      <c r="A505" t="s">
        <v>798</v>
      </c>
      <c r="B505" s="7">
        <v>0</v>
      </c>
      <c r="C505">
        <v>200727</v>
      </c>
      <c r="D505" t="s">
        <v>11</v>
      </c>
      <c r="E505" s="12">
        <v>14.566103</v>
      </c>
      <c r="F505" s="1">
        <v>41928</v>
      </c>
      <c r="G505" s="11">
        <v>4439431</v>
      </c>
      <c r="H505">
        <v>102</v>
      </c>
      <c r="I505">
        <v>7.7</v>
      </c>
      <c r="J505">
        <v>1660</v>
      </c>
      <c r="K505" s="11">
        <f t="shared" si="14"/>
        <v>4439431</v>
      </c>
      <c r="L505">
        <f t="shared" si="15"/>
        <v>7.7</v>
      </c>
    </row>
    <row r="506" spans="1:12" x14ac:dyDescent="0.25">
      <c r="A506" t="s">
        <v>132</v>
      </c>
      <c r="B506" s="7">
        <v>45000000</v>
      </c>
      <c r="C506">
        <v>388399</v>
      </c>
      <c r="D506" t="s">
        <v>11</v>
      </c>
      <c r="E506" s="12">
        <v>14.547939</v>
      </c>
      <c r="F506" s="1">
        <v>42716</v>
      </c>
      <c r="G506" s="11">
        <v>50548152</v>
      </c>
      <c r="H506">
        <v>133</v>
      </c>
      <c r="I506">
        <v>6.8</v>
      </c>
      <c r="J506">
        <v>631</v>
      </c>
      <c r="K506" s="11">
        <f t="shared" si="14"/>
        <v>5548152</v>
      </c>
      <c r="L506">
        <f t="shared" si="15"/>
        <v>0</v>
      </c>
    </row>
    <row r="507" spans="1:12" x14ac:dyDescent="0.25">
      <c r="A507" t="s">
        <v>447</v>
      </c>
      <c r="B507" s="7">
        <v>10000000</v>
      </c>
      <c r="C507">
        <v>325348</v>
      </c>
      <c r="D507" t="s">
        <v>11</v>
      </c>
      <c r="E507" s="12">
        <v>14.544852000000001</v>
      </c>
      <c r="F507" s="1">
        <v>42347</v>
      </c>
      <c r="G507" s="11">
        <v>14333790</v>
      </c>
      <c r="H507">
        <v>97</v>
      </c>
      <c r="I507">
        <v>6.2</v>
      </c>
      <c r="J507">
        <v>780</v>
      </c>
      <c r="K507" s="11">
        <f t="shared" si="14"/>
        <v>4333790</v>
      </c>
      <c r="L507">
        <f t="shared" si="15"/>
        <v>0</v>
      </c>
    </row>
    <row r="508" spans="1:12" x14ac:dyDescent="0.25">
      <c r="A508" t="s">
        <v>122</v>
      </c>
      <c r="B508" s="7">
        <v>38000000</v>
      </c>
      <c r="C508">
        <v>356305</v>
      </c>
      <c r="D508" t="s">
        <v>11</v>
      </c>
      <c r="E508" s="12">
        <v>14.531428999999999</v>
      </c>
      <c r="F508" s="1">
        <v>42726</v>
      </c>
      <c r="G508" s="11">
        <v>118034273</v>
      </c>
      <c r="H508">
        <v>111</v>
      </c>
      <c r="I508">
        <v>6.3</v>
      </c>
      <c r="J508">
        <v>1203</v>
      </c>
      <c r="K508" s="11">
        <f t="shared" si="14"/>
        <v>80034273</v>
      </c>
      <c r="L508">
        <f t="shared" si="15"/>
        <v>0</v>
      </c>
    </row>
    <row r="509" spans="1:12" x14ac:dyDescent="0.25">
      <c r="A509" t="s">
        <v>746</v>
      </c>
      <c r="B509" s="7">
        <v>44000000</v>
      </c>
      <c r="C509">
        <v>228967</v>
      </c>
      <c r="D509" t="s">
        <v>11</v>
      </c>
      <c r="E509" s="12">
        <v>14.526049</v>
      </c>
      <c r="F509" s="1">
        <v>41998</v>
      </c>
      <c r="G509" s="11">
        <v>12342632</v>
      </c>
      <c r="H509">
        <v>112</v>
      </c>
      <c r="I509">
        <v>6.1</v>
      </c>
      <c r="J509">
        <v>2340</v>
      </c>
      <c r="K509" s="11">
        <f t="shared" si="14"/>
        <v>-31657368</v>
      </c>
      <c r="L509">
        <f t="shared" si="15"/>
        <v>6.1</v>
      </c>
    </row>
    <row r="510" spans="1:12" x14ac:dyDescent="0.25">
      <c r="A510" t="s">
        <v>2400</v>
      </c>
      <c r="B510" s="7">
        <v>15000000</v>
      </c>
      <c r="C510">
        <v>22798</v>
      </c>
      <c r="D510" t="s">
        <v>11</v>
      </c>
      <c r="E510" s="12">
        <v>14.511442000000001</v>
      </c>
      <c r="F510" s="1">
        <v>40069</v>
      </c>
      <c r="G510" s="11">
        <v>16633035</v>
      </c>
      <c r="H510">
        <v>111</v>
      </c>
      <c r="I510">
        <v>6.7</v>
      </c>
      <c r="J510">
        <v>366</v>
      </c>
      <c r="K510" s="11">
        <f t="shared" si="14"/>
        <v>1633035</v>
      </c>
      <c r="L510">
        <f t="shared" si="15"/>
        <v>0</v>
      </c>
    </row>
    <row r="511" spans="1:12" x14ac:dyDescent="0.25">
      <c r="A511" t="s">
        <v>1530</v>
      </c>
      <c r="B511" s="7">
        <v>21000000</v>
      </c>
      <c r="C511">
        <v>82693</v>
      </c>
      <c r="D511" t="s">
        <v>11</v>
      </c>
      <c r="E511" s="12">
        <v>14.488111</v>
      </c>
      <c r="F511" s="1">
        <v>41130</v>
      </c>
      <c r="G511" s="11">
        <v>205738714</v>
      </c>
      <c r="H511">
        <v>122</v>
      </c>
      <c r="I511">
        <v>7</v>
      </c>
      <c r="J511">
        <v>4840</v>
      </c>
      <c r="K511" s="11">
        <f t="shared" si="14"/>
        <v>184738714</v>
      </c>
      <c r="L511">
        <f t="shared" si="15"/>
        <v>7</v>
      </c>
    </row>
    <row r="512" spans="1:12" x14ac:dyDescent="0.25">
      <c r="A512" t="s">
        <v>3935</v>
      </c>
      <c r="B512" s="7">
        <v>7800000</v>
      </c>
      <c r="C512">
        <v>302</v>
      </c>
      <c r="D512" t="s">
        <v>11</v>
      </c>
      <c r="E512" s="12">
        <v>14.481102999999999</v>
      </c>
      <c r="F512" s="1">
        <v>37759</v>
      </c>
      <c r="G512" s="11">
        <v>22441323</v>
      </c>
      <c r="H512">
        <v>102</v>
      </c>
      <c r="I512">
        <v>6.5</v>
      </c>
      <c r="J512">
        <v>154</v>
      </c>
      <c r="K512" s="11">
        <f t="shared" si="14"/>
        <v>14641323</v>
      </c>
      <c r="L512">
        <f t="shared" si="15"/>
        <v>0</v>
      </c>
    </row>
    <row r="513" spans="1:12" x14ac:dyDescent="0.25">
      <c r="A513" t="s">
        <v>291</v>
      </c>
      <c r="B513" s="7">
        <v>200000000</v>
      </c>
      <c r="C513">
        <v>127380</v>
      </c>
      <c r="D513" t="s">
        <v>11</v>
      </c>
      <c r="E513" s="12">
        <v>14.477677</v>
      </c>
      <c r="F513" s="1">
        <v>42537</v>
      </c>
      <c r="G513" s="11">
        <v>1028570889</v>
      </c>
      <c r="H513">
        <v>97</v>
      </c>
      <c r="I513">
        <v>6.8</v>
      </c>
      <c r="J513">
        <v>4333</v>
      </c>
      <c r="K513" s="11">
        <f t="shared" si="14"/>
        <v>828570889</v>
      </c>
      <c r="L513">
        <f t="shared" si="15"/>
        <v>6.8</v>
      </c>
    </row>
    <row r="514" spans="1:12" x14ac:dyDescent="0.25">
      <c r="A514" t="s">
        <v>3630</v>
      </c>
      <c r="B514" s="7">
        <v>30000000</v>
      </c>
      <c r="C514">
        <v>70</v>
      </c>
      <c r="D514" t="s">
        <v>11</v>
      </c>
      <c r="E514" s="12">
        <v>14.471373</v>
      </c>
      <c r="F514" s="1">
        <v>38336</v>
      </c>
      <c r="G514" s="11">
        <v>216763646</v>
      </c>
      <c r="H514">
        <v>132</v>
      </c>
      <c r="I514">
        <v>7.7</v>
      </c>
      <c r="J514">
        <v>2519</v>
      </c>
      <c r="K514" s="11">
        <f t="shared" ref="K514:K577" si="16">G514-B514</f>
        <v>186763646</v>
      </c>
      <c r="L514">
        <f t="shared" ref="L514:L577" si="17">IF(J514&gt;=1400,I514,0)</f>
        <v>7.7</v>
      </c>
    </row>
    <row r="515" spans="1:12" x14ac:dyDescent="0.25">
      <c r="A515" t="s">
        <v>920</v>
      </c>
      <c r="B515" s="7">
        <v>22000000</v>
      </c>
      <c r="C515">
        <v>228194</v>
      </c>
      <c r="D515" t="s">
        <v>11</v>
      </c>
      <c r="E515" s="12">
        <v>14.466789</v>
      </c>
      <c r="F515" s="1">
        <v>41798</v>
      </c>
      <c r="G515" s="11">
        <v>88880821</v>
      </c>
      <c r="H515">
        <v>122</v>
      </c>
      <c r="I515">
        <v>7.3</v>
      </c>
      <c r="J515">
        <v>516</v>
      </c>
      <c r="K515" s="11">
        <f t="shared" si="16"/>
        <v>66880821</v>
      </c>
      <c r="L515">
        <f t="shared" si="17"/>
        <v>0</v>
      </c>
    </row>
    <row r="516" spans="1:12" x14ac:dyDescent="0.25">
      <c r="A516" t="s">
        <v>36</v>
      </c>
      <c r="B516" s="7">
        <v>30000000</v>
      </c>
      <c r="C516">
        <v>341013</v>
      </c>
      <c r="D516" t="s">
        <v>11</v>
      </c>
      <c r="E516" s="12">
        <v>14.455104</v>
      </c>
      <c r="F516" s="1">
        <v>42942</v>
      </c>
      <c r="G516" s="11">
        <v>90007945</v>
      </c>
      <c r="H516">
        <v>115</v>
      </c>
      <c r="I516">
        <v>6.1</v>
      </c>
      <c r="J516">
        <v>748</v>
      </c>
      <c r="K516" s="11">
        <f t="shared" si="16"/>
        <v>60007945</v>
      </c>
      <c r="L516">
        <f t="shared" si="17"/>
        <v>0</v>
      </c>
    </row>
    <row r="517" spans="1:12" x14ac:dyDescent="0.25">
      <c r="A517" t="s">
        <v>1970</v>
      </c>
      <c r="B517" s="7">
        <v>30000000</v>
      </c>
      <c r="C517">
        <v>48138</v>
      </c>
      <c r="D517" t="s">
        <v>11</v>
      </c>
      <c r="E517" s="12">
        <v>14.443599000000001</v>
      </c>
      <c r="F517" s="1">
        <v>40590</v>
      </c>
      <c r="G517" s="11">
        <v>130786397</v>
      </c>
      <c r="H517">
        <v>113</v>
      </c>
      <c r="I517">
        <v>6.5</v>
      </c>
      <c r="J517">
        <v>1288</v>
      </c>
      <c r="K517" s="11">
        <f t="shared" si="16"/>
        <v>100786397</v>
      </c>
      <c r="L517">
        <f t="shared" si="17"/>
        <v>0</v>
      </c>
    </row>
    <row r="518" spans="1:12" x14ac:dyDescent="0.25">
      <c r="A518" t="s">
        <v>801</v>
      </c>
      <c r="B518" s="7">
        <v>14000000</v>
      </c>
      <c r="C518">
        <v>72784</v>
      </c>
      <c r="D518" t="s">
        <v>11</v>
      </c>
      <c r="E518" s="12">
        <v>14.443362</v>
      </c>
      <c r="F518" s="1">
        <v>41926</v>
      </c>
      <c r="G518" s="11">
        <v>10076790</v>
      </c>
      <c r="H518">
        <v>108</v>
      </c>
      <c r="I518">
        <v>6.4</v>
      </c>
      <c r="J518">
        <v>500</v>
      </c>
      <c r="K518" s="11">
        <f t="shared" si="16"/>
        <v>-3923210</v>
      </c>
      <c r="L518">
        <f t="shared" si="17"/>
        <v>0</v>
      </c>
    </row>
    <row r="519" spans="1:12" x14ac:dyDescent="0.25">
      <c r="A519" t="s">
        <v>1021</v>
      </c>
      <c r="B519" s="7">
        <v>30000000</v>
      </c>
      <c r="C519">
        <v>120467</v>
      </c>
      <c r="D519" t="s">
        <v>11</v>
      </c>
      <c r="E519" s="12">
        <v>14.442048</v>
      </c>
      <c r="F519" s="1">
        <v>41696</v>
      </c>
      <c r="G519" s="11">
        <v>174600318</v>
      </c>
      <c r="H519">
        <v>99</v>
      </c>
      <c r="I519">
        <v>8</v>
      </c>
      <c r="J519">
        <v>4644</v>
      </c>
      <c r="K519" s="11">
        <f t="shared" si="16"/>
        <v>144600318</v>
      </c>
      <c r="L519">
        <f t="shared" si="17"/>
        <v>8</v>
      </c>
    </row>
    <row r="520" spans="1:12" x14ac:dyDescent="0.25">
      <c r="A520" t="s">
        <v>3469</v>
      </c>
      <c r="B520" s="7">
        <v>28000000</v>
      </c>
      <c r="C520">
        <v>4348</v>
      </c>
      <c r="D520" t="s">
        <v>11</v>
      </c>
      <c r="E520" s="12">
        <v>14.439083</v>
      </c>
      <c r="F520" s="1">
        <v>38611</v>
      </c>
      <c r="G520" s="11">
        <v>121147947</v>
      </c>
      <c r="H520">
        <v>135</v>
      </c>
      <c r="I520">
        <v>7.8</v>
      </c>
      <c r="J520">
        <v>1406</v>
      </c>
      <c r="K520" s="11">
        <f t="shared" si="16"/>
        <v>93147947</v>
      </c>
      <c r="L520">
        <f t="shared" si="17"/>
        <v>7.8</v>
      </c>
    </row>
    <row r="521" spans="1:12" x14ac:dyDescent="0.25">
      <c r="A521" t="s">
        <v>3714</v>
      </c>
      <c r="B521" s="7">
        <v>120000000</v>
      </c>
      <c r="C521">
        <v>2048</v>
      </c>
      <c r="D521" t="s">
        <v>11</v>
      </c>
      <c r="E521" s="12">
        <v>14.43075</v>
      </c>
      <c r="F521" s="1">
        <v>38183</v>
      </c>
      <c r="G521" s="11">
        <v>347234916</v>
      </c>
      <c r="H521">
        <v>115</v>
      </c>
      <c r="I521">
        <v>6.7</v>
      </c>
      <c r="J521">
        <v>3889</v>
      </c>
      <c r="K521" s="11">
        <f t="shared" si="16"/>
        <v>227234916</v>
      </c>
      <c r="L521">
        <f t="shared" si="17"/>
        <v>6.7</v>
      </c>
    </row>
    <row r="522" spans="1:12" x14ac:dyDescent="0.25">
      <c r="A522" t="s">
        <v>4407</v>
      </c>
      <c r="B522" s="7">
        <v>40000000</v>
      </c>
      <c r="C522">
        <v>1907</v>
      </c>
      <c r="D522" t="s">
        <v>11</v>
      </c>
      <c r="E522" s="12">
        <v>14.430311</v>
      </c>
      <c r="F522" s="1">
        <v>36832</v>
      </c>
      <c r="G522" s="11">
        <v>144056873</v>
      </c>
      <c r="H522">
        <v>119</v>
      </c>
      <c r="I522">
        <v>6.3</v>
      </c>
      <c r="J522">
        <v>1271</v>
      </c>
      <c r="K522" s="11">
        <f t="shared" si="16"/>
        <v>104056873</v>
      </c>
      <c r="L522">
        <f t="shared" si="17"/>
        <v>0</v>
      </c>
    </row>
    <row r="523" spans="1:12" x14ac:dyDescent="0.25">
      <c r="A523" t="s">
        <v>194</v>
      </c>
      <c r="B523" s="7">
        <v>15000000</v>
      </c>
      <c r="C523">
        <v>333371</v>
      </c>
      <c r="D523" t="s">
        <v>11</v>
      </c>
      <c r="E523" s="12">
        <v>14.421528</v>
      </c>
      <c r="F523" s="1">
        <v>42646</v>
      </c>
      <c r="G523" s="11">
        <v>108286421</v>
      </c>
      <c r="H523">
        <v>103</v>
      </c>
      <c r="I523">
        <v>6.8</v>
      </c>
      <c r="J523">
        <v>2537</v>
      </c>
      <c r="K523" s="11">
        <f t="shared" si="16"/>
        <v>93286421</v>
      </c>
      <c r="L523">
        <f t="shared" si="17"/>
        <v>6.8</v>
      </c>
    </row>
    <row r="524" spans="1:12" x14ac:dyDescent="0.25">
      <c r="A524" t="s">
        <v>2212</v>
      </c>
      <c r="B524" s="7">
        <v>165000000</v>
      </c>
      <c r="C524">
        <v>10191</v>
      </c>
      <c r="D524" t="s">
        <v>11</v>
      </c>
      <c r="E524" s="12">
        <v>14.416681000000001</v>
      </c>
      <c r="F524" s="1">
        <v>40301</v>
      </c>
      <c r="G524" s="11">
        <v>494878759</v>
      </c>
      <c r="H524">
        <v>98</v>
      </c>
      <c r="I524">
        <v>7.5</v>
      </c>
      <c r="J524">
        <v>4319</v>
      </c>
      <c r="K524" s="11">
        <f t="shared" si="16"/>
        <v>329878759</v>
      </c>
      <c r="L524">
        <f t="shared" si="17"/>
        <v>7.5</v>
      </c>
    </row>
    <row r="525" spans="1:12" x14ac:dyDescent="0.25">
      <c r="A525" t="s">
        <v>1148</v>
      </c>
      <c r="B525" s="7">
        <v>78000000</v>
      </c>
      <c r="C525">
        <v>109451</v>
      </c>
      <c r="D525" t="s">
        <v>11</v>
      </c>
      <c r="E525" s="12">
        <v>14.412061</v>
      </c>
      <c r="F525" s="1">
        <v>41543</v>
      </c>
      <c r="G525" s="11">
        <v>248384621</v>
      </c>
      <c r="H525">
        <v>95</v>
      </c>
      <c r="I525">
        <v>6.4</v>
      </c>
      <c r="J525">
        <v>936</v>
      </c>
      <c r="K525" s="11">
        <f t="shared" si="16"/>
        <v>170384621</v>
      </c>
      <c r="L525">
        <f t="shared" si="17"/>
        <v>0</v>
      </c>
    </row>
    <row r="526" spans="1:12" x14ac:dyDescent="0.25">
      <c r="A526" t="s">
        <v>2295</v>
      </c>
      <c r="B526" s="7">
        <v>80000000</v>
      </c>
      <c r="C526">
        <v>20504</v>
      </c>
      <c r="D526" t="s">
        <v>11</v>
      </c>
      <c r="E526" s="12">
        <v>14.398529999999999</v>
      </c>
      <c r="F526" s="1">
        <v>40192</v>
      </c>
      <c r="G526" s="11">
        <v>157107755</v>
      </c>
      <c r="H526">
        <v>118</v>
      </c>
      <c r="I526">
        <v>6.6</v>
      </c>
      <c r="J526">
        <v>2207</v>
      </c>
      <c r="K526" s="11">
        <f t="shared" si="16"/>
        <v>77107755</v>
      </c>
      <c r="L526">
        <f t="shared" si="17"/>
        <v>6.6</v>
      </c>
    </row>
    <row r="527" spans="1:12" x14ac:dyDescent="0.25">
      <c r="A527" t="s">
        <v>4004</v>
      </c>
      <c r="B527" s="7">
        <v>55000000</v>
      </c>
      <c r="C527">
        <v>8273</v>
      </c>
      <c r="D527" t="s">
        <v>11</v>
      </c>
      <c r="E527" s="12">
        <v>14.397138999999999</v>
      </c>
      <c r="F527" s="1">
        <v>37629</v>
      </c>
      <c r="G527" s="11">
        <v>231449203</v>
      </c>
      <c r="H527">
        <v>103</v>
      </c>
      <c r="I527">
        <v>6</v>
      </c>
      <c r="J527">
        <v>1158</v>
      </c>
      <c r="K527" s="11">
        <f t="shared" si="16"/>
        <v>176449203</v>
      </c>
      <c r="L527">
        <f t="shared" si="17"/>
        <v>0</v>
      </c>
    </row>
    <row r="528" spans="1:12" x14ac:dyDescent="0.25">
      <c r="A528" t="s">
        <v>213</v>
      </c>
      <c r="B528" s="7">
        <v>40000000</v>
      </c>
      <c r="C528">
        <v>302401</v>
      </c>
      <c r="D528" t="s">
        <v>11</v>
      </c>
      <c r="E528" s="12">
        <v>14.384554</v>
      </c>
      <c r="F528" s="1">
        <v>42628</v>
      </c>
      <c r="G528" s="11">
        <v>37279439</v>
      </c>
      <c r="H528">
        <v>134</v>
      </c>
      <c r="I528">
        <v>7</v>
      </c>
      <c r="J528">
        <v>1285</v>
      </c>
      <c r="K528" s="11">
        <f t="shared" si="16"/>
        <v>-2720561</v>
      </c>
      <c r="L528">
        <f t="shared" si="17"/>
        <v>0</v>
      </c>
    </row>
    <row r="529" spans="1:12" x14ac:dyDescent="0.25">
      <c r="A529" t="s">
        <v>3894</v>
      </c>
      <c r="B529" s="7">
        <v>2000000</v>
      </c>
      <c r="C529">
        <v>11023</v>
      </c>
      <c r="D529" t="s">
        <v>11</v>
      </c>
      <c r="E529" s="12">
        <v>14.379879000000001</v>
      </c>
      <c r="F529" s="1">
        <v>37853</v>
      </c>
      <c r="G529" s="11">
        <v>4601043</v>
      </c>
      <c r="H529">
        <v>100</v>
      </c>
      <c r="I529">
        <v>6.6</v>
      </c>
      <c r="J529">
        <v>355</v>
      </c>
      <c r="K529" s="11">
        <f t="shared" si="16"/>
        <v>2601043</v>
      </c>
      <c r="L529">
        <f t="shared" si="17"/>
        <v>0</v>
      </c>
    </row>
    <row r="530" spans="1:12" x14ac:dyDescent="0.25">
      <c r="A530" t="s">
        <v>3711</v>
      </c>
      <c r="B530" s="7">
        <v>57000000</v>
      </c>
      <c r="C530">
        <v>14623</v>
      </c>
      <c r="D530" t="s">
        <v>11</v>
      </c>
      <c r="E530" s="12">
        <v>14.363421000000001</v>
      </c>
      <c r="F530" s="1">
        <v>38191</v>
      </c>
      <c r="G530" s="11">
        <v>28283637</v>
      </c>
      <c r="H530">
        <v>95</v>
      </c>
      <c r="I530">
        <v>4.2</v>
      </c>
      <c r="J530">
        <v>92</v>
      </c>
      <c r="K530" s="11">
        <f t="shared" si="16"/>
        <v>-28716363</v>
      </c>
      <c r="L530">
        <f t="shared" si="17"/>
        <v>0</v>
      </c>
    </row>
    <row r="531" spans="1:12" x14ac:dyDescent="0.25">
      <c r="A531" t="s">
        <v>2490</v>
      </c>
      <c r="B531" s="7">
        <v>8500000</v>
      </c>
      <c r="C531">
        <v>29963</v>
      </c>
      <c r="D531" t="s">
        <v>11</v>
      </c>
      <c r="E531" s="12">
        <v>14.337355000000001</v>
      </c>
      <c r="F531" s="1">
        <v>39944</v>
      </c>
      <c r="G531" s="11">
        <v>4440055</v>
      </c>
      <c r="H531">
        <v>119</v>
      </c>
      <c r="I531">
        <v>6.8</v>
      </c>
      <c r="J531">
        <v>111</v>
      </c>
      <c r="K531" s="11">
        <f t="shared" si="16"/>
        <v>-4059945</v>
      </c>
      <c r="L531">
        <f t="shared" si="17"/>
        <v>0</v>
      </c>
    </row>
    <row r="532" spans="1:12" x14ac:dyDescent="0.25">
      <c r="A532" t="s">
        <v>1193</v>
      </c>
      <c r="B532" s="7">
        <v>60000000</v>
      </c>
      <c r="C532">
        <v>123553</v>
      </c>
      <c r="D532" t="s">
        <v>11</v>
      </c>
      <c r="E532" s="12">
        <v>14.336187000000001</v>
      </c>
      <c r="F532" s="1">
        <v>41507</v>
      </c>
      <c r="G532" s="11">
        <v>90565421</v>
      </c>
      <c r="H532">
        <v>130</v>
      </c>
      <c r="I532">
        <v>6.2</v>
      </c>
      <c r="J532">
        <v>1649</v>
      </c>
      <c r="K532" s="11">
        <f t="shared" si="16"/>
        <v>30565421</v>
      </c>
      <c r="L532">
        <f t="shared" si="17"/>
        <v>6.2</v>
      </c>
    </row>
    <row r="533" spans="1:12" x14ac:dyDescent="0.25">
      <c r="A533" t="s">
        <v>1892</v>
      </c>
      <c r="B533" s="7">
        <v>0</v>
      </c>
      <c r="C533">
        <v>75802</v>
      </c>
      <c r="D533" t="s">
        <v>11</v>
      </c>
      <c r="E533" s="12">
        <v>14.331454000000001</v>
      </c>
      <c r="F533" s="1">
        <v>40700</v>
      </c>
      <c r="G533" s="11">
        <v>9504139</v>
      </c>
      <c r="H533">
        <v>100</v>
      </c>
      <c r="I533">
        <v>6.6</v>
      </c>
      <c r="J533">
        <v>262</v>
      </c>
      <c r="K533" s="11">
        <f t="shared" si="16"/>
        <v>9504139</v>
      </c>
      <c r="L533">
        <f t="shared" si="17"/>
        <v>0</v>
      </c>
    </row>
    <row r="534" spans="1:12" x14ac:dyDescent="0.25">
      <c r="A534" t="s">
        <v>3955</v>
      </c>
      <c r="B534" s="7">
        <v>50000000</v>
      </c>
      <c r="C534">
        <v>10782</v>
      </c>
      <c r="D534" t="s">
        <v>11</v>
      </c>
      <c r="E534" s="12">
        <v>14.327717</v>
      </c>
      <c r="F534" s="1">
        <v>37729</v>
      </c>
      <c r="G534" s="11">
        <v>42792561</v>
      </c>
      <c r="H534">
        <v>98</v>
      </c>
      <c r="I534">
        <v>6.2</v>
      </c>
      <c r="J534">
        <v>290</v>
      </c>
      <c r="K534" s="11">
        <f t="shared" si="16"/>
        <v>-7207439</v>
      </c>
      <c r="L534">
        <f t="shared" si="17"/>
        <v>0</v>
      </c>
    </row>
    <row r="535" spans="1:12" x14ac:dyDescent="0.25">
      <c r="A535" t="s">
        <v>2679</v>
      </c>
      <c r="B535" s="7">
        <v>80000000</v>
      </c>
      <c r="C535">
        <v>13027</v>
      </c>
      <c r="D535" t="s">
        <v>11</v>
      </c>
      <c r="E535" s="12">
        <v>14.324875</v>
      </c>
      <c r="F535" s="1">
        <v>39716</v>
      </c>
      <c r="G535" s="11">
        <v>178066569</v>
      </c>
      <c r="H535">
        <v>118</v>
      </c>
      <c r="I535">
        <v>6.3</v>
      </c>
      <c r="J535">
        <v>1038</v>
      </c>
      <c r="K535" s="11">
        <f t="shared" si="16"/>
        <v>98066569</v>
      </c>
      <c r="L535">
        <f t="shared" si="17"/>
        <v>0</v>
      </c>
    </row>
    <row r="536" spans="1:12" x14ac:dyDescent="0.25">
      <c r="A536" t="s">
        <v>2768</v>
      </c>
      <c r="B536" s="7">
        <v>0</v>
      </c>
      <c r="C536">
        <v>10360</v>
      </c>
      <c r="D536" t="s">
        <v>11</v>
      </c>
      <c r="E536" s="12">
        <v>14.322813999999999</v>
      </c>
      <c r="F536" s="1">
        <v>39583</v>
      </c>
      <c r="G536" s="11">
        <v>2724474</v>
      </c>
      <c r="H536">
        <v>96</v>
      </c>
      <c r="I536">
        <v>7.2</v>
      </c>
      <c r="J536">
        <v>311</v>
      </c>
      <c r="K536" s="11">
        <f t="shared" si="16"/>
        <v>2724474</v>
      </c>
      <c r="L536">
        <f t="shared" si="17"/>
        <v>0</v>
      </c>
    </row>
    <row r="537" spans="1:12" x14ac:dyDescent="0.25">
      <c r="A537" t="s">
        <v>1679</v>
      </c>
      <c r="B537" s="7">
        <v>25000000</v>
      </c>
      <c r="C537">
        <v>75174</v>
      </c>
      <c r="D537" t="s">
        <v>11</v>
      </c>
      <c r="E537" s="12">
        <v>14.316750000000001</v>
      </c>
      <c r="F537" s="1">
        <v>40934</v>
      </c>
      <c r="G537" s="11">
        <v>77278331</v>
      </c>
      <c r="H537">
        <v>117</v>
      </c>
      <c r="I537">
        <v>6.4</v>
      </c>
      <c r="J537">
        <v>1476</v>
      </c>
      <c r="K537" s="11">
        <f t="shared" si="16"/>
        <v>52278331</v>
      </c>
      <c r="L537">
        <f t="shared" si="17"/>
        <v>6.4</v>
      </c>
    </row>
    <row r="538" spans="1:12" x14ac:dyDescent="0.25">
      <c r="A538" t="s">
        <v>2259</v>
      </c>
      <c r="B538" s="7">
        <v>30000000</v>
      </c>
      <c r="C538">
        <v>23742</v>
      </c>
      <c r="D538" t="s">
        <v>11</v>
      </c>
      <c r="E538" s="12">
        <v>14.313079</v>
      </c>
      <c r="F538" s="1">
        <v>40235</v>
      </c>
      <c r="G538" s="11">
        <v>55583804</v>
      </c>
      <c r="H538">
        <v>107</v>
      </c>
      <c r="I538">
        <v>5.3</v>
      </c>
      <c r="J538">
        <v>518</v>
      </c>
      <c r="K538" s="11">
        <f t="shared" si="16"/>
        <v>25583804</v>
      </c>
      <c r="L538">
        <f t="shared" si="17"/>
        <v>0</v>
      </c>
    </row>
    <row r="539" spans="1:12" x14ac:dyDescent="0.25">
      <c r="A539" t="s">
        <v>438</v>
      </c>
      <c r="B539" s="7">
        <v>0</v>
      </c>
      <c r="C539">
        <v>258509</v>
      </c>
      <c r="D539" t="s">
        <v>11</v>
      </c>
      <c r="E539" s="12">
        <v>14.307672</v>
      </c>
      <c r="F539" s="1">
        <v>42355</v>
      </c>
      <c r="G539" s="11">
        <v>233755553</v>
      </c>
      <c r="H539">
        <v>92</v>
      </c>
      <c r="I539">
        <v>5.7</v>
      </c>
      <c r="J539">
        <v>438</v>
      </c>
      <c r="K539" s="11">
        <f t="shared" si="16"/>
        <v>233755553</v>
      </c>
      <c r="L539">
        <f t="shared" si="17"/>
        <v>0</v>
      </c>
    </row>
    <row r="540" spans="1:12" x14ac:dyDescent="0.25">
      <c r="A540" t="s">
        <v>2987</v>
      </c>
      <c r="B540" s="7">
        <v>75000000</v>
      </c>
      <c r="C540">
        <v>35</v>
      </c>
      <c r="D540" t="s">
        <v>11</v>
      </c>
      <c r="E540" s="12">
        <v>14.302911</v>
      </c>
      <c r="F540" s="1">
        <v>39288</v>
      </c>
      <c r="G540" s="11">
        <v>527068851</v>
      </c>
      <c r="H540">
        <v>87</v>
      </c>
      <c r="I540">
        <v>6.9</v>
      </c>
      <c r="J540">
        <v>2335</v>
      </c>
      <c r="K540" s="11">
        <f t="shared" si="16"/>
        <v>452068851</v>
      </c>
      <c r="L540">
        <f t="shared" si="17"/>
        <v>6.9</v>
      </c>
    </row>
    <row r="541" spans="1:12" x14ac:dyDescent="0.25">
      <c r="A541" t="s">
        <v>1194</v>
      </c>
      <c r="B541" s="7">
        <v>12000000</v>
      </c>
      <c r="C541">
        <v>115782</v>
      </c>
      <c r="D541" t="s">
        <v>11</v>
      </c>
      <c r="E541" s="12">
        <v>14.294019</v>
      </c>
      <c r="F541" s="1">
        <v>41502</v>
      </c>
      <c r="G541" s="11">
        <v>35931410</v>
      </c>
      <c r="H541">
        <v>128</v>
      </c>
      <c r="I541">
        <v>6</v>
      </c>
      <c r="J541">
        <v>1183</v>
      </c>
      <c r="K541" s="11">
        <f t="shared" si="16"/>
        <v>23931410</v>
      </c>
      <c r="L541">
        <f t="shared" si="17"/>
        <v>0</v>
      </c>
    </row>
    <row r="542" spans="1:12" x14ac:dyDescent="0.25">
      <c r="A542" t="s">
        <v>228</v>
      </c>
      <c r="B542" s="7">
        <v>40000000</v>
      </c>
      <c r="C542">
        <v>278924</v>
      </c>
      <c r="D542" t="s">
        <v>11</v>
      </c>
      <c r="E542" s="12">
        <v>14.288577</v>
      </c>
      <c r="F542" s="1">
        <v>42607</v>
      </c>
      <c r="G542" s="11">
        <v>125729635</v>
      </c>
      <c r="H542">
        <v>99</v>
      </c>
      <c r="I542">
        <v>5.3</v>
      </c>
      <c r="J542">
        <v>1236</v>
      </c>
      <c r="K542" s="11">
        <f t="shared" si="16"/>
        <v>85729635</v>
      </c>
      <c r="L542">
        <f t="shared" si="17"/>
        <v>0</v>
      </c>
    </row>
    <row r="543" spans="1:12" x14ac:dyDescent="0.25">
      <c r="A543" t="s">
        <v>275</v>
      </c>
      <c r="B543" s="7">
        <v>9900000</v>
      </c>
      <c r="C543">
        <v>368031</v>
      </c>
      <c r="D543" t="s">
        <v>11</v>
      </c>
      <c r="E543" s="12">
        <v>14.282584</v>
      </c>
      <c r="F543" s="1">
        <v>42552</v>
      </c>
      <c r="G543" s="11">
        <v>2400000</v>
      </c>
      <c r="H543">
        <v>92</v>
      </c>
      <c r="I543">
        <v>5.3</v>
      </c>
      <c r="J543">
        <v>376</v>
      </c>
      <c r="K543" s="11">
        <f t="shared" si="16"/>
        <v>-7500000</v>
      </c>
      <c r="L543">
        <f t="shared" si="17"/>
        <v>0</v>
      </c>
    </row>
    <row r="544" spans="1:12" x14ac:dyDescent="0.25">
      <c r="A544" t="s">
        <v>3660</v>
      </c>
      <c r="B544" s="7">
        <v>165000000</v>
      </c>
      <c r="C544">
        <v>5255</v>
      </c>
      <c r="D544" t="s">
        <v>11</v>
      </c>
      <c r="E544" s="12">
        <v>14.275359999999999</v>
      </c>
      <c r="F544" s="1">
        <v>38271</v>
      </c>
      <c r="G544" s="11">
        <v>305875730</v>
      </c>
      <c r="H544">
        <v>100</v>
      </c>
      <c r="I544">
        <v>6.4</v>
      </c>
      <c r="J544">
        <v>1524</v>
      </c>
      <c r="K544" s="11">
        <f t="shared" si="16"/>
        <v>140875730</v>
      </c>
      <c r="L544">
        <f t="shared" si="17"/>
        <v>6.4</v>
      </c>
    </row>
    <row r="545" spans="1:12" x14ac:dyDescent="0.25">
      <c r="A545" t="s">
        <v>1112</v>
      </c>
      <c r="B545" s="7">
        <v>20000000</v>
      </c>
      <c r="C545">
        <v>4258</v>
      </c>
      <c r="D545" t="s">
        <v>11</v>
      </c>
      <c r="E545" s="12">
        <v>14.27281</v>
      </c>
      <c r="F545" s="1">
        <v>41582</v>
      </c>
      <c r="G545" s="11">
        <v>78378744</v>
      </c>
      <c r="H545">
        <v>86</v>
      </c>
      <c r="I545">
        <v>4.5999999999999996</v>
      </c>
      <c r="J545">
        <v>813</v>
      </c>
      <c r="K545" s="11">
        <f t="shared" si="16"/>
        <v>58378744</v>
      </c>
      <c r="L545">
        <f t="shared" si="17"/>
        <v>0</v>
      </c>
    </row>
    <row r="546" spans="1:12" x14ac:dyDescent="0.25">
      <c r="A546" t="s">
        <v>1867</v>
      </c>
      <c r="B546" s="7">
        <v>145000000</v>
      </c>
      <c r="C546">
        <v>56292</v>
      </c>
      <c r="D546" t="s">
        <v>11</v>
      </c>
      <c r="E546" s="12">
        <v>14.258430000000001</v>
      </c>
      <c r="F546" s="1">
        <v>40736</v>
      </c>
      <c r="G546" s="11">
        <v>694713380</v>
      </c>
      <c r="H546">
        <v>133</v>
      </c>
      <c r="I546">
        <v>6.8</v>
      </c>
      <c r="J546">
        <v>4026</v>
      </c>
      <c r="K546" s="11">
        <f t="shared" si="16"/>
        <v>549713380</v>
      </c>
      <c r="L546">
        <f t="shared" si="17"/>
        <v>6.8</v>
      </c>
    </row>
    <row r="547" spans="1:12" x14ac:dyDescent="0.25">
      <c r="A547" t="s">
        <v>2850</v>
      </c>
      <c r="B547" s="7">
        <v>145000000</v>
      </c>
      <c r="C547">
        <v>1735</v>
      </c>
      <c r="D547" t="s">
        <v>11</v>
      </c>
      <c r="E547" s="12">
        <v>14.250227000000001</v>
      </c>
      <c r="F547" s="1">
        <v>39454</v>
      </c>
      <c r="G547" s="11">
        <v>401128639</v>
      </c>
      <c r="H547">
        <v>112</v>
      </c>
      <c r="I547">
        <v>5.2</v>
      </c>
      <c r="J547">
        <v>1418</v>
      </c>
      <c r="K547" s="11">
        <f t="shared" si="16"/>
        <v>256128639</v>
      </c>
      <c r="L547">
        <f t="shared" si="17"/>
        <v>5.2</v>
      </c>
    </row>
    <row r="548" spans="1:12" x14ac:dyDescent="0.25">
      <c r="A548" t="s">
        <v>3063</v>
      </c>
      <c r="B548" s="7">
        <v>61000000</v>
      </c>
      <c r="C548">
        <v>7485</v>
      </c>
      <c r="D548" t="s">
        <v>11</v>
      </c>
      <c r="E548" s="12">
        <v>14.246918000000001</v>
      </c>
      <c r="F548" s="1">
        <v>39163</v>
      </c>
      <c r="G548" s="11">
        <v>95696996</v>
      </c>
      <c r="H548">
        <v>124</v>
      </c>
      <c r="I548">
        <v>6.9</v>
      </c>
      <c r="J548">
        <v>1495</v>
      </c>
      <c r="K548" s="11">
        <f t="shared" si="16"/>
        <v>34696996</v>
      </c>
      <c r="L548">
        <f t="shared" si="17"/>
        <v>6.9</v>
      </c>
    </row>
    <row r="549" spans="1:12" x14ac:dyDescent="0.25">
      <c r="A549" t="s">
        <v>2537</v>
      </c>
      <c r="B549" s="7">
        <v>175000000</v>
      </c>
      <c r="C549">
        <v>15512</v>
      </c>
      <c r="D549" t="s">
        <v>11</v>
      </c>
      <c r="E549" s="12">
        <v>14.243634</v>
      </c>
      <c r="F549" s="1">
        <v>39891</v>
      </c>
      <c r="G549" s="11">
        <v>381509870</v>
      </c>
      <c r="H549">
        <v>94</v>
      </c>
      <c r="I549">
        <v>6</v>
      </c>
      <c r="J549">
        <v>1464</v>
      </c>
      <c r="K549" s="11">
        <f t="shared" si="16"/>
        <v>206509870</v>
      </c>
      <c r="L549">
        <f t="shared" si="17"/>
        <v>6</v>
      </c>
    </row>
    <row r="550" spans="1:12" x14ac:dyDescent="0.25">
      <c r="A550" t="s">
        <v>4250</v>
      </c>
      <c r="B550" s="7">
        <v>1500000</v>
      </c>
      <c r="C550">
        <v>10972</v>
      </c>
      <c r="D550" t="s">
        <v>11</v>
      </c>
      <c r="E550" s="12">
        <v>14.242234</v>
      </c>
      <c r="F550" s="1">
        <v>37172</v>
      </c>
      <c r="G550" s="11">
        <v>373967</v>
      </c>
      <c r="H550">
        <v>100</v>
      </c>
      <c r="I550">
        <v>6.2</v>
      </c>
      <c r="J550">
        <v>255</v>
      </c>
      <c r="K550" s="11">
        <f t="shared" si="16"/>
        <v>-1126033</v>
      </c>
      <c r="L550">
        <f t="shared" si="17"/>
        <v>0</v>
      </c>
    </row>
    <row r="551" spans="1:12" x14ac:dyDescent="0.25">
      <c r="A551" t="s">
        <v>1443</v>
      </c>
      <c r="B551" s="7">
        <v>44500000</v>
      </c>
      <c r="C551">
        <v>68734</v>
      </c>
      <c r="D551" t="s">
        <v>11</v>
      </c>
      <c r="E551" s="12">
        <v>14.238234</v>
      </c>
      <c r="F551" s="1">
        <v>41223</v>
      </c>
      <c r="G551" s="11">
        <v>232324128</v>
      </c>
      <c r="H551">
        <v>120</v>
      </c>
      <c r="I551">
        <v>7.1</v>
      </c>
      <c r="J551">
        <v>3473</v>
      </c>
      <c r="K551" s="11">
        <f t="shared" si="16"/>
        <v>187824128</v>
      </c>
      <c r="L551">
        <f t="shared" si="17"/>
        <v>7.1</v>
      </c>
    </row>
    <row r="552" spans="1:12" x14ac:dyDescent="0.25">
      <c r="A552" t="s">
        <v>3679</v>
      </c>
      <c r="B552" s="7">
        <v>31000000</v>
      </c>
      <c r="C552">
        <v>11823</v>
      </c>
      <c r="D552" t="s">
        <v>11</v>
      </c>
      <c r="E552" s="12">
        <v>14.224012999999999</v>
      </c>
      <c r="F552" s="1">
        <v>38243</v>
      </c>
      <c r="G552" s="11">
        <v>41512007</v>
      </c>
      <c r="H552">
        <v>98</v>
      </c>
      <c r="I552">
        <v>6</v>
      </c>
      <c r="J552">
        <v>303</v>
      </c>
      <c r="K552" s="11">
        <f t="shared" si="16"/>
        <v>10512007</v>
      </c>
      <c r="L552">
        <f t="shared" si="17"/>
        <v>0</v>
      </c>
    </row>
    <row r="553" spans="1:12" x14ac:dyDescent="0.25">
      <c r="A553" t="s">
        <v>3143</v>
      </c>
      <c r="B553" s="7">
        <v>12000000</v>
      </c>
      <c r="C553">
        <v>9762</v>
      </c>
      <c r="D553" t="s">
        <v>11</v>
      </c>
      <c r="E553" s="12">
        <v>14.217689999999999</v>
      </c>
      <c r="F553" s="1">
        <v>39029</v>
      </c>
      <c r="G553" s="11">
        <v>114194847</v>
      </c>
      <c r="H553">
        <v>104</v>
      </c>
      <c r="I553">
        <v>6.7</v>
      </c>
      <c r="J553">
        <v>1092</v>
      </c>
      <c r="K553" s="11">
        <f t="shared" si="16"/>
        <v>102194847</v>
      </c>
      <c r="L553">
        <f t="shared" si="17"/>
        <v>0</v>
      </c>
    </row>
    <row r="554" spans="1:12" x14ac:dyDescent="0.25">
      <c r="A554" t="s">
        <v>2357</v>
      </c>
      <c r="B554" s="7">
        <v>19000000</v>
      </c>
      <c r="C554">
        <v>13207</v>
      </c>
      <c r="D554" t="s">
        <v>11</v>
      </c>
      <c r="E554" s="12">
        <v>14.20229</v>
      </c>
      <c r="F554" s="1">
        <v>40119</v>
      </c>
      <c r="G554" s="11">
        <v>91379051</v>
      </c>
      <c r="H554">
        <v>97</v>
      </c>
      <c r="I554">
        <v>5.7</v>
      </c>
      <c r="J554">
        <v>566</v>
      </c>
      <c r="K554" s="11">
        <f t="shared" si="16"/>
        <v>72379051</v>
      </c>
      <c r="L554">
        <f t="shared" si="17"/>
        <v>0</v>
      </c>
    </row>
    <row r="555" spans="1:12" x14ac:dyDescent="0.25">
      <c r="A555" t="s">
        <v>1168</v>
      </c>
      <c r="B555" s="7">
        <v>50000000</v>
      </c>
      <c r="C555">
        <v>107846</v>
      </c>
      <c r="D555" t="s">
        <v>11</v>
      </c>
      <c r="E555" s="12">
        <v>14.191611</v>
      </c>
      <c r="F555" s="1">
        <v>41527</v>
      </c>
      <c r="G555" s="11">
        <v>122915111</v>
      </c>
      <c r="H555">
        <v>115</v>
      </c>
      <c r="I555">
        <v>6.7</v>
      </c>
      <c r="J555">
        <v>1688</v>
      </c>
      <c r="K555" s="11">
        <f t="shared" si="16"/>
        <v>72915111</v>
      </c>
      <c r="L555">
        <f t="shared" si="17"/>
        <v>6.7</v>
      </c>
    </row>
    <row r="556" spans="1:12" x14ac:dyDescent="0.25">
      <c r="A556" t="s">
        <v>4468</v>
      </c>
      <c r="B556" s="7">
        <v>55000000</v>
      </c>
      <c r="C556">
        <v>1597</v>
      </c>
      <c r="D556" t="s">
        <v>11</v>
      </c>
      <c r="E556" s="12">
        <v>14.178281</v>
      </c>
      <c r="F556" s="1">
        <v>36687</v>
      </c>
      <c r="G556" s="11">
        <v>330444045</v>
      </c>
      <c r="H556">
        <v>108</v>
      </c>
      <c r="I556">
        <v>6.6</v>
      </c>
      <c r="J556">
        <v>1743</v>
      </c>
      <c r="K556" s="11">
        <f t="shared" si="16"/>
        <v>275444045</v>
      </c>
      <c r="L556">
        <f t="shared" si="17"/>
        <v>6.6</v>
      </c>
    </row>
    <row r="557" spans="1:12" x14ac:dyDescent="0.25">
      <c r="A557" t="s">
        <v>171</v>
      </c>
      <c r="B557" s="7">
        <v>4000000</v>
      </c>
      <c r="C557">
        <v>376867</v>
      </c>
      <c r="D557" t="s">
        <v>11</v>
      </c>
      <c r="E557" s="12">
        <v>14.171675</v>
      </c>
      <c r="F557" s="1">
        <v>42664</v>
      </c>
      <c r="G557" s="11">
        <v>65046687</v>
      </c>
      <c r="H557">
        <v>111</v>
      </c>
      <c r="I557">
        <v>7.3</v>
      </c>
      <c r="J557">
        <v>1831</v>
      </c>
      <c r="K557" s="11">
        <f t="shared" si="16"/>
        <v>61046687</v>
      </c>
      <c r="L557">
        <f t="shared" si="17"/>
        <v>7.3</v>
      </c>
    </row>
    <row r="558" spans="1:12" x14ac:dyDescent="0.25">
      <c r="A558" t="s">
        <v>1645</v>
      </c>
      <c r="B558" s="7">
        <v>85000000</v>
      </c>
      <c r="C558">
        <v>62764</v>
      </c>
      <c r="D558" t="s">
        <v>11</v>
      </c>
      <c r="E558" s="12">
        <v>14.170183</v>
      </c>
      <c r="F558" s="1">
        <v>40983</v>
      </c>
      <c r="G558" s="11">
        <v>183018522</v>
      </c>
      <c r="H558">
        <v>106</v>
      </c>
      <c r="I558">
        <v>5.5</v>
      </c>
      <c r="J558">
        <v>1148</v>
      </c>
      <c r="K558" s="11">
        <f t="shared" si="16"/>
        <v>98018522</v>
      </c>
      <c r="L558">
        <f t="shared" si="17"/>
        <v>0</v>
      </c>
    </row>
    <row r="559" spans="1:12" x14ac:dyDescent="0.25">
      <c r="A559" t="s">
        <v>121</v>
      </c>
      <c r="B559" s="7">
        <v>46000000</v>
      </c>
      <c r="C559">
        <v>68730</v>
      </c>
      <c r="D559" t="s">
        <v>11</v>
      </c>
      <c r="E559" s="12">
        <v>14.16938</v>
      </c>
      <c r="F559" s="1">
        <v>42726</v>
      </c>
      <c r="G559" s="11">
        <v>23737523</v>
      </c>
      <c r="H559">
        <v>161</v>
      </c>
      <c r="I559">
        <v>7</v>
      </c>
      <c r="J559">
        <v>754</v>
      </c>
      <c r="K559" s="11">
        <f t="shared" si="16"/>
        <v>-22262477</v>
      </c>
      <c r="L559">
        <f t="shared" si="17"/>
        <v>0</v>
      </c>
    </row>
    <row r="560" spans="1:12" x14ac:dyDescent="0.25">
      <c r="A560" t="s">
        <v>2021</v>
      </c>
      <c r="B560" s="7">
        <v>25000000</v>
      </c>
      <c r="C560">
        <v>45317</v>
      </c>
      <c r="D560" t="s">
        <v>11</v>
      </c>
      <c r="E560" s="12">
        <v>14.141837000000001</v>
      </c>
      <c r="F560" s="1">
        <v>40529</v>
      </c>
      <c r="G560" s="11">
        <v>93617009</v>
      </c>
      <c r="H560">
        <v>116</v>
      </c>
      <c r="I560">
        <v>7.2</v>
      </c>
      <c r="J560">
        <v>1512</v>
      </c>
      <c r="K560" s="11">
        <f t="shared" si="16"/>
        <v>68617009</v>
      </c>
      <c r="L560">
        <f t="shared" si="17"/>
        <v>7.2</v>
      </c>
    </row>
    <row r="561" spans="1:12" x14ac:dyDescent="0.25">
      <c r="A561" t="s">
        <v>724</v>
      </c>
      <c r="B561" s="7">
        <v>15000000</v>
      </c>
      <c r="C561">
        <v>264660</v>
      </c>
      <c r="D561" t="s">
        <v>11</v>
      </c>
      <c r="E561" s="12">
        <v>14.140779999999999</v>
      </c>
      <c r="F561" s="1">
        <v>42025</v>
      </c>
      <c r="G561" s="11">
        <v>36869414</v>
      </c>
      <c r="H561">
        <v>108</v>
      </c>
      <c r="I561">
        <v>7.6</v>
      </c>
      <c r="J561">
        <v>4862</v>
      </c>
      <c r="K561" s="11">
        <f t="shared" si="16"/>
        <v>21869414</v>
      </c>
      <c r="L561">
        <f t="shared" si="17"/>
        <v>7.6</v>
      </c>
    </row>
    <row r="562" spans="1:12" x14ac:dyDescent="0.25">
      <c r="A562" t="s">
        <v>549</v>
      </c>
      <c r="B562" s="7">
        <v>5000000</v>
      </c>
      <c r="C562">
        <v>192141</v>
      </c>
      <c r="D562" t="s">
        <v>11</v>
      </c>
      <c r="E562" s="12">
        <v>14.132619999999999</v>
      </c>
      <c r="F562" s="1">
        <v>42242</v>
      </c>
      <c r="G562" s="11">
        <v>54418872</v>
      </c>
      <c r="H562">
        <v>103</v>
      </c>
      <c r="I562">
        <v>6.7</v>
      </c>
      <c r="J562">
        <v>798</v>
      </c>
      <c r="K562" s="11">
        <f t="shared" si="16"/>
        <v>49418872</v>
      </c>
      <c r="L562">
        <f t="shared" si="17"/>
        <v>0</v>
      </c>
    </row>
    <row r="563" spans="1:12" x14ac:dyDescent="0.25">
      <c r="A563" t="s">
        <v>4172</v>
      </c>
      <c r="B563" s="7">
        <v>70000000</v>
      </c>
      <c r="C563">
        <v>10592</v>
      </c>
      <c r="D563" t="s">
        <v>11</v>
      </c>
      <c r="E563" s="12">
        <v>14.116474</v>
      </c>
      <c r="F563" s="1">
        <v>37302</v>
      </c>
      <c r="G563" s="11">
        <v>32287044</v>
      </c>
      <c r="H563">
        <v>125</v>
      </c>
      <c r="I563">
        <v>5.9</v>
      </c>
      <c r="J563">
        <v>246</v>
      </c>
      <c r="K563" s="11">
        <f t="shared" si="16"/>
        <v>-37712956</v>
      </c>
      <c r="L563">
        <f t="shared" si="17"/>
        <v>0</v>
      </c>
    </row>
    <row r="564" spans="1:12" x14ac:dyDescent="0.25">
      <c r="A564" t="s">
        <v>3187</v>
      </c>
      <c r="B564" s="7">
        <v>76000000</v>
      </c>
      <c r="C564">
        <v>9693</v>
      </c>
      <c r="D564" t="s">
        <v>11</v>
      </c>
      <c r="E564" s="12">
        <v>14.114606</v>
      </c>
      <c r="F564" s="1">
        <v>38982</v>
      </c>
      <c r="G564" s="11">
        <v>69959751</v>
      </c>
      <c r="H564">
        <v>109</v>
      </c>
      <c r="I564">
        <v>7.4</v>
      </c>
      <c r="J564">
        <v>2120</v>
      </c>
      <c r="K564" s="11">
        <f t="shared" si="16"/>
        <v>-6040249</v>
      </c>
      <c r="L564">
        <f t="shared" si="17"/>
        <v>7.4</v>
      </c>
    </row>
    <row r="565" spans="1:12" x14ac:dyDescent="0.25">
      <c r="A565" t="s">
        <v>2683</v>
      </c>
      <c r="B565" s="7">
        <v>20000000</v>
      </c>
      <c r="C565">
        <v>13596</v>
      </c>
      <c r="D565" t="s">
        <v>11</v>
      </c>
      <c r="E565" s="12">
        <v>14.114136</v>
      </c>
      <c r="F565" s="1">
        <v>39710</v>
      </c>
      <c r="G565" s="11">
        <v>36620508</v>
      </c>
      <c r="H565">
        <v>101</v>
      </c>
      <c r="I565">
        <v>5.4</v>
      </c>
      <c r="J565">
        <v>223</v>
      </c>
      <c r="K565" s="11">
        <f t="shared" si="16"/>
        <v>16620508</v>
      </c>
      <c r="L565">
        <f t="shared" si="17"/>
        <v>0</v>
      </c>
    </row>
    <row r="566" spans="1:12" x14ac:dyDescent="0.25">
      <c r="A566" t="s">
        <v>4296</v>
      </c>
      <c r="B566" s="7">
        <v>19800000</v>
      </c>
      <c r="C566">
        <v>5279</v>
      </c>
      <c r="D566" t="s">
        <v>11</v>
      </c>
      <c r="E566" s="12">
        <v>14.101101</v>
      </c>
      <c r="F566" s="1">
        <v>37083</v>
      </c>
      <c r="G566" s="11">
        <v>87754044</v>
      </c>
      <c r="H566">
        <v>137</v>
      </c>
      <c r="I566">
        <v>6.8</v>
      </c>
      <c r="J566">
        <v>256</v>
      </c>
      <c r="K566" s="11">
        <f t="shared" si="16"/>
        <v>67954044</v>
      </c>
      <c r="L566">
        <f t="shared" si="17"/>
        <v>0</v>
      </c>
    </row>
    <row r="567" spans="1:12" x14ac:dyDescent="0.25">
      <c r="A567" t="s">
        <v>4057</v>
      </c>
      <c r="B567" s="7">
        <v>5000000</v>
      </c>
      <c r="C567">
        <v>9012</v>
      </c>
      <c r="D567" t="s">
        <v>11</v>
      </c>
      <c r="E567" s="12">
        <v>14.095586000000001</v>
      </c>
      <c r="F567" s="1">
        <v>37550</v>
      </c>
      <c r="G567" s="11">
        <v>64282312</v>
      </c>
      <c r="H567">
        <v>87</v>
      </c>
      <c r="I567">
        <v>6.1</v>
      </c>
      <c r="J567">
        <v>355</v>
      </c>
      <c r="K567" s="11">
        <f t="shared" si="16"/>
        <v>59282312</v>
      </c>
      <c r="L567">
        <f t="shared" si="17"/>
        <v>0</v>
      </c>
    </row>
    <row r="568" spans="1:12" x14ac:dyDescent="0.25">
      <c r="A568" t="s">
        <v>3727</v>
      </c>
      <c r="B568" s="7">
        <v>60000000</v>
      </c>
      <c r="C568">
        <v>594</v>
      </c>
      <c r="D568" t="s">
        <v>11</v>
      </c>
      <c r="E568" s="12">
        <v>14.092373</v>
      </c>
      <c r="F568" s="1">
        <v>38155</v>
      </c>
      <c r="G568" s="11">
        <v>219417255</v>
      </c>
      <c r="H568">
        <v>128</v>
      </c>
      <c r="I568">
        <v>7.1</v>
      </c>
      <c r="J568">
        <v>1974</v>
      </c>
      <c r="K568" s="11">
        <f t="shared" si="16"/>
        <v>159417255</v>
      </c>
      <c r="L568">
        <f t="shared" si="17"/>
        <v>7.1</v>
      </c>
    </row>
    <row r="569" spans="1:12" x14ac:dyDescent="0.25">
      <c r="A569" t="s">
        <v>4429</v>
      </c>
      <c r="B569" s="7">
        <v>90000000</v>
      </c>
      <c r="C569">
        <v>9679</v>
      </c>
      <c r="D569" t="s">
        <v>11</v>
      </c>
      <c r="E569" s="12">
        <v>14.091765000000001</v>
      </c>
      <c r="F569" s="1">
        <v>36775</v>
      </c>
      <c r="G569" s="11">
        <v>237202299</v>
      </c>
      <c r="H569">
        <v>118</v>
      </c>
      <c r="I569">
        <v>6.1</v>
      </c>
      <c r="J569">
        <v>1511</v>
      </c>
      <c r="K569" s="11">
        <f t="shared" si="16"/>
        <v>147202299</v>
      </c>
      <c r="L569">
        <f t="shared" si="17"/>
        <v>6.1</v>
      </c>
    </row>
    <row r="570" spans="1:12" x14ac:dyDescent="0.25">
      <c r="A570" t="s">
        <v>3928</v>
      </c>
      <c r="B570" s="7">
        <v>12600000</v>
      </c>
      <c r="C570">
        <v>9902</v>
      </c>
      <c r="D570" t="s">
        <v>11</v>
      </c>
      <c r="E570" s="12">
        <v>14.079718</v>
      </c>
      <c r="F570" s="1">
        <v>37771</v>
      </c>
      <c r="G570" s="11">
        <v>28650575</v>
      </c>
      <c r="H570">
        <v>84</v>
      </c>
      <c r="I570">
        <v>6</v>
      </c>
      <c r="J570">
        <v>652</v>
      </c>
      <c r="K570" s="11">
        <f t="shared" si="16"/>
        <v>16050575</v>
      </c>
      <c r="L570">
        <f t="shared" si="17"/>
        <v>0</v>
      </c>
    </row>
    <row r="571" spans="1:12" x14ac:dyDescent="0.25">
      <c r="A571" t="s">
        <v>4079</v>
      </c>
      <c r="B571" s="7">
        <v>21000000</v>
      </c>
      <c r="C571">
        <v>31005</v>
      </c>
      <c r="D571" t="s">
        <v>11</v>
      </c>
      <c r="E571" s="12">
        <v>14.074906</v>
      </c>
      <c r="F571" s="1">
        <v>37508</v>
      </c>
      <c r="G571" s="11">
        <v>10011050</v>
      </c>
      <c r="H571">
        <v>117</v>
      </c>
      <c r="I571">
        <v>6.4</v>
      </c>
      <c r="J571">
        <v>54</v>
      </c>
      <c r="K571" s="11">
        <f t="shared" si="16"/>
        <v>-10988950</v>
      </c>
      <c r="L571">
        <f t="shared" si="17"/>
        <v>0</v>
      </c>
    </row>
    <row r="572" spans="1:12" x14ac:dyDescent="0.25">
      <c r="A572" t="s">
        <v>4142</v>
      </c>
      <c r="B572" s="7">
        <v>120000000</v>
      </c>
      <c r="C572">
        <v>1894</v>
      </c>
      <c r="D572" t="s">
        <v>11</v>
      </c>
      <c r="E572" s="12">
        <v>14.072511</v>
      </c>
      <c r="F572" s="1">
        <v>37391</v>
      </c>
      <c r="G572" s="11">
        <v>649398328</v>
      </c>
      <c r="H572">
        <v>142</v>
      </c>
      <c r="I572">
        <v>6.4</v>
      </c>
      <c r="J572">
        <v>4074</v>
      </c>
      <c r="K572" s="11">
        <f t="shared" si="16"/>
        <v>529398328</v>
      </c>
      <c r="L572">
        <f t="shared" si="17"/>
        <v>6.4</v>
      </c>
    </row>
    <row r="573" spans="1:12" x14ac:dyDescent="0.25">
      <c r="A573" t="s">
        <v>3027</v>
      </c>
      <c r="B573" s="7">
        <v>160000000</v>
      </c>
      <c r="C573">
        <v>810</v>
      </c>
      <c r="D573" t="s">
        <v>11</v>
      </c>
      <c r="E573" s="12">
        <v>14.072479</v>
      </c>
      <c r="F573" s="1">
        <v>39219</v>
      </c>
      <c r="G573" s="11">
        <v>798958165</v>
      </c>
      <c r="H573">
        <v>93</v>
      </c>
      <c r="I573">
        <v>6</v>
      </c>
      <c r="J573">
        <v>2355</v>
      </c>
      <c r="K573" s="11">
        <f t="shared" si="16"/>
        <v>638958165</v>
      </c>
      <c r="L573">
        <f t="shared" si="17"/>
        <v>6</v>
      </c>
    </row>
    <row r="574" spans="1:12" x14ac:dyDescent="0.25">
      <c r="A574" t="s">
        <v>1731</v>
      </c>
      <c r="B574" s="7">
        <v>170000000</v>
      </c>
      <c r="C574">
        <v>44826</v>
      </c>
      <c r="D574" t="s">
        <v>11</v>
      </c>
      <c r="E574" s="12">
        <v>14.046163999999999</v>
      </c>
      <c r="F574" s="1">
        <v>40869</v>
      </c>
      <c r="G574" s="11">
        <v>185770160</v>
      </c>
      <c r="H574">
        <v>126</v>
      </c>
      <c r="I574">
        <v>7</v>
      </c>
      <c r="J574">
        <v>2197</v>
      </c>
      <c r="K574" s="11">
        <f t="shared" si="16"/>
        <v>15770160</v>
      </c>
      <c r="L574">
        <f t="shared" si="17"/>
        <v>7</v>
      </c>
    </row>
    <row r="575" spans="1:12" x14ac:dyDescent="0.25">
      <c r="A575" t="s">
        <v>1439</v>
      </c>
      <c r="B575" s="7">
        <v>120000000</v>
      </c>
      <c r="C575">
        <v>87827</v>
      </c>
      <c r="D575" t="s">
        <v>11</v>
      </c>
      <c r="E575" s="12">
        <v>14.045042</v>
      </c>
      <c r="F575" s="1">
        <v>41233</v>
      </c>
      <c r="G575" s="11">
        <v>609016565</v>
      </c>
      <c r="H575">
        <v>127</v>
      </c>
      <c r="I575">
        <v>7.2</v>
      </c>
      <c r="J575">
        <v>5912</v>
      </c>
      <c r="K575" s="11">
        <f t="shared" si="16"/>
        <v>489016565</v>
      </c>
      <c r="L575">
        <f t="shared" si="17"/>
        <v>7.2</v>
      </c>
    </row>
    <row r="576" spans="1:12" x14ac:dyDescent="0.25">
      <c r="A576" t="s">
        <v>3220</v>
      </c>
      <c r="B576" s="7">
        <v>85000000</v>
      </c>
      <c r="C576">
        <v>1581</v>
      </c>
      <c r="D576" t="s">
        <v>11</v>
      </c>
      <c r="E576" s="12">
        <v>14.043416000000001</v>
      </c>
      <c r="F576" s="1">
        <v>38941</v>
      </c>
      <c r="G576" s="11">
        <v>194168700</v>
      </c>
      <c r="H576">
        <v>136</v>
      </c>
      <c r="I576">
        <v>6.7</v>
      </c>
      <c r="J576">
        <v>1259</v>
      </c>
      <c r="K576" s="11">
        <f t="shared" si="16"/>
        <v>109168700</v>
      </c>
      <c r="L576">
        <f t="shared" si="17"/>
        <v>0</v>
      </c>
    </row>
    <row r="577" spans="1:12" x14ac:dyDescent="0.25">
      <c r="A577" t="s">
        <v>949</v>
      </c>
      <c r="B577" s="7">
        <v>160000000</v>
      </c>
      <c r="C577">
        <v>124905</v>
      </c>
      <c r="D577" t="s">
        <v>11</v>
      </c>
      <c r="E577" s="12">
        <v>14.019239000000001</v>
      </c>
      <c r="F577" s="1">
        <v>41773</v>
      </c>
      <c r="G577" s="11">
        <v>529076069</v>
      </c>
      <c r="H577">
        <v>123</v>
      </c>
      <c r="I577">
        <v>6.1</v>
      </c>
      <c r="J577">
        <v>3232</v>
      </c>
      <c r="K577" s="11">
        <f t="shared" si="16"/>
        <v>369076069</v>
      </c>
      <c r="L577">
        <f t="shared" si="17"/>
        <v>6.1</v>
      </c>
    </row>
    <row r="578" spans="1:12" x14ac:dyDescent="0.25">
      <c r="A578" t="s">
        <v>144</v>
      </c>
      <c r="B578" s="7">
        <v>13000000</v>
      </c>
      <c r="C578">
        <v>376290</v>
      </c>
      <c r="D578" t="s">
        <v>11</v>
      </c>
      <c r="E578" s="12">
        <v>14.017754</v>
      </c>
      <c r="F578" s="1">
        <v>42699</v>
      </c>
      <c r="G578" s="11">
        <v>3500605</v>
      </c>
      <c r="H578">
        <v>132</v>
      </c>
      <c r="I578">
        <v>7.2</v>
      </c>
      <c r="J578">
        <v>317</v>
      </c>
      <c r="K578" s="11">
        <f t="shared" ref="K578:K641" si="18">G578-B578</f>
        <v>-9499395</v>
      </c>
      <c r="L578">
        <f t="shared" ref="L578:L641" si="19">IF(J578&gt;=1400,I578,0)</f>
        <v>0</v>
      </c>
    </row>
    <row r="579" spans="1:12" x14ac:dyDescent="0.25">
      <c r="A579" t="s">
        <v>3895</v>
      </c>
      <c r="B579" s="7">
        <v>30000000</v>
      </c>
      <c r="C579">
        <v>6466</v>
      </c>
      <c r="D579" t="s">
        <v>11</v>
      </c>
      <c r="E579" s="12">
        <v>14.015739</v>
      </c>
      <c r="F579" s="1">
        <v>37848</v>
      </c>
      <c r="G579" s="11">
        <v>114908830</v>
      </c>
      <c r="H579">
        <v>97</v>
      </c>
      <c r="I579">
        <v>5.8</v>
      </c>
      <c r="J579">
        <v>608</v>
      </c>
      <c r="K579" s="11">
        <f t="shared" si="18"/>
        <v>84908830</v>
      </c>
      <c r="L579">
        <f t="shared" si="19"/>
        <v>0</v>
      </c>
    </row>
    <row r="580" spans="1:12" x14ac:dyDescent="0.25">
      <c r="A580" t="s">
        <v>4532</v>
      </c>
      <c r="B580" s="7">
        <v>10000000</v>
      </c>
      <c r="C580">
        <v>107</v>
      </c>
      <c r="D580" t="s">
        <v>11</v>
      </c>
      <c r="E580" s="12">
        <v>14.014025</v>
      </c>
      <c r="F580" s="1">
        <v>36534</v>
      </c>
      <c r="G580" s="11">
        <v>83557872</v>
      </c>
      <c r="H580">
        <v>103</v>
      </c>
      <c r="I580">
        <v>7.7</v>
      </c>
      <c r="J580">
        <v>2953</v>
      </c>
      <c r="K580" s="11">
        <f t="shared" si="18"/>
        <v>73557872</v>
      </c>
      <c r="L580">
        <f t="shared" si="19"/>
        <v>7.7</v>
      </c>
    </row>
    <row r="581" spans="1:12" x14ac:dyDescent="0.25">
      <c r="A581" t="s">
        <v>692</v>
      </c>
      <c r="B581" s="7">
        <v>30000000</v>
      </c>
      <c r="C581">
        <v>188222</v>
      </c>
      <c r="D581" t="s">
        <v>11</v>
      </c>
      <c r="E581" s="12">
        <v>14.013413</v>
      </c>
      <c r="F581" s="1">
        <v>42069</v>
      </c>
      <c r="G581" s="11">
        <v>49263404</v>
      </c>
      <c r="H581">
        <v>104</v>
      </c>
      <c r="I581">
        <v>6.2</v>
      </c>
      <c r="J581">
        <v>502</v>
      </c>
      <c r="K581" s="11">
        <f t="shared" si="18"/>
        <v>19263404</v>
      </c>
      <c r="L581">
        <f t="shared" si="19"/>
        <v>0</v>
      </c>
    </row>
    <row r="582" spans="1:12" x14ac:dyDescent="0.25">
      <c r="A582" t="s">
        <v>1186</v>
      </c>
      <c r="B582" s="7">
        <v>0</v>
      </c>
      <c r="C582">
        <v>172828</v>
      </c>
      <c r="D582" t="s">
        <v>11</v>
      </c>
      <c r="E582" s="12">
        <v>14.013119</v>
      </c>
      <c r="F582" s="1">
        <v>41514</v>
      </c>
      <c r="G582" s="11">
        <v>19613</v>
      </c>
      <c r="H582">
        <v>85</v>
      </c>
      <c r="I582">
        <v>5.8</v>
      </c>
      <c r="J582">
        <v>97</v>
      </c>
      <c r="K582" s="11">
        <f t="shared" si="18"/>
        <v>19613</v>
      </c>
      <c r="L582">
        <f t="shared" si="19"/>
        <v>0</v>
      </c>
    </row>
    <row r="583" spans="1:12" x14ac:dyDescent="0.25">
      <c r="A583" t="s">
        <v>3927</v>
      </c>
      <c r="B583" s="7">
        <v>60000000</v>
      </c>
      <c r="C583">
        <v>9654</v>
      </c>
      <c r="D583" t="s">
        <v>11</v>
      </c>
      <c r="E583" s="12">
        <v>13.995044</v>
      </c>
      <c r="F583" s="1">
        <v>37771</v>
      </c>
      <c r="G583" s="11">
        <v>176070171</v>
      </c>
      <c r="H583">
        <v>110</v>
      </c>
      <c r="I583">
        <v>6.6</v>
      </c>
      <c r="J583">
        <v>1949</v>
      </c>
      <c r="K583" s="11">
        <f t="shared" si="18"/>
        <v>116070171</v>
      </c>
      <c r="L583">
        <f t="shared" si="19"/>
        <v>6.6</v>
      </c>
    </row>
    <row r="584" spans="1:12" x14ac:dyDescent="0.25">
      <c r="A584" t="s">
        <v>2820</v>
      </c>
      <c r="B584" s="7">
        <v>105000000</v>
      </c>
      <c r="C584">
        <v>7840</v>
      </c>
      <c r="D584" t="s">
        <v>11</v>
      </c>
      <c r="E584" s="12">
        <v>13.99377</v>
      </c>
      <c r="F584" s="1">
        <v>39500</v>
      </c>
      <c r="G584" s="11">
        <v>266000000</v>
      </c>
      <c r="H584">
        <v>109</v>
      </c>
      <c r="I584">
        <v>5.0999999999999996</v>
      </c>
      <c r="J584">
        <v>934</v>
      </c>
      <c r="K584" s="11">
        <f t="shared" si="18"/>
        <v>161000000</v>
      </c>
      <c r="L584">
        <f t="shared" si="19"/>
        <v>0</v>
      </c>
    </row>
    <row r="585" spans="1:12" x14ac:dyDescent="0.25">
      <c r="A585" t="s">
        <v>2597</v>
      </c>
      <c r="B585" s="7">
        <v>32000000</v>
      </c>
      <c r="C585">
        <v>13813</v>
      </c>
      <c r="D585" t="s">
        <v>11</v>
      </c>
      <c r="E585" s="12">
        <v>13.990891</v>
      </c>
      <c r="F585" s="1">
        <v>39813</v>
      </c>
      <c r="G585" s="11">
        <v>51155219</v>
      </c>
      <c r="H585">
        <v>137</v>
      </c>
      <c r="I585">
        <v>6.7</v>
      </c>
      <c r="J585">
        <v>580</v>
      </c>
      <c r="K585" s="11">
        <f t="shared" si="18"/>
        <v>19155219</v>
      </c>
      <c r="L585">
        <f t="shared" si="19"/>
        <v>0</v>
      </c>
    </row>
    <row r="586" spans="1:12" x14ac:dyDescent="0.25">
      <c r="A586" t="s">
        <v>1883</v>
      </c>
      <c r="B586" s="7">
        <v>200000000</v>
      </c>
      <c r="C586">
        <v>44912</v>
      </c>
      <c r="D586" t="s">
        <v>11</v>
      </c>
      <c r="E586" s="12">
        <v>13.985631</v>
      </c>
      <c r="F586" s="1">
        <v>40710</v>
      </c>
      <c r="G586" s="11">
        <v>219851172</v>
      </c>
      <c r="H586">
        <v>114</v>
      </c>
      <c r="I586">
        <v>5.0999999999999996</v>
      </c>
      <c r="J586">
        <v>2551</v>
      </c>
      <c r="K586" s="11">
        <f t="shared" si="18"/>
        <v>19851172</v>
      </c>
      <c r="L586">
        <f t="shared" si="19"/>
        <v>5.0999999999999996</v>
      </c>
    </row>
    <row r="587" spans="1:12" x14ac:dyDescent="0.25">
      <c r="A587" t="s">
        <v>1379</v>
      </c>
      <c r="B587" s="7">
        <v>35000000</v>
      </c>
      <c r="C587">
        <v>119283</v>
      </c>
      <c r="D587" t="s">
        <v>11</v>
      </c>
      <c r="E587" s="12">
        <v>13.963892</v>
      </c>
      <c r="F587" s="1">
        <v>41297</v>
      </c>
      <c r="G587" s="11">
        <v>46216641</v>
      </c>
      <c r="H587">
        <v>118</v>
      </c>
      <c r="I587">
        <v>5.7</v>
      </c>
      <c r="J587">
        <v>1467</v>
      </c>
      <c r="K587" s="11">
        <f t="shared" si="18"/>
        <v>11216641</v>
      </c>
      <c r="L587">
        <f t="shared" si="19"/>
        <v>5.7</v>
      </c>
    </row>
    <row r="588" spans="1:12" x14ac:dyDescent="0.25">
      <c r="A588" t="s">
        <v>4053</v>
      </c>
      <c r="B588" s="7">
        <v>35000000</v>
      </c>
      <c r="C588">
        <v>9645</v>
      </c>
      <c r="D588" t="s">
        <v>11</v>
      </c>
      <c r="E588" s="12">
        <v>13.955375999999999</v>
      </c>
      <c r="F588" s="1">
        <v>37554</v>
      </c>
      <c r="G588" s="11">
        <v>68349884</v>
      </c>
      <c r="H588">
        <v>91</v>
      </c>
      <c r="I588">
        <v>5.3</v>
      </c>
      <c r="J588">
        <v>540</v>
      </c>
      <c r="K588" s="11">
        <f t="shared" si="18"/>
        <v>33349884</v>
      </c>
      <c r="L588">
        <f t="shared" si="19"/>
        <v>0</v>
      </c>
    </row>
    <row r="589" spans="1:12" x14ac:dyDescent="0.25">
      <c r="A589" t="s">
        <v>379</v>
      </c>
      <c r="B589" s="7">
        <v>0</v>
      </c>
      <c r="C589">
        <v>296523</v>
      </c>
      <c r="D589" t="s">
        <v>11</v>
      </c>
      <c r="E589" s="12">
        <v>13.952909999999999</v>
      </c>
      <c r="F589" s="1">
        <v>42412</v>
      </c>
      <c r="G589" s="11">
        <v>454516</v>
      </c>
      <c r="H589">
        <v>92</v>
      </c>
      <c r="I589">
        <v>6.3</v>
      </c>
      <c r="J589">
        <v>65</v>
      </c>
      <c r="K589" s="11">
        <f t="shared" si="18"/>
        <v>454516</v>
      </c>
      <c r="L589">
        <f t="shared" si="19"/>
        <v>0</v>
      </c>
    </row>
    <row r="590" spans="1:12" x14ac:dyDescent="0.25">
      <c r="A590" t="s">
        <v>369</v>
      </c>
      <c r="B590" s="7">
        <v>35000000</v>
      </c>
      <c r="C590">
        <v>267193</v>
      </c>
      <c r="D590" t="s">
        <v>11</v>
      </c>
      <c r="E590" s="12">
        <v>13.912531</v>
      </c>
      <c r="F590" s="1">
        <v>42424</v>
      </c>
      <c r="G590" s="11">
        <v>25182929</v>
      </c>
      <c r="H590">
        <v>83</v>
      </c>
      <c r="I590">
        <v>5.7</v>
      </c>
      <c r="J590">
        <v>794</v>
      </c>
      <c r="K590" s="11">
        <f t="shared" si="18"/>
        <v>-9817071</v>
      </c>
      <c r="L590">
        <f t="shared" si="19"/>
        <v>0</v>
      </c>
    </row>
    <row r="591" spans="1:12" x14ac:dyDescent="0.25">
      <c r="A591" t="s">
        <v>3501</v>
      </c>
      <c r="B591" s="7">
        <v>135000000</v>
      </c>
      <c r="C591">
        <v>10048</v>
      </c>
      <c r="D591" t="s">
        <v>11</v>
      </c>
      <c r="E591" s="12">
        <v>13.890180000000001</v>
      </c>
      <c r="F591" s="1">
        <v>38561</v>
      </c>
      <c r="G591" s="11">
        <v>76932943</v>
      </c>
      <c r="H591">
        <v>121</v>
      </c>
      <c r="I591">
        <v>4.9000000000000004</v>
      </c>
      <c r="J591">
        <v>341</v>
      </c>
      <c r="K591" s="11">
        <f t="shared" si="18"/>
        <v>-58067057</v>
      </c>
      <c r="L591">
        <f t="shared" si="19"/>
        <v>0</v>
      </c>
    </row>
    <row r="592" spans="1:12" x14ac:dyDescent="0.25">
      <c r="A592" t="s">
        <v>3351</v>
      </c>
      <c r="B592" s="7">
        <v>40000000</v>
      </c>
      <c r="C592">
        <v>9036</v>
      </c>
      <c r="D592" t="s">
        <v>11</v>
      </c>
      <c r="E592" s="12">
        <v>13.876880999999999</v>
      </c>
      <c r="F592" s="1">
        <v>38765</v>
      </c>
      <c r="G592" s="11">
        <v>120455994</v>
      </c>
      <c r="H592">
        <v>120</v>
      </c>
      <c r="I592">
        <v>6.7</v>
      </c>
      <c r="J592">
        <v>553</v>
      </c>
      <c r="K592" s="11">
        <f t="shared" si="18"/>
        <v>80455994</v>
      </c>
      <c r="L592">
        <f t="shared" si="19"/>
        <v>0</v>
      </c>
    </row>
    <row r="593" spans="1:12" x14ac:dyDescent="0.25">
      <c r="A593" t="s">
        <v>1821</v>
      </c>
      <c r="B593" s="7">
        <v>0</v>
      </c>
      <c r="C593">
        <v>89008</v>
      </c>
      <c r="D593" t="s">
        <v>11</v>
      </c>
      <c r="E593" s="12">
        <v>13.869344999999999</v>
      </c>
      <c r="F593" s="1">
        <v>40795</v>
      </c>
      <c r="G593" s="11">
        <v>366377</v>
      </c>
      <c r="H593">
        <v>90</v>
      </c>
      <c r="I593">
        <v>5.3</v>
      </c>
      <c r="J593">
        <v>149</v>
      </c>
      <c r="K593" s="11">
        <f t="shared" si="18"/>
        <v>366377</v>
      </c>
      <c r="L593">
        <f t="shared" si="19"/>
        <v>0</v>
      </c>
    </row>
    <row r="594" spans="1:12" x14ac:dyDescent="0.25">
      <c r="A594" t="s">
        <v>2682</v>
      </c>
      <c r="B594" s="7">
        <v>20000000</v>
      </c>
      <c r="C594">
        <v>13279</v>
      </c>
      <c r="D594" t="s">
        <v>11</v>
      </c>
      <c r="E594" s="12">
        <v>13.857623999999999</v>
      </c>
      <c r="F594" s="1">
        <v>39710</v>
      </c>
      <c r="G594" s="11">
        <v>27640028</v>
      </c>
      <c r="H594">
        <v>110</v>
      </c>
      <c r="I594">
        <v>5.9</v>
      </c>
      <c r="J594">
        <v>294</v>
      </c>
      <c r="K594" s="11">
        <f t="shared" si="18"/>
        <v>7640028</v>
      </c>
      <c r="L594">
        <f t="shared" si="19"/>
        <v>0</v>
      </c>
    </row>
    <row r="595" spans="1:12" x14ac:dyDescent="0.25">
      <c r="A595" t="s">
        <v>2968</v>
      </c>
      <c r="B595" s="7">
        <v>70000000</v>
      </c>
      <c r="C595">
        <v>4349</v>
      </c>
      <c r="D595" t="s">
        <v>11</v>
      </c>
      <c r="E595" s="12">
        <v>13.842333</v>
      </c>
      <c r="F595" s="1">
        <v>39316</v>
      </c>
      <c r="G595" s="11">
        <v>86658558</v>
      </c>
      <c r="H595">
        <v>110</v>
      </c>
      <c r="I595">
        <v>6.5</v>
      </c>
      <c r="J595">
        <v>517</v>
      </c>
      <c r="K595" s="11">
        <f t="shared" si="18"/>
        <v>16658558</v>
      </c>
      <c r="L595">
        <f t="shared" si="19"/>
        <v>0</v>
      </c>
    </row>
    <row r="596" spans="1:12" x14ac:dyDescent="0.25">
      <c r="A596" t="s">
        <v>1074</v>
      </c>
      <c r="B596" s="7">
        <v>23000000</v>
      </c>
      <c r="C596">
        <v>152601</v>
      </c>
      <c r="D596" t="s">
        <v>11</v>
      </c>
      <c r="E596" s="12">
        <v>13.829515000000001</v>
      </c>
      <c r="F596" s="1">
        <v>41626</v>
      </c>
      <c r="G596" s="11">
        <v>47351251</v>
      </c>
      <c r="H596">
        <v>126</v>
      </c>
      <c r="I596">
        <v>7.9</v>
      </c>
      <c r="J596">
        <v>4215</v>
      </c>
      <c r="K596" s="11">
        <f t="shared" si="18"/>
        <v>24351251</v>
      </c>
      <c r="L596">
        <f t="shared" si="19"/>
        <v>7.9</v>
      </c>
    </row>
    <row r="597" spans="1:12" x14ac:dyDescent="0.25">
      <c r="A597" t="s">
        <v>1588</v>
      </c>
      <c r="B597" s="7">
        <v>145000000</v>
      </c>
      <c r="C597">
        <v>80321</v>
      </c>
      <c r="D597" t="s">
        <v>11</v>
      </c>
      <c r="E597" s="12">
        <v>13.829041999999999</v>
      </c>
      <c r="F597" s="1">
        <v>41066</v>
      </c>
      <c r="G597" s="11">
        <v>746921274</v>
      </c>
      <c r="H597">
        <v>93</v>
      </c>
      <c r="I597">
        <v>6.4</v>
      </c>
      <c r="J597">
        <v>1857</v>
      </c>
      <c r="K597" s="11">
        <f t="shared" si="18"/>
        <v>601921274</v>
      </c>
      <c r="L597">
        <f t="shared" si="19"/>
        <v>6.4</v>
      </c>
    </row>
    <row r="598" spans="1:12" x14ac:dyDescent="0.25">
      <c r="A598" t="s">
        <v>2754</v>
      </c>
      <c r="B598" s="7">
        <v>14700000</v>
      </c>
      <c r="C598">
        <v>12572</v>
      </c>
      <c r="D598" t="s">
        <v>11</v>
      </c>
      <c r="E598" s="12">
        <v>13.825651000000001</v>
      </c>
      <c r="F598" s="1">
        <v>39608</v>
      </c>
      <c r="G598" s="11">
        <v>8049666</v>
      </c>
      <c r="H598">
        <v>103</v>
      </c>
      <c r="I598">
        <v>5.7</v>
      </c>
      <c r="J598">
        <v>174</v>
      </c>
      <c r="K598" s="11">
        <f t="shared" si="18"/>
        <v>-6650334</v>
      </c>
      <c r="L598">
        <f t="shared" si="19"/>
        <v>0</v>
      </c>
    </row>
    <row r="599" spans="1:12" x14ac:dyDescent="0.25">
      <c r="A599" t="s">
        <v>215</v>
      </c>
      <c r="B599" s="7">
        <v>90000000</v>
      </c>
      <c r="C599">
        <v>333484</v>
      </c>
      <c r="D599" t="s">
        <v>11</v>
      </c>
      <c r="E599" s="12">
        <v>13.809621999999999</v>
      </c>
      <c r="F599" s="1">
        <v>42627</v>
      </c>
      <c r="G599" s="11">
        <v>162360636</v>
      </c>
      <c r="H599">
        <v>132</v>
      </c>
      <c r="I599">
        <v>5.9</v>
      </c>
      <c r="J599">
        <v>2358</v>
      </c>
      <c r="K599" s="11">
        <f t="shared" si="18"/>
        <v>72360636</v>
      </c>
      <c r="L599">
        <f t="shared" si="19"/>
        <v>5.9</v>
      </c>
    </row>
    <row r="600" spans="1:12" x14ac:dyDescent="0.25">
      <c r="A600" t="s">
        <v>3613</v>
      </c>
      <c r="B600" s="7">
        <v>43000000</v>
      </c>
      <c r="C600">
        <v>9947</v>
      </c>
      <c r="D600" t="s">
        <v>11</v>
      </c>
      <c r="E600" s="12">
        <v>13.802674</v>
      </c>
      <c r="F600" s="1">
        <v>38365</v>
      </c>
      <c r="G600" s="11">
        <v>56681566</v>
      </c>
      <c r="H600">
        <v>97</v>
      </c>
      <c r="I600">
        <v>4.9000000000000004</v>
      </c>
      <c r="J600">
        <v>590</v>
      </c>
      <c r="K600" s="11">
        <f t="shared" si="18"/>
        <v>13681566</v>
      </c>
      <c r="L600">
        <f t="shared" si="19"/>
        <v>0</v>
      </c>
    </row>
    <row r="601" spans="1:12" x14ac:dyDescent="0.25">
      <c r="A601" t="s">
        <v>434</v>
      </c>
      <c r="B601" s="7">
        <v>30000000</v>
      </c>
      <c r="C601">
        <v>266294</v>
      </c>
      <c r="D601" t="s">
        <v>11</v>
      </c>
      <c r="E601" s="12">
        <v>13.799419</v>
      </c>
      <c r="F601" s="1">
        <v>42356</v>
      </c>
      <c r="G601" s="11">
        <v>105011053</v>
      </c>
      <c r="H601">
        <v>118</v>
      </c>
      <c r="I601">
        <v>5.8</v>
      </c>
      <c r="J601">
        <v>593</v>
      </c>
      <c r="K601" s="11">
        <f t="shared" si="18"/>
        <v>75011053</v>
      </c>
      <c r="L601">
        <f t="shared" si="19"/>
        <v>0</v>
      </c>
    </row>
    <row r="602" spans="1:12" x14ac:dyDescent="0.25">
      <c r="A602" t="s">
        <v>2289</v>
      </c>
      <c r="B602" s="7">
        <v>26000000</v>
      </c>
      <c r="C602">
        <v>22894</v>
      </c>
      <c r="D602" t="s">
        <v>11</v>
      </c>
      <c r="E602" s="12">
        <v>13.795875000000001</v>
      </c>
      <c r="F602" s="1">
        <v>40199</v>
      </c>
      <c r="G602" s="11">
        <v>67918658</v>
      </c>
      <c r="H602">
        <v>100</v>
      </c>
      <c r="I602">
        <v>5.2</v>
      </c>
      <c r="J602">
        <v>643</v>
      </c>
      <c r="K602" s="11">
        <f t="shared" si="18"/>
        <v>41918658</v>
      </c>
      <c r="L602">
        <f t="shared" si="19"/>
        <v>0</v>
      </c>
    </row>
    <row r="603" spans="1:12" x14ac:dyDescent="0.25">
      <c r="A603" t="s">
        <v>2153</v>
      </c>
      <c r="B603" s="7">
        <v>60000000</v>
      </c>
      <c r="C603">
        <v>22538</v>
      </c>
      <c r="D603" t="s">
        <v>11</v>
      </c>
      <c r="E603" s="12">
        <v>13.793301</v>
      </c>
      <c r="F603" s="1">
        <v>40386</v>
      </c>
      <c r="G603" s="11">
        <v>47664559</v>
      </c>
      <c r="H603">
        <v>112</v>
      </c>
      <c r="I603">
        <v>7.2</v>
      </c>
      <c r="J603">
        <v>2185</v>
      </c>
      <c r="K603" s="11">
        <f t="shared" si="18"/>
        <v>-12335441</v>
      </c>
      <c r="L603">
        <f t="shared" si="19"/>
        <v>7.2</v>
      </c>
    </row>
    <row r="604" spans="1:12" x14ac:dyDescent="0.25">
      <c r="A604" t="s">
        <v>783</v>
      </c>
      <c r="B604" s="7">
        <v>4000000</v>
      </c>
      <c r="C604">
        <v>157847</v>
      </c>
      <c r="D604" t="s">
        <v>11</v>
      </c>
      <c r="E604" s="12">
        <v>13.784411</v>
      </c>
      <c r="F604" s="1">
        <v>41947</v>
      </c>
      <c r="G604" s="11">
        <v>2365467</v>
      </c>
      <c r="H604">
        <v>118</v>
      </c>
      <c r="I604">
        <v>6.5</v>
      </c>
      <c r="J604">
        <v>346</v>
      </c>
      <c r="K604" s="11">
        <f t="shared" si="18"/>
        <v>-1634533</v>
      </c>
      <c r="L604">
        <f t="shared" si="19"/>
        <v>0</v>
      </c>
    </row>
    <row r="605" spans="1:12" x14ac:dyDescent="0.25">
      <c r="A605" t="s">
        <v>1946</v>
      </c>
      <c r="B605" s="7">
        <v>82000000</v>
      </c>
      <c r="C605">
        <v>23629</v>
      </c>
      <c r="D605" t="s">
        <v>11</v>
      </c>
      <c r="E605" s="12">
        <v>13.779527</v>
      </c>
      <c r="F605" s="1">
        <v>40626</v>
      </c>
      <c r="G605" s="11">
        <v>89792502</v>
      </c>
      <c r="H605">
        <v>110</v>
      </c>
      <c r="I605">
        <v>5.9</v>
      </c>
      <c r="J605">
        <v>1661</v>
      </c>
      <c r="K605" s="11">
        <f t="shared" si="18"/>
        <v>7792502</v>
      </c>
      <c r="L605">
        <f t="shared" si="19"/>
        <v>5.9</v>
      </c>
    </row>
    <row r="606" spans="1:12" x14ac:dyDescent="0.25">
      <c r="A606" t="s">
        <v>1136</v>
      </c>
      <c r="B606" s="7">
        <v>55000000</v>
      </c>
      <c r="C606">
        <v>109424</v>
      </c>
      <c r="D606" t="s">
        <v>11</v>
      </c>
      <c r="E606" s="12">
        <v>13.776068</v>
      </c>
      <c r="F606" s="1">
        <v>41557</v>
      </c>
      <c r="G606" s="11">
        <v>95000000</v>
      </c>
      <c r="H606">
        <v>134</v>
      </c>
      <c r="I606">
        <v>7.6</v>
      </c>
      <c r="J606">
        <v>2495</v>
      </c>
      <c r="K606" s="11">
        <f t="shared" si="18"/>
        <v>40000000</v>
      </c>
      <c r="L606">
        <f t="shared" si="19"/>
        <v>7.6</v>
      </c>
    </row>
    <row r="607" spans="1:12" x14ac:dyDescent="0.25">
      <c r="A607" t="s">
        <v>2892</v>
      </c>
      <c r="B607" s="7">
        <v>24000000</v>
      </c>
      <c r="C607">
        <v>1620</v>
      </c>
      <c r="D607" t="s">
        <v>11</v>
      </c>
      <c r="E607" s="12">
        <v>13.765241</v>
      </c>
      <c r="F607" s="1">
        <v>39407</v>
      </c>
      <c r="G607" s="11">
        <v>99965753</v>
      </c>
      <c r="H607">
        <v>89</v>
      </c>
      <c r="I607">
        <v>5.9</v>
      </c>
      <c r="J607">
        <v>982</v>
      </c>
      <c r="K607" s="11">
        <f t="shared" si="18"/>
        <v>75965753</v>
      </c>
      <c r="L607">
        <f t="shared" si="19"/>
        <v>0</v>
      </c>
    </row>
    <row r="608" spans="1:12" x14ac:dyDescent="0.25">
      <c r="A608" t="s">
        <v>2460</v>
      </c>
      <c r="B608" s="7">
        <v>10000000</v>
      </c>
      <c r="C608">
        <v>22824</v>
      </c>
      <c r="D608" t="s">
        <v>11</v>
      </c>
      <c r="E608" s="12">
        <v>13.751992</v>
      </c>
      <c r="F608" s="1">
        <v>39975</v>
      </c>
      <c r="G608" s="11">
        <v>42333295</v>
      </c>
      <c r="H608">
        <v>98</v>
      </c>
      <c r="I608">
        <v>5.8</v>
      </c>
      <c r="J608">
        <v>451</v>
      </c>
      <c r="K608" s="11">
        <f t="shared" si="18"/>
        <v>32333295</v>
      </c>
      <c r="L608">
        <f t="shared" si="19"/>
        <v>0</v>
      </c>
    </row>
    <row r="609" spans="1:12" x14ac:dyDescent="0.25">
      <c r="A609" t="s">
        <v>4058</v>
      </c>
      <c r="B609" s="7">
        <v>48000000</v>
      </c>
      <c r="C609">
        <v>565</v>
      </c>
      <c r="D609" t="s">
        <v>11</v>
      </c>
      <c r="E609" s="12">
        <v>13.740964999999999</v>
      </c>
      <c r="F609" s="1">
        <v>37547</v>
      </c>
      <c r="G609" s="11">
        <v>249348933</v>
      </c>
      <c r="H609">
        <v>115</v>
      </c>
      <c r="I609">
        <v>6.5</v>
      </c>
      <c r="J609">
        <v>1720</v>
      </c>
      <c r="K609" s="11">
        <f t="shared" si="18"/>
        <v>201348933</v>
      </c>
      <c r="L609">
        <f t="shared" si="19"/>
        <v>6.5</v>
      </c>
    </row>
    <row r="610" spans="1:12" x14ac:dyDescent="0.25">
      <c r="A610" t="s">
        <v>499</v>
      </c>
      <c r="B610" s="7">
        <v>40000000</v>
      </c>
      <c r="C610">
        <v>296098</v>
      </c>
      <c r="D610" t="s">
        <v>11</v>
      </c>
      <c r="E610" s="12">
        <v>13.707888000000001</v>
      </c>
      <c r="F610" s="1">
        <v>42292</v>
      </c>
      <c r="G610" s="11">
        <v>165478348</v>
      </c>
      <c r="H610">
        <v>141</v>
      </c>
      <c r="I610">
        <v>7.2</v>
      </c>
      <c r="J610">
        <v>2633</v>
      </c>
      <c r="K610" s="11">
        <f t="shared" si="18"/>
        <v>125478348</v>
      </c>
      <c r="L610">
        <f t="shared" si="19"/>
        <v>7.2</v>
      </c>
    </row>
    <row r="611" spans="1:12" x14ac:dyDescent="0.25">
      <c r="A611" t="s">
        <v>1689</v>
      </c>
      <c r="B611" s="7">
        <v>165000000</v>
      </c>
      <c r="C611">
        <v>82690</v>
      </c>
      <c r="D611" t="s">
        <v>11</v>
      </c>
      <c r="E611" s="12">
        <v>13.697597</v>
      </c>
      <c r="F611" s="1">
        <v>40919</v>
      </c>
      <c r="G611" s="11">
        <v>471222889</v>
      </c>
      <c r="H611">
        <v>108</v>
      </c>
      <c r="I611">
        <v>7.1</v>
      </c>
      <c r="J611">
        <v>4656</v>
      </c>
      <c r="K611" s="11">
        <f t="shared" si="18"/>
        <v>306222889</v>
      </c>
      <c r="L611">
        <f t="shared" si="19"/>
        <v>7.1</v>
      </c>
    </row>
    <row r="612" spans="1:12" x14ac:dyDescent="0.25">
      <c r="A612" t="s">
        <v>1745</v>
      </c>
      <c r="B612" s="7">
        <v>200000000</v>
      </c>
      <c r="C612">
        <v>49013</v>
      </c>
      <c r="D612" t="s">
        <v>11</v>
      </c>
      <c r="E612" s="12">
        <v>13.693002</v>
      </c>
      <c r="F612" s="1">
        <v>40853</v>
      </c>
      <c r="G612" s="11">
        <v>559852396</v>
      </c>
      <c r="H612">
        <v>106</v>
      </c>
      <c r="I612">
        <v>5.8</v>
      </c>
      <c r="J612">
        <v>2088</v>
      </c>
      <c r="K612" s="11">
        <f t="shared" si="18"/>
        <v>359852396</v>
      </c>
      <c r="L612">
        <f t="shared" si="19"/>
        <v>5.8</v>
      </c>
    </row>
    <row r="613" spans="1:12" x14ac:dyDescent="0.25">
      <c r="A613" t="s">
        <v>4263</v>
      </c>
      <c r="B613" s="7">
        <v>52500000</v>
      </c>
      <c r="C613">
        <v>824</v>
      </c>
      <c r="D613" t="s">
        <v>11</v>
      </c>
      <c r="E613" s="12">
        <v>13.691781000000001</v>
      </c>
      <c r="F613" s="1">
        <v>37137</v>
      </c>
      <c r="G613" s="11">
        <v>179213434</v>
      </c>
      <c r="H613">
        <v>127</v>
      </c>
      <c r="I613">
        <v>7.4</v>
      </c>
      <c r="J613">
        <v>1348</v>
      </c>
      <c r="K613" s="11">
        <f t="shared" si="18"/>
        <v>126713434</v>
      </c>
      <c r="L613">
        <f t="shared" si="19"/>
        <v>0</v>
      </c>
    </row>
    <row r="614" spans="1:12" x14ac:dyDescent="0.25">
      <c r="A614" t="s">
        <v>280</v>
      </c>
      <c r="B614" s="7">
        <v>17000000</v>
      </c>
      <c r="C614">
        <v>332567</v>
      </c>
      <c r="D614" t="s">
        <v>11</v>
      </c>
      <c r="E614" s="12">
        <v>13.689175000000001</v>
      </c>
      <c r="F614" s="1">
        <v>42545</v>
      </c>
      <c r="G614" s="11">
        <v>119100758</v>
      </c>
      <c r="H614">
        <v>86</v>
      </c>
      <c r="I614">
        <v>6.2</v>
      </c>
      <c r="J614">
        <v>1619</v>
      </c>
      <c r="K614" s="11">
        <f t="shared" si="18"/>
        <v>102100758</v>
      </c>
      <c r="L614">
        <f t="shared" si="19"/>
        <v>6.2</v>
      </c>
    </row>
    <row r="615" spans="1:12" x14ac:dyDescent="0.25">
      <c r="A615" t="s">
        <v>4495</v>
      </c>
      <c r="B615" s="7">
        <v>7000000</v>
      </c>
      <c r="C615">
        <v>1359</v>
      </c>
      <c r="D615" t="s">
        <v>11</v>
      </c>
      <c r="E615" s="12">
        <v>13.686715</v>
      </c>
      <c r="F615" s="1">
        <v>36629</v>
      </c>
      <c r="G615" s="11">
        <v>34266564</v>
      </c>
      <c r="H615">
        <v>102</v>
      </c>
      <c r="I615">
        <v>7.3</v>
      </c>
      <c r="J615">
        <v>2128</v>
      </c>
      <c r="K615" s="11">
        <f t="shared" si="18"/>
        <v>27266564</v>
      </c>
      <c r="L615">
        <f t="shared" si="19"/>
        <v>7.3</v>
      </c>
    </row>
    <row r="616" spans="1:12" x14ac:dyDescent="0.25">
      <c r="A616" t="s">
        <v>2426</v>
      </c>
      <c r="B616" s="7">
        <v>39000000</v>
      </c>
      <c r="C616">
        <v>24420</v>
      </c>
      <c r="D616" t="s">
        <v>11</v>
      </c>
      <c r="E616" s="12">
        <v>13.682598</v>
      </c>
      <c r="F616" s="1">
        <v>40039</v>
      </c>
      <c r="G616" s="11">
        <v>101229792</v>
      </c>
      <c r="H616">
        <v>107</v>
      </c>
      <c r="I616">
        <v>6.7</v>
      </c>
      <c r="J616">
        <v>815</v>
      </c>
      <c r="K616" s="11">
        <f t="shared" si="18"/>
        <v>62229792</v>
      </c>
      <c r="L616">
        <f t="shared" si="19"/>
        <v>0</v>
      </c>
    </row>
    <row r="617" spans="1:12" x14ac:dyDescent="0.25">
      <c r="A617" t="s">
        <v>2650</v>
      </c>
      <c r="B617" s="7">
        <v>200000000</v>
      </c>
      <c r="C617">
        <v>10764</v>
      </c>
      <c r="D617" t="s">
        <v>11</v>
      </c>
      <c r="E617" s="12">
        <v>13.67812</v>
      </c>
      <c r="F617" s="1">
        <v>39751</v>
      </c>
      <c r="G617" s="11">
        <v>586090727</v>
      </c>
      <c r="H617">
        <v>106</v>
      </c>
      <c r="I617">
        <v>6.1</v>
      </c>
      <c r="J617">
        <v>3015</v>
      </c>
      <c r="K617" s="11">
        <f t="shared" si="18"/>
        <v>386090727</v>
      </c>
      <c r="L617">
        <f t="shared" si="19"/>
        <v>6.1</v>
      </c>
    </row>
    <row r="618" spans="1:12" x14ac:dyDescent="0.25">
      <c r="A618" t="s">
        <v>3849</v>
      </c>
      <c r="B618" s="7">
        <v>80000000</v>
      </c>
      <c r="C618">
        <v>10715</v>
      </c>
      <c r="D618" t="s">
        <v>11</v>
      </c>
      <c r="E618" s="12">
        <v>13.666487999999999</v>
      </c>
      <c r="F618" s="1">
        <v>37939</v>
      </c>
      <c r="G618" s="11">
        <v>68514844</v>
      </c>
      <c r="H618">
        <v>90</v>
      </c>
      <c r="I618">
        <v>5.6</v>
      </c>
      <c r="J618">
        <v>302</v>
      </c>
      <c r="K618" s="11">
        <f t="shared" si="18"/>
        <v>-11485156</v>
      </c>
      <c r="L618">
        <f t="shared" si="19"/>
        <v>0</v>
      </c>
    </row>
    <row r="619" spans="1:12" x14ac:dyDescent="0.25">
      <c r="A619" t="s">
        <v>4324</v>
      </c>
      <c r="B619" s="7">
        <v>45000000</v>
      </c>
      <c r="C619">
        <v>2034</v>
      </c>
      <c r="D619" t="s">
        <v>11</v>
      </c>
      <c r="E619" s="12">
        <v>13.664622</v>
      </c>
      <c r="F619" s="1">
        <v>37021</v>
      </c>
      <c r="G619" s="11">
        <v>104876233</v>
      </c>
      <c r="H619">
        <v>122</v>
      </c>
      <c r="I619">
        <v>7.3</v>
      </c>
      <c r="J619">
        <v>1665</v>
      </c>
      <c r="K619" s="11">
        <f t="shared" si="18"/>
        <v>59876233</v>
      </c>
      <c r="L619">
        <f t="shared" si="19"/>
        <v>7.3</v>
      </c>
    </row>
    <row r="620" spans="1:12" x14ac:dyDescent="0.25">
      <c r="A620" t="s">
        <v>836</v>
      </c>
      <c r="B620" s="7">
        <v>13000000</v>
      </c>
      <c r="C620">
        <v>239563</v>
      </c>
      <c r="D620" t="s">
        <v>11</v>
      </c>
      <c r="E620" s="12">
        <v>13.655752</v>
      </c>
      <c r="F620" s="1">
        <v>41892</v>
      </c>
      <c r="G620" s="11">
        <v>54837234</v>
      </c>
      <c r="H620">
        <v>102</v>
      </c>
      <c r="I620">
        <v>7.1</v>
      </c>
      <c r="J620">
        <v>770</v>
      </c>
      <c r="K620" s="11">
        <f t="shared" si="18"/>
        <v>41837234</v>
      </c>
      <c r="L620">
        <f t="shared" si="19"/>
        <v>0</v>
      </c>
    </row>
    <row r="621" spans="1:12" x14ac:dyDescent="0.25">
      <c r="A621" t="s">
        <v>74</v>
      </c>
      <c r="B621" s="7">
        <v>20000000</v>
      </c>
      <c r="C621">
        <v>289222</v>
      </c>
      <c r="D621" t="s">
        <v>11</v>
      </c>
      <c r="E621" s="12">
        <v>13.655177999999999</v>
      </c>
      <c r="F621" s="1">
        <v>42825</v>
      </c>
      <c r="G621" s="11">
        <v>13162475</v>
      </c>
      <c r="H621">
        <v>126</v>
      </c>
      <c r="I621">
        <v>7.1</v>
      </c>
      <c r="J621">
        <v>160</v>
      </c>
      <c r="K621" s="11">
        <f t="shared" si="18"/>
        <v>-6837525</v>
      </c>
      <c r="L621">
        <f t="shared" si="19"/>
        <v>0</v>
      </c>
    </row>
    <row r="622" spans="1:12" x14ac:dyDescent="0.25">
      <c r="A622" t="s">
        <v>2543</v>
      </c>
      <c r="B622" s="7">
        <v>15000000</v>
      </c>
      <c r="C622">
        <v>18405</v>
      </c>
      <c r="D622" t="s">
        <v>11</v>
      </c>
      <c r="E622" s="12">
        <v>13.634766000000001</v>
      </c>
      <c r="F622" s="1">
        <v>39885</v>
      </c>
      <c r="G622" s="11">
        <v>32721635</v>
      </c>
      <c r="H622">
        <v>110</v>
      </c>
      <c r="I622">
        <v>6.2</v>
      </c>
      <c r="J622">
        <v>449</v>
      </c>
      <c r="K622" s="11">
        <f t="shared" si="18"/>
        <v>17721635</v>
      </c>
      <c r="L622">
        <f t="shared" si="19"/>
        <v>0</v>
      </c>
    </row>
    <row r="623" spans="1:12" x14ac:dyDescent="0.25">
      <c r="A623" t="s">
        <v>2538</v>
      </c>
      <c r="B623" s="7">
        <v>20000000</v>
      </c>
      <c r="C623">
        <v>17134</v>
      </c>
      <c r="D623" t="s">
        <v>11</v>
      </c>
      <c r="E623" s="12">
        <v>13.591485</v>
      </c>
      <c r="F623" s="1">
        <v>39891</v>
      </c>
      <c r="G623" s="11">
        <v>17280326</v>
      </c>
      <c r="H623">
        <v>108</v>
      </c>
      <c r="I623">
        <v>5.7</v>
      </c>
      <c r="J623">
        <v>223</v>
      </c>
      <c r="K623" s="11">
        <f t="shared" si="18"/>
        <v>-2719674</v>
      </c>
      <c r="L623">
        <f t="shared" si="19"/>
        <v>0</v>
      </c>
    </row>
    <row r="624" spans="1:12" x14ac:dyDescent="0.25">
      <c r="A624" t="s">
        <v>3038</v>
      </c>
      <c r="B624" s="7">
        <v>21000000</v>
      </c>
      <c r="C624">
        <v>1646</v>
      </c>
      <c r="D624" t="s">
        <v>11</v>
      </c>
      <c r="E624" s="12">
        <v>13.585233000000001</v>
      </c>
      <c r="F624" s="1">
        <v>39203</v>
      </c>
      <c r="G624" s="11">
        <v>41170784</v>
      </c>
      <c r="H624">
        <v>123</v>
      </c>
      <c r="I624">
        <v>7.6</v>
      </c>
      <c r="J624">
        <v>368</v>
      </c>
      <c r="K624" s="11">
        <f t="shared" si="18"/>
        <v>20170784</v>
      </c>
      <c r="L624">
        <f t="shared" si="19"/>
        <v>0</v>
      </c>
    </row>
    <row r="625" spans="1:12" x14ac:dyDescent="0.25">
      <c r="A625" t="s">
        <v>2639</v>
      </c>
      <c r="B625" s="7">
        <v>60000000</v>
      </c>
      <c r="C625">
        <v>2309</v>
      </c>
      <c r="D625" t="s">
        <v>11</v>
      </c>
      <c r="E625" s="12">
        <v>13.570926</v>
      </c>
      <c r="F625" s="1">
        <v>39764</v>
      </c>
      <c r="G625" s="11">
        <v>57490374</v>
      </c>
      <c r="H625">
        <v>106</v>
      </c>
      <c r="I625">
        <v>6</v>
      </c>
      <c r="J625">
        <v>610</v>
      </c>
      <c r="K625" s="11">
        <f t="shared" si="18"/>
        <v>-2509626</v>
      </c>
      <c r="L625">
        <f t="shared" si="19"/>
        <v>0</v>
      </c>
    </row>
    <row r="626" spans="1:12" x14ac:dyDescent="0.25">
      <c r="A626" t="s">
        <v>1227</v>
      </c>
      <c r="B626" s="7">
        <v>28000000</v>
      </c>
      <c r="C626">
        <v>59859</v>
      </c>
      <c r="D626" t="s">
        <v>11</v>
      </c>
      <c r="E626" s="12">
        <v>13.570264</v>
      </c>
      <c r="F626" s="1">
        <v>41472</v>
      </c>
      <c r="G626" s="11">
        <v>60700000</v>
      </c>
      <c r="H626">
        <v>103</v>
      </c>
      <c r="I626">
        <v>6.3</v>
      </c>
      <c r="J626">
        <v>2275</v>
      </c>
      <c r="K626" s="11">
        <f t="shared" si="18"/>
        <v>32700000</v>
      </c>
      <c r="L626">
        <f t="shared" si="19"/>
        <v>6.3</v>
      </c>
    </row>
    <row r="627" spans="1:12" x14ac:dyDescent="0.25">
      <c r="A627" t="s">
        <v>1300</v>
      </c>
      <c r="B627" s="7">
        <v>0</v>
      </c>
      <c r="C627">
        <v>179111</v>
      </c>
      <c r="D627" t="s">
        <v>11</v>
      </c>
      <c r="E627" s="12">
        <v>13.567726</v>
      </c>
      <c r="F627" s="1">
        <v>41401</v>
      </c>
      <c r="G627" s="11">
        <v>32846</v>
      </c>
      <c r="H627">
        <v>90</v>
      </c>
      <c r="I627">
        <v>6.3</v>
      </c>
      <c r="J627">
        <v>71</v>
      </c>
      <c r="K627" s="11">
        <f t="shared" si="18"/>
        <v>32846</v>
      </c>
      <c r="L627">
        <f t="shared" si="19"/>
        <v>0</v>
      </c>
    </row>
    <row r="628" spans="1:12" x14ac:dyDescent="0.25">
      <c r="A628" t="s">
        <v>1137</v>
      </c>
      <c r="B628" s="7">
        <v>26000000</v>
      </c>
      <c r="C628">
        <v>146239</v>
      </c>
      <c r="D628" t="s">
        <v>11</v>
      </c>
      <c r="E628" s="12">
        <v>13.548807999999999</v>
      </c>
      <c r="F628" s="1">
        <v>41557</v>
      </c>
      <c r="G628" s="11">
        <v>51164106</v>
      </c>
      <c r="H628">
        <v>105</v>
      </c>
      <c r="I628">
        <v>6.2</v>
      </c>
      <c r="J628">
        <v>561</v>
      </c>
      <c r="K628" s="11">
        <f t="shared" si="18"/>
        <v>25164106</v>
      </c>
      <c r="L628">
        <f t="shared" si="19"/>
        <v>0</v>
      </c>
    </row>
    <row r="629" spans="1:12" x14ac:dyDescent="0.25">
      <c r="A629" t="s">
        <v>4352</v>
      </c>
      <c r="B629" s="7">
        <v>7000000</v>
      </c>
      <c r="C629">
        <v>35080</v>
      </c>
      <c r="D629" t="s">
        <v>11</v>
      </c>
      <c r="E629" s="12">
        <v>13.546984</v>
      </c>
      <c r="F629" s="1">
        <v>36958</v>
      </c>
      <c r="G629" s="11">
        <v>3646994</v>
      </c>
      <c r="H629">
        <v>114</v>
      </c>
      <c r="I629">
        <v>6</v>
      </c>
      <c r="J629">
        <v>33</v>
      </c>
      <c r="K629" s="11">
        <f t="shared" si="18"/>
        <v>-3353006</v>
      </c>
      <c r="L629">
        <f t="shared" si="19"/>
        <v>0</v>
      </c>
    </row>
    <row r="630" spans="1:12" x14ac:dyDescent="0.25">
      <c r="A630" t="s">
        <v>1356</v>
      </c>
      <c r="B630" s="7">
        <v>35000000</v>
      </c>
      <c r="C630">
        <v>134411</v>
      </c>
      <c r="D630" t="s">
        <v>11</v>
      </c>
      <c r="E630" s="12">
        <v>13.542674999999999</v>
      </c>
      <c r="F630" s="1">
        <v>41326</v>
      </c>
      <c r="G630" s="11">
        <v>42930462</v>
      </c>
      <c r="H630">
        <v>112</v>
      </c>
      <c r="I630">
        <v>5.8</v>
      </c>
      <c r="J630">
        <v>1155</v>
      </c>
      <c r="K630" s="11">
        <f t="shared" si="18"/>
        <v>7930462</v>
      </c>
      <c r="L630">
        <f t="shared" si="19"/>
        <v>0</v>
      </c>
    </row>
    <row r="631" spans="1:12" x14ac:dyDescent="0.25">
      <c r="A631" t="s">
        <v>3078</v>
      </c>
      <c r="B631" s="7">
        <v>12000000</v>
      </c>
      <c r="C631">
        <v>4638</v>
      </c>
      <c r="D631" t="s">
        <v>11</v>
      </c>
      <c r="E631" s="12">
        <v>13.535195</v>
      </c>
      <c r="F631" s="1">
        <v>39127</v>
      </c>
      <c r="G631" s="11">
        <v>80573774</v>
      </c>
      <c r="H631">
        <v>121</v>
      </c>
      <c r="I631">
        <v>7.4</v>
      </c>
      <c r="J631">
        <v>2252</v>
      </c>
      <c r="K631" s="11">
        <f t="shared" si="18"/>
        <v>68573774</v>
      </c>
      <c r="L631">
        <f t="shared" si="19"/>
        <v>7.4</v>
      </c>
    </row>
    <row r="632" spans="1:12" x14ac:dyDescent="0.25">
      <c r="A632" t="s">
        <v>2702</v>
      </c>
      <c r="B632" s="7">
        <v>45000000</v>
      </c>
      <c r="C632">
        <v>10483</v>
      </c>
      <c r="D632" t="s">
        <v>11</v>
      </c>
      <c r="E632" s="12">
        <v>13.53003</v>
      </c>
      <c r="F632" s="1">
        <v>39682</v>
      </c>
      <c r="G632" s="11">
        <v>73762516</v>
      </c>
      <c r="H632">
        <v>105</v>
      </c>
      <c r="I632">
        <v>6</v>
      </c>
      <c r="J632">
        <v>1205</v>
      </c>
      <c r="K632" s="11">
        <f t="shared" si="18"/>
        <v>28762516</v>
      </c>
      <c r="L632">
        <f t="shared" si="19"/>
        <v>0</v>
      </c>
    </row>
    <row r="633" spans="1:12" x14ac:dyDescent="0.25">
      <c r="A633" t="s">
        <v>741</v>
      </c>
      <c r="B633" s="7">
        <v>20000000</v>
      </c>
      <c r="C633">
        <v>171274</v>
      </c>
      <c r="D633" t="s">
        <v>11</v>
      </c>
      <c r="E633" s="12">
        <v>13.52638</v>
      </c>
      <c r="F633" s="1">
        <v>41998</v>
      </c>
      <c r="G633" s="11">
        <v>11110975</v>
      </c>
      <c r="H633">
        <v>148</v>
      </c>
      <c r="I633">
        <v>6.5</v>
      </c>
      <c r="J633">
        <v>852</v>
      </c>
      <c r="K633" s="11">
        <f t="shared" si="18"/>
        <v>-8889025</v>
      </c>
      <c r="L633">
        <f t="shared" si="19"/>
        <v>0</v>
      </c>
    </row>
    <row r="634" spans="1:12" x14ac:dyDescent="0.25">
      <c r="A634" t="s">
        <v>1412</v>
      </c>
      <c r="B634" s="7">
        <v>61000000</v>
      </c>
      <c r="C634">
        <v>82695</v>
      </c>
      <c r="D634" t="s">
        <v>11</v>
      </c>
      <c r="E634" s="12">
        <v>13.52408</v>
      </c>
      <c r="F634" s="1">
        <v>41261</v>
      </c>
      <c r="G634" s="11">
        <v>441809770</v>
      </c>
      <c r="H634">
        <v>157</v>
      </c>
      <c r="I634">
        <v>7.2</v>
      </c>
      <c r="J634">
        <v>1925</v>
      </c>
      <c r="K634" s="11">
        <f t="shared" si="18"/>
        <v>380809770</v>
      </c>
      <c r="L634">
        <f t="shared" si="19"/>
        <v>7.2</v>
      </c>
    </row>
    <row r="635" spans="1:12" x14ac:dyDescent="0.25">
      <c r="A635" t="s">
        <v>837</v>
      </c>
      <c r="B635" s="7">
        <v>5000000</v>
      </c>
      <c r="C635">
        <v>245916</v>
      </c>
      <c r="D635" t="s">
        <v>11</v>
      </c>
      <c r="E635" s="12">
        <v>13.524048000000001</v>
      </c>
      <c r="F635" s="1">
        <v>41892</v>
      </c>
      <c r="G635" s="11">
        <v>2450846</v>
      </c>
      <c r="H635">
        <v>112</v>
      </c>
      <c r="I635">
        <v>6.6</v>
      </c>
      <c r="J635">
        <v>359</v>
      </c>
      <c r="K635" s="11">
        <f t="shared" si="18"/>
        <v>-2549154</v>
      </c>
      <c r="L635">
        <f t="shared" si="19"/>
        <v>0</v>
      </c>
    </row>
    <row r="636" spans="1:12" x14ac:dyDescent="0.25">
      <c r="A636" t="s">
        <v>1970</v>
      </c>
      <c r="B636" s="7">
        <v>3700000</v>
      </c>
      <c r="C636">
        <v>9828</v>
      </c>
      <c r="D636" t="s">
        <v>11</v>
      </c>
      <c r="E636" s="12">
        <v>13.505065999999999</v>
      </c>
      <c r="F636" s="1">
        <v>38787</v>
      </c>
      <c r="G636" s="11">
        <v>3338228</v>
      </c>
      <c r="H636">
        <v>98</v>
      </c>
      <c r="I636">
        <v>6.4</v>
      </c>
      <c r="J636">
        <v>116</v>
      </c>
      <c r="K636" s="11">
        <f t="shared" si="18"/>
        <v>-361772</v>
      </c>
      <c r="L636">
        <f t="shared" si="19"/>
        <v>0</v>
      </c>
    </row>
    <row r="637" spans="1:12" x14ac:dyDescent="0.25">
      <c r="A637" t="s">
        <v>1949</v>
      </c>
      <c r="B637" s="7">
        <v>4000000</v>
      </c>
      <c r="C637">
        <v>56401</v>
      </c>
      <c r="D637" t="s">
        <v>11</v>
      </c>
      <c r="E637" s="12">
        <v>13.504065000000001</v>
      </c>
      <c r="F637" s="1">
        <v>40620</v>
      </c>
      <c r="G637" s="11">
        <v>253899</v>
      </c>
      <c r="H637">
        <v>105</v>
      </c>
      <c r="I637">
        <v>7.3</v>
      </c>
      <c r="J637">
        <v>42</v>
      </c>
      <c r="K637" s="11">
        <f t="shared" si="18"/>
        <v>-3746101</v>
      </c>
      <c r="L637">
        <f t="shared" si="19"/>
        <v>0</v>
      </c>
    </row>
    <row r="638" spans="1:12" x14ac:dyDescent="0.25">
      <c r="A638" t="s">
        <v>3642</v>
      </c>
      <c r="B638" s="7">
        <v>155000000</v>
      </c>
      <c r="C638">
        <v>1966</v>
      </c>
      <c r="D638" t="s">
        <v>11</v>
      </c>
      <c r="E638" s="12">
        <v>13.498640999999999</v>
      </c>
      <c r="F638" s="1">
        <v>38312</v>
      </c>
      <c r="G638" s="11">
        <v>167298192</v>
      </c>
      <c r="H638">
        <v>175</v>
      </c>
      <c r="I638">
        <v>5.6</v>
      </c>
      <c r="J638">
        <v>957</v>
      </c>
      <c r="K638" s="11">
        <f t="shared" si="18"/>
        <v>12298192</v>
      </c>
      <c r="L638">
        <f t="shared" si="19"/>
        <v>0</v>
      </c>
    </row>
    <row r="639" spans="1:12" x14ac:dyDescent="0.25">
      <c r="A639" t="s">
        <v>1456</v>
      </c>
      <c r="B639" s="7">
        <v>102000000</v>
      </c>
      <c r="C639">
        <v>83542</v>
      </c>
      <c r="D639" t="s">
        <v>11</v>
      </c>
      <c r="E639" s="12">
        <v>13.494246</v>
      </c>
      <c r="F639" s="1">
        <v>41208</v>
      </c>
      <c r="G639" s="11">
        <v>130482868</v>
      </c>
      <c r="H639">
        <v>172</v>
      </c>
      <c r="I639">
        <v>6.6</v>
      </c>
      <c r="J639">
        <v>3031</v>
      </c>
      <c r="K639" s="11">
        <f t="shared" si="18"/>
        <v>28482868</v>
      </c>
      <c r="L639">
        <f t="shared" si="19"/>
        <v>6.6</v>
      </c>
    </row>
    <row r="640" spans="1:12" x14ac:dyDescent="0.25">
      <c r="A640" t="s">
        <v>502</v>
      </c>
      <c r="B640" s="7">
        <v>55000000</v>
      </c>
      <c r="C640">
        <v>201085</v>
      </c>
      <c r="D640" t="s">
        <v>11</v>
      </c>
      <c r="E640" s="12">
        <v>13.492684000000001</v>
      </c>
      <c r="F640" s="1">
        <v>42290</v>
      </c>
      <c r="G640" s="11">
        <v>74679822</v>
      </c>
      <c r="H640">
        <v>119</v>
      </c>
      <c r="I640">
        <v>6.4</v>
      </c>
      <c r="J640">
        <v>1494</v>
      </c>
      <c r="K640" s="11">
        <f t="shared" si="18"/>
        <v>19679822</v>
      </c>
      <c r="L640">
        <f t="shared" si="19"/>
        <v>6.4</v>
      </c>
    </row>
    <row r="641" spans="1:12" x14ac:dyDescent="0.25">
      <c r="A641" t="s">
        <v>2390</v>
      </c>
      <c r="B641" s="7">
        <v>16000000</v>
      </c>
      <c r="C641">
        <v>19994</v>
      </c>
      <c r="D641" t="s">
        <v>11</v>
      </c>
      <c r="E641" s="12">
        <v>13.483131</v>
      </c>
      <c r="F641" s="1">
        <v>40074</v>
      </c>
      <c r="G641" s="11">
        <v>31556061</v>
      </c>
      <c r="H641">
        <v>100</v>
      </c>
      <c r="I641">
        <v>5.3</v>
      </c>
      <c r="J641">
        <v>858</v>
      </c>
      <c r="K641" s="11">
        <f t="shared" si="18"/>
        <v>15556061</v>
      </c>
      <c r="L641">
        <f t="shared" si="19"/>
        <v>0</v>
      </c>
    </row>
    <row r="642" spans="1:12" x14ac:dyDescent="0.25">
      <c r="A642" t="s">
        <v>2994</v>
      </c>
      <c r="B642" s="7">
        <v>27500000</v>
      </c>
      <c r="C642">
        <v>5125</v>
      </c>
      <c r="D642" t="s">
        <v>11</v>
      </c>
      <c r="E642" s="12">
        <v>13.482557999999999</v>
      </c>
      <c r="F642" s="1">
        <v>39272</v>
      </c>
      <c r="G642" s="11">
        <v>24748670</v>
      </c>
      <c r="H642">
        <v>120</v>
      </c>
      <c r="I642">
        <v>6.2</v>
      </c>
      <c r="J642">
        <v>207</v>
      </c>
      <c r="K642" s="11">
        <f t="shared" ref="K642:K705" si="20">G642-B642</f>
        <v>-2751330</v>
      </c>
      <c r="L642">
        <f t="shared" ref="L642:L705" si="21">IF(J642&gt;=1400,I642,0)</f>
        <v>0</v>
      </c>
    </row>
    <row r="643" spans="1:12" x14ac:dyDescent="0.25">
      <c r="A643" t="s">
        <v>3399</v>
      </c>
      <c r="B643" s="7">
        <v>100000000</v>
      </c>
      <c r="C643">
        <v>7552</v>
      </c>
      <c r="D643" t="s">
        <v>11</v>
      </c>
      <c r="E643" s="12">
        <v>13.473381</v>
      </c>
      <c r="F643" s="1">
        <v>38707</v>
      </c>
      <c r="G643" s="11">
        <v>202026112</v>
      </c>
      <c r="H643">
        <v>90</v>
      </c>
      <c r="I643">
        <v>5.9</v>
      </c>
      <c r="J643">
        <v>639</v>
      </c>
      <c r="K643" s="11">
        <f t="shared" si="20"/>
        <v>102026112</v>
      </c>
      <c r="L643">
        <f t="shared" si="21"/>
        <v>0</v>
      </c>
    </row>
    <row r="644" spans="1:12" x14ac:dyDescent="0.25">
      <c r="A644" t="s">
        <v>1873</v>
      </c>
      <c r="B644" s="7">
        <v>40000000</v>
      </c>
      <c r="C644">
        <v>23047</v>
      </c>
      <c r="D644" t="s">
        <v>11</v>
      </c>
      <c r="E644" s="12">
        <v>13.471159</v>
      </c>
      <c r="F644" s="1">
        <v>40725</v>
      </c>
      <c r="G644" s="11">
        <v>88100000</v>
      </c>
      <c r="H644">
        <v>95</v>
      </c>
      <c r="I644">
        <v>5.2</v>
      </c>
      <c r="J644">
        <v>756</v>
      </c>
      <c r="K644" s="11">
        <f t="shared" si="20"/>
        <v>48100000</v>
      </c>
      <c r="L644">
        <f t="shared" si="21"/>
        <v>0</v>
      </c>
    </row>
    <row r="645" spans="1:12" x14ac:dyDescent="0.25">
      <c r="A645" t="s">
        <v>3981</v>
      </c>
      <c r="B645" s="7">
        <v>60000000</v>
      </c>
      <c r="C645">
        <v>11775</v>
      </c>
      <c r="D645" t="s">
        <v>11</v>
      </c>
      <c r="E645" s="12">
        <v>13.469861999999999</v>
      </c>
      <c r="F645" s="1">
        <v>37661</v>
      </c>
      <c r="G645" s="11">
        <v>119940815</v>
      </c>
      <c r="H645">
        <v>100</v>
      </c>
      <c r="I645">
        <v>5.8</v>
      </c>
      <c r="J645">
        <v>400</v>
      </c>
      <c r="K645" s="11">
        <f t="shared" si="20"/>
        <v>59940815</v>
      </c>
      <c r="L645">
        <f t="shared" si="21"/>
        <v>0</v>
      </c>
    </row>
    <row r="646" spans="1:12" x14ac:dyDescent="0.25">
      <c r="A646" t="s">
        <v>182</v>
      </c>
      <c r="B646" s="7">
        <v>44000000</v>
      </c>
      <c r="C646">
        <v>302946</v>
      </c>
      <c r="D646" t="s">
        <v>11</v>
      </c>
      <c r="E646" s="12">
        <v>13.465655999999999</v>
      </c>
      <c r="F646" s="1">
        <v>42657</v>
      </c>
      <c r="G646" s="11">
        <v>155160045</v>
      </c>
      <c r="H646">
        <v>128</v>
      </c>
      <c r="I646">
        <v>6.9</v>
      </c>
      <c r="J646">
        <v>2121</v>
      </c>
      <c r="K646" s="11">
        <f t="shared" si="20"/>
        <v>111160045</v>
      </c>
      <c r="L646">
        <f t="shared" si="21"/>
        <v>6.9</v>
      </c>
    </row>
    <row r="647" spans="1:12" x14ac:dyDescent="0.25">
      <c r="A647" t="s">
        <v>3771</v>
      </c>
      <c r="B647" s="7">
        <v>65000000</v>
      </c>
      <c r="C647">
        <v>1538</v>
      </c>
      <c r="D647" t="s">
        <v>11</v>
      </c>
      <c r="E647" s="12">
        <v>13.455112</v>
      </c>
      <c r="F647" s="1">
        <v>38085</v>
      </c>
      <c r="G647" s="11">
        <v>217764291</v>
      </c>
      <c r="H647">
        <v>120</v>
      </c>
      <c r="I647">
        <v>7</v>
      </c>
      <c r="J647">
        <v>1476</v>
      </c>
      <c r="K647" s="11">
        <f t="shared" si="20"/>
        <v>152764291</v>
      </c>
      <c r="L647">
        <f t="shared" si="21"/>
        <v>7</v>
      </c>
    </row>
    <row r="648" spans="1:12" x14ac:dyDescent="0.25">
      <c r="A648" t="s">
        <v>1203</v>
      </c>
      <c r="B648" s="7">
        <v>10900000</v>
      </c>
      <c r="C648">
        <v>205601</v>
      </c>
      <c r="D648" t="s">
        <v>11</v>
      </c>
      <c r="E648" s="12">
        <v>13.454169</v>
      </c>
      <c r="F648" s="1">
        <v>41495</v>
      </c>
      <c r="G648" s="11">
        <v>16505460</v>
      </c>
      <c r="H648">
        <v>105</v>
      </c>
      <c r="I648">
        <v>7.2</v>
      </c>
      <c r="J648">
        <v>230</v>
      </c>
      <c r="K648" s="11">
        <f t="shared" si="20"/>
        <v>5605460</v>
      </c>
      <c r="L648">
        <f t="shared" si="21"/>
        <v>0</v>
      </c>
    </row>
    <row r="649" spans="1:12" x14ac:dyDescent="0.25">
      <c r="A649" t="s">
        <v>2802</v>
      </c>
      <c r="B649" s="7">
        <v>30000000</v>
      </c>
      <c r="C649">
        <v>13460</v>
      </c>
      <c r="D649" t="s">
        <v>11</v>
      </c>
      <c r="E649" s="12">
        <v>13.436536</v>
      </c>
      <c r="F649" s="1">
        <v>39521</v>
      </c>
      <c r="G649" s="11">
        <v>22211426</v>
      </c>
      <c r="H649">
        <v>108</v>
      </c>
      <c r="I649">
        <v>5.8</v>
      </c>
      <c r="J649">
        <v>374</v>
      </c>
      <c r="K649" s="11">
        <f t="shared" si="20"/>
        <v>-7788574</v>
      </c>
      <c r="L649">
        <f t="shared" si="21"/>
        <v>0</v>
      </c>
    </row>
    <row r="650" spans="1:12" x14ac:dyDescent="0.25">
      <c r="A650" t="s">
        <v>4030</v>
      </c>
      <c r="B650" s="7">
        <v>80000000</v>
      </c>
      <c r="C650">
        <v>4147</v>
      </c>
      <c r="D650" t="s">
        <v>11</v>
      </c>
      <c r="E650" s="12">
        <v>13.426684</v>
      </c>
      <c r="F650" s="1">
        <v>37597</v>
      </c>
      <c r="G650" s="11">
        <v>181001478</v>
      </c>
      <c r="H650">
        <v>117</v>
      </c>
      <c r="I650">
        <v>7.3</v>
      </c>
      <c r="J650">
        <v>1102</v>
      </c>
      <c r="K650" s="11">
        <f t="shared" si="20"/>
        <v>101001478</v>
      </c>
      <c r="L650">
        <f t="shared" si="21"/>
        <v>0</v>
      </c>
    </row>
    <row r="651" spans="1:12" x14ac:dyDescent="0.25">
      <c r="A651" t="s">
        <v>683</v>
      </c>
      <c r="B651" s="7">
        <v>135000000</v>
      </c>
      <c r="C651">
        <v>228161</v>
      </c>
      <c r="D651" t="s">
        <v>11</v>
      </c>
      <c r="E651" s="12">
        <v>13.422713</v>
      </c>
      <c r="F651" s="1">
        <v>42081</v>
      </c>
      <c r="G651" s="11">
        <v>368871007</v>
      </c>
      <c r="H651">
        <v>94</v>
      </c>
      <c r="I651">
        <v>6.8</v>
      </c>
      <c r="J651">
        <v>1539</v>
      </c>
      <c r="K651" s="11">
        <f t="shared" si="20"/>
        <v>233871007</v>
      </c>
      <c r="L651">
        <f t="shared" si="21"/>
        <v>6.8</v>
      </c>
    </row>
    <row r="652" spans="1:12" x14ac:dyDescent="0.25">
      <c r="A652" t="s">
        <v>1765</v>
      </c>
      <c r="B652" s="7">
        <v>30000000</v>
      </c>
      <c r="C652">
        <v>61891</v>
      </c>
      <c r="D652" t="s">
        <v>11</v>
      </c>
      <c r="E652" s="12">
        <v>13.413895</v>
      </c>
      <c r="F652" s="1">
        <v>40837</v>
      </c>
      <c r="G652" s="11">
        <v>15395087</v>
      </c>
      <c r="H652">
        <v>130</v>
      </c>
      <c r="I652">
        <v>6.3</v>
      </c>
      <c r="J652">
        <v>291</v>
      </c>
      <c r="K652" s="11">
        <f t="shared" si="20"/>
        <v>-14604913</v>
      </c>
      <c r="L652">
        <f t="shared" si="21"/>
        <v>0</v>
      </c>
    </row>
    <row r="653" spans="1:12" x14ac:dyDescent="0.25">
      <c r="A653" t="s">
        <v>493</v>
      </c>
      <c r="B653" s="7">
        <v>90000000</v>
      </c>
      <c r="C653">
        <v>274854</v>
      </c>
      <c r="D653" t="s">
        <v>11</v>
      </c>
      <c r="E653" s="12">
        <v>13.412445</v>
      </c>
      <c r="F653" s="1">
        <v>42298</v>
      </c>
      <c r="G653" s="11">
        <v>146936910</v>
      </c>
      <c r="H653">
        <v>106</v>
      </c>
      <c r="I653">
        <v>5.7</v>
      </c>
      <c r="J653">
        <v>1345</v>
      </c>
      <c r="K653" s="11">
        <f t="shared" si="20"/>
        <v>56936910</v>
      </c>
      <c r="L653">
        <f t="shared" si="21"/>
        <v>0</v>
      </c>
    </row>
    <row r="654" spans="1:12" x14ac:dyDescent="0.25">
      <c r="A654" t="s">
        <v>3022</v>
      </c>
      <c r="B654" s="7">
        <v>25000000</v>
      </c>
      <c r="C654">
        <v>1991</v>
      </c>
      <c r="D654" t="s">
        <v>11</v>
      </c>
      <c r="E654" s="12">
        <v>13.412137</v>
      </c>
      <c r="F654" s="1">
        <v>39223</v>
      </c>
      <c r="G654" s="11">
        <v>25037897</v>
      </c>
      <c r="H654">
        <v>113</v>
      </c>
      <c r="I654">
        <v>6.7</v>
      </c>
      <c r="J654">
        <v>1359</v>
      </c>
      <c r="K654" s="11">
        <f t="shared" si="20"/>
        <v>37897</v>
      </c>
      <c r="L654">
        <f t="shared" si="21"/>
        <v>0</v>
      </c>
    </row>
    <row r="655" spans="1:12" hidden="1" x14ac:dyDescent="0.25">
      <c r="A655" t="s">
        <v>585</v>
      </c>
      <c r="B655" s="7">
        <v>40000000</v>
      </c>
      <c r="C655">
        <v>334298</v>
      </c>
      <c r="D655" t="s">
        <v>103</v>
      </c>
      <c r="E655" s="12">
        <v>5.3617710000000001</v>
      </c>
      <c r="F655" s="1">
        <v>42201</v>
      </c>
      <c r="G655" s="11">
        <v>385284817</v>
      </c>
      <c r="H655">
        <v>111</v>
      </c>
      <c r="I655">
        <v>5.7</v>
      </c>
      <c r="J655">
        <v>81</v>
      </c>
      <c r="K655" s="11">
        <f t="shared" si="20"/>
        <v>345284817</v>
      </c>
      <c r="L655">
        <f t="shared" si="21"/>
        <v>0</v>
      </c>
    </row>
    <row r="656" spans="1:12" x14ac:dyDescent="0.25">
      <c r="A656" t="s">
        <v>237</v>
      </c>
      <c r="B656" s="7">
        <v>7000000</v>
      </c>
      <c r="C656">
        <v>301365</v>
      </c>
      <c r="D656" t="s">
        <v>11</v>
      </c>
      <c r="E656" s="12">
        <v>13.410522</v>
      </c>
      <c r="F656" s="1">
        <v>42588</v>
      </c>
      <c r="G656" s="11">
        <v>1333124</v>
      </c>
      <c r="H656">
        <v>117</v>
      </c>
      <c r="I656">
        <v>6.4</v>
      </c>
      <c r="J656">
        <v>926</v>
      </c>
      <c r="K656" s="11">
        <f t="shared" si="20"/>
        <v>-5666876</v>
      </c>
      <c r="L656">
        <f t="shared" si="21"/>
        <v>0</v>
      </c>
    </row>
    <row r="657" spans="1:12" x14ac:dyDescent="0.25">
      <c r="A657" t="s">
        <v>1444</v>
      </c>
      <c r="B657" s="7">
        <v>0</v>
      </c>
      <c r="C657">
        <v>87826</v>
      </c>
      <c r="D657" t="s">
        <v>11</v>
      </c>
      <c r="E657" s="12">
        <v>13.409587999999999</v>
      </c>
      <c r="F657" s="1">
        <v>41223</v>
      </c>
      <c r="G657" s="11">
        <v>73100172</v>
      </c>
      <c r="H657">
        <v>105</v>
      </c>
      <c r="I657">
        <v>6</v>
      </c>
      <c r="J657">
        <v>598</v>
      </c>
      <c r="K657" s="11">
        <f t="shared" si="20"/>
        <v>73100172</v>
      </c>
      <c r="L657">
        <f t="shared" si="21"/>
        <v>0</v>
      </c>
    </row>
    <row r="658" spans="1:12" x14ac:dyDescent="0.25">
      <c r="A658" t="s">
        <v>3324</v>
      </c>
      <c r="B658" s="7">
        <v>45000000</v>
      </c>
      <c r="C658">
        <v>388</v>
      </c>
      <c r="D658" t="s">
        <v>11</v>
      </c>
      <c r="E658" s="12">
        <v>13.393547999999999</v>
      </c>
      <c r="F658" s="1">
        <v>38799</v>
      </c>
      <c r="G658" s="11">
        <v>184376254</v>
      </c>
      <c r="H658">
        <v>129</v>
      </c>
      <c r="I658">
        <v>7.3</v>
      </c>
      <c r="J658">
        <v>1671</v>
      </c>
      <c r="K658" s="11">
        <f t="shared" si="20"/>
        <v>139376254</v>
      </c>
      <c r="L658">
        <f t="shared" si="21"/>
        <v>7.3</v>
      </c>
    </row>
    <row r="659" spans="1:12" x14ac:dyDescent="0.25">
      <c r="A659" t="s">
        <v>77</v>
      </c>
      <c r="B659" s="7">
        <v>125000000</v>
      </c>
      <c r="C659">
        <v>295693</v>
      </c>
      <c r="D659" t="s">
        <v>11</v>
      </c>
      <c r="E659" s="12">
        <v>13.392823999999999</v>
      </c>
      <c r="F659" s="1">
        <v>42817</v>
      </c>
      <c r="G659" s="11">
        <v>498814908</v>
      </c>
      <c r="H659">
        <v>97</v>
      </c>
      <c r="I659">
        <v>6.1</v>
      </c>
      <c r="J659">
        <v>2336</v>
      </c>
      <c r="K659" s="11">
        <f t="shared" si="20"/>
        <v>373814908</v>
      </c>
      <c r="L659">
        <f t="shared" si="21"/>
        <v>6.1</v>
      </c>
    </row>
    <row r="660" spans="1:12" x14ac:dyDescent="0.25">
      <c r="A660" t="s">
        <v>2737</v>
      </c>
      <c r="B660" s="7">
        <v>15000000</v>
      </c>
      <c r="C660">
        <v>10185</v>
      </c>
      <c r="D660" t="s">
        <v>11</v>
      </c>
      <c r="E660" s="12">
        <v>13.389735</v>
      </c>
      <c r="F660" s="1">
        <v>39637</v>
      </c>
      <c r="G660" s="11">
        <v>3533227</v>
      </c>
      <c r="H660">
        <v>98</v>
      </c>
      <c r="I660">
        <v>6</v>
      </c>
      <c r="J660">
        <v>294</v>
      </c>
      <c r="K660" s="11">
        <f t="shared" si="20"/>
        <v>-11466773</v>
      </c>
      <c r="L660">
        <f t="shared" si="21"/>
        <v>0</v>
      </c>
    </row>
    <row r="661" spans="1:12" x14ac:dyDescent="0.25">
      <c r="A661" t="s">
        <v>1085</v>
      </c>
      <c r="B661" s="7">
        <v>0</v>
      </c>
      <c r="C661">
        <v>77663</v>
      </c>
      <c r="D661" t="s">
        <v>11</v>
      </c>
      <c r="E661" s="12">
        <v>13.382027000000001</v>
      </c>
      <c r="F661" s="1">
        <v>41615</v>
      </c>
      <c r="G661" s="11">
        <v>39881</v>
      </c>
      <c r="H661">
        <v>91</v>
      </c>
      <c r="I661">
        <v>5.3</v>
      </c>
      <c r="J661">
        <v>425</v>
      </c>
      <c r="K661" s="11">
        <f t="shared" si="20"/>
        <v>39881</v>
      </c>
      <c r="L661">
        <f t="shared" si="21"/>
        <v>0</v>
      </c>
    </row>
    <row r="662" spans="1:12" x14ac:dyDescent="0.25">
      <c r="A662" t="s">
        <v>4154</v>
      </c>
      <c r="B662" s="7">
        <v>55000000</v>
      </c>
      <c r="C662">
        <v>10375</v>
      </c>
      <c r="D662" t="s">
        <v>11</v>
      </c>
      <c r="E662" s="12">
        <v>13.374415000000001</v>
      </c>
      <c r="F662" s="1">
        <v>37347</v>
      </c>
      <c r="G662" s="11">
        <v>6416302</v>
      </c>
      <c r="H662">
        <v>96</v>
      </c>
      <c r="I662">
        <v>5.4</v>
      </c>
      <c r="J662">
        <v>126</v>
      </c>
      <c r="K662" s="11">
        <f t="shared" si="20"/>
        <v>-48583698</v>
      </c>
      <c r="L662">
        <f t="shared" si="21"/>
        <v>0</v>
      </c>
    </row>
    <row r="663" spans="1:12" hidden="1" x14ac:dyDescent="0.25">
      <c r="A663" t="s">
        <v>226</v>
      </c>
      <c r="B663" s="7">
        <v>0</v>
      </c>
      <c r="C663">
        <v>372058</v>
      </c>
      <c r="D663" t="s">
        <v>134</v>
      </c>
      <c r="E663" s="12">
        <v>34.461252000000002</v>
      </c>
      <c r="F663" s="1">
        <v>42608</v>
      </c>
      <c r="G663" s="11">
        <v>355298270</v>
      </c>
      <c r="H663">
        <v>106</v>
      </c>
      <c r="I663">
        <v>8.5</v>
      </c>
      <c r="J663">
        <v>1030</v>
      </c>
      <c r="K663" s="11">
        <f t="shared" si="20"/>
        <v>355298270</v>
      </c>
      <c r="L663">
        <f t="shared" si="21"/>
        <v>0</v>
      </c>
    </row>
    <row r="664" spans="1:12" x14ac:dyDescent="0.25">
      <c r="A664" t="s">
        <v>1629</v>
      </c>
      <c r="B664" s="7">
        <v>30000000</v>
      </c>
      <c r="C664">
        <v>76489</v>
      </c>
      <c r="D664" t="s">
        <v>11</v>
      </c>
      <c r="E664" s="12">
        <v>13.371055999999999</v>
      </c>
      <c r="F664" s="1">
        <v>41012</v>
      </c>
      <c r="G664" s="11">
        <v>54819301</v>
      </c>
      <c r="H664">
        <v>92</v>
      </c>
      <c r="I664">
        <v>4.9000000000000004</v>
      </c>
      <c r="J664">
        <v>143</v>
      </c>
      <c r="K664" s="11">
        <f t="shared" si="20"/>
        <v>24819301</v>
      </c>
      <c r="L664">
        <f t="shared" si="21"/>
        <v>0</v>
      </c>
    </row>
    <row r="665" spans="1:12" x14ac:dyDescent="0.25">
      <c r="A665" t="s">
        <v>4090</v>
      </c>
      <c r="B665" s="7">
        <v>20000000</v>
      </c>
      <c r="C665">
        <v>15070</v>
      </c>
      <c r="D665" t="s">
        <v>11</v>
      </c>
      <c r="E665" s="12">
        <v>13.352779999999999</v>
      </c>
      <c r="F665" s="1">
        <v>37491</v>
      </c>
      <c r="G665" s="11">
        <v>12398628</v>
      </c>
      <c r="H665">
        <v>96</v>
      </c>
      <c r="I665">
        <v>6.1</v>
      </c>
      <c r="J665">
        <v>141</v>
      </c>
      <c r="K665" s="11">
        <f t="shared" si="20"/>
        <v>-7601372</v>
      </c>
      <c r="L665">
        <f t="shared" si="21"/>
        <v>0</v>
      </c>
    </row>
    <row r="666" spans="1:12" x14ac:dyDescent="0.25">
      <c r="A666" t="s">
        <v>3452</v>
      </c>
      <c r="B666" s="7">
        <v>70000000</v>
      </c>
      <c r="C666">
        <v>8488</v>
      </c>
      <c r="D666" t="s">
        <v>11</v>
      </c>
      <c r="E666" s="12">
        <v>13.350759999999999</v>
      </c>
      <c r="F666" s="1">
        <v>38627</v>
      </c>
      <c r="G666" s="11">
        <v>368100420</v>
      </c>
      <c r="H666">
        <v>118</v>
      </c>
      <c r="I666">
        <v>6.3</v>
      </c>
      <c r="J666">
        <v>1721</v>
      </c>
      <c r="K666" s="11">
        <f t="shared" si="20"/>
        <v>298100420</v>
      </c>
      <c r="L666">
        <f t="shared" si="21"/>
        <v>6.3</v>
      </c>
    </row>
    <row r="667" spans="1:12" x14ac:dyDescent="0.25">
      <c r="A667" t="s">
        <v>4404</v>
      </c>
      <c r="B667" s="7">
        <v>35000000</v>
      </c>
      <c r="C667">
        <v>10862</v>
      </c>
      <c r="D667" t="s">
        <v>11</v>
      </c>
      <c r="E667" s="12">
        <v>13.349518</v>
      </c>
      <c r="F667" s="1">
        <v>36845</v>
      </c>
      <c r="G667" s="11">
        <v>36779296</v>
      </c>
      <c r="H667">
        <v>106</v>
      </c>
      <c r="I667">
        <v>5.5</v>
      </c>
      <c r="J667">
        <v>120</v>
      </c>
      <c r="K667" s="11">
        <f t="shared" si="20"/>
        <v>1779296</v>
      </c>
      <c r="L667">
        <f t="shared" si="21"/>
        <v>0</v>
      </c>
    </row>
    <row r="668" spans="1:12" x14ac:dyDescent="0.25">
      <c r="A668" t="s">
        <v>3712</v>
      </c>
      <c r="B668" s="7">
        <v>100000000</v>
      </c>
      <c r="C668">
        <v>314</v>
      </c>
      <c r="D668" t="s">
        <v>11</v>
      </c>
      <c r="E668" s="12">
        <v>13.340272000000001</v>
      </c>
      <c r="F668" s="1">
        <v>38190</v>
      </c>
      <c r="G668" s="11">
        <v>82102379</v>
      </c>
      <c r="H668">
        <v>104</v>
      </c>
      <c r="I668">
        <v>4.2</v>
      </c>
      <c r="J668">
        <v>833</v>
      </c>
      <c r="K668" s="11">
        <f t="shared" si="20"/>
        <v>-17897621</v>
      </c>
      <c r="L668">
        <f t="shared" si="21"/>
        <v>0</v>
      </c>
    </row>
    <row r="669" spans="1:12" x14ac:dyDescent="0.25">
      <c r="A669" t="s">
        <v>368</v>
      </c>
      <c r="B669" s="7">
        <v>140000000</v>
      </c>
      <c r="C669">
        <v>205584</v>
      </c>
      <c r="D669" t="s">
        <v>11</v>
      </c>
      <c r="E669" s="12">
        <v>13.337707</v>
      </c>
      <c r="F669" s="1">
        <v>42425</v>
      </c>
      <c r="G669" s="11">
        <v>150680864</v>
      </c>
      <c r="H669">
        <v>127</v>
      </c>
      <c r="I669">
        <v>5.2</v>
      </c>
      <c r="J669">
        <v>1303</v>
      </c>
      <c r="K669" s="11">
        <f t="shared" si="20"/>
        <v>10680864</v>
      </c>
      <c r="L669">
        <f t="shared" si="21"/>
        <v>0</v>
      </c>
    </row>
    <row r="670" spans="1:12" x14ac:dyDescent="0.25">
      <c r="A670" t="s">
        <v>2331</v>
      </c>
      <c r="B670" s="7">
        <v>5000000</v>
      </c>
      <c r="C670">
        <v>17431</v>
      </c>
      <c r="D670" t="s">
        <v>11</v>
      </c>
      <c r="E670" s="12">
        <v>13.336773000000001</v>
      </c>
      <c r="F670" s="1">
        <v>40153</v>
      </c>
      <c r="G670" s="11">
        <v>9760104</v>
      </c>
      <c r="H670">
        <v>97</v>
      </c>
      <c r="I670">
        <v>7.6</v>
      </c>
      <c r="J670">
        <v>1831</v>
      </c>
      <c r="K670" s="11">
        <f t="shared" si="20"/>
        <v>4760104</v>
      </c>
      <c r="L670">
        <f t="shared" si="21"/>
        <v>7.6</v>
      </c>
    </row>
    <row r="671" spans="1:12" x14ac:dyDescent="0.25">
      <c r="A671" t="s">
        <v>1367</v>
      </c>
      <c r="B671" s="7">
        <v>61000000</v>
      </c>
      <c r="C671">
        <v>136400</v>
      </c>
      <c r="D671" t="s">
        <v>11</v>
      </c>
      <c r="E671" s="12">
        <v>13.336512000000001</v>
      </c>
      <c r="F671" s="1">
        <v>41313</v>
      </c>
      <c r="G671" s="11">
        <v>131940411</v>
      </c>
      <c r="H671">
        <v>109</v>
      </c>
      <c r="I671">
        <v>6.6</v>
      </c>
      <c r="J671">
        <v>1611</v>
      </c>
      <c r="K671" s="11">
        <f t="shared" si="20"/>
        <v>70940411</v>
      </c>
      <c r="L671">
        <f t="shared" si="21"/>
        <v>6.6</v>
      </c>
    </row>
    <row r="672" spans="1:12" x14ac:dyDescent="0.25">
      <c r="A672" t="s">
        <v>3900</v>
      </c>
      <c r="B672" s="7">
        <v>80000000</v>
      </c>
      <c r="C672">
        <v>9257</v>
      </c>
      <c r="D672" t="s">
        <v>11</v>
      </c>
      <c r="E672" s="12">
        <v>13.334951999999999</v>
      </c>
      <c r="F672" s="1">
        <v>37841</v>
      </c>
      <c r="G672" s="11">
        <v>116643346</v>
      </c>
      <c r="H672">
        <v>117</v>
      </c>
      <c r="I672">
        <v>5.8</v>
      </c>
      <c r="J672">
        <v>780</v>
      </c>
      <c r="K672" s="11">
        <f t="shared" si="20"/>
        <v>36643346</v>
      </c>
      <c r="L672">
        <f t="shared" si="21"/>
        <v>0</v>
      </c>
    </row>
    <row r="673" spans="1:12" x14ac:dyDescent="0.25">
      <c r="A673" t="s">
        <v>1065</v>
      </c>
      <c r="B673" s="7">
        <v>32000000</v>
      </c>
      <c r="C673">
        <v>169881</v>
      </c>
      <c r="D673" t="s">
        <v>11</v>
      </c>
      <c r="E673" s="12">
        <v>13.332387000000001</v>
      </c>
      <c r="F673" s="1">
        <v>41633</v>
      </c>
      <c r="G673" s="11">
        <v>57284237</v>
      </c>
      <c r="H673">
        <v>155</v>
      </c>
      <c r="I673">
        <v>7.2</v>
      </c>
      <c r="J673">
        <v>365</v>
      </c>
      <c r="K673" s="11">
        <f t="shared" si="20"/>
        <v>25284237</v>
      </c>
      <c r="L673">
        <f t="shared" si="21"/>
        <v>0</v>
      </c>
    </row>
    <row r="674" spans="1:12" x14ac:dyDescent="0.25">
      <c r="A674" t="s">
        <v>3206</v>
      </c>
      <c r="B674" s="7">
        <v>63000000</v>
      </c>
      <c r="C674">
        <v>1852</v>
      </c>
      <c r="D674" t="s">
        <v>11</v>
      </c>
      <c r="E674" s="12">
        <v>13.332102000000001</v>
      </c>
      <c r="F674" s="1">
        <v>38968</v>
      </c>
      <c r="G674" s="11">
        <v>162945894</v>
      </c>
      <c r="H674">
        <v>128</v>
      </c>
      <c r="I674">
        <v>5.9</v>
      </c>
      <c r="J674">
        <v>461</v>
      </c>
      <c r="K674" s="11">
        <f t="shared" si="20"/>
        <v>99945894</v>
      </c>
      <c r="L674">
        <f t="shared" si="21"/>
        <v>0</v>
      </c>
    </row>
    <row r="675" spans="1:12" x14ac:dyDescent="0.25">
      <c r="A675" t="s">
        <v>4012</v>
      </c>
      <c r="B675" s="7">
        <v>45000000</v>
      </c>
      <c r="C675">
        <v>1574</v>
      </c>
      <c r="D675" t="s">
        <v>11</v>
      </c>
      <c r="E675" s="12">
        <v>13.325347000000001</v>
      </c>
      <c r="F675" s="1">
        <v>37616</v>
      </c>
      <c r="G675" s="11">
        <v>306776732</v>
      </c>
      <c r="H675">
        <v>113</v>
      </c>
      <c r="I675">
        <v>6.9</v>
      </c>
      <c r="J675">
        <v>695</v>
      </c>
      <c r="K675" s="11">
        <f t="shared" si="20"/>
        <v>261776732</v>
      </c>
      <c r="L675">
        <f t="shared" si="21"/>
        <v>0</v>
      </c>
    </row>
    <row r="676" spans="1:12" x14ac:dyDescent="0.25">
      <c r="A676" t="s">
        <v>3570</v>
      </c>
      <c r="B676" s="7">
        <v>53000000</v>
      </c>
      <c r="C676">
        <v>4551</v>
      </c>
      <c r="D676" t="s">
        <v>11</v>
      </c>
      <c r="E676" s="12">
        <v>13.314233</v>
      </c>
      <c r="F676" s="1">
        <v>38445</v>
      </c>
      <c r="G676" s="11">
        <v>95226116</v>
      </c>
      <c r="H676">
        <v>118</v>
      </c>
      <c r="I676">
        <v>5.4</v>
      </c>
      <c r="J676">
        <v>296</v>
      </c>
      <c r="K676" s="11">
        <f t="shared" si="20"/>
        <v>42226116</v>
      </c>
      <c r="L676">
        <f t="shared" si="21"/>
        <v>0</v>
      </c>
    </row>
    <row r="677" spans="1:12" x14ac:dyDescent="0.25">
      <c r="A677" t="s">
        <v>850</v>
      </c>
      <c r="B677" s="7">
        <v>15000000</v>
      </c>
      <c r="C677">
        <v>254904</v>
      </c>
      <c r="D677" t="s">
        <v>11</v>
      </c>
      <c r="E677" s="12">
        <v>13.310556</v>
      </c>
      <c r="F677" s="1">
        <v>41878</v>
      </c>
      <c r="G677" s="11">
        <v>32556119</v>
      </c>
      <c r="H677">
        <v>108</v>
      </c>
      <c r="I677">
        <v>6</v>
      </c>
      <c r="J677">
        <v>645</v>
      </c>
      <c r="K677" s="11">
        <f t="shared" si="20"/>
        <v>17556119</v>
      </c>
      <c r="L677">
        <f t="shared" si="21"/>
        <v>0</v>
      </c>
    </row>
    <row r="678" spans="1:12" x14ac:dyDescent="0.25">
      <c r="A678" t="s">
        <v>1214</v>
      </c>
      <c r="B678" s="7">
        <v>0</v>
      </c>
      <c r="C678">
        <v>157354</v>
      </c>
      <c r="D678" t="s">
        <v>11</v>
      </c>
      <c r="E678" s="12">
        <v>13.305596</v>
      </c>
      <c r="F678" s="1">
        <v>41480</v>
      </c>
      <c r="G678" s="11">
        <v>17385830</v>
      </c>
      <c r="H678">
        <v>85</v>
      </c>
      <c r="I678">
        <v>7.3</v>
      </c>
      <c r="J678">
        <v>397</v>
      </c>
      <c r="K678" s="11">
        <f t="shared" si="20"/>
        <v>17385830</v>
      </c>
      <c r="L678">
        <f t="shared" si="21"/>
        <v>0</v>
      </c>
    </row>
    <row r="679" spans="1:12" x14ac:dyDescent="0.25">
      <c r="A679" t="s">
        <v>2372</v>
      </c>
      <c r="B679" s="7">
        <v>65000000</v>
      </c>
      <c r="C679">
        <v>16577</v>
      </c>
      <c r="D679" t="s">
        <v>11</v>
      </c>
      <c r="E679" s="12">
        <v>13.293466</v>
      </c>
      <c r="F679" s="1">
        <v>40101</v>
      </c>
      <c r="G679" s="11">
        <v>44091067</v>
      </c>
      <c r="H679">
        <v>94</v>
      </c>
      <c r="I679">
        <v>6.1</v>
      </c>
      <c r="J679">
        <v>420</v>
      </c>
      <c r="K679" s="11">
        <f t="shared" si="20"/>
        <v>-20908933</v>
      </c>
      <c r="L679">
        <f t="shared" si="21"/>
        <v>0</v>
      </c>
    </row>
    <row r="680" spans="1:12" x14ac:dyDescent="0.25">
      <c r="A680" t="s">
        <v>788</v>
      </c>
      <c r="B680" s="7">
        <v>5000000</v>
      </c>
      <c r="C680">
        <v>242512</v>
      </c>
      <c r="D680" t="s">
        <v>11</v>
      </c>
      <c r="E680" s="12">
        <v>13.288563999999999</v>
      </c>
      <c r="F680" s="1">
        <v>41936</v>
      </c>
      <c r="G680" s="11">
        <v>103590271</v>
      </c>
      <c r="H680">
        <v>89</v>
      </c>
      <c r="I680">
        <v>4.9000000000000004</v>
      </c>
      <c r="J680">
        <v>1006</v>
      </c>
      <c r="K680" s="11">
        <f t="shared" si="20"/>
        <v>98590271</v>
      </c>
      <c r="L680">
        <f t="shared" si="21"/>
        <v>0</v>
      </c>
    </row>
    <row r="681" spans="1:12" hidden="1" x14ac:dyDescent="0.25">
      <c r="A681" t="s">
        <v>119</v>
      </c>
      <c r="B681" s="7">
        <v>10400000</v>
      </c>
      <c r="C681">
        <v>360814</v>
      </c>
      <c r="D681" t="s">
        <v>90</v>
      </c>
      <c r="E681" s="12">
        <v>8.7921040000000001</v>
      </c>
      <c r="F681" s="1">
        <v>42727</v>
      </c>
      <c r="G681" s="11">
        <v>310000000</v>
      </c>
      <c r="H681">
        <v>161</v>
      </c>
      <c r="I681">
        <v>8</v>
      </c>
      <c r="J681">
        <v>140</v>
      </c>
      <c r="K681" s="11">
        <f t="shared" si="20"/>
        <v>299600000</v>
      </c>
      <c r="L681">
        <f t="shared" si="21"/>
        <v>0</v>
      </c>
    </row>
    <row r="682" spans="1:12" x14ac:dyDescent="0.25">
      <c r="A682" t="s">
        <v>3260</v>
      </c>
      <c r="B682" s="7">
        <v>270000000</v>
      </c>
      <c r="C682">
        <v>1452</v>
      </c>
      <c r="D682" t="s">
        <v>11</v>
      </c>
      <c r="E682" s="12">
        <v>13.284712000000001</v>
      </c>
      <c r="F682" s="1">
        <v>38896</v>
      </c>
      <c r="G682" s="11">
        <v>391081192</v>
      </c>
      <c r="H682">
        <v>154</v>
      </c>
      <c r="I682">
        <v>5.4</v>
      </c>
      <c r="J682">
        <v>1429</v>
      </c>
      <c r="K682" s="11">
        <f t="shared" si="20"/>
        <v>121081192</v>
      </c>
      <c r="L682">
        <f t="shared" si="21"/>
        <v>5.4</v>
      </c>
    </row>
    <row r="683" spans="1:12" x14ac:dyDescent="0.25">
      <c r="A683" t="s">
        <v>98</v>
      </c>
      <c r="B683" s="7">
        <v>40000000</v>
      </c>
      <c r="C683">
        <v>340837</v>
      </c>
      <c r="D683" t="s">
        <v>11</v>
      </c>
      <c r="E683" s="12">
        <v>13.28436</v>
      </c>
      <c r="F683" s="1">
        <v>42781</v>
      </c>
      <c r="G683" s="11">
        <v>26559557</v>
      </c>
      <c r="H683">
        <v>146</v>
      </c>
      <c r="I683">
        <v>6</v>
      </c>
      <c r="J683">
        <v>939</v>
      </c>
      <c r="K683" s="11">
        <f t="shared" si="20"/>
        <v>-13440443</v>
      </c>
      <c r="L683">
        <f t="shared" si="21"/>
        <v>0</v>
      </c>
    </row>
    <row r="684" spans="1:12" x14ac:dyDescent="0.25">
      <c r="A684" t="s">
        <v>1540</v>
      </c>
      <c r="B684" s="7">
        <v>68000000</v>
      </c>
      <c r="C684">
        <v>80035</v>
      </c>
      <c r="D684" t="s">
        <v>11</v>
      </c>
      <c r="E684" s="12">
        <v>13.276971</v>
      </c>
      <c r="F684" s="1">
        <v>41116</v>
      </c>
      <c r="G684" s="11">
        <v>68267862</v>
      </c>
      <c r="H684">
        <v>98</v>
      </c>
      <c r="I684">
        <v>5.3</v>
      </c>
      <c r="J684">
        <v>899</v>
      </c>
      <c r="K684" s="11">
        <f t="shared" si="20"/>
        <v>267862</v>
      </c>
      <c r="L684">
        <f t="shared" si="21"/>
        <v>0</v>
      </c>
    </row>
    <row r="685" spans="1:12" x14ac:dyDescent="0.25">
      <c r="A685" t="s">
        <v>750</v>
      </c>
      <c r="B685" s="7">
        <v>65000000</v>
      </c>
      <c r="C685">
        <v>196867</v>
      </c>
      <c r="D685" t="s">
        <v>11</v>
      </c>
      <c r="E685" s="12">
        <v>13.275529000000001</v>
      </c>
      <c r="F685" s="1">
        <v>41992</v>
      </c>
      <c r="G685" s="11">
        <v>133821816</v>
      </c>
      <c r="H685">
        <v>119</v>
      </c>
      <c r="I685">
        <v>6</v>
      </c>
      <c r="J685">
        <v>472</v>
      </c>
      <c r="K685" s="11">
        <f t="shared" si="20"/>
        <v>68821816</v>
      </c>
      <c r="L685">
        <f t="shared" si="21"/>
        <v>0</v>
      </c>
    </row>
    <row r="686" spans="1:12" x14ac:dyDescent="0.25">
      <c r="A686" t="s">
        <v>1570</v>
      </c>
      <c r="B686" s="7">
        <v>95000000</v>
      </c>
      <c r="C686">
        <v>57800</v>
      </c>
      <c r="D686" t="s">
        <v>11</v>
      </c>
      <c r="E686" s="12">
        <v>13.269579999999999</v>
      </c>
      <c r="F686" s="1">
        <v>41086</v>
      </c>
      <c r="G686" s="11">
        <v>877244782</v>
      </c>
      <c r="H686">
        <v>88</v>
      </c>
      <c r="I686">
        <v>6.2</v>
      </c>
      <c r="J686">
        <v>2731</v>
      </c>
      <c r="K686" s="11">
        <f t="shared" si="20"/>
        <v>782244782</v>
      </c>
      <c r="L686">
        <f t="shared" si="21"/>
        <v>6.2</v>
      </c>
    </row>
    <row r="687" spans="1:12" x14ac:dyDescent="0.25">
      <c r="A687" t="s">
        <v>613</v>
      </c>
      <c r="B687" s="7">
        <v>65000000</v>
      </c>
      <c r="C687">
        <v>238713</v>
      </c>
      <c r="D687" t="s">
        <v>11</v>
      </c>
      <c r="E687" s="12">
        <v>13.257467</v>
      </c>
      <c r="F687" s="1">
        <v>42160</v>
      </c>
      <c r="G687" s="11">
        <v>235666219</v>
      </c>
      <c r="H687">
        <v>120</v>
      </c>
      <c r="I687">
        <v>6.9</v>
      </c>
      <c r="J687">
        <v>2590</v>
      </c>
      <c r="K687" s="11">
        <f t="shared" si="20"/>
        <v>170666219</v>
      </c>
      <c r="L687">
        <f t="shared" si="21"/>
        <v>6.9</v>
      </c>
    </row>
    <row r="688" spans="1:12" x14ac:dyDescent="0.25">
      <c r="A688" t="s">
        <v>3610</v>
      </c>
      <c r="B688" s="7">
        <v>50000000</v>
      </c>
      <c r="C688">
        <v>7453</v>
      </c>
      <c r="D688" t="s">
        <v>11</v>
      </c>
      <c r="E688" s="12">
        <v>13.257255000000001</v>
      </c>
      <c r="F688" s="1">
        <v>38367</v>
      </c>
      <c r="G688" s="11">
        <v>104478416</v>
      </c>
      <c r="H688">
        <v>109</v>
      </c>
      <c r="I688">
        <v>6.6</v>
      </c>
      <c r="J688">
        <v>1340</v>
      </c>
      <c r="K688" s="11">
        <f t="shared" si="20"/>
        <v>54478416</v>
      </c>
      <c r="L688">
        <f t="shared" si="21"/>
        <v>0</v>
      </c>
    </row>
    <row r="689" spans="1:12" x14ac:dyDescent="0.25">
      <c r="A689" t="s">
        <v>24</v>
      </c>
      <c r="B689" s="7">
        <v>40000000</v>
      </c>
      <c r="C689">
        <v>433356</v>
      </c>
      <c r="D689" t="s">
        <v>11</v>
      </c>
      <c r="E689" s="12">
        <v>13.256679</v>
      </c>
      <c r="F689" s="1">
        <v>43011</v>
      </c>
      <c r="G689" s="11">
        <v>240978</v>
      </c>
      <c r="H689">
        <v>111</v>
      </c>
      <c r="I689">
        <v>6.5</v>
      </c>
      <c r="J689">
        <v>38</v>
      </c>
      <c r="K689" s="11">
        <f t="shared" si="20"/>
        <v>-39759022</v>
      </c>
      <c r="L689">
        <f t="shared" si="21"/>
        <v>0</v>
      </c>
    </row>
    <row r="690" spans="1:12" x14ac:dyDescent="0.25">
      <c r="A690" t="s">
        <v>4305</v>
      </c>
      <c r="B690" s="7">
        <v>100000000</v>
      </c>
      <c r="C690">
        <v>644</v>
      </c>
      <c r="D690" t="s">
        <v>11</v>
      </c>
      <c r="E690" s="12">
        <v>13.249364</v>
      </c>
      <c r="F690" s="1">
        <v>37071</v>
      </c>
      <c r="G690" s="11">
        <v>235926552</v>
      </c>
      <c r="H690">
        <v>146</v>
      </c>
      <c r="I690">
        <v>6.8</v>
      </c>
      <c r="J690">
        <v>2011</v>
      </c>
      <c r="K690" s="11">
        <f t="shared" si="20"/>
        <v>135926552</v>
      </c>
      <c r="L690">
        <f t="shared" si="21"/>
        <v>6.8</v>
      </c>
    </row>
    <row r="691" spans="1:12" x14ac:dyDescent="0.25">
      <c r="A691" t="s">
        <v>1585</v>
      </c>
      <c r="B691" s="7">
        <v>45000000</v>
      </c>
      <c r="C691">
        <v>82525</v>
      </c>
      <c r="D691" t="s">
        <v>11</v>
      </c>
      <c r="E691" s="12">
        <v>13.248022000000001</v>
      </c>
      <c r="F691" s="1">
        <v>41067</v>
      </c>
      <c r="G691" s="11">
        <v>82966152</v>
      </c>
      <c r="H691">
        <v>131</v>
      </c>
      <c r="I691">
        <v>6.2</v>
      </c>
      <c r="J691">
        <v>784</v>
      </c>
      <c r="K691" s="11">
        <f t="shared" si="20"/>
        <v>37966152</v>
      </c>
      <c r="L691">
        <f t="shared" si="21"/>
        <v>0</v>
      </c>
    </row>
    <row r="692" spans="1:12" hidden="1" x14ac:dyDescent="0.25">
      <c r="A692" t="s">
        <v>437</v>
      </c>
      <c r="B692" s="7">
        <v>37000000</v>
      </c>
      <c r="C692">
        <v>299824</v>
      </c>
      <c r="D692" t="s">
        <v>103</v>
      </c>
      <c r="E692" s="12">
        <v>4.2097009999999999</v>
      </c>
      <c r="F692" s="1">
        <v>42356</v>
      </c>
      <c r="G692" s="11">
        <v>278300000</v>
      </c>
      <c r="H692">
        <v>127</v>
      </c>
      <c r="I692">
        <v>6</v>
      </c>
      <c r="J692">
        <v>71</v>
      </c>
      <c r="K692" s="11">
        <f t="shared" si="20"/>
        <v>241300000</v>
      </c>
      <c r="L692">
        <f t="shared" si="21"/>
        <v>0</v>
      </c>
    </row>
    <row r="693" spans="1:12" x14ac:dyDescent="0.25">
      <c r="A693" t="s">
        <v>2671</v>
      </c>
      <c r="B693" s="7">
        <v>20000000</v>
      </c>
      <c r="C693">
        <v>1266</v>
      </c>
      <c r="D693" t="s">
        <v>11</v>
      </c>
      <c r="E693" s="12">
        <v>13.246795000000001</v>
      </c>
      <c r="F693" s="1">
        <v>39725</v>
      </c>
      <c r="G693" s="11">
        <v>65569869</v>
      </c>
      <c r="H693">
        <v>109</v>
      </c>
      <c r="I693">
        <v>6.3</v>
      </c>
      <c r="J693">
        <v>369</v>
      </c>
      <c r="K693" s="11">
        <f t="shared" si="20"/>
        <v>45569869</v>
      </c>
      <c r="L693">
        <f t="shared" si="21"/>
        <v>0</v>
      </c>
    </row>
    <row r="694" spans="1:12" x14ac:dyDescent="0.25">
      <c r="A694" t="s">
        <v>4436</v>
      </c>
      <c r="B694" s="7">
        <v>33000000</v>
      </c>
      <c r="C694">
        <v>8843</v>
      </c>
      <c r="D694" t="s">
        <v>11</v>
      </c>
      <c r="E694" s="12">
        <v>13.234894000000001</v>
      </c>
      <c r="F694" s="1">
        <v>36755</v>
      </c>
      <c r="G694" s="11">
        <v>104155843</v>
      </c>
      <c r="H694">
        <v>107</v>
      </c>
      <c r="I694">
        <v>6</v>
      </c>
      <c r="J694">
        <v>442</v>
      </c>
      <c r="K694" s="11">
        <f t="shared" si="20"/>
        <v>71155843</v>
      </c>
      <c r="L694">
        <f t="shared" si="21"/>
        <v>0</v>
      </c>
    </row>
    <row r="695" spans="1:12" x14ac:dyDescent="0.25">
      <c r="A695" t="s">
        <v>1184</v>
      </c>
      <c r="B695" s="7">
        <v>18000000</v>
      </c>
      <c r="C695">
        <v>146227</v>
      </c>
      <c r="D695" t="s">
        <v>11</v>
      </c>
      <c r="E695" s="12">
        <v>13.224288</v>
      </c>
      <c r="F695" s="1">
        <v>41515</v>
      </c>
      <c r="G695" s="11">
        <v>10501938</v>
      </c>
      <c r="H695">
        <v>90</v>
      </c>
      <c r="I695">
        <v>4.9000000000000004</v>
      </c>
      <c r="J695">
        <v>248</v>
      </c>
      <c r="K695" s="11">
        <f t="shared" si="20"/>
        <v>-7498062</v>
      </c>
      <c r="L695">
        <f t="shared" si="21"/>
        <v>0</v>
      </c>
    </row>
    <row r="696" spans="1:12" x14ac:dyDescent="0.25">
      <c r="A696" t="s">
        <v>4177</v>
      </c>
      <c r="B696" s="7">
        <v>21000000</v>
      </c>
      <c r="C696">
        <v>4108</v>
      </c>
      <c r="D696" t="s">
        <v>11</v>
      </c>
      <c r="E696" s="12">
        <v>13.217421</v>
      </c>
      <c r="F696" s="1">
        <v>37297</v>
      </c>
      <c r="G696" s="11">
        <v>43928932</v>
      </c>
      <c r="H696">
        <v>92</v>
      </c>
      <c r="I696">
        <v>6.6</v>
      </c>
      <c r="J696">
        <v>1724</v>
      </c>
      <c r="K696" s="11">
        <f t="shared" si="20"/>
        <v>22928932</v>
      </c>
      <c r="L696">
        <f t="shared" si="21"/>
        <v>6.6</v>
      </c>
    </row>
    <row r="697" spans="1:12" x14ac:dyDescent="0.25">
      <c r="A697" t="s">
        <v>4315</v>
      </c>
      <c r="B697" s="7">
        <v>60000000</v>
      </c>
      <c r="C697">
        <v>2043</v>
      </c>
      <c r="D697" t="s">
        <v>11</v>
      </c>
      <c r="E697" s="12">
        <v>13.214067999999999</v>
      </c>
      <c r="F697" s="1">
        <v>37046</v>
      </c>
      <c r="G697" s="11">
        <v>105178561</v>
      </c>
      <c r="H697">
        <v>104</v>
      </c>
      <c r="I697">
        <v>6.1</v>
      </c>
      <c r="J697">
        <v>408</v>
      </c>
      <c r="K697" s="11">
        <f t="shared" si="20"/>
        <v>45178561</v>
      </c>
      <c r="L697">
        <f t="shared" si="21"/>
        <v>0</v>
      </c>
    </row>
    <row r="698" spans="1:12" x14ac:dyDescent="0.25">
      <c r="A698" t="s">
        <v>3806</v>
      </c>
      <c r="B698" s="7">
        <v>66000000</v>
      </c>
      <c r="C698">
        <v>1487</v>
      </c>
      <c r="D698" t="s">
        <v>11</v>
      </c>
      <c r="E698" s="12">
        <v>13.206854</v>
      </c>
      <c r="F698" s="1">
        <v>38021</v>
      </c>
      <c r="G698" s="11">
        <v>99318987</v>
      </c>
      <c r="H698">
        <v>122</v>
      </c>
      <c r="I698">
        <v>6.5</v>
      </c>
      <c r="J698">
        <v>2278</v>
      </c>
      <c r="K698" s="11">
        <f t="shared" si="20"/>
        <v>33318987</v>
      </c>
      <c r="L698">
        <f t="shared" si="21"/>
        <v>6.5</v>
      </c>
    </row>
    <row r="699" spans="1:12" x14ac:dyDescent="0.25">
      <c r="A699" t="s">
        <v>2772</v>
      </c>
      <c r="B699" s="7">
        <v>37000000</v>
      </c>
      <c r="C699">
        <v>4944</v>
      </c>
      <c r="D699" t="s">
        <v>11</v>
      </c>
      <c r="E699" s="12">
        <v>13.206799</v>
      </c>
      <c r="F699" s="1">
        <v>39577</v>
      </c>
      <c r="G699" s="11">
        <v>163720069</v>
      </c>
      <c r="H699">
        <v>96</v>
      </c>
      <c r="I699">
        <v>6.5</v>
      </c>
      <c r="J699">
        <v>1251</v>
      </c>
      <c r="K699" s="11">
        <f t="shared" si="20"/>
        <v>126720069</v>
      </c>
      <c r="L699">
        <f t="shared" si="21"/>
        <v>0</v>
      </c>
    </row>
    <row r="700" spans="1:12" x14ac:dyDescent="0.25">
      <c r="A700" t="s">
        <v>200</v>
      </c>
      <c r="B700" s="7">
        <v>110000000</v>
      </c>
      <c r="C700">
        <v>296524</v>
      </c>
      <c r="D700" t="s">
        <v>11</v>
      </c>
      <c r="E700" s="12">
        <v>13.198399999999999</v>
      </c>
      <c r="F700" s="1">
        <v>42642</v>
      </c>
      <c r="G700" s="11">
        <v>121790373</v>
      </c>
      <c r="H700">
        <v>107</v>
      </c>
      <c r="I700">
        <v>6.5</v>
      </c>
      <c r="J700">
        <v>1478</v>
      </c>
      <c r="K700" s="11">
        <f t="shared" si="20"/>
        <v>11790373</v>
      </c>
      <c r="L700">
        <f t="shared" si="21"/>
        <v>6.5</v>
      </c>
    </row>
    <row r="701" spans="1:12" x14ac:dyDescent="0.25">
      <c r="A701" t="s">
        <v>3796</v>
      </c>
      <c r="B701" s="7">
        <v>30000000</v>
      </c>
      <c r="C701">
        <v>615</v>
      </c>
      <c r="D701" t="s">
        <v>11</v>
      </c>
      <c r="E701" s="12">
        <v>13.194167999999999</v>
      </c>
      <c r="F701" s="1">
        <v>38042</v>
      </c>
      <c r="G701" s="11">
        <v>611899420</v>
      </c>
      <c r="H701">
        <v>127</v>
      </c>
      <c r="I701">
        <v>6.9</v>
      </c>
      <c r="J701">
        <v>888</v>
      </c>
      <c r="K701" s="11">
        <f t="shared" si="20"/>
        <v>581899420</v>
      </c>
      <c r="L701">
        <f t="shared" si="21"/>
        <v>0</v>
      </c>
    </row>
    <row r="702" spans="1:12" x14ac:dyDescent="0.25">
      <c r="A702" t="s">
        <v>277</v>
      </c>
      <c r="B702" s="7">
        <v>10000000</v>
      </c>
      <c r="C702">
        <v>316727</v>
      </c>
      <c r="D702" t="s">
        <v>11</v>
      </c>
      <c r="E702" s="12">
        <v>13.178900000000001</v>
      </c>
      <c r="F702" s="1">
        <v>42550</v>
      </c>
      <c r="G702" s="11">
        <v>118587880</v>
      </c>
      <c r="H702">
        <v>105</v>
      </c>
      <c r="I702">
        <v>6.1</v>
      </c>
      <c r="J702">
        <v>1356</v>
      </c>
      <c r="K702" s="11">
        <f t="shared" si="20"/>
        <v>108587880</v>
      </c>
      <c r="L702">
        <f t="shared" si="21"/>
        <v>0</v>
      </c>
    </row>
    <row r="703" spans="1:12" x14ac:dyDescent="0.25">
      <c r="A703" t="s">
        <v>340</v>
      </c>
      <c r="B703" s="7">
        <v>0</v>
      </c>
      <c r="C703">
        <v>283591</v>
      </c>
      <c r="D703" t="s">
        <v>11</v>
      </c>
      <c r="E703" s="12">
        <v>13.177740999999999</v>
      </c>
      <c r="F703" s="1">
        <v>42471</v>
      </c>
      <c r="G703" s="11">
        <v>152761</v>
      </c>
      <c r="H703">
        <v>108</v>
      </c>
      <c r="I703">
        <v>7.6</v>
      </c>
      <c r="J703">
        <v>25</v>
      </c>
      <c r="K703" s="11">
        <f t="shared" si="20"/>
        <v>152761</v>
      </c>
      <c r="L703">
        <f t="shared" si="21"/>
        <v>0</v>
      </c>
    </row>
    <row r="704" spans="1:12" x14ac:dyDescent="0.25">
      <c r="A704" t="s">
        <v>3537</v>
      </c>
      <c r="B704" s="7">
        <v>113000000</v>
      </c>
      <c r="C704">
        <v>1895</v>
      </c>
      <c r="D704" t="s">
        <v>11</v>
      </c>
      <c r="E704" s="12">
        <v>13.165421</v>
      </c>
      <c r="F704" s="1">
        <v>38489</v>
      </c>
      <c r="G704" s="11">
        <v>850000000</v>
      </c>
      <c r="H704">
        <v>140</v>
      </c>
      <c r="I704">
        <v>7.1</v>
      </c>
      <c r="J704">
        <v>4200</v>
      </c>
      <c r="K704" s="11">
        <f t="shared" si="20"/>
        <v>737000000</v>
      </c>
      <c r="L704">
        <f t="shared" si="21"/>
        <v>7.1</v>
      </c>
    </row>
    <row r="705" spans="1:12" x14ac:dyDescent="0.25">
      <c r="A705" t="s">
        <v>3782</v>
      </c>
      <c r="B705" s="7">
        <v>28000000</v>
      </c>
      <c r="C705">
        <v>924</v>
      </c>
      <c r="D705" t="s">
        <v>11</v>
      </c>
      <c r="E705" s="12">
        <v>13.157873</v>
      </c>
      <c r="F705" s="1">
        <v>38065</v>
      </c>
      <c r="G705" s="11">
        <v>102356381</v>
      </c>
      <c r="H705">
        <v>101</v>
      </c>
      <c r="I705">
        <v>6.8</v>
      </c>
      <c r="J705">
        <v>1039</v>
      </c>
      <c r="K705" s="11">
        <f t="shared" si="20"/>
        <v>74356381</v>
      </c>
      <c r="L705">
        <f t="shared" si="21"/>
        <v>0</v>
      </c>
    </row>
    <row r="706" spans="1:12" x14ac:dyDescent="0.25">
      <c r="A706" t="s">
        <v>470</v>
      </c>
      <c r="B706" s="7">
        <v>28000000</v>
      </c>
      <c r="C706">
        <v>318846</v>
      </c>
      <c r="D706" t="s">
        <v>11</v>
      </c>
      <c r="E706" s="12">
        <v>13.143060999999999</v>
      </c>
      <c r="F706" s="1">
        <v>42320</v>
      </c>
      <c r="G706" s="11">
        <v>133346506</v>
      </c>
      <c r="H706">
        <v>130</v>
      </c>
      <c r="I706">
        <v>7.3</v>
      </c>
      <c r="J706">
        <v>2679</v>
      </c>
      <c r="K706" s="11">
        <f t="shared" ref="K706:K769" si="22">G706-B706</f>
        <v>105346506</v>
      </c>
      <c r="L706">
        <f t="shared" ref="L706:L769" si="23">IF(J706&gt;=1400,I706,0)</f>
        <v>7.3</v>
      </c>
    </row>
    <row r="707" spans="1:12" hidden="1" x14ac:dyDescent="0.25">
      <c r="A707" t="s">
        <v>102</v>
      </c>
      <c r="B707" s="7">
        <v>65000000</v>
      </c>
      <c r="C707">
        <v>383785</v>
      </c>
      <c r="D707" t="s">
        <v>103</v>
      </c>
      <c r="E707" s="12">
        <v>17.630486999999999</v>
      </c>
      <c r="F707" s="1">
        <v>42762</v>
      </c>
      <c r="G707" s="11">
        <v>254212245</v>
      </c>
      <c r="H707">
        <v>130</v>
      </c>
      <c r="I707">
        <v>5.9</v>
      </c>
      <c r="J707">
        <v>50</v>
      </c>
      <c r="K707" s="11">
        <f t="shared" si="22"/>
        <v>189212245</v>
      </c>
      <c r="L707">
        <f t="shared" si="23"/>
        <v>0</v>
      </c>
    </row>
    <row r="708" spans="1:12" x14ac:dyDescent="0.25">
      <c r="A708" t="s">
        <v>3194</v>
      </c>
      <c r="B708" s="7">
        <v>47000000</v>
      </c>
      <c r="C708">
        <v>5393</v>
      </c>
      <c r="D708" t="s">
        <v>11</v>
      </c>
      <c r="E708" s="12">
        <v>13.139893000000001</v>
      </c>
      <c r="F708" s="1">
        <v>38974</v>
      </c>
      <c r="G708" s="11">
        <v>38085778</v>
      </c>
      <c r="H708">
        <v>75</v>
      </c>
      <c r="I708">
        <v>4.5999999999999996</v>
      </c>
      <c r="J708">
        <v>108</v>
      </c>
      <c r="K708" s="11">
        <f t="shared" si="22"/>
        <v>-8914222</v>
      </c>
      <c r="L708">
        <f t="shared" si="23"/>
        <v>0</v>
      </c>
    </row>
    <row r="709" spans="1:12" x14ac:dyDescent="0.25">
      <c r="A709" t="s">
        <v>4216</v>
      </c>
      <c r="B709" s="7">
        <v>75000000</v>
      </c>
      <c r="C709">
        <v>3172</v>
      </c>
      <c r="D709" t="s">
        <v>11</v>
      </c>
      <c r="E709" s="12">
        <v>13.136791000000001</v>
      </c>
      <c r="F709" s="1">
        <v>37235</v>
      </c>
      <c r="G709" s="11">
        <v>67631903</v>
      </c>
      <c r="H709">
        <v>123</v>
      </c>
      <c r="I709">
        <v>6.2</v>
      </c>
      <c r="J709">
        <v>307</v>
      </c>
      <c r="K709" s="11">
        <f t="shared" si="22"/>
        <v>-7368097</v>
      </c>
      <c r="L709">
        <f t="shared" si="23"/>
        <v>0</v>
      </c>
    </row>
    <row r="710" spans="1:12" x14ac:dyDescent="0.25">
      <c r="A710" t="s">
        <v>1694</v>
      </c>
      <c r="B710" s="7">
        <v>20000000</v>
      </c>
      <c r="C710">
        <v>68812</v>
      </c>
      <c r="D710" t="s">
        <v>11</v>
      </c>
      <c r="E710" s="12">
        <v>13.132127000000001</v>
      </c>
      <c r="F710" s="1">
        <v>40917</v>
      </c>
      <c r="G710" s="11">
        <v>1969193</v>
      </c>
      <c r="H710">
        <v>105</v>
      </c>
      <c r="I710">
        <v>6.4</v>
      </c>
      <c r="J710">
        <v>368</v>
      </c>
      <c r="K710" s="11">
        <f t="shared" si="22"/>
        <v>-18030807</v>
      </c>
      <c r="L710">
        <f t="shared" si="23"/>
        <v>0</v>
      </c>
    </row>
    <row r="711" spans="1:12" x14ac:dyDescent="0.25">
      <c r="A711" t="s">
        <v>1815</v>
      </c>
      <c r="B711" s="7">
        <v>25000000</v>
      </c>
      <c r="C711">
        <v>59440</v>
      </c>
      <c r="D711" t="s">
        <v>11</v>
      </c>
      <c r="E711" s="12">
        <v>13.121625999999999</v>
      </c>
      <c r="F711" s="1">
        <v>40795</v>
      </c>
      <c r="G711" s="11">
        <v>23057115</v>
      </c>
      <c r="H711">
        <v>140</v>
      </c>
      <c r="I711">
        <v>7.7</v>
      </c>
      <c r="J711">
        <v>1297</v>
      </c>
      <c r="K711" s="11">
        <f t="shared" si="22"/>
        <v>-1942885</v>
      </c>
      <c r="L711">
        <f t="shared" si="23"/>
        <v>0</v>
      </c>
    </row>
    <row r="712" spans="1:12" x14ac:dyDescent="0.25">
      <c r="A712" t="s">
        <v>2776</v>
      </c>
      <c r="B712" s="7">
        <v>90000000</v>
      </c>
      <c r="C712">
        <v>10661</v>
      </c>
      <c r="D712" t="s">
        <v>11</v>
      </c>
      <c r="E712" s="12">
        <v>13.116460999999999</v>
      </c>
      <c r="F712" s="1">
        <v>39574</v>
      </c>
      <c r="G712" s="11">
        <v>201596308</v>
      </c>
      <c r="H712">
        <v>113</v>
      </c>
      <c r="I712">
        <v>5.5</v>
      </c>
      <c r="J712">
        <v>1068</v>
      </c>
      <c r="K712" s="11">
        <f t="shared" si="22"/>
        <v>111596308</v>
      </c>
      <c r="L712">
        <f t="shared" si="23"/>
        <v>0</v>
      </c>
    </row>
    <row r="713" spans="1:12" x14ac:dyDescent="0.25">
      <c r="A713" t="s">
        <v>1455</v>
      </c>
      <c r="B713" s="7">
        <v>209000000</v>
      </c>
      <c r="C713">
        <v>44833</v>
      </c>
      <c r="D713" t="s">
        <v>11</v>
      </c>
      <c r="E713" s="12">
        <v>13.106966</v>
      </c>
      <c r="F713" s="1">
        <v>41217</v>
      </c>
      <c r="G713" s="11">
        <v>303025485</v>
      </c>
      <c r="H713">
        <v>131</v>
      </c>
      <c r="I713">
        <v>5.5</v>
      </c>
      <c r="J713">
        <v>2141</v>
      </c>
      <c r="K713" s="11">
        <f t="shared" si="22"/>
        <v>94025485</v>
      </c>
      <c r="L713">
        <f t="shared" si="23"/>
        <v>5.5</v>
      </c>
    </row>
    <row r="714" spans="1:12" x14ac:dyDescent="0.25">
      <c r="A714" t="s">
        <v>1813</v>
      </c>
      <c r="B714" s="7">
        <v>25000000</v>
      </c>
      <c r="C714">
        <v>57431</v>
      </c>
      <c r="D714" t="s">
        <v>11</v>
      </c>
      <c r="E714" s="12">
        <v>13.105682</v>
      </c>
      <c r="F714" s="1">
        <v>40798</v>
      </c>
      <c r="G714" s="11">
        <v>34942188</v>
      </c>
      <c r="H714">
        <v>81</v>
      </c>
      <c r="I714">
        <v>5.4</v>
      </c>
      <c r="J714">
        <v>330</v>
      </c>
      <c r="K714" s="11">
        <f t="shared" si="22"/>
        <v>9942188</v>
      </c>
      <c r="L714">
        <f t="shared" si="23"/>
        <v>0</v>
      </c>
    </row>
    <row r="715" spans="1:12" x14ac:dyDescent="0.25">
      <c r="A715" t="s">
        <v>3257</v>
      </c>
      <c r="B715" s="7">
        <v>35000000</v>
      </c>
      <c r="C715">
        <v>350</v>
      </c>
      <c r="D715" t="s">
        <v>11</v>
      </c>
      <c r="E715" s="12">
        <v>13.102384000000001</v>
      </c>
      <c r="F715" s="1">
        <v>38898</v>
      </c>
      <c r="G715" s="11">
        <v>326551094</v>
      </c>
      <c r="H715">
        <v>109</v>
      </c>
      <c r="I715">
        <v>7</v>
      </c>
      <c r="J715">
        <v>3198</v>
      </c>
      <c r="K715" s="11">
        <f t="shared" si="22"/>
        <v>291551094</v>
      </c>
      <c r="L715">
        <f t="shared" si="23"/>
        <v>7</v>
      </c>
    </row>
    <row r="716" spans="1:12" x14ac:dyDescent="0.25">
      <c r="A716" t="s">
        <v>3314</v>
      </c>
      <c r="B716" s="7">
        <v>45000000</v>
      </c>
      <c r="C716">
        <v>4257</v>
      </c>
      <c r="D716" t="s">
        <v>11</v>
      </c>
      <c r="E716" s="12">
        <v>13.096692000000001</v>
      </c>
      <c r="F716" s="1">
        <v>38820</v>
      </c>
      <c r="G716" s="11">
        <v>178262620</v>
      </c>
      <c r="H716">
        <v>83</v>
      </c>
      <c r="I716">
        <v>5.3</v>
      </c>
      <c r="J716">
        <v>779</v>
      </c>
      <c r="K716" s="11">
        <f t="shared" si="22"/>
        <v>133262620</v>
      </c>
      <c r="L716">
        <f t="shared" si="23"/>
        <v>0</v>
      </c>
    </row>
    <row r="717" spans="1:12" x14ac:dyDescent="0.25">
      <c r="A717" t="s">
        <v>3090</v>
      </c>
      <c r="B717" s="7">
        <v>0</v>
      </c>
      <c r="C717">
        <v>5718</v>
      </c>
      <c r="D717" t="s">
        <v>11</v>
      </c>
      <c r="E717" s="12">
        <v>13.088825</v>
      </c>
      <c r="F717" s="1">
        <v>39106</v>
      </c>
      <c r="G717" s="11">
        <v>1027699</v>
      </c>
      <c r="H717">
        <v>93</v>
      </c>
      <c r="I717">
        <v>6.5</v>
      </c>
      <c r="J717">
        <v>104</v>
      </c>
      <c r="K717" s="11">
        <f t="shared" si="22"/>
        <v>1027699</v>
      </c>
      <c r="L717">
        <f t="shared" si="23"/>
        <v>0</v>
      </c>
    </row>
    <row r="718" spans="1:12" x14ac:dyDescent="0.25">
      <c r="A718" t="s">
        <v>3560</v>
      </c>
      <c r="B718" s="7">
        <v>19000000</v>
      </c>
      <c r="C718">
        <v>10065</v>
      </c>
      <c r="D718" t="s">
        <v>11</v>
      </c>
      <c r="E718" s="12">
        <v>13.088552</v>
      </c>
      <c r="F718" s="1">
        <v>38457</v>
      </c>
      <c r="G718" s="11">
        <v>108047131</v>
      </c>
      <c r="H718">
        <v>90</v>
      </c>
      <c r="I718">
        <v>6</v>
      </c>
      <c r="J718">
        <v>606</v>
      </c>
      <c r="K718" s="11">
        <f t="shared" si="22"/>
        <v>89047131</v>
      </c>
      <c r="L718">
        <f t="shared" si="23"/>
        <v>0</v>
      </c>
    </row>
    <row r="719" spans="1:12" x14ac:dyDescent="0.25">
      <c r="A719" t="s">
        <v>155</v>
      </c>
      <c r="B719" s="7">
        <v>85000000</v>
      </c>
      <c r="C719">
        <v>369885</v>
      </c>
      <c r="D719" t="s">
        <v>11</v>
      </c>
      <c r="E719" s="12">
        <v>13.085186</v>
      </c>
      <c r="F719" s="1">
        <v>42691</v>
      </c>
      <c r="G719" s="11">
        <v>119520023</v>
      </c>
      <c r="H719">
        <v>124</v>
      </c>
      <c r="I719">
        <v>6.6</v>
      </c>
      <c r="J719">
        <v>1415</v>
      </c>
      <c r="K719" s="11">
        <f t="shared" si="22"/>
        <v>34520023</v>
      </c>
      <c r="L719">
        <f t="shared" si="23"/>
        <v>6.6</v>
      </c>
    </row>
    <row r="720" spans="1:12" x14ac:dyDescent="0.25">
      <c r="A720" t="s">
        <v>3685</v>
      </c>
      <c r="B720" s="7">
        <v>25000000</v>
      </c>
      <c r="C720">
        <v>10591</v>
      </c>
      <c r="D720" t="s">
        <v>11</v>
      </c>
      <c r="E720" s="12">
        <v>13.083717999999999</v>
      </c>
      <c r="F720" s="1">
        <v>38234</v>
      </c>
      <c r="G720" s="11">
        <v>30411183</v>
      </c>
      <c r="H720">
        <v>108</v>
      </c>
      <c r="I720">
        <v>6.3</v>
      </c>
      <c r="J720">
        <v>844</v>
      </c>
      <c r="K720" s="11">
        <f t="shared" si="22"/>
        <v>5411183</v>
      </c>
      <c r="L720">
        <f t="shared" si="23"/>
        <v>0</v>
      </c>
    </row>
    <row r="721" spans="1:12" hidden="1" x14ac:dyDescent="0.25">
      <c r="A721" t="s">
        <v>65</v>
      </c>
      <c r="B721" s="7">
        <v>18000000</v>
      </c>
      <c r="C721">
        <v>350312</v>
      </c>
      <c r="D721" t="s">
        <v>66</v>
      </c>
      <c r="E721" s="12">
        <v>9.0422609999999999</v>
      </c>
      <c r="F721" s="1">
        <v>42852</v>
      </c>
      <c r="G721" s="11">
        <v>230000000</v>
      </c>
      <c r="H721">
        <v>161</v>
      </c>
      <c r="I721">
        <v>6.7</v>
      </c>
      <c r="J721">
        <v>161</v>
      </c>
      <c r="K721" s="11">
        <f t="shared" si="22"/>
        <v>212000000</v>
      </c>
      <c r="L721">
        <f t="shared" si="23"/>
        <v>0</v>
      </c>
    </row>
    <row r="722" spans="1:12" x14ac:dyDescent="0.25">
      <c r="A722" t="s">
        <v>2114</v>
      </c>
      <c r="B722" s="7">
        <v>37000000</v>
      </c>
      <c r="C722">
        <v>23168</v>
      </c>
      <c r="D722" t="s">
        <v>11</v>
      </c>
      <c r="E722" s="12">
        <v>13.081203</v>
      </c>
      <c r="F722" s="1">
        <v>40436</v>
      </c>
      <c r="G722" s="11">
        <v>154026136</v>
      </c>
      <c r="H722">
        <v>125</v>
      </c>
      <c r="I722">
        <v>7</v>
      </c>
      <c r="J722">
        <v>1516</v>
      </c>
      <c r="K722" s="11">
        <f t="shared" si="22"/>
        <v>117026136</v>
      </c>
      <c r="L722">
        <f t="shared" si="23"/>
        <v>7</v>
      </c>
    </row>
    <row r="723" spans="1:12" x14ac:dyDescent="0.25">
      <c r="A723" t="s">
        <v>3906</v>
      </c>
      <c r="B723" s="7">
        <v>95000000</v>
      </c>
      <c r="C723">
        <v>1996</v>
      </c>
      <c r="D723" t="s">
        <v>11</v>
      </c>
      <c r="E723" s="12">
        <v>13.076349</v>
      </c>
      <c r="F723" s="1">
        <v>37823</v>
      </c>
      <c r="G723" s="11">
        <v>156505388</v>
      </c>
      <c r="H723">
        <v>117</v>
      </c>
      <c r="I723">
        <v>5.5</v>
      </c>
      <c r="J723">
        <v>1443</v>
      </c>
      <c r="K723" s="11">
        <f t="shared" si="22"/>
        <v>61505388</v>
      </c>
      <c r="L723">
        <f t="shared" si="23"/>
        <v>5.5</v>
      </c>
    </row>
    <row r="724" spans="1:12" x14ac:dyDescent="0.25">
      <c r="A724" t="s">
        <v>4029</v>
      </c>
      <c r="B724" s="7">
        <v>60000000</v>
      </c>
      <c r="C724">
        <v>6278</v>
      </c>
      <c r="D724" t="s">
        <v>11</v>
      </c>
      <c r="E724" s="12">
        <v>13.067306</v>
      </c>
      <c r="F724" s="1">
        <v>37597</v>
      </c>
      <c r="G724" s="11">
        <v>43061982</v>
      </c>
      <c r="H724">
        <v>101</v>
      </c>
      <c r="I724">
        <v>6</v>
      </c>
      <c r="J724">
        <v>684</v>
      </c>
      <c r="K724" s="11">
        <f t="shared" si="22"/>
        <v>-16938018</v>
      </c>
      <c r="L724">
        <f t="shared" si="23"/>
        <v>0</v>
      </c>
    </row>
    <row r="725" spans="1:12" x14ac:dyDescent="0.25">
      <c r="A725" t="s">
        <v>2779</v>
      </c>
      <c r="B725" s="7">
        <v>12000000</v>
      </c>
      <c r="C725">
        <v>13335</v>
      </c>
      <c r="D725" t="s">
        <v>11</v>
      </c>
      <c r="E725" s="12">
        <v>13.065315</v>
      </c>
      <c r="F725" s="1">
        <v>39563</v>
      </c>
      <c r="G725" s="11">
        <v>43493123</v>
      </c>
      <c r="H725">
        <v>107</v>
      </c>
      <c r="I725">
        <v>6.2</v>
      </c>
      <c r="J725">
        <v>508</v>
      </c>
      <c r="K725" s="11">
        <f t="shared" si="22"/>
        <v>31493123</v>
      </c>
      <c r="L725">
        <f t="shared" si="23"/>
        <v>0</v>
      </c>
    </row>
    <row r="726" spans="1:12" x14ac:dyDescent="0.25">
      <c r="A726" t="s">
        <v>417</v>
      </c>
      <c r="B726" s="7">
        <v>135000000</v>
      </c>
      <c r="C726">
        <v>308531</v>
      </c>
      <c r="D726" t="s">
        <v>11</v>
      </c>
      <c r="E726" s="12">
        <v>13.047776000000001</v>
      </c>
      <c r="F726" s="1">
        <v>42375</v>
      </c>
      <c r="G726" s="11">
        <v>245623848</v>
      </c>
      <c r="H726">
        <v>112</v>
      </c>
      <c r="I726">
        <v>5.8</v>
      </c>
      <c r="J726">
        <v>984</v>
      </c>
      <c r="K726" s="11">
        <f t="shared" si="22"/>
        <v>110623848</v>
      </c>
      <c r="L726">
        <f t="shared" si="23"/>
        <v>0</v>
      </c>
    </row>
    <row r="727" spans="1:12" x14ac:dyDescent="0.25">
      <c r="A727" t="s">
        <v>3702</v>
      </c>
      <c r="B727" s="7">
        <v>30000000</v>
      </c>
      <c r="C727">
        <v>13416</v>
      </c>
      <c r="D727" t="s">
        <v>11</v>
      </c>
      <c r="E727" s="12">
        <v>13.041943</v>
      </c>
      <c r="F727" s="1">
        <v>38209</v>
      </c>
      <c r="G727" s="11">
        <v>61255921</v>
      </c>
      <c r="H727">
        <v>118</v>
      </c>
      <c r="I727">
        <v>7</v>
      </c>
      <c r="J727">
        <v>154</v>
      </c>
      <c r="K727" s="11">
        <f t="shared" si="22"/>
        <v>31255921</v>
      </c>
      <c r="L727">
        <f t="shared" si="23"/>
        <v>0</v>
      </c>
    </row>
    <row r="728" spans="1:12" x14ac:dyDescent="0.25">
      <c r="A728" t="s">
        <v>3696</v>
      </c>
      <c r="B728" s="7">
        <v>80000000</v>
      </c>
      <c r="C728">
        <v>11026</v>
      </c>
      <c r="D728" t="s">
        <v>11</v>
      </c>
      <c r="E728" s="12">
        <v>13.02369</v>
      </c>
      <c r="F728" s="1">
        <v>38219</v>
      </c>
      <c r="G728" s="11">
        <v>78000586</v>
      </c>
      <c r="H728">
        <v>114</v>
      </c>
      <c r="I728">
        <v>4.7</v>
      </c>
      <c r="J728">
        <v>189</v>
      </c>
      <c r="K728" s="11">
        <f t="shared" si="22"/>
        <v>-1999414</v>
      </c>
      <c r="L728">
        <f t="shared" si="23"/>
        <v>0</v>
      </c>
    </row>
    <row r="729" spans="1:12" x14ac:dyDescent="0.25">
      <c r="A729" t="s">
        <v>2270</v>
      </c>
      <c r="B729" s="7">
        <v>12000000</v>
      </c>
      <c r="C729">
        <v>23759</v>
      </c>
      <c r="D729" t="s">
        <v>11</v>
      </c>
      <c r="E729" s="12">
        <v>13.009410000000001</v>
      </c>
      <c r="F729" s="1">
        <v>40224</v>
      </c>
      <c r="G729" s="11">
        <v>6814789</v>
      </c>
      <c r="H729">
        <v>97</v>
      </c>
      <c r="I729">
        <v>6</v>
      </c>
      <c r="J729">
        <v>394</v>
      </c>
      <c r="K729" s="11">
        <f t="shared" si="22"/>
        <v>-5185211</v>
      </c>
      <c r="L729">
        <f t="shared" si="23"/>
        <v>0</v>
      </c>
    </row>
    <row r="730" spans="1:12" x14ac:dyDescent="0.25">
      <c r="A730" t="s">
        <v>2580</v>
      </c>
      <c r="B730" s="7">
        <v>26000000</v>
      </c>
      <c r="C730">
        <v>14560</v>
      </c>
      <c r="D730" t="s">
        <v>11</v>
      </c>
      <c r="E730" s="12">
        <v>13.003121999999999</v>
      </c>
      <c r="F730" s="1">
        <v>39828</v>
      </c>
      <c r="G730" s="11">
        <v>183293131</v>
      </c>
      <c r="H730">
        <v>91</v>
      </c>
      <c r="I730">
        <v>5.2</v>
      </c>
      <c r="J730">
        <v>807</v>
      </c>
      <c r="K730" s="11">
        <f t="shared" si="22"/>
        <v>157293131</v>
      </c>
      <c r="L730">
        <f t="shared" si="23"/>
        <v>0</v>
      </c>
    </row>
    <row r="731" spans="1:12" x14ac:dyDescent="0.25">
      <c r="A731" t="s">
        <v>4040</v>
      </c>
      <c r="B731" s="7">
        <v>140000000</v>
      </c>
      <c r="C731">
        <v>36669</v>
      </c>
      <c r="D731" t="s">
        <v>11</v>
      </c>
      <c r="E731" s="12">
        <v>12.996473999999999</v>
      </c>
      <c r="F731" s="1">
        <v>37577</v>
      </c>
      <c r="G731" s="11">
        <v>431971116</v>
      </c>
      <c r="H731">
        <v>133</v>
      </c>
      <c r="I731">
        <v>5.8</v>
      </c>
      <c r="J731">
        <v>1112</v>
      </c>
      <c r="K731" s="11">
        <f t="shared" si="22"/>
        <v>291971116</v>
      </c>
      <c r="L731">
        <f t="shared" si="23"/>
        <v>0</v>
      </c>
    </row>
    <row r="732" spans="1:12" x14ac:dyDescent="0.25">
      <c r="A732" t="s">
        <v>3813</v>
      </c>
      <c r="B732" s="7">
        <v>13000000</v>
      </c>
      <c r="C732">
        <v>1954</v>
      </c>
      <c r="D732" t="s">
        <v>11</v>
      </c>
      <c r="E732" s="12">
        <v>12.994939</v>
      </c>
      <c r="F732" s="1">
        <v>38008</v>
      </c>
      <c r="G732" s="11">
        <v>96060858</v>
      </c>
      <c r="H732">
        <v>113</v>
      </c>
      <c r="I732">
        <v>7.3</v>
      </c>
      <c r="J732">
        <v>2119</v>
      </c>
      <c r="K732" s="11">
        <f t="shared" si="22"/>
        <v>83060858</v>
      </c>
      <c r="L732">
        <f t="shared" si="23"/>
        <v>7.3</v>
      </c>
    </row>
    <row r="733" spans="1:12" x14ac:dyDescent="0.25">
      <c r="A733" t="s">
        <v>2804</v>
      </c>
      <c r="B733" s="7">
        <v>9000000</v>
      </c>
      <c r="C733">
        <v>12182</v>
      </c>
      <c r="D733" t="s">
        <v>11</v>
      </c>
      <c r="E733" s="12">
        <v>12.992176000000001</v>
      </c>
      <c r="F733" s="1">
        <v>39517</v>
      </c>
      <c r="G733" s="11">
        <v>32973937</v>
      </c>
      <c r="H733">
        <v>89</v>
      </c>
      <c r="I733">
        <v>6.4</v>
      </c>
      <c r="J733">
        <v>387</v>
      </c>
      <c r="K733" s="11">
        <f t="shared" si="22"/>
        <v>23973937</v>
      </c>
      <c r="L733">
        <f t="shared" si="23"/>
        <v>0</v>
      </c>
    </row>
    <row r="734" spans="1:12" x14ac:dyDescent="0.25">
      <c r="A734" t="s">
        <v>2273</v>
      </c>
      <c r="B734" s="7">
        <v>13000000</v>
      </c>
      <c r="C734">
        <v>44214</v>
      </c>
      <c r="D734" t="s">
        <v>11</v>
      </c>
      <c r="E734" s="12">
        <v>12.989056</v>
      </c>
      <c r="F734" s="1">
        <v>40221</v>
      </c>
      <c r="G734" s="11">
        <v>327803731</v>
      </c>
      <c r="H734">
        <v>108</v>
      </c>
      <c r="I734">
        <v>7.3</v>
      </c>
      <c r="J734">
        <v>4562</v>
      </c>
      <c r="K734" s="11">
        <f t="shared" si="22"/>
        <v>314803731</v>
      </c>
      <c r="L734">
        <f t="shared" si="23"/>
        <v>7.3</v>
      </c>
    </row>
    <row r="735" spans="1:12" hidden="1" x14ac:dyDescent="0.25">
      <c r="A735" t="s">
        <v>4530</v>
      </c>
      <c r="B735" s="7">
        <v>17000000</v>
      </c>
      <c r="C735">
        <v>146</v>
      </c>
      <c r="D735" t="s">
        <v>103</v>
      </c>
      <c r="E735" s="12">
        <v>19.944953000000002</v>
      </c>
      <c r="F735" s="1">
        <v>36535</v>
      </c>
      <c r="G735" s="11">
        <v>213525736</v>
      </c>
      <c r="H735">
        <v>120</v>
      </c>
      <c r="I735">
        <v>7.2</v>
      </c>
      <c r="J735">
        <v>949</v>
      </c>
      <c r="K735" s="11">
        <f t="shared" si="22"/>
        <v>196525736</v>
      </c>
      <c r="L735">
        <f t="shared" si="23"/>
        <v>0</v>
      </c>
    </row>
    <row r="736" spans="1:12" x14ac:dyDescent="0.25">
      <c r="A736" t="s">
        <v>2452</v>
      </c>
      <c r="B736" s="7">
        <v>90000000</v>
      </c>
      <c r="C736">
        <v>8355</v>
      </c>
      <c r="D736" t="s">
        <v>11</v>
      </c>
      <c r="E736" s="12">
        <v>12.980624000000001</v>
      </c>
      <c r="F736" s="1">
        <v>39993</v>
      </c>
      <c r="G736" s="11">
        <v>886686817</v>
      </c>
      <c r="H736">
        <v>94</v>
      </c>
      <c r="I736">
        <v>6.5</v>
      </c>
      <c r="J736">
        <v>2330</v>
      </c>
      <c r="K736" s="11">
        <f t="shared" si="22"/>
        <v>796686817</v>
      </c>
      <c r="L736">
        <f t="shared" si="23"/>
        <v>6.5</v>
      </c>
    </row>
    <row r="737" spans="1:12" x14ac:dyDescent="0.25">
      <c r="A737" t="s">
        <v>430</v>
      </c>
      <c r="B737" s="7">
        <v>60000000</v>
      </c>
      <c r="C737">
        <v>274479</v>
      </c>
      <c r="D737" t="s">
        <v>11</v>
      </c>
      <c r="E737" s="12">
        <v>12.975936000000001</v>
      </c>
      <c r="F737" s="1">
        <v>42362</v>
      </c>
      <c r="G737" s="11">
        <v>101134059</v>
      </c>
      <c r="H737">
        <v>124</v>
      </c>
      <c r="I737">
        <v>6.4</v>
      </c>
      <c r="J737">
        <v>1619</v>
      </c>
      <c r="K737" s="11">
        <f t="shared" si="22"/>
        <v>41134059</v>
      </c>
      <c r="L737">
        <f t="shared" si="23"/>
        <v>6.4</v>
      </c>
    </row>
    <row r="738" spans="1:12" x14ac:dyDescent="0.25">
      <c r="A738" t="s">
        <v>3451</v>
      </c>
      <c r="B738" s="7">
        <v>75000000</v>
      </c>
      <c r="C738">
        <v>9928</v>
      </c>
      <c r="D738" t="s">
        <v>11</v>
      </c>
      <c r="E738" s="12">
        <v>12.949714999999999</v>
      </c>
      <c r="F738" s="1">
        <v>38628</v>
      </c>
      <c r="G738" s="11">
        <v>260696994</v>
      </c>
      <c r="H738">
        <v>91</v>
      </c>
      <c r="I738">
        <v>6</v>
      </c>
      <c r="J738">
        <v>1383</v>
      </c>
      <c r="K738" s="11">
        <f t="shared" si="22"/>
        <v>185696994</v>
      </c>
      <c r="L738">
        <f t="shared" si="23"/>
        <v>0</v>
      </c>
    </row>
    <row r="739" spans="1:12" x14ac:dyDescent="0.25">
      <c r="A739" t="s">
        <v>458</v>
      </c>
      <c r="B739" s="7">
        <v>0</v>
      </c>
      <c r="C739">
        <v>324807</v>
      </c>
      <c r="D739" t="s">
        <v>11</v>
      </c>
      <c r="E739" s="12">
        <v>12.945544</v>
      </c>
      <c r="F739" s="1">
        <v>42334</v>
      </c>
      <c r="G739" s="11">
        <v>1982505</v>
      </c>
      <c r="H739">
        <v>120</v>
      </c>
      <c r="I739">
        <v>6</v>
      </c>
      <c r="J739">
        <v>158</v>
      </c>
      <c r="K739" s="11">
        <f t="shared" si="22"/>
        <v>1982505</v>
      </c>
      <c r="L739">
        <f t="shared" si="23"/>
        <v>0</v>
      </c>
    </row>
    <row r="740" spans="1:12" x14ac:dyDescent="0.25">
      <c r="A740" t="s">
        <v>827</v>
      </c>
      <c r="B740" s="7">
        <v>0</v>
      </c>
      <c r="C740">
        <v>244264</v>
      </c>
      <c r="D740" t="s">
        <v>11</v>
      </c>
      <c r="E740" s="12">
        <v>12.938084999999999</v>
      </c>
      <c r="F740" s="1">
        <v>41907</v>
      </c>
      <c r="G740" s="11">
        <v>1066981</v>
      </c>
      <c r="H740">
        <v>100</v>
      </c>
      <c r="I740">
        <v>6.1</v>
      </c>
      <c r="J740">
        <v>432</v>
      </c>
      <c r="K740" s="11">
        <f t="shared" si="22"/>
        <v>1066981</v>
      </c>
      <c r="L740">
        <f t="shared" si="23"/>
        <v>0</v>
      </c>
    </row>
    <row r="741" spans="1:12" x14ac:dyDescent="0.25">
      <c r="A741" t="s">
        <v>4208</v>
      </c>
      <c r="B741" s="7">
        <v>22000000</v>
      </c>
      <c r="C741">
        <v>10950</v>
      </c>
      <c r="D741" t="s">
        <v>11</v>
      </c>
      <c r="E741" s="12">
        <v>12.935015999999999</v>
      </c>
      <c r="F741" s="1">
        <v>37253</v>
      </c>
      <c r="G741" s="11">
        <v>92542418</v>
      </c>
      <c r="H741">
        <v>132</v>
      </c>
      <c r="I741">
        <v>7.2</v>
      </c>
      <c r="J741">
        <v>542</v>
      </c>
      <c r="K741" s="11">
        <f t="shared" si="22"/>
        <v>70542418</v>
      </c>
      <c r="L741">
        <f t="shared" si="23"/>
        <v>0</v>
      </c>
    </row>
    <row r="742" spans="1:12" x14ac:dyDescent="0.25">
      <c r="A742" t="s">
        <v>2533</v>
      </c>
      <c r="B742" s="7">
        <v>41000000</v>
      </c>
      <c r="C742">
        <v>16538</v>
      </c>
      <c r="D742" t="s">
        <v>11</v>
      </c>
      <c r="E742" s="12">
        <v>12.929653</v>
      </c>
      <c r="F742" s="1">
        <v>39892</v>
      </c>
      <c r="G742" s="11">
        <v>91636986</v>
      </c>
      <c r="H742">
        <v>105</v>
      </c>
      <c r="I742">
        <v>6.5</v>
      </c>
      <c r="J742">
        <v>531</v>
      </c>
      <c r="K742" s="11">
        <f t="shared" si="22"/>
        <v>50636986</v>
      </c>
      <c r="L742">
        <f t="shared" si="23"/>
        <v>0</v>
      </c>
    </row>
    <row r="743" spans="1:12" hidden="1" x14ac:dyDescent="0.25">
      <c r="A743" t="s">
        <v>1414</v>
      </c>
      <c r="B743" s="7">
        <v>2200000</v>
      </c>
      <c r="C743">
        <v>151743</v>
      </c>
      <c r="D743" t="s">
        <v>103</v>
      </c>
      <c r="E743" s="12">
        <v>1.7891330000000001</v>
      </c>
      <c r="F743" s="1">
        <v>41255</v>
      </c>
      <c r="G743" s="11">
        <v>208000000</v>
      </c>
      <c r="H743">
        <v>105</v>
      </c>
      <c r="I743">
        <v>6.1</v>
      </c>
      <c r="J743">
        <v>28</v>
      </c>
      <c r="K743" s="11">
        <f t="shared" si="22"/>
        <v>205800000</v>
      </c>
      <c r="L743">
        <f t="shared" si="23"/>
        <v>0</v>
      </c>
    </row>
    <row r="744" spans="1:12" x14ac:dyDescent="0.25">
      <c r="A744" t="s">
        <v>82</v>
      </c>
      <c r="B744" s="7">
        <v>10000000</v>
      </c>
      <c r="C744">
        <v>330947</v>
      </c>
      <c r="D744" t="s">
        <v>11</v>
      </c>
      <c r="E744" s="12">
        <v>12.928712000000001</v>
      </c>
      <c r="F744" s="1">
        <v>42811</v>
      </c>
      <c r="G744" s="11">
        <v>443684</v>
      </c>
      <c r="H744">
        <v>129</v>
      </c>
      <c r="I744">
        <v>5.4</v>
      </c>
      <c r="J744">
        <v>179</v>
      </c>
      <c r="K744" s="11">
        <f t="shared" si="22"/>
        <v>-9556316</v>
      </c>
      <c r="L744">
        <f t="shared" si="23"/>
        <v>0</v>
      </c>
    </row>
    <row r="745" spans="1:12" x14ac:dyDescent="0.25">
      <c r="A745" t="s">
        <v>3007</v>
      </c>
      <c r="B745" s="7">
        <v>130000000</v>
      </c>
      <c r="C745">
        <v>1979</v>
      </c>
      <c r="D745" t="s">
        <v>11</v>
      </c>
      <c r="E745" s="12">
        <v>12.924253999999999</v>
      </c>
      <c r="F745" s="1">
        <v>39246</v>
      </c>
      <c r="G745" s="11">
        <v>289047763</v>
      </c>
      <c r="H745">
        <v>92</v>
      </c>
      <c r="I745">
        <v>5.4</v>
      </c>
      <c r="J745">
        <v>2648</v>
      </c>
      <c r="K745" s="11">
        <f t="shared" si="22"/>
        <v>159047763</v>
      </c>
      <c r="L745">
        <f t="shared" si="23"/>
        <v>5.4</v>
      </c>
    </row>
    <row r="746" spans="1:12" x14ac:dyDescent="0.25">
      <c r="A746" t="s">
        <v>3480</v>
      </c>
      <c r="B746" s="7">
        <v>40000000</v>
      </c>
      <c r="C746">
        <v>3933</v>
      </c>
      <c r="D746" t="s">
        <v>11</v>
      </c>
      <c r="E746" s="12">
        <v>12.920032000000001</v>
      </c>
      <c r="F746" s="1">
        <v>38604</v>
      </c>
      <c r="G746" s="11">
        <v>117195061</v>
      </c>
      <c r="H746">
        <v>77</v>
      </c>
      <c r="I746">
        <v>7.2</v>
      </c>
      <c r="J746">
        <v>1957</v>
      </c>
      <c r="K746" s="11">
        <f t="shared" si="22"/>
        <v>77195061</v>
      </c>
      <c r="L746">
        <f t="shared" si="23"/>
        <v>7.2</v>
      </c>
    </row>
    <row r="747" spans="1:12" x14ac:dyDescent="0.25">
      <c r="A747" t="s">
        <v>3313</v>
      </c>
      <c r="B747" s="7">
        <v>60000000</v>
      </c>
      <c r="C747">
        <v>5820</v>
      </c>
      <c r="D747" t="s">
        <v>11</v>
      </c>
      <c r="E747" s="12">
        <v>12.915357999999999</v>
      </c>
      <c r="F747" s="1">
        <v>38826</v>
      </c>
      <c r="G747" s="11">
        <v>77920346</v>
      </c>
      <c r="H747">
        <v>108</v>
      </c>
      <c r="I747">
        <v>5.8</v>
      </c>
      <c r="J747">
        <v>230</v>
      </c>
      <c r="K747" s="11">
        <f t="shared" si="22"/>
        <v>17920346</v>
      </c>
      <c r="L747">
        <f t="shared" si="23"/>
        <v>0</v>
      </c>
    </row>
    <row r="748" spans="1:12" x14ac:dyDescent="0.25">
      <c r="A748" t="s">
        <v>1721</v>
      </c>
      <c r="B748" s="7">
        <v>47000000</v>
      </c>
      <c r="C748">
        <v>55779</v>
      </c>
      <c r="D748" t="s">
        <v>11</v>
      </c>
      <c r="E748" s="12">
        <v>12.912490999999999</v>
      </c>
      <c r="F748" s="1">
        <v>40885</v>
      </c>
      <c r="G748" s="11">
        <v>157887643</v>
      </c>
      <c r="H748">
        <v>92</v>
      </c>
      <c r="I748">
        <v>5.9</v>
      </c>
      <c r="J748">
        <v>892</v>
      </c>
      <c r="K748" s="11">
        <f t="shared" si="22"/>
        <v>110887643</v>
      </c>
      <c r="L748">
        <f t="shared" si="23"/>
        <v>0</v>
      </c>
    </row>
    <row r="749" spans="1:12" x14ac:dyDescent="0.25">
      <c r="A749" t="s">
        <v>3783</v>
      </c>
      <c r="B749" s="7">
        <v>20000000</v>
      </c>
      <c r="C749">
        <v>38</v>
      </c>
      <c r="D749" t="s">
        <v>11</v>
      </c>
      <c r="E749" s="12">
        <v>12.906326999999999</v>
      </c>
      <c r="F749" s="1">
        <v>38065</v>
      </c>
      <c r="G749" s="11">
        <v>72258126</v>
      </c>
      <c r="H749">
        <v>108</v>
      </c>
      <c r="I749">
        <v>7.9</v>
      </c>
      <c r="J749">
        <v>3758</v>
      </c>
      <c r="K749" s="11">
        <f t="shared" si="22"/>
        <v>52258126</v>
      </c>
      <c r="L749">
        <f t="shared" si="23"/>
        <v>7.9</v>
      </c>
    </row>
    <row r="750" spans="1:12" x14ac:dyDescent="0.25">
      <c r="A750" t="s">
        <v>965</v>
      </c>
      <c r="B750" s="7">
        <v>110000000</v>
      </c>
      <c r="C750">
        <v>53182</v>
      </c>
      <c r="D750" t="s">
        <v>11</v>
      </c>
      <c r="E750" s="12">
        <v>12.904677</v>
      </c>
      <c r="F750" s="1">
        <v>41762</v>
      </c>
      <c r="G750" s="11">
        <v>337580051</v>
      </c>
      <c r="H750">
        <v>102</v>
      </c>
      <c r="I750">
        <v>6.1</v>
      </c>
      <c r="J750">
        <v>2438</v>
      </c>
      <c r="K750" s="11">
        <f t="shared" si="22"/>
        <v>227580051</v>
      </c>
      <c r="L750">
        <f t="shared" si="23"/>
        <v>6.1</v>
      </c>
    </row>
    <row r="751" spans="1:12" x14ac:dyDescent="0.25">
      <c r="A751" t="s">
        <v>1179</v>
      </c>
      <c r="B751" s="7">
        <v>0</v>
      </c>
      <c r="C751">
        <v>159932</v>
      </c>
      <c r="D751" t="s">
        <v>11</v>
      </c>
      <c r="E751" s="12">
        <v>12.90146</v>
      </c>
      <c r="F751" s="1">
        <v>41519</v>
      </c>
      <c r="G751" s="11">
        <v>18642</v>
      </c>
      <c r="H751">
        <v>116</v>
      </c>
      <c r="I751">
        <v>5.7</v>
      </c>
      <c r="J751">
        <v>92</v>
      </c>
      <c r="K751" s="11">
        <f t="shared" si="22"/>
        <v>18642</v>
      </c>
      <c r="L751">
        <f t="shared" si="23"/>
        <v>0</v>
      </c>
    </row>
    <row r="752" spans="1:12" x14ac:dyDescent="0.25">
      <c r="A752" t="s">
        <v>865</v>
      </c>
      <c r="B752" s="7">
        <v>0</v>
      </c>
      <c r="C752">
        <v>157825</v>
      </c>
      <c r="D752" t="s">
        <v>11</v>
      </c>
      <c r="E752" s="12">
        <v>12.898498</v>
      </c>
      <c r="F752" s="1">
        <v>41865</v>
      </c>
      <c r="G752" s="11">
        <v>33821</v>
      </c>
      <c r="H752">
        <v>91</v>
      </c>
      <c r="I752">
        <v>6.1</v>
      </c>
      <c r="J752">
        <v>289</v>
      </c>
      <c r="K752" s="11">
        <f t="shared" si="22"/>
        <v>33821</v>
      </c>
      <c r="L752">
        <f t="shared" si="23"/>
        <v>0</v>
      </c>
    </row>
    <row r="753" spans="1:12" x14ac:dyDescent="0.25">
      <c r="A753" t="s">
        <v>4398</v>
      </c>
      <c r="B753" s="7">
        <v>2000000</v>
      </c>
      <c r="C753">
        <v>10688</v>
      </c>
      <c r="D753" t="s">
        <v>11</v>
      </c>
      <c r="E753" s="12">
        <v>12.896203</v>
      </c>
      <c r="F753" s="1">
        <v>36865</v>
      </c>
      <c r="G753" s="11">
        <v>1568749</v>
      </c>
      <c r="H753">
        <v>112</v>
      </c>
      <c r="I753">
        <v>6</v>
      </c>
      <c r="J753">
        <v>35</v>
      </c>
      <c r="K753" s="11">
        <f t="shared" si="22"/>
        <v>-431251</v>
      </c>
      <c r="L753">
        <f t="shared" si="23"/>
        <v>0</v>
      </c>
    </row>
    <row r="754" spans="1:12" x14ac:dyDescent="0.25">
      <c r="A754" t="s">
        <v>372</v>
      </c>
      <c r="B754" s="7">
        <v>20000000</v>
      </c>
      <c r="C754">
        <v>146198</v>
      </c>
      <c r="D754" t="s">
        <v>11</v>
      </c>
      <c r="E754" s="12">
        <v>12.892504000000001</v>
      </c>
      <c r="F754" s="1">
        <v>42419</v>
      </c>
      <c r="G754" s="11">
        <v>12639297</v>
      </c>
      <c r="H754">
        <v>115</v>
      </c>
      <c r="I754">
        <v>5.6</v>
      </c>
      <c r="J754">
        <v>812</v>
      </c>
      <c r="K754" s="11">
        <f t="shared" si="22"/>
        <v>-7360703</v>
      </c>
      <c r="L754">
        <f t="shared" si="23"/>
        <v>0</v>
      </c>
    </row>
    <row r="755" spans="1:12" x14ac:dyDescent="0.25">
      <c r="A755" t="s">
        <v>1631</v>
      </c>
      <c r="B755" s="7">
        <v>11500000</v>
      </c>
      <c r="C755">
        <v>122857</v>
      </c>
      <c r="D755" t="s">
        <v>11</v>
      </c>
      <c r="E755" s="12">
        <v>12.887287000000001</v>
      </c>
      <c r="F755" s="1">
        <v>41009</v>
      </c>
      <c r="G755" s="11">
        <v>1402307</v>
      </c>
      <c r="H755">
        <v>114</v>
      </c>
      <c r="I755">
        <v>5.0999999999999996</v>
      </c>
      <c r="J755">
        <v>139</v>
      </c>
      <c r="K755" s="11">
        <f t="shared" si="22"/>
        <v>-10097693</v>
      </c>
      <c r="L755">
        <f t="shared" si="23"/>
        <v>0</v>
      </c>
    </row>
    <row r="756" spans="1:12" x14ac:dyDescent="0.25">
      <c r="A756" t="s">
        <v>2665</v>
      </c>
      <c r="B756" s="7">
        <v>70000000</v>
      </c>
      <c r="C756">
        <v>12113</v>
      </c>
      <c r="D756" t="s">
        <v>11</v>
      </c>
      <c r="E756" s="12">
        <v>12.886125</v>
      </c>
      <c r="F756" s="1">
        <v>39731</v>
      </c>
      <c r="G756" s="11">
        <v>113280098</v>
      </c>
      <c r="H756">
        <v>128</v>
      </c>
      <c r="I756">
        <v>6.5</v>
      </c>
      <c r="J756">
        <v>919</v>
      </c>
      <c r="K756" s="11">
        <f t="shared" si="22"/>
        <v>43280098</v>
      </c>
      <c r="L756">
        <f t="shared" si="23"/>
        <v>0</v>
      </c>
    </row>
    <row r="757" spans="1:12" x14ac:dyDescent="0.25">
      <c r="A757" t="s">
        <v>3046</v>
      </c>
      <c r="B757" s="7">
        <v>15000000</v>
      </c>
      <c r="C757">
        <v>1562</v>
      </c>
      <c r="D757" t="s">
        <v>11</v>
      </c>
      <c r="E757" s="12">
        <v>12.884191</v>
      </c>
      <c r="F757" s="1">
        <v>39198</v>
      </c>
      <c r="G757" s="11">
        <v>64238440</v>
      </c>
      <c r="H757">
        <v>100</v>
      </c>
      <c r="I757">
        <v>6.5</v>
      </c>
      <c r="J757">
        <v>1225</v>
      </c>
      <c r="K757" s="11">
        <f t="shared" si="22"/>
        <v>49238440</v>
      </c>
      <c r="L757">
        <f t="shared" si="23"/>
        <v>0</v>
      </c>
    </row>
    <row r="758" spans="1:12" x14ac:dyDescent="0.25">
      <c r="A758" t="s">
        <v>2521</v>
      </c>
      <c r="B758" s="7">
        <v>200000000</v>
      </c>
      <c r="C758">
        <v>17979</v>
      </c>
      <c r="D758" t="s">
        <v>11</v>
      </c>
      <c r="E758" s="12">
        <v>12.869273</v>
      </c>
      <c r="F758" s="1">
        <v>39914</v>
      </c>
      <c r="G758" s="11">
        <v>325233863</v>
      </c>
      <c r="H758">
        <v>96</v>
      </c>
      <c r="I758">
        <v>6.6</v>
      </c>
      <c r="J758">
        <v>1137</v>
      </c>
      <c r="K758" s="11">
        <f t="shared" si="22"/>
        <v>125233863</v>
      </c>
      <c r="L758">
        <f t="shared" si="23"/>
        <v>0</v>
      </c>
    </row>
    <row r="759" spans="1:12" x14ac:dyDescent="0.25">
      <c r="A759" t="s">
        <v>2844</v>
      </c>
      <c r="B759" s="7">
        <v>25000000</v>
      </c>
      <c r="C759">
        <v>7191</v>
      </c>
      <c r="D759" t="s">
        <v>11</v>
      </c>
      <c r="E759" s="12">
        <v>12.868098</v>
      </c>
      <c r="F759" s="1">
        <v>39462</v>
      </c>
      <c r="G759" s="11">
        <v>170764026</v>
      </c>
      <c r="H759">
        <v>85</v>
      </c>
      <c r="I759">
        <v>6.4</v>
      </c>
      <c r="J759">
        <v>2297</v>
      </c>
      <c r="K759" s="11">
        <f t="shared" si="22"/>
        <v>145764026</v>
      </c>
      <c r="L759">
        <f t="shared" si="23"/>
        <v>6.4</v>
      </c>
    </row>
    <row r="760" spans="1:12" x14ac:dyDescent="0.25">
      <c r="A760" t="s">
        <v>30</v>
      </c>
      <c r="B760" s="7">
        <v>0</v>
      </c>
      <c r="C760">
        <v>413998</v>
      </c>
      <c r="D760" t="s">
        <v>11</v>
      </c>
      <c r="E760" s="12">
        <v>12.855228</v>
      </c>
      <c r="F760" s="1">
        <v>42953</v>
      </c>
      <c r="G760" s="11">
        <v>2676077</v>
      </c>
      <c r="H760">
        <v>106</v>
      </c>
      <c r="I760">
        <v>5.7</v>
      </c>
      <c r="J760">
        <v>91</v>
      </c>
      <c r="K760" s="11">
        <f t="shared" si="22"/>
        <v>2676077</v>
      </c>
      <c r="L760">
        <f t="shared" si="23"/>
        <v>0</v>
      </c>
    </row>
    <row r="761" spans="1:12" x14ac:dyDescent="0.25">
      <c r="A761" t="s">
        <v>2873</v>
      </c>
      <c r="B761" s="7">
        <v>130000000</v>
      </c>
      <c r="C761">
        <v>6637</v>
      </c>
      <c r="D761" t="s">
        <v>11</v>
      </c>
      <c r="E761" s="12">
        <v>12.854373000000001</v>
      </c>
      <c r="F761" s="1">
        <v>39429</v>
      </c>
      <c r="G761" s="11">
        <v>457363168</v>
      </c>
      <c r="H761">
        <v>124</v>
      </c>
      <c r="I761">
        <v>6.1</v>
      </c>
      <c r="J761">
        <v>1782</v>
      </c>
      <c r="K761" s="11">
        <f t="shared" si="22"/>
        <v>327363168</v>
      </c>
      <c r="L761">
        <f t="shared" si="23"/>
        <v>6.1</v>
      </c>
    </row>
    <row r="762" spans="1:12" x14ac:dyDescent="0.25">
      <c r="A762" t="s">
        <v>1617</v>
      </c>
      <c r="B762" s="7">
        <v>30000000</v>
      </c>
      <c r="C762">
        <v>72207</v>
      </c>
      <c r="D762" t="s">
        <v>11</v>
      </c>
      <c r="E762" s="12">
        <v>12.84554</v>
      </c>
      <c r="F762" s="1">
        <v>41026</v>
      </c>
      <c r="G762" s="11">
        <v>53909751</v>
      </c>
      <c r="H762">
        <v>124</v>
      </c>
      <c r="I762">
        <v>5.7</v>
      </c>
      <c r="J762">
        <v>466</v>
      </c>
      <c r="K762" s="11">
        <f t="shared" si="22"/>
        <v>23909751</v>
      </c>
      <c r="L762">
        <f t="shared" si="23"/>
        <v>0</v>
      </c>
    </row>
    <row r="763" spans="1:12" x14ac:dyDescent="0.25">
      <c r="A763" t="s">
        <v>2139</v>
      </c>
      <c r="B763" s="7">
        <v>100000000</v>
      </c>
      <c r="C763">
        <v>37710</v>
      </c>
      <c r="D763" t="s">
        <v>11</v>
      </c>
      <c r="E763" s="12">
        <v>12.845045000000001</v>
      </c>
      <c r="F763" s="1">
        <v>40402</v>
      </c>
      <c r="G763" s="11">
        <v>278731369</v>
      </c>
      <c r="H763">
        <v>103</v>
      </c>
      <c r="I763">
        <v>6</v>
      </c>
      <c r="J763">
        <v>1744</v>
      </c>
      <c r="K763" s="11">
        <f t="shared" si="22"/>
        <v>178731369</v>
      </c>
      <c r="L763">
        <f t="shared" si="23"/>
        <v>6</v>
      </c>
    </row>
    <row r="764" spans="1:12" x14ac:dyDescent="0.25">
      <c r="A764" t="s">
        <v>302</v>
      </c>
      <c r="B764" s="7">
        <v>3000000</v>
      </c>
      <c r="C764">
        <v>296360</v>
      </c>
      <c r="D764" t="s">
        <v>11</v>
      </c>
      <c r="E764" s="12">
        <v>12.822085</v>
      </c>
      <c r="F764" s="1">
        <v>42517</v>
      </c>
      <c r="G764" s="11">
        <v>14016568</v>
      </c>
      <c r="H764">
        <v>94</v>
      </c>
      <c r="I764">
        <v>6.4</v>
      </c>
      <c r="J764">
        <v>171</v>
      </c>
      <c r="K764" s="11">
        <f t="shared" si="22"/>
        <v>11016568</v>
      </c>
      <c r="L764">
        <f t="shared" si="23"/>
        <v>0</v>
      </c>
    </row>
    <row r="765" spans="1:12" x14ac:dyDescent="0.25">
      <c r="A765" t="s">
        <v>153</v>
      </c>
      <c r="B765" s="7">
        <v>9000000</v>
      </c>
      <c r="C765">
        <v>334541</v>
      </c>
      <c r="D765" t="s">
        <v>11</v>
      </c>
      <c r="E765" s="12">
        <v>12.821256999999999</v>
      </c>
      <c r="F765" s="1">
        <v>42692</v>
      </c>
      <c r="G765" s="11">
        <v>75026965</v>
      </c>
      <c r="H765">
        <v>135</v>
      </c>
      <c r="I765">
        <v>7.5</v>
      </c>
      <c r="J765">
        <v>1553</v>
      </c>
      <c r="K765" s="11">
        <f t="shared" si="22"/>
        <v>66026965</v>
      </c>
      <c r="L765">
        <f t="shared" si="23"/>
        <v>7.5</v>
      </c>
    </row>
    <row r="766" spans="1:12" x14ac:dyDescent="0.25">
      <c r="A766" t="s">
        <v>2105</v>
      </c>
      <c r="B766" s="7">
        <v>20000000</v>
      </c>
      <c r="C766">
        <v>38303</v>
      </c>
      <c r="D766" t="s">
        <v>11</v>
      </c>
      <c r="E766" s="12">
        <v>12.820452</v>
      </c>
      <c r="F766" s="1">
        <v>40445</v>
      </c>
      <c r="G766" s="11">
        <v>32005248</v>
      </c>
      <c r="H766">
        <v>105</v>
      </c>
      <c r="I766">
        <v>6</v>
      </c>
      <c r="J766">
        <v>380</v>
      </c>
      <c r="K766" s="11">
        <f t="shared" si="22"/>
        <v>12005248</v>
      </c>
      <c r="L766">
        <f t="shared" si="23"/>
        <v>0</v>
      </c>
    </row>
    <row r="767" spans="1:12" x14ac:dyDescent="0.25">
      <c r="A767" t="s">
        <v>3270</v>
      </c>
      <c r="B767" s="7">
        <v>0</v>
      </c>
      <c r="C767">
        <v>4474</v>
      </c>
      <c r="D767" t="s">
        <v>11</v>
      </c>
      <c r="E767" s="12">
        <v>12.819565000000001</v>
      </c>
      <c r="F767" s="1">
        <v>38888</v>
      </c>
      <c r="G767" s="11">
        <v>60896147</v>
      </c>
      <c r="H767">
        <v>95</v>
      </c>
      <c r="I767">
        <v>4.8</v>
      </c>
      <c r="J767">
        <v>453</v>
      </c>
      <c r="K767" s="11">
        <f t="shared" si="22"/>
        <v>60896147</v>
      </c>
      <c r="L767">
        <f t="shared" si="23"/>
        <v>0</v>
      </c>
    </row>
    <row r="768" spans="1:12" x14ac:dyDescent="0.25">
      <c r="A768" t="s">
        <v>3629</v>
      </c>
      <c r="B768" s="7">
        <v>140000000</v>
      </c>
      <c r="C768">
        <v>11774</v>
      </c>
      <c r="D768" t="s">
        <v>11</v>
      </c>
      <c r="E768" s="12">
        <v>12.817945</v>
      </c>
      <c r="F768" s="1">
        <v>38337</v>
      </c>
      <c r="G768" s="11">
        <v>209073645</v>
      </c>
      <c r="H768">
        <v>108</v>
      </c>
      <c r="I768">
        <v>6.7</v>
      </c>
      <c r="J768">
        <v>1521</v>
      </c>
      <c r="K768" s="11">
        <f t="shared" si="22"/>
        <v>69073645</v>
      </c>
      <c r="L768">
        <f t="shared" si="23"/>
        <v>6.7</v>
      </c>
    </row>
    <row r="769" spans="1:12" x14ac:dyDescent="0.25">
      <c r="A769" t="s">
        <v>1698</v>
      </c>
      <c r="B769" s="7">
        <v>0</v>
      </c>
      <c r="C769">
        <v>103747</v>
      </c>
      <c r="D769" t="s">
        <v>11</v>
      </c>
      <c r="E769" s="12">
        <v>12.807727999999999</v>
      </c>
      <c r="F769" s="1">
        <v>40914</v>
      </c>
      <c r="G769" s="11">
        <v>7034007</v>
      </c>
      <c r="H769">
        <v>101</v>
      </c>
      <c r="I769">
        <v>7</v>
      </c>
      <c r="J769">
        <v>142</v>
      </c>
      <c r="K769" s="11">
        <f t="shared" si="22"/>
        <v>7034007</v>
      </c>
      <c r="L769">
        <f t="shared" si="23"/>
        <v>0</v>
      </c>
    </row>
    <row r="770" spans="1:12" x14ac:dyDescent="0.25">
      <c r="A770" t="s">
        <v>4265</v>
      </c>
      <c r="B770" s="7">
        <v>35000000</v>
      </c>
      <c r="C770">
        <v>5955</v>
      </c>
      <c r="D770" t="s">
        <v>11</v>
      </c>
      <c r="E770" s="12">
        <v>12.806634000000001</v>
      </c>
      <c r="F770" s="1">
        <v>37135</v>
      </c>
      <c r="G770" s="11">
        <v>29400000</v>
      </c>
      <c r="H770">
        <v>123</v>
      </c>
      <c r="I770">
        <v>6.6</v>
      </c>
      <c r="J770">
        <v>221</v>
      </c>
      <c r="K770" s="11">
        <f t="shared" ref="K770:K833" si="24">G770-B770</f>
        <v>-5600000</v>
      </c>
      <c r="L770">
        <f t="shared" ref="L770:L833" si="25">IF(J770&gt;=1400,I770,0)</f>
        <v>0</v>
      </c>
    </row>
    <row r="771" spans="1:12" x14ac:dyDescent="0.25">
      <c r="A771" t="s">
        <v>2174</v>
      </c>
      <c r="B771" s="7">
        <v>2000000</v>
      </c>
      <c r="C771">
        <v>43947</v>
      </c>
      <c r="D771" t="s">
        <v>11</v>
      </c>
      <c r="E771" s="12">
        <v>12.805294</v>
      </c>
      <c r="F771" s="1">
        <v>40346</v>
      </c>
      <c r="G771" s="11">
        <v>572809</v>
      </c>
      <c r="H771">
        <v>108</v>
      </c>
      <c r="I771">
        <v>6.3</v>
      </c>
      <c r="J771">
        <v>537</v>
      </c>
      <c r="K771" s="11">
        <f t="shared" si="24"/>
        <v>-1427191</v>
      </c>
      <c r="L771">
        <f t="shared" si="25"/>
        <v>0</v>
      </c>
    </row>
    <row r="772" spans="1:12" x14ac:dyDescent="0.25">
      <c r="A772" t="s">
        <v>2218</v>
      </c>
      <c r="B772" s="7">
        <v>25000000</v>
      </c>
      <c r="C772">
        <v>34813</v>
      </c>
      <c r="D772" t="s">
        <v>11</v>
      </c>
      <c r="E772" s="12">
        <v>12.798367000000001</v>
      </c>
      <c r="F772" s="1">
        <v>40291</v>
      </c>
      <c r="G772" s="11">
        <v>23580000</v>
      </c>
      <c r="H772">
        <v>97</v>
      </c>
      <c r="I772">
        <v>6.2</v>
      </c>
      <c r="J772">
        <v>522</v>
      </c>
      <c r="K772" s="11">
        <f t="shared" si="24"/>
        <v>-1420000</v>
      </c>
      <c r="L772">
        <f t="shared" si="25"/>
        <v>0</v>
      </c>
    </row>
    <row r="773" spans="1:12" hidden="1" x14ac:dyDescent="0.25">
      <c r="A773" t="s">
        <v>2727</v>
      </c>
      <c r="B773" s="7">
        <v>41677699</v>
      </c>
      <c r="C773">
        <v>12429</v>
      </c>
      <c r="D773" t="s">
        <v>134</v>
      </c>
      <c r="E773" s="12">
        <v>8.4709450000000004</v>
      </c>
      <c r="F773" s="1">
        <v>39648</v>
      </c>
      <c r="G773" s="11">
        <v>187479518</v>
      </c>
      <c r="H773">
        <v>100</v>
      </c>
      <c r="I773">
        <v>7.5</v>
      </c>
      <c r="J773">
        <v>953</v>
      </c>
      <c r="K773" s="11">
        <f t="shared" si="24"/>
        <v>145801819</v>
      </c>
      <c r="L773">
        <f t="shared" si="25"/>
        <v>0</v>
      </c>
    </row>
    <row r="774" spans="1:12" x14ac:dyDescent="0.25">
      <c r="A774" t="s">
        <v>1185</v>
      </c>
      <c r="B774" s="7">
        <v>0</v>
      </c>
      <c r="C774">
        <v>146223</v>
      </c>
      <c r="D774" t="s">
        <v>11</v>
      </c>
      <c r="E774" s="12">
        <v>12.797172</v>
      </c>
      <c r="F774" s="1">
        <v>41514</v>
      </c>
      <c r="G774" s="11">
        <v>5750401</v>
      </c>
      <c r="H774">
        <v>96</v>
      </c>
      <c r="I774">
        <v>5.8</v>
      </c>
      <c r="J774">
        <v>174</v>
      </c>
      <c r="K774" s="11">
        <f t="shared" si="24"/>
        <v>5750401</v>
      </c>
      <c r="L774">
        <f t="shared" si="25"/>
        <v>0</v>
      </c>
    </row>
    <row r="775" spans="1:12" x14ac:dyDescent="0.25">
      <c r="A775" t="s">
        <v>1027</v>
      </c>
      <c r="B775" s="7">
        <v>0</v>
      </c>
      <c r="C775">
        <v>175112</v>
      </c>
      <c r="D775" t="s">
        <v>11</v>
      </c>
      <c r="E775" s="12">
        <v>12.796484</v>
      </c>
      <c r="F775" s="1">
        <v>41683</v>
      </c>
      <c r="G775" s="11">
        <v>20300000</v>
      </c>
      <c r="H775">
        <v>78</v>
      </c>
      <c r="I775">
        <v>6.5</v>
      </c>
      <c r="J775">
        <v>286</v>
      </c>
      <c r="K775" s="11">
        <f t="shared" si="24"/>
        <v>20300000</v>
      </c>
      <c r="L775">
        <f t="shared" si="25"/>
        <v>0</v>
      </c>
    </row>
    <row r="776" spans="1:12" x14ac:dyDescent="0.25">
      <c r="A776" t="s">
        <v>819</v>
      </c>
      <c r="B776" s="7">
        <v>2000000</v>
      </c>
      <c r="C776">
        <v>210479</v>
      </c>
      <c r="D776" t="s">
        <v>11</v>
      </c>
      <c r="E776" s="12">
        <v>12.792394</v>
      </c>
      <c r="F776" s="1">
        <v>41916</v>
      </c>
      <c r="G776" s="11">
        <v>4635300</v>
      </c>
      <c r="H776">
        <v>85</v>
      </c>
      <c r="I776">
        <v>6.9</v>
      </c>
      <c r="J776">
        <v>780</v>
      </c>
      <c r="K776" s="11">
        <f t="shared" si="24"/>
        <v>2635300</v>
      </c>
      <c r="L776">
        <f t="shared" si="25"/>
        <v>0</v>
      </c>
    </row>
    <row r="777" spans="1:12" x14ac:dyDescent="0.25">
      <c r="A777" t="s">
        <v>1407</v>
      </c>
      <c r="B777" s="7">
        <v>60000000</v>
      </c>
      <c r="C777">
        <v>75780</v>
      </c>
      <c r="D777" t="s">
        <v>11</v>
      </c>
      <c r="E777" s="12">
        <v>12.789812</v>
      </c>
      <c r="F777" s="1">
        <v>41263</v>
      </c>
      <c r="G777" s="11">
        <v>218340595</v>
      </c>
      <c r="H777">
        <v>130</v>
      </c>
      <c r="I777">
        <v>6.3</v>
      </c>
      <c r="J777">
        <v>3046</v>
      </c>
      <c r="K777" s="11">
        <f t="shared" si="24"/>
        <v>158340595</v>
      </c>
      <c r="L777">
        <f t="shared" si="25"/>
        <v>6.3</v>
      </c>
    </row>
    <row r="778" spans="1:12" x14ac:dyDescent="0.25">
      <c r="A778" t="s">
        <v>1482</v>
      </c>
      <c r="B778" s="7">
        <v>13000000</v>
      </c>
      <c r="C778">
        <v>84892</v>
      </c>
      <c r="D778" t="s">
        <v>11</v>
      </c>
      <c r="E778" s="12">
        <v>12.775679</v>
      </c>
      <c r="F778" s="1">
        <v>41172</v>
      </c>
      <c r="G778" s="11">
        <v>33400000</v>
      </c>
      <c r="H778">
        <v>102</v>
      </c>
      <c r="I778">
        <v>7.7</v>
      </c>
      <c r="J778">
        <v>3056</v>
      </c>
      <c r="K778" s="11">
        <f t="shared" si="24"/>
        <v>20400000</v>
      </c>
      <c r="L778">
        <f t="shared" si="25"/>
        <v>7.7</v>
      </c>
    </row>
    <row r="779" spans="1:12" x14ac:dyDescent="0.25">
      <c r="A779" t="s">
        <v>4289</v>
      </c>
      <c r="B779" s="7">
        <v>18000000</v>
      </c>
      <c r="C779">
        <v>8835</v>
      </c>
      <c r="D779" t="s">
        <v>11</v>
      </c>
      <c r="E779" s="12">
        <v>12.769371</v>
      </c>
      <c r="F779" s="1">
        <v>37085</v>
      </c>
      <c r="G779" s="11">
        <v>141774679</v>
      </c>
      <c r="H779">
        <v>96</v>
      </c>
      <c r="I779">
        <v>6.2</v>
      </c>
      <c r="J779">
        <v>908</v>
      </c>
      <c r="K779" s="11">
        <f t="shared" si="24"/>
        <v>123774679</v>
      </c>
      <c r="L779">
        <f t="shared" si="25"/>
        <v>0</v>
      </c>
    </row>
    <row r="780" spans="1:12" x14ac:dyDescent="0.25">
      <c r="A780" t="s">
        <v>1952</v>
      </c>
      <c r="B780" s="7">
        <v>20000000</v>
      </c>
      <c r="C780">
        <v>43935</v>
      </c>
      <c r="D780" t="s">
        <v>11</v>
      </c>
      <c r="E780" s="12">
        <v>12.763976</v>
      </c>
      <c r="F780" s="1">
        <v>40618</v>
      </c>
      <c r="G780" s="11">
        <v>4634062</v>
      </c>
      <c r="H780">
        <v>107</v>
      </c>
      <c r="I780">
        <v>4.5</v>
      </c>
      <c r="J780">
        <v>142</v>
      </c>
      <c r="K780" s="11">
        <f t="shared" si="24"/>
        <v>-15365938</v>
      </c>
      <c r="L780">
        <f t="shared" si="25"/>
        <v>0</v>
      </c>
    </row>
    <row r="781" spans="1:12" x14ac:dyDescent="0.25">
      <c r="A781" t="s">
        <v>2177</v>
      </c>
      <c r="B781" s="7">
        <v>117000000</v>
      </c>
      <c r="C781">
        <v>37834</v>
      </c>
      <c r="D781" t="s">
        <v>11</v>
      </c>
      <c r="E781" s="12">
        <v>12.758941999999999</v>
      </c>
      <c r="F781" s="1">
        <v>40344</v>
      </c>
      <c r="G781" s="11">
        <v>261930431</v>
      </c>
      <c r="H781">
        <v>109</v>
      </c>
      <c r="I781">
        <v>5.9</v>
      </c>
      <c r="J781">
        <v>1583</v>
      </c>
      <c r="K781" s="11">
        <f t="shared" si="24"/>
        <v>144930431</v>
      </c>
      <c r="L781">
        <f t="shared" si="25"/>
        <v>5.9</v>
      </c>
    </row>
    <row r="782" spans="1:12" x14ac:dyDescent="0.25">
      <c r="A782" t="s">
        <v>1188</v>
      </c>
      <c r="B782" s="7">
        <v>0</v>
      </c>
      <c r="C782">
        <v>207768</v>
      </c>
      <c r="D782" t="s">
        <v>11</v>
      </c>
      <c r="E782" s="12">
        <v>12.75872</v>
      </c>
      <c r="F782" s="1">
        <v>41511</v>
      </c>
      <c r="G782" s="11">
        <v>809</v>
      </c>
      <c r="H782">
        <v>106</v>
      </c>
      <c r="I782">
        <v>5.9</v>
      </c>
      <c r="J782">
        <v>281</v>
      </c>
      <c r="K782" s="11">
        <f t="shared" si="24"/>
        <v>809</v>
      </c>
      <c r="L782">
        <f t="shared" si="25"/>
        <v>0</v>
      </c>
    </row>
    <row r="783" spans="1:12" x14ac:dyDescent="0.25">
      <c r="A783" t="s">
        <v>2344</v>
      </c>
      <c r="B783" s="7">
        <v>29000000</v>
      </c>
      <c r="C783">
        <v>22881</v>
      </c>
      <c r="D783" t="s">
        <v>11</v>
      </c>
      <c r="E783" s="12">
        <v>12.753109</v>
      </c>
      <c r="F783" s="1">
        <v>40137</v>
      </c>
      <c r="G783" s="11">
        <v>309208309</v>
      </c>
      <c r="H783">
        <v>129</v>
      </c>
      <c r="I783">
        <v>7.2</v>
      </c>
      <c r="J783">
        <v>1626</v>
      </c>
      <c r="K783" s="11">
        <f t="shared" si="24"/>
        <v>280208309</v>
      </c>
      <c r="L783">
        <f t="shared" si="25"/>
        <v>7.2</v>
      </c>
    </row>
    <row r="784" spans="1:12" x14ac:dyDescent="0.25">
      <c r="A784" t="s">
        <v>1129</v>
      </c>
      <c r="B784" s="7">
        <v>9000000</v>
      </c>
      <c r="C784">
        <v>152747</v>
      </c>
      <c r="D784" t="s">
        <v>11</v>
      </c>
      <c r="E784" s="12">
        <v>12.749650000000001</v>
      </c>
      <c r="F784" s="1">
        <v>41565</v>
      </c>
      <c r="G784" s="11">
        <v>6108720</v>
      </c>
      <c r="H784">
        <v>106</v>
      </c>
      <c r="I784">
        <v>6.6</v>
      </c>
      <c r="J784">
        <v>679</v>
      </c>
      <c r="K784" s="11">
        <f t="shared" si="24"/>
        <v>-2891280</v>
      </c>
      <c r="L784">
        <f t="shared" si="25"/>
        <v>0</v>
      </c>
    </row>
    <row r="785" spans="1:12" x14ac:dyDescent="0.25">
      <c r="A785" t="s">
        <v>2319</v>
      </c>
      <c r="B785" s="7">
        <v>65000000</v>
      </c>
      <c r="C785">
        <v>7980</v>
      </c>
      <c r="D785" t="s">
        <v>11</v>
      </c>
      <c r="E785" s="12">
        <v>12.738789000000001</v>
      </c>
      <c r="F785" s="1">
        <v>40173</v>
      </c>
      <c r="G785" s="11">
        <v>93525586</v>
      </c>
      <c r="H785">
        <v>136</v>
      </c>
      <c r="I785">
        <v>6.6</v>
      </c>
      <c r="J785">
        <v>1101</v>
      </c>
      <c r="K785" s="11">
        <f t="shared" si="24"/>
        <v>28525586</v>
      </c>
      <c r="L785">
        <f t="shared" si="25"/>
        <v>0</v>
      </c>
    </row>
    <row r="786" spans="1:12" x14ac:dyDescent="0.25">
      <c r="A786" t="s">
        <v>1340</v>
      </c>
      <c r="B786" s="7">
        <v>255000000</v>
      </c>
      <c r="C786">
        <v>57201</v>
      </c>
      <c r="D786" t="s">
        <v>11</v>
      </c>
      <c r="E786" s="12">
        <v>12.729104</v>
      </c>
      <c r="F786" s="1">
        <v>41340</v>
      </c>
      <c r="G786" s="11">
        <v>89289910</v>
      </c>
      <c r="H786">
        <v>149</v>
      </c>
      <c r="I786">
        <v>5.9</v>
      </c>
      <c r="J786">
        <v>2361</v>
      </c>
      <c r="K786" s="11">
        <f t="shared" si="24"/>
        <v>-165710090</v>
      </c>
      <c r="L786">
        <f t="shared" si="25"/>
        <v>5.9</v>
      </c>
    </row>
    <row r="787" spans="1:12" x14ac:dyDescent="0.25">
      <c r="A787" t="s">
        <v>1474</v>
      </c>
      <c r="B787" s="7">
        <v>30000000</v>
      </c>
      <c r="C787">
        <v>59967</v>
      </c>
      <c r="D787" t="s">
        <v>11</v>
      </c>
      <c r="E787" s="12">
        <v>12.727269</v>
      </c>
      <c r="F787" s="1">
        <v>41178</v>
      </c>
      <c r="G787" s="11">
        <v>47042000</v>
      </c>
      <c r="H787">
        <v>118</v>
      </c>
      <c r="I787">
        <v>6.6</v>
      </c>
      <c r="J787">
        <v>4777</v>
      </c>
      <c r="K787" s="11">
        <f t="shared" si="24"/>
        <v>17042000</v>
      </c>
      <c r="L787">
        <f t="shared" si="25"/>
        <v>6.6</v>
      </c>
    </row>
    <row r="788" spans="1:12" x14ac:dyDescent="0.25">
      <c r="A788" t="s">
        <v>4082</v>
      </c>
      <c r="B788" s="7">
        <v>70000000</v>
      </c>
      <c r="C788">
        <v>7451</v>
      </c>
      <c r="D788" t="s">
        <v>11</v>
      </c>
      <c r="E788" s="12">
        <v>12.722381</v>
      </c>
      <c r="F788" s="1">
        <v>37507</v>
      </c>
      <c r="G788" s="11">
        <v>277448382</v>
      </c>
      <c r="H788">
        <v>124</v>
      </c>
      <c r="I788">
        <v>5.8</v>
      </c>
      <c r="J788">
        <v>1454</v>
      </c>
      <c r="K788" s="11">
        <f t="shared" si="24"/>
        <v>207448382</v>
      </c>
      <c r="L788">
        <f t="shared" si="25"/>
        <v>5.8</v>
      </c>
    </row>
    <row r="789" spans="1:12" x14ac:dyDescent="0.25">
      <c r="A789" t="s">
        <v>3225</v>
      </c>
      <c r="B789" s="7">
        <v>20000000</v>
      </c>
      <c r="C789">
        <v>9954</v>
      </c>
      <c r="D789" t="s">
        <v>11</v>
      </c>
      <c r="E789" s="12">
        <v>12.72212</v>
      </c>
      <c r="F789" s="1">
        <v>38938</v>
      </c>
      <c r="G789" s="11">
        <v>37597471</v>
      </c>
      <c r="H789">
        <v>97</v>
      </c>
      <c r="I789">
        <v>5.2</v>
      </c>
      <c r="J789">
        <v>295</v>
      </c>
      <c r="K789" s="11">
        <f t="shared" si="24"/>
        <v>17597471</v>
      </c>
      <c r="L789">
        <f t="shared" si="25"/>
        <v>0</v>
      </c>
    </row>
    <row r="790" spans="1:12" x14ac:dyDescent="0.25">
      <c r="A790" t="s">
        <v>3037</v>
      </c>
      <c r="B790" s="7">
        <v>50000000</v>
      </c>
      <c r="C790">
        <v>1272</v>
      </c>
      <c r="D790" t="s">
        <v>11</v>
      </c>
      <c r="E790" s="12">
        <v>12.715571000000001</v>
      </c>
      <c r="F790" s="1">
        <v>39206</v>
      </c>
      <c r="G790" s="11">
        <v>32017803</v>
      </c>
      <c r="H790">
        <v>107</v>
      </c>
      <c r="I790">
        <v>7</v>
      </c>
      <c r="J790">
        <v>1210</v>
      </c>
      <c r="K790" s="11">
        <f t="shared" si="24"/>
        <v>-17982197</v>
      </c>
      <c r="L790">
        <f t="shared" si="25"/>
        <v>0</v>
      </c>
    </row>
    <row r="791" spans="1:12" x14ac:dyDescent="0.25">
      <c r="A791" t="s">
        <v>2938</v>
      </c>
      <c r="B791" s="7">
        <v>15000</v>
      </c>
      <c r="C791">
        <v>23827</v>
      </c>
      <c r="D791" t="s">
        <v>11</v>
      </c>
      <c r="E791" s="12">
        <v>12.706424</v>
      </c>
      <c r="F791" s="1">
        <v>39339</v>
      </c>
      <c r="G791" s="11">
        <v>193355800</v>
      </c>
      <c r="H791">
        <v>86</v>
      </c>
      <c r="I791">
        <v>5.9</v>
      </c>
      <c r="J791">
        <v>1351</v>
      </c>
      <c r="K791" s="11">
        <f t="shared" si="24"/>
        <v>193340800</v>
      </c>
      <c r="L791">
        <f t="shared" si="25"/>
        <v>0</v>
      </c>
    </row>
    <row r="792" spans="1:12" x14ac:dyDescent="0.25">
      <c r="A792" t="s">
        <v>1253</v>
      </c>
      <c r="B792" s="7">
        <v>43000000</v>
      </c>
      <c r="C792">
        <v>136795</v>
      </c>
      <c r="D792" t="s">
        <v>11</v>
      </c>
      <c r="E792" s="12">
        <v>12.706403</v>
      </c>
      <c r="F792" s="1">
        <v>41452</v>
      </c>
      <c r="G792" s="11">
        <v>158674180</v>
      </c>
      <c r="H792">
        <v>117</v>
      </c>
      <c r="I792">
        <v>6.5</v>
      </c>
      <c r="J792">
        <v>1595</v>
      </c>
      <c r="K792" s="11">
        <f t="shared" si="24"/>
        <v>115674180</v>
      </c>
      <c r="L792">
        <f t="shared" si="25"/>
        <v>6.5</v>
      </c>
    </row>
    <row r="793" spans="1:12" x14ac:dyDescent="0.25">
      <c r="A793" t="s">
        <v>2226</v>
      </c>
      <c r="B793" s="7">
        <v>100000000</v>
      </c>
      <c r="C793">
        <v>44048</v>
      </c>
      <c r="D793" t="s">
        <v>11</v>
      </c>
      <c r="E793" s="12">
        <v>12.697058999999999</v>
      </c>
      <c r="F793" s="1">
        <v>40279</v>
      </c>
      <c r="G793" s="11">
        <v>167805466</v>
      </c>
      <c r="H793">
        <v>98</v>
      </c>
      <c r="I793">
        <v>6.3</v>
      </c>
      <c r="J793">
        <v>1193</v>
      </c>
      <c r="K793" s="11">
        <f t="shared" si="24"/>
        <v>67805466</v>
      </c>
      <c r="L793">
        <f t="shared" si="25"/>
        <v>0</v>
      </c>
    </row>
    <row r="794" spans="1:12" x14ac:dyDescent="0.25">
      <c r="A794" t="s">
        <v>4480</v>
      </c>
      <c r="B794" s="7">
        <v>8000000</v>
      </c>
      <c r="C794">
        <v>10873</v>
      </c>
      <c r="D794" t="s">
        <v>11</v>
      </c>
      <c r="E794" s="12">
        <v>12.691457</v>
      </c>
      <c r="F794" s="1">
        <v>36661</v>
      </c>
      <c r="G794" s="11">
        <v>8279017</v>
      </c>
      <c r="H794">
        <v>92</v>
      </c>
      <c r="I794">
        <v>6.6</v>
      </c>
      <c r="J794">
        <v>149</v>
      </c>
      <c r="K794" s="11">
        <f t="shared" si="24"/>
        <v>279017</v>
      </c>
      <c r="L794">
        <f t="shared" si="25"/>
        <v>0</v>
      </c>
    </row>
    <row r="795" spans="1:12" x14ac:dyDescent="0.25">
      <c r="A795" t="s">
        <v>210</v>
      </c>
      <c r="B795" s="7">
        <v>70000000</v>
      </c>
      <c r="C795">
        <v>332210</v>
      </c>
      <c r="D795" t="s">
        <v>11</v>
      </c>
      <c r="E795" s="12">
        <v>12.687521</v>
      </c>
      <c r="F795" s="1">
        <v>42635</v>
      </c>
      <c r="G795" s="11">
        <v>182379278</v>
      </c>
      <c r="H795">
        <v>87</v>
      </c>
      <c r="I795">
        <v>6.7</v>
      </c>
      <c r="J795">
        <v>706</v>
      </c>
      <c r="K795" s="11">
        <f t="shared" si="24"/>
        <v>112379278</v>
      </c>
      <c r="L795">
        <f t="shared" si="25"/>
        <v>0</v>
      </c>
    </row>
    <row r="796" spans="1:12" x14ac:dyDescent="0.25">
      <c r="A796" t="s">
        <v>375</v>
      </c>
      <c r="B796" s="7">
        <v>18000000</v>
      </c>
      <c r="C796">
        <v>245703</v>
      </c>
      <c r="D796" t="s">
        <v>11</v>
      </c>
      <c r="E796" s="12">
        <v>12.682926999999999</v>
      </c>
      <c r="F796" s="1">
        <v>42418</v>
      </c>
      <c r="G796" s="11">
        <v>6212282</v>
      </c>
      <c r="H796">
        <v>112</v>
      </c>
      <c r="I796">
        <v>6.2</v>
      </c>
      <c r="J796">
        <v>705</v>
      </c>
      <c r="K796" s="11">
        <f t="shared" si="24"/>
        <v>-11787718</v>
      </c>
      <c r="L796">
        <f t="shared" si="25"/>
        <v>0</v>
      </c>
    </row>
    <row r="797" spans="1:12" x14ac:dyDescent="0.25">
      <c r="A797" t="s">
        <v>4121</v>
      </c>
      <c r="B797" s="7">
        <v>20000000</v>
      </c>
      <c r="C797">
        <v>7299</v>
      </c>
      <c r="D797" t="s">
        <v>11</v>
      </c>
      <c r="E797" s="12">
        <v>12.671637</v>
      </c>
      <c r="F797" s="1">
        <v>37419</v>
      </c>
      <c r="G797" s="11">
        <v>5359645</v>
      </c>
      <c r="H797">
        <v>107</v>
      </c>
      <c r="I797">
        <v>6.9</v>
      </c>
      <c r="J797">
        <v>1584</v>
      </c>
      <c r="K797" s="11">
        <f t="shared" si="24"/>
        <v>-14640355</v>
      </c>
      <c r="L797">
        <f t="shared" si="25"/>
        <v>6.9</v>
      </c>
    </row>
    <row r="798" spans="1:12" x14ac:dyDescent="0.25">
      <c r="A798" t="s">
        <v>1059</v>
      </c>
      <c r="B798" s="7">
        <v>0</v>
      </c>
      <c r="C798">
        <v>181886</v>
      </c>
      <c r="D798" t="s">
        <v>11</v>
      </c>
      <c r="E798" s="12">
        <v>12.669919999999999</v>
      </c>
      <c r="F798" s="1">
        <v>41639</v>
      </c>
      <c r="G798" s="11">
        <v>3396726</v>
      </c>
      <c r="H798">
        <v>91</v>
      </c>
      <c r="I798">
        <v>6.7</v>
      </c>
      <c r="J798">
        <v>1326</v>
      </c>
      <c r="K798" s="11">
        <f t="shared" si="24"/>
        <v>3396726</v>
      </c>
      <c r="L798">
        <f t="shared" si="25"/>
        <v>0</v>
      </c>
    </row>
    <row r="799" spans="1:12" hidden="1" x14ac:dyDescent="0.25">
      <c r="A799" t="s">
        <v>4017</v>
      </c>
      <c r="B799" s="7">
        <v>31000000</v>
      </c>
      <c r="C799">
        <v>79</v>
      </c>
      <c r="D799" t="s">
        <v>103</v>
      </c>
      <c r="E799" s="12">
        <v>9.8617650000000001</v>
      </c>
      <c r="F799" s="1">
        <v>37609</v>
      </c>
      <c r="G799" s="11">
        <v>177394432</v>
      </c>
      <c r="H799">
        <v>99</v>
      </c>
      <c r="I799">
        <v>7.3</v>
      </c>
      <c r="J799">
        <v>647</v>
      </c>
      <c r="K799" s="11">
        <f t="shared" si="24"/>
        <v>146394432</v>
      </c>
      <c r="L799">
        <f t="shared" si="25"/>
        <v>0</v>
      </c>
    </row>
    <row r="800" spans="1:12" x14ac:dyDescent="0.25">
      <c r="A800" t="s">
        <v>2649</v>
      </c>
      <c r="B800" s="7">
        <v>150000000</v>
      </c>
      <c r="C800">
        <v>10527</v>
      </c>
      <c r="D800" t="s">
        <v>11</v>
      </c>
      <c r="E800" s="12">
        <v>12.668733</v>
      </c>
      <c r="F800" s="1">
        <v>39751</v>
      </c>
      <c r="G800" s="11">
        <v>603900354</v>
      </c>
      <c r="H800">
        <v>89</v>
      </c>
      <c r="I800">
        <v>6.2</v>
      </c>
      <c r="J800">
        <v>1866</v>
      </c>
      <c r="K800" s="11">
        <f t="shared" si="24"/>
        <v>453900354</v>
      </c>
      <c r="L800">
        <f t="shared" si="25"/>
        <v>6.2</v>
      </c>
    </row>
    <row r="801" spans="1:12" x14ac:dyDescent="0.25">
      <c r="A801" t="s">
        <v>3655</v>
      </c>
      <c r="B801" s="7">
        <v>16000000</v>
      </c>
      <c r="C801">
        <v>9675</v>
      </c>
      <c r="D801" t="s">
        <v>11</v>
      </c>
      <c r="E801" s="12">
        <v>12.646518</v>
      </c>
      <c r="F801" s="1">
        <v>38282</v>
      </c>
      <c r="G801" s="11">
        <v>109502303</v>
      </c>
      <c r="H801">
        <v>126</v>
      </c>
      <c r="I801">
        <v>6.9</v>
      </c>
      <c r="J801">
        <v>484</v>
      </c>
      <c r="K801" s="11">
        <f t="shared" si="24"/>
        <v>93502303</v>
      </c>
      <c r="L801">
        <f t="shared" si="25"/>
        <v>0</v>
      </c>
    </row>
    <row r="802" spans="1:12" x14ac:dyDescent="0.25">
      <c r="A802" t="s">
        <v>3757</v>
      </c>
      <c r="B802" s="7">
        <v>160000000</v>
      </c>
      <c r="C802">
        <v>7131</v>
      </c>
      <c r="D802" t="s">
        <v>11</v>
      </c>
      <c r="E802" s="12">
        <v>12.643312</v>
      </c>
      <c r="F802" s="1">
        <v>38112</v>
      </c>
      <c r="G802" s="11">
        <v>300257475</v>
      </c>
      <c r="H802">
        <v>132</v>
      </c>
      <c r="I802">
        <v>6</v>
      </c>
      <c r="J802">
        <v>1674</v>
      </c>
      <c r="K802" s="11">
        <f t="shared" si="24"/>
        <v>140257475</v>
      </c>
      <c r="L802">
        <f t="shared" si="25"/>
        <v>6</v>
      </c>
    </row>
    <row r="803" spans="1:12" x14ac:dyDescent="0.25">
      <c r="A803" t="s">
        <v>688</v>
      </c>
      <c r="B803" s="7">
        <v>0</v>
      </c>
      <c r="C803">
        <v>339527</v>
      </c>
      <c r="D803" t="s">
        <v>11</v>
      </c>
      <c r="E803" s="12">
        <v>12.642675000000001</v>
      </c>
      <c r="F803" s="1">
        <v>42072</v>
      </c>
      <c r="G803" s="11">
        <v>22586863</v>
      </c>
      <c r="H803">
        <v>101</v>
      </c>
      <c r="I803">
        <v>6.2</v>
      </c>
      <c r="J803">
        <v>740</v>
      </c>
      <c r="K803" s="11">
        <f t="shared" si="24"/>
        <v>22586863</v>
      </c>
      <c r="L803">
        <f t="shared" si="25"/>
        <v>0</v>
      </c>
    </row>
    <row r="804" spans="1:12" x14ac:dyDescent="0.25">
      <c r="A804" t="s">
        <v>3989</v>
      </c>
      <c r="B804" s="7">
        <v>26000000</v>
      </c>
      <c r="C804">
        <v>9358</v>
      </c>
      <c r="D804" t="s">
        <v>11</v>
      </c>
      <c r="E804" s="12">
        <v>12.638572999999999</v>
      </c>
      <c r="F804" s="1">
        <v>37652</v>
      </c>
      <c r="G804" s="11">
        <v>90426405</v>
      </c>
      <c r="H804">
        <v>90</v>
      </c>
      <c r="I804">
        <v>5.9</v>
      </c>
      <c r="J804">
        <v>1046</v>
      </c>
      <c r="K804" s="11">
        <f t="shared" si="24"/>
        <v>64426405</v>
      </c>
      <c r="L804">
        <f t="shared" si="25"/>
        <v>0</v>
      </c>
    </row>
    <row r="805" spans="1:12" x14ac:dyDescent="0.25">
      <c r="A805" t="s">
        <v>3636</v>
      </c>
      <c r="B805" s="7">
        <v>70000000</v>
      </c>
      <c r="C805">
        <v>395</v>
      </c>
      <c r="D805" t="s">
        <v>11</v>
      </c>
      <c r="E805" s="12">
        <v>12.636205</v>
      </c>
      <c r="F805" s="1">
        <v>38329</v>
      </c>
      <c r="G805" s="11">
        <v>171183863</v>
      </c>
      <c r="H805">
        <v>101</v>
      </c>
      <c r="I805">
        <v>5.6</v>
      </c>
      <c r="J805">
        <v>1241</v>
      </c>
      <c r="K805" s="11">
        <f t="shared" si="24"/>
        <v>101183863</v>
      </c>
      <c r="L805">
        <f t="shared" si="25"/>
        <v>0</v>
      </c>
    </row>
    <row r="806" spans="1:12" x14ac:dyDescent="0.25">
      <c r="A806" t="s">
        <v>3770</v>
      </c>
      <c r="B806" s="7">
        <v>37000000</v>
      </c>
      <c r="C806">
        <v>10096</v>
      </c>
      <c r="D806" t="s">
        <v>11</v>
      </c>
      <c r="E806" s="12">
        <v>12.632595</v>
      </c>
      <c r="F806" s="1">
        <v>38090</v>
      </c>
      <c r="G806" s="11">
        <v>96455697</v>
      </c>
      <c r="H806">
        <v>98</v>
      </c>
      <c r="I806">
        <v>6.3</v>
      </c>
      <c r="J806">
        <v>1260</v>
      </c>
      <c r="K806" s="11">
        <f t="shared" si="24"/>
        <v>59455697</v>
      </c>
      <c r="L806">
        <f t="shared" si="25"/>
        <v>0</v>
      </c>
    </row>
    <row r="807" spans="1:12" x14ac:dyDescent="0.25">
      <c r="A807" t="s">
        <v>4086</v>
      </c>
      <c r="B807" s="7">
        <v>1300000</v>
      </c>
      <c r="C807">
        <v>7090</v>
      </c>
      <c r="D807" t="s">
        <v>11</v>
      </c>
      <c r="E807" s="12">
        <v>12.630419</v>
      </c>
      <c r="F807" s="1">
        <v>37499</v>
      </c>
      <c r="G807" s="11">
        <v>447741</v>
      </c>
      <c r="H807">
        <v>97</v>
      </c>
      <c r="I807">
        <v>5.7</v>
      </c>
      <c r="J807">
        <v>136</v>
      </c>
      <c r="K807" s="11">
        <f t="shared" si="24"/>
        <v>-852259</v>
      </c>
      <c r="L807">
        <f t="shared" si="25"/>
        <v>0</v>
      </c>
    </row>
    <row r="808" spans="1:12" x14ac:dyDescent="0.25">
      <c r="A808" t="s">
        <v>3211</v>
      </c>
      <c r="B808" s="7">
        <v>12000000</v>
      </c>
      <c r="C808">
        <v>1948</v>
      </c>
      <c r="D808" t="s">
        <v>11</v>
      </c>
      <c r="E808" s="12">
        <v>12.627592999999999</v>
      </c>
      <c r="F808" s="1">
        <v>38960</v>
      </c>
      <c r="G808" s="11">
        <v>42931041</v>
      </c>
      <c r="H808">
        <v>88</v>
      </c>
      <c r="I808">
        <v>6.6</v>
      </c>
      <c r="J808">
        <v>1172</v>
      </c>
      <c r="K808" s="11">
        <f t="shared" si="24"/>
        <v>30931041</v>
      </c>
      <c r="L808">
        <f t="shared" si="25"/>
        <v>0</v>
      </c>
    </row>
    <row r="809" spans="1:12" hidden="1" x14ac:dyDescent="0.25">
      <c r="A809" t="s">
        <v>198</v>
      </c>
      <c r="B809" s="7">
        <v>0</v>
      </c>
      <c r="C809">
        <v>415214</v>
      </c>
      <c r="D809" t="s">
        <v>103</v>
      </c>
      <c r="E809" s="12">
        <v>35.972580999999998</v>
      </c>
      <c r="F809" s="1">
        <v>42643</v>
      </c>
      <c r="G809" s="11">
        <v>173000000</v>
      </c>
      <c r="H809">
        <v>140</v>
      </c>
      <c r="I809">
        <v>6.8</v>
      </c>
      <c r="J809">
        <v>30</v>
      </c>
      <c r="K809" s="11">
        <f t="shared" si="24"/>
        <v>173000000</v>
      </c>
      <c r="L809">
        <f t="shared" si="25"/>
        <v>0</v>
      </c>
    </row>
    <row r="810" spans="1:12" x14ac:dyDescent="0.25">
      <c r="A810" t="s">
        <v>1215</v>
      </c>
      <c r="B810" s="7">
        <v>18000000</v>
      </c>
      <c r="C810">
        <v>160588</v>
      </c>
      <c r="D810" t="s">
        <v>11</v>
      </c>
      <c r="E810" s="12">
        <v>12.612439999999999</v>
      </c>
      <c r="F810" s="1">
        <v>41480</v>
      </c>
      <c r="G810" s="11">
        <v>99206215</v>
      </c>
      <c r="H810">
        <v>98</v>
      </c>
      <c r="I810">
        <v>7</v>
      </c>
      <c r="J810">
        <v>1126</v>
      </c>
      <c r="K810" s="11">
        <f t="shared" si="24"/>
        <v>81206215</v>
      </c>
      <c r="L810">
        <f t="shared" si="25"/>
        <v>0</v>
      </c>
    </row>
    <row r="811" spans="1:12" x14ac:dyDescent="0.25">
      <c r="A811" t="s">
        <v>441</v>
      </c>
      <c r="B811" s="7">
        <v>10000000</v>
      </c>
      <c r="C811">
        <v>314385</v>
      </c>
      <c r="D811" t="s">
        <v>11</v>
      </c>
      <c r="E811" s="12">
        <v>12.61223</v>
      </c>
      <c r="F811" s="1">
        <v>42349</v>
      </c>
      <c r="G811" s="11">
        <v>3727746</v>
      </c>
      <c r="H811">
        <v>122</v>
      </c>
      <c r="I811">
        <v>5.4</v>
      </c>
      <c r="J811">
        <v>159</v>
      </c>
      <c r="K811" s="11">
        <f t="shared" si="24"/>
        <v>-6272254</v>
      </c>
      <c r="L811">
        <f t="shared" si="25"/>
        <v>0</v>
      </c>
    </row>
    <row r="812" spans="1:12" x14ac:dyDescent="0.25">
      <c r="A812" t="s">
        <v>3224</v>
      </c>
      <c r="B812" s="7">
        <v>25000000</v>
      </c>
      <c r="C812">
        <v>1164</v>
      </c>
      <c r="D812" t="s">
        <v>11</v>
      </c>
      <c r="E812" s="12">
        <v>12.60853</v>
      </c>
      <c r="F812" s="1">
        <v>38938</v>
      </c>
      <c r="G812" s="11">
        <v>135330182</v>
      </c>
      <c r="H812">
        <v>143</v>
      </c>
      <c r="I812">
        <v>6.9</v>
      </c>
      <c r="J812">
        <v>1083</v>
      </c>
      <c r="K812" s="11">
        <f t="shared" si="24"/>
        <v>110330182</v>
      </c>
      <c r="L812">
        <f t="shared" si="25"/>
        <v>0</v>
      </c>
    </row>
    <row r="813" spans="1:12" x14ac:dyDescent="0.25">
      <c r="A813" t="s">
        <v>3178</v>
      </c>
      <c r="B813" s="7">
        <v>50000000</v>
      </c>
      <c r="C813">
        <v>9975</v>
      </c>
      <c r="D813" t="s">
        <v>11</v>
      </c>
      <c r="E813" s="12">
        <v>12.602501999999999</v>
      </c>
      <c r="F813" s="1">
        <v>38992</v>
      </c>
      <c r="G813" s="11">
        <v>69834815</v>
      </c>
      <c r="H813">
        <v>86</v>
      </c>
      <c r="I813">
        <v>6.1</v>
      </c>
      <c r="J813">
        <v>109</v>
      </c>
      <c r="K813" s="11">
        <f t="shared" si="24"/>
        <v>19834815</v>
      </c>
      <c r="L813">
        <f t="shared" si="25"/>
        <v>0</v>
      </c>
    </row>
    <row r="814" spans="1:12" x14ac:dyDescent="0.25">
      <c r="A814" t="s">
        <v>3908</v>
      </c>
      <c r="B814" s="7">
        <v>25000000</v>
      </c>
      <c r="C814">
        <v>322</v>
      </c>
      <c r="D814" t="s">
        <v>11</v>
      </c>
      <c r="E814" s="12">
        <v>12.602437999999999</v>
      </c>
      <c r="F814" s="1">
        <v>37812</v>
      </c>
      <c r="G814" s="11">
        <v>156822020</v>
      </c>
      <c r="H814">
        <v>138</v>
      </c>
      <c r="I814">
        <v>7.6</v>
      </c>
      <c r="J814">
        <v>1473</v>
      </c>
      <c r="K814" s="11">
        <f t="shared" si="24"/>
        <v>131822020</v>
      </c>
      <c r="L814">
        <f t="shared" si="25"/>
        <v>7.6</v>
      </c>
    </row>
    <row r="815" spans="1:12" x14ac:dyDescent="0.25">
      <c r="A815" t="s">
        <v>2078</v>
      </c>
      <c r="B815" s="7">
        <v>58000000</v>
      </c>
      <c r="C815">
        <v>39514</v>
      </c>
      <c r="D815" t="s">
        <v>11</v>
      </c>
      <c r="E815" s="12">
        <v>12.595165</v>
      </c>
      <c r="F815" s="1">
        <v>40464</v>
      </c>
      <c r="G815" s="11">
        <v>71664962</v>
      </c>
      <c r="H815">
        <v>111</v>
      </c>
      <c r="I815">
        <v>6.6</v>
      </c>
      <c r="J815">
        <v>2858</v>
      </c>
      <c r="K815" s="11">
        <f t="shared" si="24"/>
        <v>13664962</v>
      </c>
      <c r="L815">
        <f t="shared" si="25"/>
        <v>6.6</v>
      </c>
    </row>
    <row r="816" spans="1:12" x14ac:dyDescent="0.25">
      <c r="A816" t="s">
        <v>3724</v>
      </c>
      <c r="B816" s="7">
        <v>26000000</v>
      </c>
      <c r="C816">
        <v>17047</v>
      </c>
      <c r="D816" t="s">
        <v>11</v>
      </c>
      <c r="E816" s="12">
        <v>12.59201</v>
      </c>
      <c r="F816" s="1">
        <v>38162</v>
      </c>
      <c r="G816" s="11">
        <v>28818995</v>
      </c>
      <c r="H816">
        <v>100</v>
      </c>
      <c r="I816">
        <v>5.2</v>
      </c>
      <c r="J816">
        <v>145</v>
      </c>
      <c r="K816" s="11">
        <f t="shared" si="24"/>
        <v>2818995</v>
      </c>
      <c r="L816">
        <f t="shared" si="25"/>
        <v>0</v>
      </c>
    </row>
    <row r="817" spans="1:12" x14ac:dyDescent="0.25">
      <c r="A817" t="s">
        <v>3273</v>
      </c>
      <c r="B817" s="7">
        <v>40000000</v>
      </c>
      <c r="C817">
        <v>2044</v>
      </c>
      <c r="D817" t="s">
        <v>11</v>
      </c>
      <c r="E817" s="12">
        <v>12.589019</v>
      </c>
      <c r="F817" s="1">
        <v>38884</v>
      </c>
      <c r="G817" s="11">
        <v>114830111</v>
      </c>
      <c r="H817">
        <v>99</v>
      </c>
      <c r="I817">
        <v>6.5</v>
      </c>
      <c r="J817">
        <v>689</v>
      </c>
      <c r="K817" s="11">
        <f t="shared" si="24"/>
        <v>74830111</v>
      </c>
      <c r="L817">
        <f t="shared" si="25"/>
        <v>0</v>
      </c>
    </row>
    <row r="818" spans="1:12" hidden="1" x14ac:dyDescent="0.25">
      <c r="A818" t="s">
        <v>2739</v>
      </c>
      <c r="B818" s="7">
        <v>35000000</v>
      </c>
      <c r="C818">
        <v>9029</v>
      </c>
      <c r="D818" t="s">
        <v>362</v>
      </c>
      <c r="E818" s="12">
        <v>10.054226</v>
      </c>
      <c r="F818" s="1">
        <v>39634</v>
      </c>
      <c r="G818" s="11">
        <v>170000000</v>
      </c>
      <c r="H818">
        <v>99</v>
      </c>
      <c r="I818">
        <v>5.8</v>
      </c>
      <c r="J818">
        <v>949</v>
      </c>
      <c r="K818" s="11">
        <f t="shared" si="24"/>
        <v>135000000</v>
      </c>
      <c r="L818">
        <f t="shared" si="25"/>
        <v>0</v>
      </c>
    </row>
    <row r="819" spans="1:12" x14ac:dyDescent="0.25">
      <c r="A819" t="s">
        <v>2763</v>
      </c>
      <c r="B819" s="7">
        <v>185000000</v>
      </c>
      <c r="C819">
        <v>217</v>
      </c>
      <c r="D819" t="s">
        <v>11</v>
      </c>
      <c r="E819" s="12">
        <v>12.577266</v>
      </c>
      <c r="F819" s="1">
        <v>39589</v>
      </c>
      <c r="G819" s="11">
        <v>786636033</v>
      </c>
      <c r="H819">
        <v>122</v>
      </c>
      <c r="I819">
        <v>5.7</v>
      </c>
      <c r="J819">
        <v>2558</v>
      </c>
      <c r="K819" s="11">
        <f t="shared" si="24"/>
        <v>601636033</v>
      </c>
      <c r="L819">
        <f t="shared" si="25"/>
        <v>5.7</v>
      </c>
    </row>
    <row r="820" spans="1:12" x14ac:dyDescent="0.25">
      <c r="A820" t="s">
        <v>303</v>
      </c>
      <c r="B820" s="7">
        <v>160000000</v>
      </c>
      <c r="C820">
        <v>68735</v>
      </c>
      <c r="D820" t="s">
        <v>11</v>
      </c>
      <c r="E820" s="12">
        <v>12.572718</v>
      </c>
      <c r="F820" s="1">
        <v>42515</v>
      </c>
      <c r="G820" s="11">
        <v>433677183</v>
      </c>
      <c r="H820">
        <v>123</v>
      </c>
      <c r="I820">
        <v>6.3</v>
      </c>
      <c r="J820">
        <v>2325</v>
      </c>
      <c r="K820" s="11">
        <f t="shared" si="24"/>
        <v>273677183</v>
      </c>
      <c r="L820">
        <f t="shared" si="25"/>
        <v>6.3</v>
      </c>
    </row>
    <row r="821" spans="1:12" x14ac:dyDescent="0.25">
      <c r="A821" t="s">
        <v>3832</v>
      </c>
      <c r="B821" s="7">
        <v>60000000</v>
      </c>
      <c r="C821">
        <v>9620</v>
      </c>
      <c r="D821" t="s">
        <v>11</v>
      </c>
      <c r="E821" s="12">
        <v>12.571789000000001</v>
      </c>
      <c r="F821" s="1">
        <v>37980</v>
      </c>
      <c r="G821" s="11">
        <v>96269812</v>
      </c>
      <c r="H821">
        <v>119</v>
      </c>
      <c r="I821">
        <v>5.9</v>
      </c>
      <c r="J821">
        <v>594</v>
      </c>
      <c r="K821" s="11">
        <f t="shared" si="24"/>
        <v>36269812</v>
      </c>
      <c r="L821">
        <f t="shared" si="25"/>
        <v>0</v>
      </c>
    </row>
    <row r="822" spans="1:12" x14ac:dyDescent="0.25">
      <c r="A822" t="s">
        <v>137</v>
      </c>
      <c r="B822" s="7">
        <v>12000000</v>
      </c>
      <c r="C822">
        <v>338766</v>
      </c>
      <c r="D822" t="s">
        <v>11</v>
      </c>
      <c r="E822" s="12">
        <v>12.565896</v>
      </c>
      <c r="F822" s="1">
        <v>42712</v>
      </c>
      <c r="G822" s="11">
        <v>37589296</v>
      </c>
      <c r="H822">
        <v>102</v>
      </c>
      <c r="I822">
        <v>7.2</v>
      </c>
      <c r="J822">
        <v>1304</v>
      </c>
      <c r="K822" s="11">
        <f t="shared" si="24"/>
        <v>25589296</v>
      </c>
      <c r="L822">
        <f t="shared" si="25"/>
        <v>0</v>
      </c>
    </row>
    <row r="823" spans="1:12" x14ac:dyDescent="0.25">
      <c r="A823" t="s">
        <v>67</v>
      </c>
      <c r="B823" s="7">
        <v>2800000</v>
      </c>
      <c r="C823">
        <v>443319</v>
      </c>
      <c r="D823" t="s">
        <v>11</v>
      </c>
      <c r="E823" s="12">
        <v>12.560942000000001</v>
      </c>
      <c r="F823" s="1">
        <v>42846</v>
      </c>
      <c r="G823" s="11">
        <v>3600000</v>
      </c>
      <c r="H823">
        <v>80</v>
      </c>
      <c r="I823">
        <v>5.7</v>
      </c>
      <c r="J823">
        <v>52</v>
      </c>
      <c r="K823" s="11">
        <f t="shared" si="24"/>
        <v>800000</v>
      </c>
      <c r="L823">
        <f t="shared" si="25"/>
        <v>0</v>
      </c>
    </row>
    <row r="824" spans="1:12" x14ac:dyDescent="0.25">
      <c r="A824" t="s">
        <v>1581</v>
      </c>
      <c r="B824" s="7">
        <v>75000000</v>
      </c>
      <c r="C824">
        <v>80585</v>
      </c>
      <c r="D824" t="s">
        <v>11</v>
      </c>
      <c r="E824" s="12">
        <v>12.558042</v>
      </c>
      <c r="F824" s="1">
        <v>41073</v>
      </c>
      <c r="G824" s="11">
        <v>59418613</v>
      </c>
      <c r="H824">
        <v>123</v>
      </c>
      <c r="I824">
        <v>6</v>
      </c>
      <c r="J824">
        <v>392</v>
      </c>
      <c r="K824" s="11">
        <f t="shared" si="24"/>
        <v>-15581387</v>
      </c>
      <c r="L824">
        <f t="shared" si="25"/>
        <v>0</v>
      </c>
    </row>
    <row r="825" spans="1:12" x14ac:dyDescent="0.25">
      <c r="A825" t="s">
        <v>2721</v>
      </c>
      <c r="B825" s="7">
        <v>0</v>
      </c>
      <c r="C825">
        <v>8390</v>
      </c>
      <c r="D825" t="s">
        <v>11</v>
      </c>
      <c r="E825" s="12">
        <v>12.553656999999999</v>
      </c>
      <c r="F825" s="1">
        <v>39662</v>
      </c>
      <c r="G825" s="11">
        <v>55447968</v>
      </c>
      <c r="H825">
        <v>112</v>
      </c>
      <c r="I825">
        <v>6.7</v>
      </c>
      <c r="J825">
        <v>638</v>
      </c>
      <c r="K825" s="11">
        <f t="shared" si="24"/>
        <v>55447968</v>
      </c>
      <c r="L825">
        <f t="shared" si="25"/>
        <v>0</v>
      </c>
    </row>
    <row r="826" spans="1:12" x14ac:dyDescent="0.25">
      <c r="A826" t="s">
        <v>3788</v>
      </c>
      <c r="B826" s="7">
        <v>20000000</v>
      </c>
      <c r="C826">
        <v>15644</v>
      </c>
      <c r="D826" t="s">
        <v>11</v>
      </c>
      <c r="E826" s="12">
        <v>12.553402999999999</v>
      </c>
      <c r="F826" s="1">
        <v>38055</v>
      </c>
      <c r="G826" s="11">
        <v>16605763</v>
      </c>
      <c r="H826">
        <v>84</v>
      </c>
      <c r="I826">
        <v>5.8</v>
      </c>
      <c r="J826">
        <v>52</v>
      </c>
      <c r="K826" s="11">
        <f t="shared" si="24"/>
        <v>-3394237</v>
      </c>
      <c r="L826">
        <f t="shared" si="25"/>
        <v>0</v>
      </c>
    </row>
    <row r="827" spans="1:12" x14ac:dyDescent="0.25">
      <c r="A827" t="s">
        <v>780</v>
      </c>
      <c r="B827" s="7">
        <v>17000000</v>
      </c>
      <c r="C827">
        <v>255343</v>
      </c>
      <c r="D827" t="s">
        <v>11</v>
      </c>
      <c r="E827" s="12">
        <v>12.543659</v>
      </c>
      <c r="F827" s="1">
        <v>41953</v>
      </c>
      <c r="G827" s="11">
        <v>3758328</v>
      </c>
      <c r="H827">
        <v>120</v>
      </c>
      <c r="I827">
        <v>6.1</v>
      </c>
      <c r="J827">
        <v>281</v>
      </c>
      <c r="K827" s="11">
        <f t="shared" si="24"/>
        <v>-13241672</v>
      </c>
      <c r="L827">
        <f t="shared" si="25"/>
        <v>0</v>
      </c>
    </row>
    <row r="828" spans="1:12" x14ac:dyDescent="0.25">
      <c r="A828" t="s">
        <v>2184</v>
      </c>
      <c r="B828" s="7">
        <v>100000000</v>
      </c>
      <c r="C828">
        <v>27581</v>
      </c>
      <c r="D828" t="s">
        <v>11</v>
      </c>
      <c r="E828" s="12">
        <v>12.536621</v>
      </c>
      <c r="F828" s="1">
        <v>40337</v>
      </c>
      <c r="G828" s="11">
        <v>170432927</v>
      </c>
      <c r="H828">
        <v>107</v>
      </c>
      <c r="I828">
        <v>6.1</v>
      </c>
      <c r="J828">
        <v>1406</v>
      </c>
      <c r="K828" s="11">
        <f t="shared" si="24"/>
        <v>70432927</v>
      </c>
      <c r="L828">
        <f t="shared" si="25"/>
        <v>6.1</v>
      </c>
    </row>
    <row r="829" spans="1:12" x14ac:dyDescent="0.25">
      <c r="A829" t="s">
        <v>2159</v>
      </c>
      <c r="B829" s="7">
        <v>150000000</v>
      </c>
      <c r="C829">
        <v>27022</v>
      </c>
      <c r="D829" t="s">
        <v>11</v>
      </c>
      <c r="E829" s="12">
        <v>12.533524999999999</v>
      </c>
      <c r="F829" s="1">
        <v>40372</v>
      </c>
      <c r="G829" s="11">
        <v>215283742</v>
      </c>
      <c r="H829">
        <v>109</v>
      </c>
      <c r="I829">
        <v>5.9</v>
      </c>
      <c r="J829">
        <v>1526</v>
      </c>
      <c r="K829" s="11">
        <f t="shared" si="24"/>
        <v>65283742</v>
      </c>
      <c r="L829">
        <f t="shared" si="25"/>
        <v>5.9</v>
      </c>
    </row>
    <row r="830" spans="1:12" x14ac:dyDescent="0.25">
      <c r="A830" t="s">
        <v>2131</v>
      </c>
      <c r="B830" s="7">
        <v>2500000</v>
      </c>
      <c r="C830">
        <v>43919</v>
      </c>
      <c r="D830" t="s">
        <v>11</v>
      </c>
      <c r="E830" s="12">
        <v>12.525758</v>
      </c>
      <c r="F830" s="1">
        <v>40416</v>
      </c>
      <c r="G830" s="11">
        <v>52604</v>
      </c>
      <c r="H830">
        <v>89</v>
      </c>
      <c r="I830">
        <v>5.6</v>
      </c>
      <c r="J830">
        <v>91</v>
      </c>
      <c r="K830" s="11">
        <f t="shared" si="24"/>
        <v>-2447396</v>
      </c>
      <c r="L830">
        <f t="shared" si="25"/>
        <v>0</v>
      </c>
    </row>
    <row r="831" spans="1:12" x14ac:dyDescent="0.25">
      <c r="A831" t="s">
        <v>409</v>
      </c>
      <c r="B831" s="7">
        <v>8000000</v>
      </c>
      <c r="C831">
        <v>377264</v>
      </c>
      <c r="D831" t="s">
        <v>11</v>
      </c>
      <c r="E831" s="12">
        <v>12.521070999999999</v>
      </c>
      <c r="F831" s="1">
        <v>42378</v>
      </c>
      <c r="G831" s="11">
        <v>8810591</v>
      </c>
      <c r="H831">
        <v>92</v>
      </c>
      <c r="I831">
        <v>5.7</v>
      </c>
      <c r="J831">
        <v>436</v>
      </c>
      <c r="K831" s="11">
        <f t="shared" si="24"/>
        <v>810591</v>
      </c>
      <c r="L831">
        <f t="shared" si="25"/>
        <v>0</v>
      </c>
    </row>
    <row r="832" spans="1:12" x14ac:dyDescent="0.25">
      <c r="A832" t="s">
        <v>4377</v>
      </c>
      <c r="B832" s="7">
        <v>40000000</v>
      </c>
      <c r="C832">
        <v>9889</v>
      </c>
      <c r="D832" t="s">
        <v>11</v>
      </c>
      <c r="E832" s="12">
        <v>12.520688</v>
      </c>
      <c r="F832" s="1">
        <v>36902</v>
      </c>
      <c r="G832" s="11">
        <v>141069860</v>
      </c>
      <c r="H832">
        <v>114</v>
      </c>
      <c r="I832">
        <v>5.7</v>
      </c>
      <c r="J832">
        <v>764</v>
      </c>
      <c r="K832" s="11">
        <f t="shared" si="24"/>
        <v>101069860</v>
      </c>
      <c r="L832">
        <f t="shared" si="25"/>
        <v>0</v>
      </c>
    </row>
    <row r="833" spans="1:12" x14ac:dyDescent="0.25">
      <c r="A833" t="s">
        <v>2619</v>
      </c>
      <c r="B833" s="7">
        <v>0</v>
      </c>
      <c r="C833">
        <v>13510</v>
      </c>
      <c r="D833" t="s">
        <v>11</v>
      </c>
      <c r="E833" s="12">
        <v>12.515435</v>
      </c>
      <c r="F833" s="1">
        <v>39791</v>
      </c>
      <c r="G833" s="11">
        <v>3983997</v>
      </c>
      <c r="H833">
        <v>91</v>
      </c>
      <c r="I833">
        <v>6.7</v>
      </c>
      <c r="J833">
        <v>415</v>
      </c>
      <c r="K833" s="11">
        <f t="shared" si="24"/>
        <v>3983997</v>
      </c>
      <c r="L833">
        <f t="shared" si="25"/>
        <v>0</v>
      </c>
    </row>
    <row r="834" spans="1:12" x14ac:dyDescent="0.25">
      <c r="A834" t="s">
        <v>2577</v>
      </c>
      <c r="B834" s="7">
        <v>17000000</v>
      </c>
      <c r="C834">
        <v>26390</v>
      </c>
      <c r="D834" t="s">
        <v>11</v>
      </c>
      <c r="E834" s="12">
        <v>12.50422</v>
      </c>
      <c r="F834" s="1">
        <v>39829</v>
      </c>
      <c r="G834" s="11">
        <v>29536299</v>
      </c>
      <c r="H834">
        <v>133</v>
      </c>
      <c r="I834">
        <v>6.2</v>
      </c>
      <c r="J834">
        <v>296</v>
      </c>
      <c r="K834" s="11">
        <f t="shared" ref="K834:K897" si="26">G834-B834</f>
        <v>12536299</v>
      </c>
      <c r="L834">
        <f t="shared" ref="L834:L897" si="27">IF(J834&gt;=1400,I834,0)</f>
        <v>0</v>
      </c>
    </row>
    <row r="835" spans="1:12" x14ac:dyDescent="0.25">
      <c r="A835" t="s">
        <v>1122</v>
      </c>
      <c r="B835" s="7">
        <v>110000000</v>
      </c>
      <c r="C835">
        <v>80274</v>
      </c>
      <c r="D835" t="s">
        <v>11</v>
      </c>
      <c r="E835" s="12">
        <v>12.500305000000001</v>
      </c>
      <c r="F835" s="1">
        <v>41570</v>
      </c>
      <c r="G835" s="11">
        <v>125537191</v>
      </c>
      <c r="H835">
        <v>114</v>
      </c>
      <c r="I835">
        <v>6.6</v>
      </c>
      <c r="J835">
        <v>2354</v>
      </c>
      <c r="K835" s="11">
        <f t="shared" si="26"/>
        <v>15537191</v>
      </c>
      <c r="L835">
        <f t="shared" si="27"/>
        <v>6.6</v>
      </c>
    </row>
    <row r="836" spans="1:12" x14ac:dyDescent="0.25">
      <c r="A836" t="s">
        <v>2840</v>
      </c>
      <c r="B836" s="7">
        <v>15000000</v>
      </c>
      <c r="C836">
        <v>6687</v>
      </c>
      <c r="D836" t="s">
        <v>11</v>
      </c>
      <c r="E836" s="12">
        <v>12.497650999999999</v>
      </c>
      <c r="F836" s="1">
        <v>39465</v>
      </c>
      <c r="G836" s="11">
        <v>5926410</v>
      </c>
      <c r="H836">
        <v>111</v>
      </c>
      <c r="I836">
        <v>6.5</v>
      </c>
      <c r="J836">
        <v>197</v>
      </c>
      <c r="K836" s="11">
        <f t="shared" si="26"/>
        <v>-9073590</v>
      </c>
      <c r="L836">
        <f t="shared" si="27"/>
        <v>0</v>
      </c>
    </row>
    <row r="837" spans="1:12" x14ac:dyDescent="0.25">
      <c r="A837" t="s">
        <v>3129</v>
      </c>
      <c r="B837" s="7">
        <v>50000000</v>
      </c>
      <c r="C837">
        <v>834</v>
      </c>
      <c r="D837" t="s">
        <v>11</v>
      </c>
      <c r="E837" s="12">
        <v>12.496805</v>
      </c>
      <c r="F837" s="1">
        <v>39052</v>
      </c>
      <c r="G837" s="11">
        <v>111340801</v>
      </c>
      <c r="H837">
        <v>106</v>
      </c>
      <c r="I837">
        <v>6.4</v>
      </c>
      <c r="J837">
        <v>1548</v>
      </c>
      <c r="K837" s="11">
        <f t="shared" si="26"/>
        <v>61340801</v>
      </c>
      <c r="L837">
        <f t="shared" si="27"/>
        <v>6.4</v>
      </c>
    </row>
    <row r="838" spans="1:12" x14ac:dyDescent="0.25">
      <c r="A838" t="s">
        <v>557</v>
      </c>
      <c r="B838" s="7">
        <v>15000000</v>
      </c>
      <c r="C838">
        <v>225728</v>
      </c>
      <c r="D838" t="s">
        <v>11</v>
      </c>
      <c r="E838" s="12">
        <v>12.493466</v>
      </c>
      <c r="F838" s="1">
        <v>42232</v>
      </c>
      <c r="G838" s="11">
        <v>12601706</v>
      </c>
      <c r="H838">
        <v>113</v>
      </c>
      <c r="I838">
        <v>6.4</v>
      </c>
      <c r="J838">
        <v>497</v>
      </c>
      <c r="K838" s="11">
        <f t="shared" si="26"/>
        <v>-2398294</v>
      </c>
      <c r="L838">
        <f t="shared" si="27"/>
        <v>0</v>
      </c>
    </row>
    <row r="839" spans="1:12" x14ac:dyDescent="0.25">
      <c r="A839" t="s">
        <v>2439</v>
      </c>
      <c r="B839" s="7">
        <v>0</v>
      </c>
      <c r="C839">
        <v>23128</v>
      </c>
      <c r="D839" t="s">
        <v>11</v>
      </c>
      <c r="E839" s="12">
        <v>12.492388999999999</v>
      </c>
      <c r="F839" s="1">
        <v>40025</v>
      </c>
      <c r="G839" s="11">
        <v>1162422</v>
      </c>
      <c r="H839">
        <v>92</v>
      </c>
      <c r="I839">
        <v>7.9</v>
      </c>
      <c r="J839">
        <v>241</v>
      </c>
      <c r="K839" s="11">
        <f t="shared" si="26"/>
        <v>1162422</v>
      </c>
      <c r="L839">
        <f t="shared" si="27"/>
        <v>0</v>
      </c>
    </row>
    <row r="840" spans="1:12" x14ac:dyDescent="0.25">
      <c r="A840" t="s">
        <v>2767</v>
      </c>
      <c r="B840" s="7">
        <v>225000000</v>
      </c>
      <c r="C840">
        <v>2454</v>
      </c>
      <c r="D840" t="s">
        <v>11</v>
      </c>
      <c r="E840" s="12">
        <v>12.490891</v>
      </c>
      <c r="F840" s="1">
        <v>39583</v>
      </c>
      <c r="G840" s="11">
        <v>419651413</v>
      </c>
      <c r="H840">
        <v>150</v>
      </c>
      <c r="I840">
        <v>6.3</v>
      </c>
      <c r="J840">
        <v>1668</v>
      </c>
      <c r="K840" s="11">
        <f t="shared" si="26"/>
        <v>194651413</v>
      </c>
      <c r="L840">
        <f t="shared" si="27"/>
        <v>6.3</v>
      </c>
    </row>
    <row r="841" spans="1:12" x14ac:dyDescent="0.25">
      <c r="A841" t="s">
        <v>1640</v>
      </c>
      <c r="B841" s="7">
        <v>3000000</v>
      </c>
      <c r="C841">
        <v>82507</v>
      </c>
      <c r="D841" t="s">
        <v>11</v>
      </c>
      <c r="E841" s="12">
        <v>12.490637</v>
      </c>
      <c r="F841" s="1">
        <v>40997</v>
      </c>
      <c r="G841" s="11">
        <v>77712439</v>
      </c>
      <c r="H841">
        <v>110</v>
      </c>
      <c r="I841">
        <v>6.8</v>
      </c>
      <c r="J841">
        <v>1611</v>
      </c>
      <c r="K841" s="11">
        <f t="shared" si="26"/>
        <v>74712439</v>
      </c>
      <c r="L841">
        <f t="shared" si="27"/>
        <v>6.8</v>
      </c>
    </row>
    <row r="842" spans="1:12" x14ac:dyDescent="0.25">
      <c r="A842" t="s">
        <v>3248</v>
      </c>
      <c r="B842" s="7">
        <v>100000000</v>
      </c>
      <c r="C842">
        <v>1372</v>
      </c>
      <c r="D842" t="s">
        <v>11</v>
      </c>
      <c r="E842" s="12">
        <v>12.477872</v>
      </c>
      <c r="F842" s="1">
        <v>38910</v>
      </c>
      <c r="G842" s="11">
        <v>170877916</v>
      </c>
      <c r="H842">
        <v>143</v>
      </c>
      <c r="I842">
        <v>7.4</v>
      </c>
      <c r="J842">
        <v>2344</v>
      </c>
      <c r="K842" s="11">
        <f t="shared" si="26"/>
        <v>70877916</v>
      </c>
      <c r="L842">
        <f t="shared" si="27"/>
        <v>7.4</v>
      </c>
    </row>
    <row r="843" spans="1:12" x14ac:dyDescent="0.25">
      <c r="A843" t="s">
        <v>1702</v>
      </c>
      <c r="B843" s="7">
        <v>15000000</v>
      </c>
      <c r="C843">
        <v>76726</v>
      </c>
      <c r="D843" t="s">
        <v>11</v>
      </c>
      <c r="E843" s="12">
        <v>12.474410000000001</v>
      </c>
      <c r="F843" s="1">
        <v>40910</v>
      </c>
      <c r="G843" s="11">
        <v>145000000</v>
      </c>
      <c r="H843">
        <v>84</v>
      </c>
      <c r="I843">
        <v>6.6</v>
      </c>
      <c r="J843">
        <v>1965</v>
      </c>
      <c r="K843" s="11">
        <f t="shared" si="26"/>
        <v>130000000</v>
      </c>
      <c r="L843">
        <f t="shared" si="27"/>
        <v>6.6</v>
      </c>
    </row>
    <row r="844" spans="1:12" x14ac:dyDescent="0.25">
      <c r="A844" t="s">
        <v>782</v>
      </c>
      <c r="B844" s="7">
        <v>25000000</v>
      </c>
      <c r="C844">
        <v>227156</v>
      </c>
      <c r="D844" t="s">
        <v>11</v>
      </c>
      <c r="E844" s="12">
        <v>12.472206</v>
      </c>
      <c r="F844" s="1">
        <v>41951</v>
      </c>
      <c r="G844" s="11">
        <v>66980456</v>
      </c>
      <c r="H844">
        <v>94</v>
      </c>
      <c r="I844">
        <v>6.4</v>
      </c>
      <c r="J844">
        <v>1859</v>
      </c>
      <c r="K844" s="11">
        <f t="shared" si="26"/>
        <v>41980456</v>
      </c>
      <c r="L844">
        <f t="shared" si="27"/>
        <v>6.4</v>
      </c>
    </row>
    <row r="845" spans="1:12" x14ac:dyDescent="0.25">
      <c r="A845" t="s">
        <v>1275</v>
      </c>
      <c r="B845" s="7">
        <v>92000000</v>
      </c>
      <c r="C845">
        <v>47964</v>
      </c>
      <c r="D845" t="s">
        <v>11</v>
      </c>
      <c r="E845" s="12">
        <v>12.471864999999999</v>
      </c>
      <c r="F845" s="1">
        <v>41427</v>
      </c>
      <c r="G845" s="11">
        <v>304654182</v>
      </c>
      <c r="H845">
        <v>98</v>
      </c>
      <c r="I845">
        <v>5.2</v>
      </c>
      <c r="J845">
        <v>3519</v>
      </c>
      <c r="K845" s="11">
        <f t="shared" si="26"/>
        <v>212654182</v>
      </c>
      <c r="L845">
        <f t="shared" si="27"/>
        <v>5.2</v>
      </c>
    </row>
    <row r="846" spans="1:12" x14ac:dyDescent="0.25">
      <c r="A846" t="s">
        <v>2435</v>
      </c>
      <c r="B846" s="7">
        <v>0</v>
      </c>
      <c r="C846">
        <v>21583</v>
      </c>
      <c r="D846" t="s">
        <v>11</v>
      </c>
      <c r="E846" s="12">
        <v>12.459106</v>
      </c>
      <c r="F846" s="1">
        <v>40027</v>
      </c>
      <c r="G846" s="11">
        <v>2434658</v>
      </c>
      <c r="H846">
        <v>94</v>
      </c>
      <c r="I846">
        <v>5.5</v>
      </c>
      <c r="J846">
        <v>102</v>
      </c>
      <c r="K846" s="11">
        <f t="shared" si="26"/>
        <v>2434658</v>
      </c>
      <c r="L846">
        <f t="shared" si="27"/>
        <v>0</v>
      </c>
    </row>
    <row r="847" spans="1:12" x14ac:dyDescent="0.25">
      <c r="A847" t="s">
        <v>2393</v>
      </c>
      <c r="B847" s="7">
        <v>75000000</v>
      </c>
      <c r="C847">
        <v>8909</v>
      </c>
      <c r="D847" t="s">
        <v>11</v>
      </c>
      <c r="E847" s="12">
        <v>12.457896</v>
      </c>
      <c r="F847" s="1">
        <v>39618</v>
      </c>
      <c r="G847" s="11">
        <v>258270008</v>
      </c>
      <c r="H847">
        <v>110</v>
      </c>
      <c r="I847">
        <v>6.4</v>
      </c>
      <c r="J847">
        <v>2583</v>
      </c>
      <c r="K847" s="11">
        <f t="shared" si="26"/>
        <v>183270008</v>
      </c>
      <c r="L847">
        <f t="shared" si="27"/>
        <v>6.4</v>
      </c>
    </row>
    <row r="848" spans="1:12" x14ac:dyDescent="0.25">
      <c r="A848" t="s">
        <v>3744</v>
      </c>
      <c r="B848" s="7">
        <v>50000000</v>
      </c>
      <c r="C848">
        <v>4599</v>
      </c>
      <c r="D848" t="s">
        <v>11</v>
      </c>
      <c r="E848" s="12">
        <v>12.448933</v>
      </c>
      <c r="F848" s="1">
        <v>38134</v>
      </c>
      <c r="G848" s="11">
        <v>49718611</v>
      </c>
      <c r="H848">
        <v>119</v>
      </c>
      <c r="I848">
        <v>5.9</v>
      </c>
      <c r="J848">
        <v>195</v>
      </c>
      <c r="K848" s="11">
        <f t="shared" si="26"/>
        <v>-281389</v>
      </c>
      <c r="L848">
        <f t="shared" si="27"/>
        <v>0</v>
      </c>
    </row>
    <row r="849" spans="1:12" x14ac:dyDescent="0.25">
      <c r="A849" t="s">
        <v>4452</v>
      </c>
      <c r="B849" s="7">
        <v>19000000</v>
      </c>
      <c r="C849">
        <v>4247</v>
      </c>
      <c r="D849" t="s">
        <v>11</v>
      </c>
      <c r="E849" s="12">
        <v>12.446738</v>
      </c>
      <c r="F849" s="1">
        <v>36714</v>
      </c>
      <c r="G849" s="11">
        <v>278019771</v>
      </c>
      <c r="H849">
        <v>88</v>
      </c>
      <c r="I849">
        <v>6</v>
      </c>
      <c r="J849">
        <v>1468</v>
      </c>
      <c r="K849" s="11">
        <f t="shared" si="26"/>
        <v>259019771</v>
      </c>
      <c r="L849">
        <f t="shared" si="27"/>
        <v>6</v>
      </c>
    </row>
    <row r="850" spans="1:12" x14ac:dyDescent="0.25">
      <c r="A850" t="s">
        <v>497</v>
      </c>
      <c r="B850" s="7">
        <v>6000000</v>
      </c>
      <c r="C850">
        <v>264644</v>
      </c>
      <c r="D850" t="s">
        <v>11</v>
      </c>
      <c r="E850" s="12">
        <v>12.443291</v>
      </c>
      <c r="F850" s="1">
        <v>42293</v>
      </c>
      <c r="G850" s="11">
        <v>35401758</v>
      </c>
      <c r="H850">
        <v>117</v>
      </c>
      <c r="I850">
        <v>8.1</v>
      </c>
      <c r="J850">
        <v>2838</v>
      </c>
      <c r="K850" s="11">
        <f t="shared" si="26"/>
        <v>29401758</v>
      </c>
      <c r="L850">
        <f t="shared" si="27"/>
        <v>8.1</v>
      </c>
    </row>
    <row r="851" spans="1:12" hidden="1" x14ac:dyDescent="0.25">
      <c r="A851" t="s">
        <v>432</v>
      </c>
      <c r="B851" s="7">
        <v>36000000</v>
      </c>
      <c r="C851">
        <v>365222</v>
      </c>
      <c r="D851" t="s">
        <v>162</v>
      </c>
      <c r="E851" s="12">
        <v>8.9704940000000004</v>
      </c>
      <c r="F851" s="1">
        <v>42357</v>
      </c>
      <c r="G851" s="11">
        <v>156844753</v>
      </c>
      <c r="H851">
        <v>105</v>
      </c>
      <c r="I851">
        <v>6.5</v>
      </c>
      <c r="J851">
        <v>384</v>
      </c>
      <c r="K851" s="11">
        <f t="shared" si="26"/>
        <v>120844753</v>
      </c>
      <c r="L851">
        <f t="shared" si="27"/>
        <v>0</v>
      </c>
    </row>
    <row r="852" spans="1:12" x14ac:dyDescent="0.25">
      <c r="A852" t="s">
        <v>4433</v>
      </c>
      <c r="B852" s="7">
        <v>26000000</v>
      </c>
      <c r="C852">
        <v>134</v>
      </c>
      <c r="D852" t="s">
        <v>11</v>
      </c>
      <c r="E852" s="12">
        <v>12.434175</v>
      </c>
      <c r="F852" s="1">
        <v>36768</v>
      </c>
      <c r="G852" s="11">
        <v>71868327</v>
      </c>
      <c r="H852">
        <v>106</v>
      </c>
      <c r="I852">
        <v>7.3</v>
      </c>
      <c r="J852">
        <v>1144</v>
      </c>
      <c r="K852" s="11">
        <f t="shared" si="26"/>
        <v>45868327</v>
      </c>
      <c r="L852">
        <f t="shared" si="27"/>
        <v>0</v>
      </c>
    </row>
    <row r="853" spans="1:12" x14ac:dyDescent="0.25">
      <c r="A853" t="s">
        <v>3822</v>
      </c>
      <c r="B853" s="7">
        <v>500000</v>
      </c>
      <c r="C853">
        <v>12281</v>
      </c>
      <c r="D853" t="s">
        <v>11</v>
      </c>
      <c r="E853" s="12">
        <v>12.428269</v>
      </c>
      <c r="F853" s="1">
        <v>38001</v>
      </c>
      <c r="G853" s="11">
        <v>603943</v>
      </c>
      <c r="H853">
        <v>90</v>
      </c>
      <c r="I853">
        <v>6.9</v>
      </c>
      <c r="J853">
        <v>110</v>
      </c>
      <c r="K853" s="11">
        <f t="shared" si="26"/>
        <v>103943</v>
      </c>
      <c r="L853">
        <f t="shared" si="27"/>
        <v>0</v>
      </c>
    </row>
    <row r="854" spans="1:12" x14ac:dyDescent="0.25">
      <c r="A854" t="s">
        <v>3462</v>
      </c>
      <c r="B854" s="7">
        <v>55000000</v>
      </c>
      <c r="C854">
        <v>9315</v>
      </c>
      <c r="D854" t="s">
        <v>11</v>
      </c>
      <c r="E854" s="12">
        <v>12.419851</v>
      </c>
      <c r="F854" s="1">
        <v>38617</v>
      </c>
      <c r="G854" s="11">
        <v>223387299</v>
      </c>
      <c r="H854">
        <v>98</v>
      </c>
      <c r="I854">
        <v>6.1</v>
      </c>
      <c r="J854">
        <v>796</v>
      </c>
      <c r="K854" s="11">
        <f t="shared" si="26"/>
        <v>168387299</v>
      </c>
      <c r="L854">
        <f t="shared" si="27"/>
        <v>0</v>
      </c>
    </row>
    <row r="855" spans="1:12" x14ac:dyDescent="0.25">
      <c r="A855" t="s">
        <v>914</v>
      </c>
      <c r="B855" s="7">
        <v>13000000</v>
      </c>
      <c r="C855">
        <v>238603</v>
      </c>
      <c r="D855" t="s">
        <v>11</v>
      </c>
      <c r="E855" s="12">
        <v>12.412221000000001</v>
      </c>
      <c r="F855" s="1">
        <v>41804</v>
      </c>
      <c r="G855" s="11">
        <v>45300000</v>
      </c>
      <c r="H855">
        <v>89</v>
      </c>
      <c r="I855">
        <v>5.7</v>
      </c>
      <c r="J855">
        <v>294</v>
      </c>
      <c r="K855" s="11">
        <f t="shared" si="26"/>
        <v>32300000</v>
      </c>
      <c r="L855">
        <f t="shared" si="27"/>
        <v>0</v>
      </c>
    </row>
    <row r="856" spans="1:12" x14ac:dyDescent="0.25">
      <c r="A856" t="s">
        <v>4243</v>
      </c>
      <c r="B856" s="7">
        <v>48000000</v>
      </c>
      <c r="C856">
        <v>167</v>
      </c>
      <c r="D856" t="s">
        <v>11</v>
      </c>
      <c r="E856" s="12">
        <v>12.400152</v>
      </c>
      <c r="F856" s="1">
        <v>37186</v>
      </c>
      <c r="G856" s="11">
        <v>50315140</v>
      </c>
      <c r="H856">
        <v>120</v>
      </c>
      <c r="I856">
        <v>7.1</v>
      </c>
      <c r="J856">
        <v>710</v>
      </c>
      <c r="K856" s="11">
        <f t="shared" si="26"/>
        <v>2315140</v>
      </c>
      <c r="L856">
        <f t="shared" si="27"/>
        <v>0</v>
      </c>
    </row>
    <row r="857" spans="1:12" x14ac:dyDescent="0.25">
      <c r="A857" t="s">
        <v>2618</v>
      </c>
      <c r="B857" s="7">
        <v>20000000</v>
      </c>
      <c r="C857">
        <v>12690</v>
      </c>
      <c r="D857" t="s">
        <v>11</v>
      </c>
      <c r="E857" s="12">
        <v>12.392754</v>
      </c>
      <c r="F857" s="1">
        <v>39791</v>
      </c>
      <c r="G857" s="11">
        <v>20211394</v>
      </c>
      <c r="H857">
        <v>115</v>
      </c>
      <c r="I857">
        <v>6.3</v>
      </c>
      <c r="J857">
        <v>305</v>
      </c>
      <c r="K857" s="11">
        <f t="shared" si="26"/>
        <v>211394</v>
      </c>
      <c r="L857">
        <f t="shared" si="27"/>
        <v>0</v>
      </c>
    </row>
    <row r="858" spans="1:12" x14ac:dyDescent="0.25">
      <c r="A858" t="s">
        <v>1224</v>
      </c>
      <c r="B858" s="7">
        <v>27220000</v>
      </c>
      <c r="C858">
        <v>199373</v>
      </c>
      <c r="D858" t="s">
        <v>11</v>
      </c>
      <c r="E858" s="12">
        <v>12.388833</v>
      </c>
      <c r="F858" s="1">
        <v>41473</v>
      </c>
      <c r="G858" s="11">
        <v>5496951</v>
      </c>
      <c r="H858">
        <v>105</v>
      </c>
      <c r="I858">
        <v>6.1</v>
      </c>
      <c r="J858">
        <v>473</v>
      </c>
      <c r="K858" s="11">
        <f t="shared" si="26"/>
        <v>-21723049</v>
      </c>
      <c r="L858">
        <f t="shared" si="27"/>
        <v>0</v>
      </c>
    </row>
    <row r="859" spans="1:12" x14ac:dyDescent="0.25">
      <c r="A859" t="s">
        <v>2138</v>
      </c>
      <c r="B859" s="7">
        <v>155000000</v>
      </c>
      <c r="C859">
        <v>10140</v>
      </c>
      <c r="D859" t="s">
        <v>11</v>
      </c>
      <c r="E859" s="12">
        <v>12.383398</v>
      </c>
      <c r="F859" s="1">
        <v>40403</v>
      </c>
      <c r="G859" s="11">
        <v>415686217</v>
      </c>
      <c r="H859">
        <v>113</v>
      </c>
      <c r="I859">
        <v>6.2</v>
      </c>
      <c r="J859">
        <v>1555</v>
      </c>
      <c r="K859" s="11">
        <f t="shared" si="26"/>
        <v>260686217</v>
      </c>
      <c r="L859">
        <f t="shared" si="27"/>
        <v>6.2</v>
      </c>
    </row>
    <row r="860" spans="1:12" x14ac:dyDescent="0.25">
      <c r="A860" t="s">
        <v>608</v>
      </c>
      <c r="B860" s="7">
        <v>30000000</v>
      </c>
      <c r="C860">
        <v>307081</v>
      </c>
      <c r="D860" t="s">
        <v>11</v>
      </c>
      <c r="E860" s="12">
        <v>12.370126000000001</v>
      </c>
      <c r="F860" s="1">
        <v>42170</v>
      </c>
      <c r="G860" s="11">
        <v>91709827</v>
      </c>
      <c r="H860">
        <v>123</v>
      </c>
      <c r="I860">
        <v>7.3</v>
      </c>
      <c r="J860">
        <v>2112</v>
      </c>
      <c r="K860" s="11">
        <f t="shared" si="26"/>
        <v>61709827</v>
      </c>
      <c r="L860">
        <f t="shared" si="27"/>
        <v>7.3</v>
      </c>
    </row>
    <row r="861" spans="1:12" x14ac:dyDescent="0.25">
      <c r="A861" t="s">
        <v>3460</v>
      </c>
      <c r="B861" s="7">
        <v>50000000</v>
      </c>
      <c r="C861">
        <v>257</v>
      </c>
      <c r="D861" t="s">
        <v>11</v>
      </c>
      <c r="E861" s="12">
        <v>12.369935</v>
      </c>
      <c r="F861" s="1">
        <v>38618</v>
      </c>
      <c r="G861" s="11">
        <v>42093706</v>
      </c>
      <c r="H861">
        <v>130</v>
      </c>
      <c r="I861">
        <v>6.7</v>
      </c>
      <c r="J861">
        <v>283</v>
      </c>
      <c r="K861" s="11">
        <f t="shared" si="26"/>
        <v>-7906294</v>
      </c>
      <c r="L861">
        <f t="shared" si="27"/>
        <v>0</v>
      </c>
    </row>
    <row r="862" spans="1:12" x14ac:dyDescent="0.25">
      <c r="A862" t="s">
        <v>1663</v>
      </c>
      <c r="B862" s="7">
        <v>65000000</v>
      </c>
      <c r="C862">
        <v>59962</v>
      </c>
      <c r="D862" t="s">
        <v>11</v>
      </c>
      <c r="E862" s="12">
        <v>12.366641</v>
      </c>
      <c r="F862" s="1">
        <v>40953</v>
      </c>
      <c r="G862" s="11">
        <v>156974557</v>
      </c>
      <c r="H862">
        <v>103</v>
      </c>
      <c r="I862">
        <v>5.9</v>
      </c>
      <c r="J862">
        <v>1411</v>
      </c>
      <c r="K862" s="11">
        <f t="shared" si="26"/>
        <v>91974557</v>
      </c>
      <c r="L862">
        <f t="shared" si="27"/>
        <v>5.9</v>
      </c>
    </row>
    <row r="863" spans="1:12" x14ac:dyDescent="0.25">
      <c r="A863" t="s">
        <v>645</v>
      </c>
      <c r="B863" s="7">
        <v>58000000</v>
      </c>
      <c r="C863">
        <v>257445</v>
      </c>
      <c r="D863" t="s">
        <v>11</v>
      </c>
      <c r="E863" s="12">
        <v>12.365292</v>
      </c>
      <c r="F863" s="1">
        <v>42132</v>
      </c>
      <c r="G863" s="11">
        <v>158162788</v>
      </c>
      <c r="H863">
        <v>103</v>
      </c>
      <c r="I863">
        <v>6.2</v>
      </c>
      <c r="J863">
        <v>1022</v>
      </c>
      <c r="K863" s="11">
        <f t="shared" si="26"/>
        <v>100162788</v>
      </c>
      <c r="L863">
        <f t="shared" si="27"/>
        <v>0</v>
      </c>
    </row>
    <row r="864" spans="1:12" x14ac:dyDescent="0.25">
      <c r="A864" t="s">
        <v>2609</v>
      </c>
      <c r="B864" s="7">
        <v>60000000</v>
      </c>
      <c r="C864">
        <v>10199</v>
      </c>
      <c r="D864" t="s">
        <v>11</v>
      </c>
      <c r="E864" s="12">
        <v>12.364579000000001</v>
      </c>
      <c r="F864" s="1">
        <v>39801</v>
      </c>
      <c r="G864" s="11">
        <v>50877145</v>
      </c>
      <c r="H864">
        <v>93</v>
      </c>
      <c r="I864">
        <v>5.8</v>
      </c>
      <c r="J864">
        <v>260</v>
      </c>
      <c r="K864" s="11">
        <f t="shared" si="26"/>
        <v>-9122855</v>
      </c>
      <c r="L864">
        <f t="shared" si="27"/>
        <v>0</v>
      </c>
    </row>
    <row r="865" spans="1:12" x14ac:dyDescent="0.25">
      <c r="A865" t="s">
        <v>2368</v>
      </c>
      <c r="B865" s="7">
        <v>100000000</v>
      </c>
      <c r="C865">
        <v>16523</v>
      </c>
      <c r="D865" t="s">
        <v>11</v>
      </c>
      <c r="E865" s="12">
        <v>12.36223</v>
      </c>
      <c r="F865" s="1">
        <v>40102</v>
      </c>
      <c r="G865" s="11">
        <v>100086793</v>
      </c>
      <c r="H865">
        <v>101</v>
      </c>
      <c r="I865">
        <v>6.4</v>
      </c>
      <c r="J865">
        <v>580</v>
      </c>
      <c r="K865" s="11">
        <f t="shared" si="26"/>
        <v>86793</v>
      </c>
      <c r="L865">
        <f t="shared" si="27"/>
        <v>0</v>
      </c>
    </row>
    <row r="866" spans="1:12" x14ac:dyDescent="0.25">
      <c r="A866" t="s">
        <v>2566</v>
      </c>
      <c r="B866" s="7">
        <v>8000000</v>
      </c>
      <c r="C866">
        <v>14536</v>
      </c>
      <c r="D866" t="s">
        <v>11</v>
      </c>
      <c r="E866" s="12">
        <v>12.357072000000001</v>
      </c>
      <c r="F866" s="1">
        <v>39843</v>
      </c>
      <c r="G866" s="11">
        <v>29010817</v>
      </c>
      <c r="H866">
        <v>97</v>
      </c>
      <c r="I866">
        <v>5.2</v>
      </c>
      <c r="J866">
        <v>99</v>
      </c>
      <c r="K866" s="11">
        <f t="shared" si="26"/>
        <v>21010817</v>
      </c>
      <c r="L866">
        <f t="shared" si="27"/>
        <v>0</v>
      </c>
    </row>
    <row r="867" spans="1:12" x14ac:dyDescent="0.25">
      <c r="A867" t="s">
        <v>1190</v>
      </c>
      <c r="B867" s="7">
        <v>0</v>
      </c>
      <c r="C867">
        <v>169813</v>
      </c>
      <c r="D867" t="s">
        <v>11</v>
      </c>
      <c r="E867" s="12">
        <v>12.34835</v>
      </c>
      <c r="F867" s="1">
        <v>41509</v>
      </c>
      <c r="G867" s="11">
        <v>1600000</v>
      </c>
      <c r="H867">
        <v>96</v>
      </c>
      <c r="I867">
        <v>7.9</v>
      </c>
      <c r="J867">
        <v>460</v>
      </c>
      <c r="K867" s="11">
        <f t="shared" si="26"/>
        <v>1600000</v>
      </c>
      <c r="L867">
        <f t="shared" si="27"/>
        <v>0</v>
      </c>
    </row>
    <row r="868" spans="1:12" x14ac:dyDescent="0.25">
      <c r="A868" t="s">
        <v>1683</v>
      </c>
      <c r="B868" s="7">
        <v>70000000</v>
      </c>
      <c r="C868">
        <v>52520</v>
      </c>
      <c r="D868" t="s">
        <v>11</v>
      </c>
      <c r="E868" s="12">
        <v>12.345348</v>
      </c>
      <c r="F868" s="1">
        <v>40927</v>
      </c>
      <c r="G868" s="11">
        <v>160112671</v>
      </c>
      <c r="H868">
        <v>88</v>
      </c>
      <c r="I868">
        <v>6.1</v>
      </c>
      <c r="J868">
        <v>1885</v>
      </c>
      <c r="K868" s="11">
        <f t="shared" si="26"/>
        <v>90112671</v>
      </c>
      <c r="L868">
        <f t="shared" si="27"/>
        <v>6.1</v>
      </c>
    </row>
    <row r="869" spans="1:12" x14ac:dyDescent="0.25">
      <c r="A869" t="s">
        <v>640</v>
      </c>
      <c r="B869" s="7">
        <v>99000000</v>
      </c>
      <c r="C869">
        <v>227973</v>
      </c>
      <c r="D869" t="s">
        <v>11</v>
      </c>
      <c r="E869" s="12">
        <v>12.338346</v>
      </c>
      <c r="F869" s="1">
        <v>42135</v>
      </c>
      <c r="G869" s="11">
        <v>246233113</v>
      </c>
      <c r="H869">
        <v>88</v>
      </c>
      <c r="I869">
        <v>6.5</v>
      </c>
      <c r="J869">
        <v>608</v>
      </c>
      <c r="K869" s="11">
        <f t="shared" si="26"/>
        <v>147233113</v>
      </c>
      <c r="L869">
        <f t="shared" si="27"/>
        <v>0</v>
      </c>
    </row>
    <row r="870" spans="1:12" x14ac:dyDescent="0.25">
      <c r="A870" t="s">
        <v>649</v>
      </c>
      <c r="B870" s="7">
        <v>74000000</v>
      </c>
      <c r="C870">
        <v>228165</v>
      </c>
      <c r="D870" t="s">
        <v>11</v>
      </c>
      <c r="E870" s="12">
        <v>12.334688999999999</v>
      </c>
      <c r="F870" s="1">
        <v>42126</v>
      </c>
      <c r="G870" s="11">
        <v>311594032</v>
      </c>
      <c r="H870">
        <v>93</v>
      </c>
      <c r="I870">
        <v>5.7</v>
      </c>
      <c r="J870">
        <v>733</v>
      </c>
      <c r="K870" s="11">
        <f t="shared" si="26"/>
        <v>237594032</v>
      </c>
      <c r="L870">
        <f t="shared" si="27"/>
        <v>0</v>
      </c>
    </row>
    <row r="871" spans="1:12" x14ac:dyDescent="0.25">
      <c r="A871" t="s">
        <v>4340</v>
      </c>
      <c r="B871" s="7">
        <v>53000000</v>
      </c>
      <c r="C871">
        <v>4133</v>
      </c>
      <c r="D871" t="s">
        <v>11</v>
      </c>
      <c r="E871" s="12">
        <v>12.332223000000001</v>
      </c>
      <c r="F871" s="1">
        <v>36985</v>
      </c>
      <c r="G871" s="11">
        <v>83282296</v>
      </c>
      <c r="H871">
        <v>124</v>
      </c>
      <c r="I871">
        <v>7.4</v>
      </c>
      <c r="J871">
        <v>1352</v>
      </c>
      <c r="K871" s="11">
        <f t="shared" si="26"/>
        <v>30282296</v>
      </c>
      <c r="L871">
        <f t="shared" si="27"/>
        <v>0</v>
      </c>
    </row>
    <row r="872" spans="1:12" x14ac:dyDescent="0.25">
      <c r="A872" t="s">
        <v>866</v>
      </c>
      <c r="B872" s="7">
        <v>0</v>
      </c>
      <c r="C872">
        <v>254375</v>
      </c>
      <c r="D872" t="s">
        <v>11</v>
      </c>
      <c r="E872" s="12">
        <v>12.330897999999999</v>
      </c>
      <c r="F872" s="1">
        <v>41865</v>
      </c>
      <c r="G872" s="11">
        <v>1124445</v>
      </c>
      <c r="H872">
        <v>114</v>
      </c>
      <c r="I872">
        <v>6.9</v>
      </c>
      <c r="J872">
        <v>317</v>
      </c>
      <c r="K872" s="11">
        <f t="shared" si="26"/>
        <v>1124445</v>
      </c>
      <c r="L872">
        <f t="shared" si="27"/>
        <v>0</v>
      </c>
    </row>
    <row r="873" spans="1:12" hidden="1" x14ac:dyDescent="0.25">
      <c r="A873" t="s">
        <v>514</v>
      </c>
      <c r="B873" s="7">
        <v>10000000</v>
      </c>
      <c r="C873">
        <v>351694</v>
      </c>
      <c r="D873" t="s">
        <v>103</v>
      </c>
      <c r="E873" s="12">
        <v>3.7593009999999998</v>
      </c>
      <c r="F873" s="1">
        <v>42284</v>
      </c>
      <c r="G873" s="11">
        <v>150000000</v>
      </c>
      <c r="H873">
        <v>89</v>
      </c>
      <c r="I873">
        <v>7.5</v>
      </c>
      <c r="J873">
        <v>58</v>
      </c>
      <c r="K873" s="11">
        <f t="shared" si="26"/>
        <v>140000000</v>
      </c>
      <c r="L873">
        <f t="shared" si="27"/>
        <v>0</v>
      </c>
    </row>
    <row r="874" spans="1:12" x14ac:dyDescent="0.25">
      <c r="A874" t="s">
        <v>4279</v>
      </c>
      <c r="B874" s="7">
        <v>48000000</v>
      </c>
      <c r="C874">
        <v>9896</v>
      </c>
      <c r="D874" t="s">
        <v>11</v>
      </c>
      <c r="E874" s="12">
        <v>12.330275</v>
      </c>
      <c r="F874" s="1">
        <v>37102</v>
      </c>
      <c r="G874" s="11">
        <v>85498534</v>
      </c>
      <c r="H874">
        <v>112</v>
      </c>
      <c r="I874">
        <v>6</v>
      </c>
      <c r="J874">
        <v>531</v>
      </c>
      <c r="K874" s="11">
        <f t="shared" si="26"/>
        <v>37498534</v>
      </c>
      <c r="L874">
        <f t="shared" si="27"/>
        <v>0</v>
      </c>
    </row>
    <row r="875" spans="1:12" hidden="1" x14ac:dyDescent="0.25">
      <c r="A875" t="s">
        <v>1022</v>
      </c>
      <c r="B875" s="7">
        <v>0</v>
      </c>
      <c r="C875">
        <v>257343</v>
      </c>
      <c r="D875" t="s">
        <v>607</v>
      </c>
      <c r="E875" s="12">
        <v>1.5903830000000001</v>
      </c>
      <c r="F875" s="1">
        <v>41690</v>
      </c>
      <c r="G875" s="11">
        <v>149521495</v>
      </c>
      <c r="H875">
        <v>117</v>
      </c>
      <c r="I875">
        <v>6.5</v>
      </c>
      <c r="J875">
        <v>15</v>
      </c>
      <c r="K875" s="11">
        <f t="shared" si="26"/>
        <v>149521495</v>
      </c>
      <c r="L875">
        <f t="shared" si="27"/>
        <v>0</v>
      </c>
    </row>
    <row r="876" spans="1:12" x14ac:dyDescent="0.25">
      <c r="A876" t="s">
        <v>231</v>
      </c>
      <c r="B876" s="7">
        <v>60000000</v>
      </c>
      <c r="C876">
        <v>313297</v>
      </c>
      <c r="D876" t="s">
        <v>11</v>
      </c>
      <c r="E876" s="12">
        <v>12.321832000000001</v>
      </c>
      <c r="F876" s="1">
        <v>42600</v>
      </c>
      <c r="G876" s="11">
        <v>69929545</v>
      </c>
      <c r="H876">
        <v>102</v>
      </c>
      <c r="I876">
        <v>7.7</v>
      </c>
      <c r="J876">
        <v>982</v>
      </c>
      <c r="K876" s="11">
        <f t="shared" si="26"/>
        <v>9929545</v>
      </c>
      <c r="L876">
        <f t="shared" si="27"/>
        <v>0</v>
      </c>
    </row>
    <row r="877" spans="1:12" x14ac:dyDescent="0.25">
      <c r="A877" t="s">
        <v>467</v>
      </c>
      <c r="B877" s="7">
        <v>175000000</v>
      </c>
      <c r="C877">
        <v>105864</v>
      </c>
      <c r="D877" t="s">
        <v>11</v>
      </c>
      <c r="E877" s="12">
        <v>12.319595</v>
      </c>
      <c r="F877" s="1">
        <v>42322</v>
      </c>
      <c r="G877" s="11">
        <v>331926147</v>
      </c>
      <c r="H877">
        <v>93</v>
      </c>
      <c r="I877">
        <v>6.6</v>
      </c>
      <c r="J877">
        <v>1782</v>
      </c>
      <c r="K877" s="11">
        <f t="shared" si="26"/>
        <v>156926147</v>
      </c>
      <c r="L877">
        <f t="shared" si="27"/>
        <v>6.6</v>
      </c>
    </row>
    <row r="878" spans="1:12" x14ac:dyDescent="0.25">
      <c r="A878" t="s">
        <v>4427</v>
      </c>
      <c r="B878" s="7">
        <v>100000000</v>
      </c>
      <c r="C878">
        <v>11688</v>
      </c>
      <c r="D878" t="s">
        <v>11</v>
      </c>
      <c r="E878" s="12">
        <v>12.297375000000001</v>
      </c>
      <c r="F878" s="1">
        <v>36781</v>
      </c>
      <c r="G878" s="11">
        <v>169327687</v>
      </c>
      <c r="H878">
        <v>78</v>
      </c>
      <c r="I878">
        <v>7.2</v>
      </c>
      <c r="J878">
        <v>1544</v>
      </c>
      <c r="K878" s="11">
        <f t="shared" si="26"/>
        <v>69327687</v>
      </c>
      <c r="L878">
        <f t="shared" si="27"/>
        <v>7.2</v>
      </c>
    </row>
    <row r="879" spans="1:12" x14ac:dyDescent="0.25">
      <c r="A879" t="s">
        <v>634</v>
      </c>
      <c r="B879" s="7">
        <v>11000000</v>
      </c>
      <c r="C879">
        <v>157827</v>
      </c>
      <c r="D879" t="s">
        <v>11</v>
      </c>
      <c r="E879" s="12">
        <v>12.293202000000001</v>
      </c>
      <c r="F879" s="1">
        <v>42142</v>
      </c>
      <c r="G879" s="11">
        <v>161789</v>
      </c>
      <c r="H879">
        <v>109</v>
      </c>
      <c r="I879">
        <v>6.7</v>
      </c>
      <c r="J879">
        <v>93</v>
      </c>
      <c r="K879" s="11">
        <f t="shared" si="26"/>
        <v>-10838211</v>
      </c>
      <c r="L879">
        <f t="shared" si="27"/>
        <v>0</v>
      </c>
    </row>
    <row r="880" spans="1:12" x14ac:dyDescent="0.25">
      <c r="A880" t="s">
        <v>2231</v>
      </c>
      <c r="B880" s="7">
        <v>50000000</v>
      </c>
      <c r="C880">
        <v>38579</v>
      </c>
      <c r="D880" t="s">
        <v>11</v>
      </c>
      <c r="E880" s="12">
        <v>12.285545000000001</v>
      </c>
      <c r="F880" s="1">
        <v>40274</v>
      </c>
      <c r="G880" s="11">
        <v>83761844</v>
      </c>
      <c r="H880">
        <v>87</v>
      </c>
      <c r="I880">
        <v>5</v>
      </c>
      <c r="J880">
        <v>150</v>
      </c>
      <c r="K880" s="11">
        <f t="shared" si="26"/>
        <v>33761844</v>
      </c>
      <c r="L880">
        <f t="shared" si="27"/>
        <v>0</v>
      </c>
    </row>
    <row r="881" spans="1:12" x14ac:dyDescent="0.25">
      <c r="A881" t="s">
        <v>4347</v>
      </c>
      <c r="B881" s="7">
        <v>50000000</v>
      </c>
      <c r="C881">
        <v>10877</v>
      </c>
      <c r="D881" t="s">
        <v>11</v>
      </c>
      <c r="E881" s="12">
        <v>12.280827</v>
      </c>
      <c r="F881" s="1">
        <v>36963</v>
      </c>
      <c r="G881" s="11">
        <v>79958599</v>
      </c>
      <c r="H881">
        <v>101</v>
      </c>
      <c r="I881">
        <v>5.3</v>
      </c>
      <c r="J881">
        <v>111</v>
      </c>
      <c r="K881" s="11">
        <f t="shared" si="26"/>
        <v>29958599</v>
      </c>
      <c r="L881">
        <f t="shared" si="27"/>
        <v>0</v>
      </c>
    </row>
    <row r="882" spans="1:12" x14ac:dyDescent="0.25">
      <c r="A882" t="s">
        <v>2681</v>
      </c>
      <c r="B882" s="7">
        <v>0</v>
      </c>
      <c r="C882">
        <v>15457</v>
      </c>
      <c r="D882" t="s">
        <v>11</v>
      </c>
      <c r="E882" s="12">
        <v>12.270512999999999</v>
      </c>
      <c r="F882" s="1">
        <v>39715</v>
      </c>
      <c r="G882" s="11">
        <v>850575</v>
      </c>
      <c r="H882">
        <v>120</v>
      </c>
      <c r="I882">
        <v>6.2</v>
      </c>
      <c r="J882">
        <v>29</v>
      </c>
      <c r="K882" s="11">
        <f t="shared" si="26"/>
        <v>850575</v>
      </c>
      <c r="L882">
        <f t="shared" si="27"/>
        <v>0</v>
      </c>
    </row>
    <row r="883" spans="1:12" x14ac:dyDescent="0.25">
      <c r="A883" t="s">
        <v>2608</v>
      </c>
      <c r="B883" s="7">
        <v>35000000</v>
      </c>
      <c r="C883">
        <v>4148</v>
      </c>
      <c r="D883" t="s">
        <v>11</v>
      </c>
      <c r="E883" s="12">
        <v>12.265867</v>
      </c>
      <c r="F883" s="1">
        <v>39801</v>
      </c>
      <c r="G883" s="11">
        <v>75225693</v>
      </c>
      <c r="H883">
        <v>119</v>
      </c>
      <c r="I883">
        <v>6.8</v>
      </c>
      <c r="J883">
        <v>824</v>
      </c>
      <c r="K883" s="11">
        <f t="shared" si="26"/>
        <v>40225693</v>
      </c>
      <c r="L883">
        <f t="shared" si="27"/>
        <v>0</v>
      </c>
    </row>
    <row r="884" spans="1:12" x14ac:dyDescent="0.25">
      <c r="A884" t="s">
        <v>1346</v>
      </c>
      <c r="B884" s="7">
        <v>16000000</v>
      </c>
      <c r="C884">
        <v>111190</v>
      </c>
      <c r="D884" t="s">
        <v>11</v>
      </c>
      <c r="E884" s="12">
        <v>12.260159</v>
      </c>
      <c r="F884" s="1">
        <v>41337</v>
      </c>
      <c r="G884" s="11">
        <v>318982</v>
      </c>
      <c r="H884">
        <v>100</v>
      </c>
      <c r="I884">
        <v>6.1</v>
      </c>
      <c r="J884">
        <v>296</v>
      </c>
      <c r="K884" s="11">
        <f t="shared" si="26"/>
        <v>-15681018</v>
      </c>
      <c r="L884">
        <f t="shared" si="27"/>
        <v>0</v>
      </c>
    </row>
    <row r="885" spans="1:12" x14ac:dyDescent="0.25">
      <c r="A885" t="s">
        <v>765</v>
      </c>
      <c r="B885" s="7">
        <v>145000000</v>
      </c>
      <c r="C885">
        <v>82702</v>
      </c>
      <c r="D885" t="s">
        <v>11</v>
      </c>
      <c r="E885" s="12">
        <v>12.256689</v>
      </c>
      <c r="F885" s="1">
        <v>41979</v>
      </c>
      <c r="G885" s="11">
        <v>609123048</v>
      </c>
      <c r="H885">
        <v>102</v>
      </c>
      <c r="I885">
        <v>7.6</v>
      </c>
      <c r="J885">
        <v>3163</v>
      </c>
      <c r="K885" s="11">
        <f t="shared" si="26"/>
        <v>464123048</v>
      </c>
      <c r="L885">
        <f t="shared" si="27"/>
        <v>7.6</v>
      </c>
    </row>
    <row r="886" spans="1:12" x14ac:dyDescent="0.25">
      <c r="A886" t="s">
        <v>3045</v>
      </c>
      <c r="B886" s="7">
        <v>0</v>
      </c>
      <c r="C886">
        <v>14636</v>
      </c>
      <c r="D886" t="s">
        <v>11</v>
      </c>
      <c r="E886" s="12">
        <v>12.256231</v>
      </c>
      <c r="F886" s="1">
        <v>39199</v>
      </c>
      <c r="G886" s="11">
        <v>8642858</v>
      </c>
      <c r="H886">
        <v>113</v>
      </c>
      <c r="I886">
        <v>5.8</v>
      </c>
      <c r="J886">
        <v>219</v>
      </c>
      <c r="K886" s="11">
        <f t="shared" si="26"/>
        <v>8642858</v>
      </c>
      <c r="L886">
        <f t="shared" si="27"/>
        <v>0</v>
      </c>
    </row>
    <row r="887" spans="1:12" x14ac:dyDescent="0.25">
      <c r="A887" t="s">
        <v>4422</v>
      </c>
      <c r="B887" s="7">
        <v>14000000</v>
      </c>
      <c r="C887">
        <v>12212</v>
      </c>
      <c r="D887" t="s">
        <v>11</v>
      </c>
      <c r="E887" s="12">
        <v>12.243528</v>
      </c>
      <c r="F887" s="1">
        <v>36788</v>
      </c>
      <c r="G887" s="11">
        <v>38574362</v>
      </c>
      <c r="H887">
        <v>97</v>
      </c>
      <c r="I887">
        <v>4.4000000000000004</v>
      </c>
      <c r="J887">
        <v>102</v>
      </c>
      <c r="K887" s="11">
        <f t="shared" si="26"/>
        <v>24574362</v>
      </c>
      <c r="L887">
        <f t="shared" si="27"/>
        <v>0</v>
      </c>
    </row>
    <row r="888" spans="1:12" x14ac:dyDescent="0.25">
      <c r="A888" t="s">
        <v>3718</v>
      </c>
      <c r="B888" s="7">
        <v>145000000</v>
      </c>
      <c r="C888">
        <v>10733</v>
      </c>
      <c r="D888" t="s">
        <v>11</v>
      </c>
      <c r="E888" s="12">
        <v>12.240900999999999</v>
      </c>
      <c r="F888" s="1">
        <v>38172</v>
      </c>
      <c r="G888" s="11">
        <v>25819961</v>
      </c>
      <c r="H888">
        <v>137</v>
      </c>
      <c r="I888">
        <v>5.8</v>
      </c>
      <c r="J888">
        <v>108</v>
      </c>
      <c r="K888" s="11">
        <f t="shared" si="26"/>
        <v>-119180039</v>
      </c>
      <c r="L888">
        <f t="shared" si="27"/>
        <v>0</v>
      </c>
    </row>
    <row r="889" spans="1:12" x14ac:dyDescent="0.25">
      <c r="A889" t="s">
        <v>17</v>
      </c>
      <c r="B889" s="7">
        <v>30000000</v>
      </c>
      <c r="C889">
        <v>324542</v>
      </c>
      <c r="D889" t="s">
        <v>11</v>
      </c>
      <c r="E889" s="12">
        <v>12.240817</v>
      </c>
      <c r="F889" s="1">
        <v>43070</v>
      </c>
      <c r="G889" s="11">
        <v>32540674</v>
      </c>
      <c r="H889">
        <v>95</v>
      </c>
      <c r="I889">
        <v>5.8</v>
      </c>
      <c r="J889">
        <v>345</v>
      </c>
      <c r="K889" s="11">
        <f t="shared" si="26"/>
        <v>2540674</v>
      </c>
      <c r="L889">
        <f t="shared" si="27"/>
        <v>0</v>
      </c>
    </row>
    <row r="890" spans="1:12" x14ac:dyDescent="0.25">
      <c r="A890" t="s">
        <v>79</v>
      </c>
      <c r="B890" s="7">
        <v>25000000</v>
      </c>
      <c r="C890">
        <v>417644</v>
      </c>
      <c r="D890" t="s">
        <v>11</v>
      </c>
      <c r="E890" s="12">
        <v>12.238061</v>
      </c>
      <c r="F890" s="1">
        <v>42817</v>
      </c>
      <c r="G890" s="11">
        <v>26800152</v>
      </c>
      <c r="H890">
        <v>100</v>
      </c>
      <c r="I890">
        <v>6.2</v>
      </c>
      <c r="J890">
        <v>277</v>
      </c>
      <c r="K890" s="11">
        <f t="shared" si="26"/>
        <v>1800152</v>
      </c>
      <c r="L890">
        <f t="shared" si="27"/>
        <v>0</v>
      </c>
    </row>
    <row r="891" spans="1:12" hidden="1" x14ac:dyDescent="0.25">
      <c r="A891" t="s">
        <v>2156</v>
      </c>
      <c r="B891" s="7">
        <v>37000000</v>
      </c>
      <c r="C891">
        <v>51739</v>
      </c>
      <c r="D891" t="s">
        <v>134</v>
      </c>
      <c r="E891" s="12">
        <v>8.6360519999999994</v>
      </c>
      <c r="F891" s="1">
        <v>40375</v>
      </c>
      <c r="G891" s="11">
        <v>145570827</v>
      </c>
      <c r="H891">
        <v>94</v>
      </c>
      <c r="I891">
        <v>7.4</v>
      </c>
      <c r="J891">
        <v>701</v>
      </c>
      <c r="K891" s="11">
        <f t="shared" si="26"/>
        <v>108570827</v>
      </c>
      <c r="L891">
        <f t="shared" si="27"/>
        <v>0</v>
      </c>
    </row>
    <row r="892" spans="1:12" x14ac:dyDescent="0.25">
      <c r="A892" t="s">
        <v>269</v>
      </c>
      <c r="B892" s="7">
        <v>33000000</v>
      </c>
      <c r="C892">
        <v>316023</v>
      </c>
      <c r="D892" t="s">
        <v>11</v>
      </c>
      <c r="E892" s="12">
        <v>12.237571000000001</v>
      </c>
      <c r="F892" s="1">
        <v>42558</v>
      </c>
      <c r="G892" s="11">
        <v>77068246</v>
      </c>
      <c r="H892">
        <v>98</v>
      </c>
      <c r="I892">
        <v>5.9</v>
      </c>
      <c r="J892">
        <v>901</v>
      </c>
      <c r="K892" s="11">
        <f t="shared" si="26"/>
        <v>44068246</v>
      </c>
      <c r="L892">
        <f t="shared" si="27"/>
        <v>0</v>
      </c>
    </row>
    <row r="893" spans="1:12" x14ac:dyDescent="0.25">
      <c r="A893" t="s">
        <v>2908</v>
      </c>
      <c r="B893" s="7">
        <v>10000000</v>
      </c>
      <c r="C893">
        <v>663</v>
      </c>
      <c r="D893" t="s">
        <v>11</v>
      </c>
      <c r="E893" s="12">
        <v>12.233862999999999</v>
      </c>
      <c r="F893" s="1">
        <v>39380</v>
      </c>
      <c r="G893" s="11">
        <v>139352633</v>
      </c>
      <c r="H893">
        <v>93</v>
      </c>
      <c r="I893">
        <v>5.9</v>
      </c>
      <c r="J893">
        <v>938</v>
      </c>
      <c r="K893" s="11">
        <f t="shared" si="26"/>
        <v>129352633</v>
      </c>
      <c r="L893">
        <f t="shared" si="27"/>
        <v>0</v>
      </c>
    </row>
    <row r="894" spans="1:12" x14ac:dyDescent="0.25">
      <c r="A894" t="s">
        <v>726</v>
      </c>
      <c r="B894" s="7">
        <v>23000000</v>
      </c>
      <c r="C894">
        <v>252838</v>
      </c>
      <c r="D894" t="s">
        <v>11</v>
      </c>
      <c r="E894" s="12">
        <v>12.214589999999999</v>
      </c>
      <c r="F894" s="1">
        <v>42020</v>
      </c>
      <c r="G894" s="11">
        <v>79799880</v>
      </c>
      <c r="H894">
        <v>101</v>
      </c>
      <c r="I894">
        <v>6.5</v>
      </c>
      <c r="J894">
        <v>632</v>
      </c>
      <c r="K894" s="11">
        <f t="shared" si="26"/>
        <v>56799880</v>
      </c>
      <c r="L894">
        <f t="shared" si="27"/>
        <v>0</v>
      </c>
    </row>
    <row r="895" spans="1:12" x14ac:dyDescent="0.25">
      <c r="A895" t="s">
        <v>55</v>
      </c>
      <c r="B895" s="7">
        <v>0</v>
      </c>
      <c r="C895">
        <v>363126</v>
      </c>
      <c r="D895" t="s">
        <v>11</v>
      </c>
      <c r="E895" s="12">
        <v>12.211769</v>
      </c>
      <c r="F895" s="1">
        <v>42880</v>
      </c>
      <c r="G895" s="11">
        <v>201719</v>
      </c>
      <c r="H895">
        <v>116</v>
      </c>
      <c r="I895">
        <v>6</v>
      </c>
      <c r="J895">
        <v>100</v>
      </c>
      <c r="K895" s="11">
        <f t="shared" si="26"/>
        <v>201719</v>
      </c>
      <c r="L895">
        <f t="shared" si="27"/>
        <v>0</v>
      </c>
    </row>
    <row r="896" spans="1:12" x14ac:dyDescent="0.25">
      <c r="A896" t="s">
        <v>1023</v>
      </c>
      <c r="B896" s="7">
        <v>130000000</v>
      </c>
      <c r="C896">
        <v>76649</v>
      </c>
      <c r="D896" t="s">
        <v>11</v>
      </c>
      <c r="E896" s="12">
        <v>12.204174</v>
      </c>
      <c r="F896" s="1">
        <v>41688</v>
      </c>
      <c r="G896" s="11">
        <v>117831631</v>
      </c>
      <c r="H896">
        <v>105</v>
      </c>
      <c r="I896">
        <v>5.2</v>
      </c>
      <c r="J896">
        <v>1294</v>
      </c>
      <c r="K896" s="11">
        <f t="shared" si="26"/>
        <v>-12168369</v>
      </c>
      <c r="L896">
        <f t="shared" si="27"/>
        <v>0</v>
      </c>
    </row>
    <row r="897" spans="1:12" x14ac:dyDescent="0.25">
      <c r="A897" t="s">
        <v>1768</v>
      </c>
      <c r="B897" s="7">
        <v>6400000</v>
      </c>
      <c r="C897">
        <v>75900</v>
      </c>
      <c r="D897" t="s">
        <v>11</v>
      </c>
      <c r="E897" s="12">
        <v>12.203066</v>
      </c>
      <c r="F897" s="1">
        <v>40833</v>
      </c>
      <c r="G897" s="11">
        <v>35057696</v>
      </c>
      <c r="H897">
        <v>99</v>
      </c>
      <c r="I897">
        <v>6.6</v>
      </c>
      <c r="J897">
        <v>418</v>
      </c>
      <c r="K897" s="11">
        <f t="shared" si="26"/>
        <v>28657696</v>
      </c>
      <c r="L897">
        <f t="shared" si="27"/>
        <v>0</v>
      </c>
    </row>
    <row r="898" spans="1:12" x14ac:dyDescent="0.25">
      <c r="A898" t="s">
        <v>3411</v>
      </c>
      <c r="B898" s="7">
        <v>62000000</v>
      </c>
      <c r="C898">
        <v>8202</v>
      </c>
      <c r="D898" t="s">
        <v>11</v>
      </c>
      <c r="E898" s="12">
        <v>12.201912</v>
      </c>
      <c r="F898" s="1">
        <v>38686</v>
      </c>
      <c r="G898" s="11">
        <v>52304001</v>
      </c>
      <c r="H898">
        <v>93</v>
      </c>
      <c r="I898">
        <v>5.4</v>
      </c>
      <c r="J898">
        <v>717</v>
      </c>
      <c r="K898" s="11">
        <f t="shared" ref="K898:K961" si="28">G898-B898</f>
        <v>-9695999</v>
      </c>
      <c r="L898">
        <f t="shared" ref="L898:L961" si="29">IF(J898&gt;=1400,I898,0)</f>
        <v>0</v>
      </c>
    </row>
    <row r="899" spans="1:12" x14ac:dyDescent="0.25">
      <c r="A899" t="s">
        <v>191</v>
      </c>
      <c r="B899" s="7">
        <v>65000000</v>
      </c>
      <c r="C899">
        <v>294272</v>
      </c>
      <c r="D899" t="s">
        <v>11</v>
      </c>
      <c r="E899" s="12">
        <v>12.189940999999999</v>
      </c>
      <c r="F899" s="1">
        <v>42651</v>
      </c>
      <c r="G899" s="11">
        <v>143695338</v>
      </c>
      <c r="H899">
        <v>102</v>
      </c>
      <c r="I899">
        <v>6.2</v>
      </c>
      <c r="J899">
        <v>697</v>
      </c>
      <c r="K899" s="11">
        <f t="shared" si="28"/>
        <v>78695338</v>
      </c>
      <c r="L899">
        <f t="shared" si="29"/>
        <v>0</v>
      </c>
    </row>
    <row r="900" spans="1:12" x14ac:dyDescent="0.25">
      <c r="A900" t="s">
        <v>1450</v>
      </c>
      <c r="B900" s="7">
        <v>10000000</v>
      </c>
      <c r="C900">
        <v>127517</v>
      </c>
      <c r="D900" t="s">
        <v>11</v>
      </c>
      <c r="E900" s="12">
        <v>12.18812</v>
      </c>
      <c r="F900" s="1">
        <v>41222</v>
      </c>
      <c r="G900" s="11">
        <v>3428048</v>
      </c>
      <c r="H900">
        <v>115</v>
      </c>
      <c r="I900">
        <v>6.9</v>
      </c>
      <c r="J900">
        <v>459</v>
      </c>
      <c r="K900" s="11">
        <f t="shared" si="28"/>
        <v>-6571952</v>
      </c>
      <c r="L900">
        <f t="shared" si="29"/>
        <v>0</v>
      </c>
    </row>
    <row r="901" spans="1:12" x14ac:dyDescent="0.25">
      <c r="A901" t="s">
        <v>310</v>
      </c>
      <c r="B901" s="7">
        <v>4000000</v>
      </c>
      <c r="C901">
        <v>257345</v>
      </c>
      <c r="D901" t="s">
        <v>11</v>
      </c>
      <c r="E901" s="12">
        <v>12.187189</v>
      </c>
      <c r="F901" s="1">
        <v>42503</v>
      </c>
      <c r="G901" s="11">
        <v>10898293</v>
      </c>
      <c r="H901">
        <v>92</v>
      </c>
      <c r="I901">
        <v>4.5</v>
      </c>
      <c r="J901">
        <v>162</v>
      </c>
      <c r="K901" s="11">
        <f t="shared" si="28"/>
        <v>6898293</v>
      </c>
      <c r="L901">
        <f t="shared" si="29"/>
        <v>0</v>
      </c>
    </row>
    <row r="902" spans="1:12" x14ac:dyDescent="0.25">
      <c r="A902" t="s">
        <v>2163</v>
      </c>
      <c r="B902" s="7">
        <v>0</v>
      </c>
      <c r="C902">
        <v>41215</v>
      </c>
      <c r="D902" t="s">
        <v>11</v>
      </c>
      <c r="E902" s="12">
        <v>12.183845</v>
      </c>
      <c r="F902" s="1">
        <v>40365</v>
      </c>
      <c r="G902" s="11">
        <v>265318</v>
      </c>
      <c r="H902">
        <v>102</v>
      </c>
      <c r="I902">
        <v>5.9</v>
      </c>
      <c r="J902">
        <v>252</v>
      </c>
      <c r="K902" s="11">
        <f t="shared" si="28"/>
        <v>265318</v>
      </c>
      <c r="L902">
        <f t="shared" si="29"/>
        <v>0</v>
      </c>
    </row>
    <row r="903" spans="1:12" x14ac:dyDescent="0.25">
      <c r="A903" t="s">
        <v>2244</v>
      </c>
      <c r="B903" s="7">
        <v>30000000</v>
      </c>
      <c r="C903">
        <v>42194</v>
      </c>
      <c r="D903" t="s">
        <v>11</v>
      </c>
      <c r="E903" s="12">
        <v>12.17886</v>
      </c>
      <c r="F903" s="1">
        <v>40257</v>
      </c>
      <c r="G903" s="11">
        <v>967000</v>
      </c>
      <c r="H903">
        <v>92</v>
      </c>
      <c r="I903">
        <v>5.2</v>
      </c>
      <c r="J903">
        <v>185</v>
      </c>
      <c r="K903" s="11">
        <f t="shared" si="28"/>
        <v>-29033000</v>
      </c>
      <c r="L903">
        <f t="shared" si="29"/>
        <v>0</v>
      </c>
    </row>
    <row r="904" spans="1:12" x14ac:dyDescent="0.25">
      <c r="A904" t="s">
        <v>2999</v>
      </c>
      <c r="B904" s="7">
        <v>85000000</v>
      </c>
      <c r="C904">
        <v>298</v>
      </c>
      <c r="D904" t="s">
        <v>11</v>
      </c>
      <c r="E904" s="12">
        <v>12.16276</v>
      </c>
      <c r="F904" s="1">
        <v>39269</v>
      </c>
      <c r="G904" s="11">
        <v>311312624</v>
      </c>
      <c r="H904">
        <v>122</v>
      </c>
      <c r="I904">
        <v>6.5</v>
      </c>
      <c r="J904">
        <v>2040</v>
      </c>
      <c r="K904" s="11">
        <f t="shared" si="28"/>
        <v>226312624</v>
      </c>
      <c r="L904">
        <f t="shared" si="29"/>
        <v>6.5</v>
      </c>
    </row>
    <row r="905" spans="1:12" x14ac:dyDescent="0.25">
      <c r="A905" t="s">
        <v>3874</v>
      </c>
      <c r="B905" s="7">
        <v>40000000</v>
      </c>
      <c r="C905">
        <v>7288</v>
      </c>
      <c r="D905" t="s">
        <v>11</v>
      </c>
      <c r="E905" s="12">
        <v>12.160363</v>
      </c>
      <c r="F905" s="1">
        <v>37890</v>
      </c>
      <c r="G905" s="11">
        <v>19322135</v>
      </c>
      <c r="H905">
        <v>89</v>
      </c>
      <c r="I905">
        <v>5.9</v>
      </c>
      <c r="J905">
        <v>500</v>
      </c>
      <c r="K905" s="11">
        <f t="shared" si="28"/>
        <v>-20677865</v>
      </c>
      <c r="L905">
        <f t="shared" si="29"/>
        <v>0</v>
      </c>
    </row>
    <row r="906" spans="1:12" x14ac:dyDescent="0.25">
      <c r="A906" t="s">
        <v>1657</v>
      </c>
      <c r="B906" s="7">
        <v>12000000</v>
      </c>
      <c r="C906">
        <v>75674</v>
      </c>
      <c r="D906" t="s">
        <v>11</v>
      </c>
      <c r="E906" s="12">
        <v>12.159818</v>
      </c>
      <c r="F906" s="1">
        <v>40963</v>
      </c>
      <c r="G906" s="11">
        <v>81272766</v>
      </c>
      <c r="H906">
        <v>110</v>
      </c>
      <c r="I906">
        <v>6.3</v>
      </c>
      <c r="J906">
        <v>420</v>
      </c>
      <c r="K906" s="11">
        <f t="shared" si="28"/>
        <v>69272766</v>
      </c>
      <c r="L906">
        <f t="shared" si="29"/>
        <v>0</v>
      </c>
    </row>
    <row r="907" spans="1:12" x14ac:dyDescent="0.25">
      <c r="A907" t="s">
        <v>4478</v>
      </c>
      <c r="B907" s="7">
        <v>5000000</v>
      </c>
      <c r="C907">
        <v>71</v>
      </c>
      <c r="D907" t="s">
        <v>11</v>
      </c>
      <c r="E907" s="12">
        <v>12.158424</v>
      </c>
      <c r="F907" s="1">
        <v>36664</v>
      </c>
      <c r="G907" s="11">
        <v>110000000</v>
      </c>
      <c r="H907">
        <v>110</v>
      </c>
      <c r="I907">
        <v>7.4</v>
      </c>
      <c r="J907">
        <v>774</v>
      </c>
      <c r="K907" s="11">
        <f t="shared" si="28"/>
        <v>105000000</v>
      </c>
      <c r="L907">
        <f t="shared" si="29"/>
        <v>0</v>
      </c>
    </row>
    <row r="908" spans="1:12" x14ac:dyDescent="0.25">
      <c r="A908" t="s">
        <v>473</v>
      </c>
      <c r="B908" s="7">
        <v>28000000</v>
      </c>
      <c r="C908">
        <v>10317</v>
      </c>
      <c r="D908" t="s">
        <v>11</v>
      </c>
      <c r="E908" s="12">
        <v>12.158175999999999</v>
      </c>
      <c r="F908" s="1">
        <v>42317</v>
      </c>
      <c r="G908" s="11">
        <v>7002261</v>
      </c>
      <c r="H908">
        <v>108</v>
      </c>
      <c r="I908">
        <v>5.8</v>
      </c>
      <c r="J908">
        <v>196</v>
      </c>
      <c r="K908" s="11">
        <f t="shared" si="28"/>
        <v>-20997739</v>
      </c>
      <c r="L908">
        <f t="shared" si="29"/>
        <v>0</v>
      </c>
    </row>
    <row r="909" spans="1:12" x14ac:dyDescent="0.25">
      <c r="A909" t="s">
        <v>3145</v>
      </c>
      <c r="B909" s="7">
        <v>700000</v>
      </c>
      <c r="C909">
        <v>7859</v>
      </c>
      <c r="D909" t="s">
        <v>11</v>
      </c>
      <c r="E909" s="12">
        <v>12.155115</v>
      </c>
      <c r="F909" s="1">
        <v>39029</v>
      </c>
      <c r="G909" s="11">
        <v>4911725</v>
      </c>
      <c r="H909">
        <v>107</v>
      </c>
      <c r="I909">
        <v>6.5</v>
      </c>
      <c r="J909">
        <v>243</v>
      </c>
      <c r="K909" s="11">
        <f t="shared" si="28"/>
        <v>4211725</v>
      </c>
      <c r="L909">
        <f t="shared" si="29"/>
        <v>0</v>
      </c>
    </row>
    <row r="910" spans="1:12" x14ac:dyDescent="0.25">
      <c r="A910" t="s">
        <v>2946</v>
      </c>
      <c r="B910" s="7">
        <v>16000000</v>
      </c>
      <c r="C910">
        <v>8270</v>
      </c>
      <c r="D910" t="s">
        <v>11</v>
      </c>
      <c r="E910" s="12">
        <v>12.153492999999999</v>
      </c>
      <c r="F910" s="1">
        <v>39328</v>
      </c>
      <c r="G910" s="11">
        <v>5367030</v>
      </c>
      <c r="H910">
        <v>99</v>
      </c>
      <c r="I910">
        <v>6.6</v>
      </c>
      <c r="J910">
        <v>209</v>
      </c>
      <c r="K910" s="11">
        <f t="shared" si="28"/>
        <v>-10632970</v>
      </c>
      <c r="L910">
        <f t="shared" si="29"/>
        <v>0</v>
      </c>
    </row>
    <row r="911" spans="1:12" x14ac:dyDescent="0.25">
      <c r="A911" t="s">
        <v>1554</v>
      </c>
      <c r="B911" s="7">
        <v>50000000</v>
      </c>
      <c r="C911">
        <v>49049</v>
      </c>
      <c r="D911" t="s">
        <v>11</v>
      </c>
      <c r="E911" s="12">
        <v>12.1524</v>
      </c>
      <c r="F911" s="1">
        <v>41099</v>
      </c>
      <c r="G911" s="11">
        <v>41037742</v>
      </c>
      <c r="H911">
        <v>95</v>
      </c>
      <c r="I911">
        <v>6.6</v>
      </c>
      <c r="J911">
        <v>1971</v>
      </c>
      <c r="K911" s="11">
        <f t="shared" si="28"/>
        <v>-8962258</v>
      </c>
      <c r="L911">
        <f t="shared" si="29"/>
        <v>6.6</v>
      </c>
    </row>
    <row r="912" spans="1:12" x14ac:dyDescent="0.25">
      <c r="A912" t="s">
        <v>4381</v>
      </c>
      <c r="B912" s="7">
        <v>60000000</v>
      </c>
      <c r="C912">
        <v>2749</v>
      </c>
      <c r="D912" t="s">
        <v>11</v>
      </c>
      <c r="E912" s="12">
        <v>12.149946</v>
      </c>
      <c r="F912" s="1">
        <v>36894</v>
      </c>
      <c r="G912" s="11">
        <v>56359980</v>
      </c>
      <c r="H912">
        <v>120</v>
      </c>
      <c r="I912">
        <v>5.7</v>
      </c>
      <c r="J912">
        <v>194</v>
      </c>
      <c r="K912" s="11">
        <f t="shared" si="28"/>
        <v>-3640020</v>
      </c>
      <c r="L912">
        <f t="shared" si="29"/>
        <v>0</v>
      </c>
    </row>
    <row r="913" spans="1:12" x14ac:dyDescent="0.25">
      <c r="A913" t="s">
        <v>3131</v>
      </c>
      <c r="B913" s="7">
        <v>12000000</v>
      </c>
      <c r="C913">
        <v>14799</v>
      </c>
      <c r="D913" t="s">
        <v>11</v>
      </c>
      <c r="E913" s="12">
        <v>12.142182999999999</v>
      </c>
      <c r="F913" s="1">
        <v>39043</v>
      </c>
      <c r="G913" s="11">
        <v>5542025</v>
      </c>
      <c r="H913">
        <v>86</v>
      </c>
      <c r="I913">
        <v>5.9</v>
      </c>
      <c r="J913">
        <v>44</v>
      </c>
      <c r="K913" s="11">
        <f t="shared" si="28"/>
        <v>-6457975</v>
      </c>
      <c r="L913">
        <f t="shared" si="29"/>
        <v>0</v>
      </c>
    </row>
    <row r="914" spans="1:12" x14ac:dyDescent="0.25">
      <c r="A914" t="s">
        <v>2246</v>
      </c>
      <c r="B914" s="7">
        <v>15000000</v>
      </c>
      <c r="C914">
        <v>33217</v>
      </c>
      <c r="D914" t="s">
        <v>11</v>
      </c>
      <c r="E914" s="12">
        <v>12.139919000000001</v>
      </c>
      <c r="F914" s="1">
        <v>40256</v>
      </c>
      <c r="G914" s="11">
        <v>75700498</v>
      </c>
      <c r="H914">
        <v>92</v>
      </c>
      <c r="I914">
        <v>5.9</v>
      </c>
      <c r="J914">
        <v>369</v>
      </c>
      <c r="K914" s="11">
        <f t="shared" si="28"/>
        <v>60700498</v>
      </c>
      <c r="L914">
        <f t="shared" si="29"/>
        <v>0</v>
      </c>
    </row>
    <row r="915" spans="1:12" x14ac:dyDescent="0.25">
      <c r="A915" t="s">
        <v>1382</v>
      </c>
      <c r="B915" s="7">
        <v>56000000</v>
      </c>
      <c r="C915">
        <v>98357</v>
      </c>
      <c r="D915" t="s">
        <v>11</v>
      </c>
      <c r="E915" s="12">
        <v>12.136158</v>
      </c>
      <c r="F915" s="1">
        <v>41292</v>
      </c>
      <c r="G915" s="11">
        <v>19701164</v>
      </c>
      <c r="H915">
        <v>109</v>
      </c>
      <c r="I915">
        <v>5.7</v>
      </c>
      <c r="J915">
        <v>601</v>
      </c>
      <c r="K915" s="11">
        <f t="shared" si="28"/>
        <v>-36298836</v>
      </c>
      <c r="L915">
        <f t="shared" si="29"/>
        <v>0</v>
      </c>
    </row>
    <row r="916" spans="1:12" x14ac:dyDescent="0.25">
      <c r="A916" t="s">
        <v>3379</v>
      </c>
      <c r="B916" s="7">
        <v>30000000</v>
      </c>
      <c r="C916">
        <v>7512</v>
      </c>
      <c r="D916" t="s">
        <v>11</v>
      </c>
      <c r="E916" s="12">
        <v>12.130803</v>
      </c>
      <c r="F916" s="1">
        <v>38726</v>
      </c>
      <c r="G916" s="11">
        <v>495303</v>
      </c>
      <c r="H916">
        <v>84</v>
      </c>
      <c r="I916">
        <v>6.3</v>
      </c>
      <c r="J916">
        <v>681</v>
      </c>
      <c r="K916" s="11">
        <f t="shared" si="28"/>
        <v>-29504697</v>
      </c>
      <c r="L916">
        <f t="shared" si="29"/>
        <v>0</v>
      </c>
    </row>
    <row r="917" spans="1:12" x14ac:dyDescent="0.25">
      <c r="A917" t="s">
        <v>325</v>
      </c>
      <c r="B917" s="7">
        <v>20000000</v>
      </c>
      <c r="C917">
        <v>333669</v>
      </c>
      <c r="D917" t="s">
        <v>11</v>
      </c>
      <c r="E917" s="12">
        <v>12.119294999999999</v>
      </c>
      <c r="F917" s="1">
        <v>42482</v>
      </c>
      <c r="G917" s="11">
        <v>14397593</v>
      </c>
      <c r="H917">
        <v>92</v>
      </c>
      <c r="I917">
        <v>6</v>
      </c>
      <c r="J917">
        <v>378</v>
      </c>
      <c r="K917" s="11">
        <f t="shared" si="28"/>
        <v>-5602407</v>
      </c>
      <c r="L917">
        <f t="shared" si="29"/>
        <v>0</v>
      </c>
    </row>
    <row r="918" spans="1:12" x14ac:dyDescent="0.25">
      <c r="A918" t="s">
        <v>4514</v>
      </c>
      <c r="B918" s="7">
        <v>42000000</v>
      </c>
      <c r="C918">
        <v>2155</v>
      </c>
      <c r="D918" t="s">
        <v>11</v>
      </c>
      <c r="E918" s="12">
        <v>12.11759</v>
      </c>
      <c r="F918" s="1">
        <v>36581</v>
      </c>
      <c r="G918" s="11">
        <v>32168970</v>
      </c>
      <c r="H918">
        <v>124</v>
      </c>
      <c r="I918">
        <v>5.3</v>
      </c>
      <c r="J918">
        <v>175</v>
      </c>
      <c r="K918" s="11">
        <f t="shared" si="28"/>
        <v>-9831030</v>
      </c>
      <c r="L918">
        <f t="shared" si="29"/>
        <v>0</v>
      </c>
    </row>
    <row r="919" spans="1:12" x14ac:dyDescent="0.25">
      <c r="A919" t="s">
        <v>1852</v>
      </c>
      <c r="B919" s="7">
        <v>27000000</v>
      </c>
      <c r="C919">
        <v>51876</v>
      </c>
      <c r="D919" t="s">
        <v>11</v>
      </c>
      <c r="E919" s="12">
        <v>12.114955</v>
      </c>
      <c r="F919" s="1">
        <v>40758</v>
      </c>
      <c r="G919" s="11">
        <v>161849455</v>
      </c>
      <c r="H919">
        <v>105</v>
      </c>
      <c r="I919">
        <v>7.1</v>
      </c>
      <c r="J919">
        <v>3888</v>
      </c>
      <c r="K919" s="11">
        <f t="shared" si="28"/>
        <v>134849455</v>
      </c>
      <c r="L919">
        <f t="shared" si="29"/>
        <v>7.1</v>
      </c>
    </row>
    <row r="920" spans="1:12" x14ac:dyDescent="0.25">
      <c r="A920" t="s">
        <v>4293</v>
      </c>
      <c r="B920" s="7">
        <v>85000000</v>
      </c>
      <c r="C920">
        <v>161</v>
      </c>
      <c r="D920" t="s">
        <v>11</v>
      </c>
      <c r="E920" s="12">
        <v>12.114932</v>
      </c>
      <c r="F920" s="1">
        <v>37084</v>
      </c>
      <c r="G920" s="11">
        <v>450717150</v>
      </c>
      <c r="H920">
        <v>116</v>
      </c>
      <c r="I920">
        <v>7.2</v>
      </c>
      <c r="J920">
        <v>3857</v>
      </c>
      <c r="K920" s="11">
        <f t="shared" si="28"/>
        <v>365717150</v>
      </c>
      <c r="L920">
        <f t="shared" si="29"/>
        <v>7.2</v>
      </c>
    </row>
    <row r="921" spans="1:12" x14ac:dyDescent="0.25">
      <c r="A921" t="s">
        <v>4204</v>
      </c>
      <c r="B921" s="7">
        <v>18000000</v>
      </c>
      <c r="C921">
        <v>11468</v>
      </c>
      <c r="D921" t="s">
        <v>11</v>
      </c>
      <c r="E921" s="12">
        <v>12.106615</v>
      </c>
      <c r="F921" s="1">
        <v>37257</v>
      </c>
      <c r="G921" s="11">
        <v>676698</v>
      </c>
      <c r="H921">
        <v>103</v>
      </c>
      <c r="I921">
        <v>7</v>
      </c>
      <c r="J921">
        <v>109</v>
      </c>
      <c r="K921" s="11">
        <f t="shared" si="28"/>
        <v>-17323302</v>
      </c>
      <c r="L921">
        <f t="shared" si="29"/>
        <v>0</v>
      </c>
    </row>
    <row r="922" spans="1:12" x14ac:dyDescent="0.25">
      <c r="A922" t="s">
        <v>3532</v>
      </c>
      <c r="B922" s="7">
        <v>4800000</v>
      </c>
      <c r="C922">
        <v>1690</v>
      </c>
      <c r="D922" t="s">
        <v>11</v>
      </c>
      <c r="E922" s="12">
        <v>12.093928</v>
      </c>
      <c r="F922" s="1">
        <v>38504</v>
      </c>
      <c r="G922" s="11">
        <v>80578934</v>
      </c>
      <c r="H922">
        <v>94</v>
      </c>
      <c r="I922">
        <v>5.7</v>
      </c>
      <c r="J922">
        <v>913</v>
      </c>
      <c r="K922" s="11">
        <f t="shared" si="28"/>
        <v>75778934</v>
      </c>
      <c r="L922">
        <f t="shared" si="29"/>
        <v>0</v>
      </c>
    </row>
    <row r="923" spans="1:12" x14ac:dyDescent="0.25">
      <c r="A923" t="s">
        <v>3568</v>
      </c>
      <c r="B923" s="7">
        <v>29000000</v>
      </c>
      <c r="C923">
        <v>9667</v>
      </c>
      <c r="D923" t="s">
        <v>11</v>
      </c>
      <c r="E923" s="12">
        <v>12.092096</v>
      </c>
      <c r="F923" s="1">
        <v>38445</v>
      </c>
      <c r="G923" s="11">
        <v>21126225</v>
      </c>
      <c r="H923">
        <v>103</v>
      </c>
      <c r="I923">
        <v>6.8</v>
      </c>
      <c r="J923">
        <v>459</v>
      </c>
      <c r="K923" s="11">
        <f t="shared" si="28"/>
        <v>-7873775</v>
      </c>
      <c r="L923">
        <f t="shared" si="29"/>
        <v>0</v>
      </c>
    </row>
    <row r="924" spans="1:12" x14ac:dyDescent="0.25">
      <c r="A924" t="s">
        <v>2961</v>
      </c>
      <c r="B924" s="7">
        <v>25000000</v>
      </c>
      <c r="C924">
        <v>10431</v>
      </c>
      <c r="D924" t="s">
        <v>11</v>
      </c>
      <c r="E924" s="12">
        <v>12.077833</v>
      </c>
      <c r="F924" s="1">
        <v>39318</v>
      </c>
      <c r="G924" s="11">
        <v>40452643</v>
      </c>
      <c r="H924">
        <v>103</v>
      </c>
      <c r="I924">
        <v>6</v>
      </c>
      <c r="J924">
        <v>422</v>
      </c>
      <c r="K924" s="11">
        <f t="shared" si="28"/>
        <v>15452643</v>
      </c>
      <c r="L924">
        <f t="shared" si="29"/>
        <v>0</v>
      </c>
    </row>
    <row r="925" spans="1:12" x14ac:dyDescent="0.25">
      <c r="A925" t="s">
        <v>4517</v>
      </c>
      <c r="B925" s="7">
        <v>41300000</v>
      </c>
      <c r="C925">
        <v>2069</v>
      </c>
      <c r="D925" t="s">
        <v>11</v>
      </c>
      <c r="E925" s="12">
        <v>12.061521000000001</v>
      </c>
      <c r="F925" s="1">
        <v>36574</v>
      </c>
      <c r="G925" s="11">
        <v>106371651</v>
      </c>
      <c r="H925">
        <v>98</v>
      </c>
      <c r="I925">
        <v>6.3</v>
      </c>
      <c r="J925">
        <v>540</v>
      </c>
      <c r="K925" s="11">
        <f t="shared" si="28"/>
        <v>65071651</v>
      </c>
      <c r="L925">
        <f t="shared" si="29"/>
        <v>0</v>
      </c>
    </row>
    <row r="926" spans="1:12" x14ac:dyDescent="0.25">
      <c r="A926" t="s">
        <v>4367</v>
      </c>
      <c r="B926" s="7">
        <v>0</v>
      </c>
      <c r="C926">
        <v>9081</v>
      </c>
      <c r="D926" t="s">
        <v>11</v>
      </c>
      <c r="E926" s="12">
        <v>12.051214</v>
      </c>
      <c r="F926" s="1">
        <v>36914</v>
      </c>
      <c r="G926" s="11">
        <v>3176880</v>
      </c>
      <c r="H926">
        <v>99</v>
      </c>
      <c r="I926">
        <v>7.6</v>
      </c>
      <c r="J926">
        <v>250</v>
      </c>
      <c r="K926" s="11">
        <f t="shared" si="28"/>
        <v>3176880</v>
      </c>
      <c r="L926">
        <f t="shared" si="29"/>
        <v>0</v>
      </c>
    </row>
    <row r="927" spans="1:12" x14ac:dyDescent="0.25">
      <c r="A927" t="s">
        <v>3496</v>
      </c>
      <c r="B927" s="7">
        <v>80000000</v>
      </c>
      <c r="C927">
        <v>179</v>
      </c>
      <c r="D927" t="s">
        <v>11</v>
      </c>
      <c r="E927" s="12">
        <v>12.047670999999999</v>
      </c>
      <c r="F927" s="1">
        <v>38568</v>
      </c>
      <c r="G927" s="11">
        <v>162944923</v>
      </c>
      <c r="H927">
        <v>128</v>
      </c>
      <c r="I927">
        <v>6.2</v>
      </c>
      <c r="J927">
        <v>400</v>
      </c>
      <c r="K927" s="11">
        <f t="shared" si="28"/>
        <v>82944923</v>
      </c>
      <c r="L927">
        <f t="shared" si="29"/>
        <v>0</v>
      </c>
    </row>
    <row r="928" spans="1:12" x14ac:dyDescent="0.25">
      <c r="A928" t="s">
        <v>3272</v>
      </c>
      <c r="B928" s="7">
        <v>32000000</v>
      </c>
      <c r="C928">
        <v>9353</v>
      </c>
      <c r="D928" t="s">
        <v>11</v>
      </c>
      <c r="E928" s="12">
        <v>12.042646</v>
      </c>
      <c r="F928" s="1">
        <v>38884</v>
      </c>
      <c r="G928" s="11">
        <v>80197993</v>
      </c>
      <c r="H928">
        <v>92</v>
      </c>
      <c r="I928">
        <v>5.6</v>
      </c>
      <c r="J928">
        <v>368</v>
      </c>
      <c r="K928" s="11">
        <f t="shared" si="28"/>
        <v>48197993</v>
      </c>
      <c r="L928">
        <f t="shared" si="29"/>
        <v>0</v>
      </c>
    </row>
    <row r="929" spans="1:12" hidden="1" x14ac:dyDescent="0.25">
      <c r="A929" t="s">
        <v>2846</v>
      </c>
      <c r="B929" s="7">
        <v>97250400</v>
      </c>
      <c r="C929">
        <v>2395</v>
      </c>
      <c r="D929" t="s">
        <v>100</v>
      </c>
      <c r="E929" s="12">
        <v>9.6719439999999999</v>
      </c>
      <c r="F929" s="1">
        <v>39460</v>
      </c>
      <c r="G929" s="11">
        <v>132900000</v>
      </c>
      <c r="H929">
        <v>116</v>
      </c>
      <c r="I929">
        <v>5</v>
      </c>
      <c r="J929">
        <v>486</v>
      </c>
      <c r="K929" s="11">
        <f t="shared" si="28"/>
        <v>35649600</v>
      </c>
      <c r="L929">
        <f t="shared" si="29"/>
        <v>0</v>
      </c>
    </row>
    <row r="930" spans="1:12" x14ac:dyDescent="0.25">
      <c r="A930" t="s">
        <v>569</v>
      </c>
      <c r="B930" s="7">
        <v>4000000</v>
      </c>
      <c r="C930">
        <v>287424</v>
      </c>
      <c r="D930" t="s">
        <v>11</v>
      </c>
      <c r="E930" s="12">
        <v>12.020932999999999</v>
      </c>
      <c r="F930" s="1">
        <v>42221</v>
      </c>
      <c r="G930" s="11">
        <v>187112</v>
      </c>
      <c r="H930">
        <v>95</v>
      </c>
      <c r="I930">
        <v>5.2</v>
      </c>
      <c r="J930">
        <v>604</v>
      </c>
      <c r="K930" s="11">
        <f t="shared" si="28"/>
        <v>-3812888</v>
      </c>
      <c r="L930">
        <f t="shared" si="29"/>
        <v>0</v>
      </c>
    </row>
    <row r="931" spans="1:12" x14ac:dyDescent="0.25">
      <c r="A931" t="s">
        <v>712</v>
      </c>
      <c r="B931" s="7">
        <v>8000000</v>
      </c>
      <c r="C931">
        <v>232572</v>
      </c>
      <c r="D931" t="s">
        <v>11</v>
      </c>
      <c r="E931" s="12">
        <v>12.019570999999999</v>
      </c>
      <c r="F931" s="1">
        <v>42044</v>
      </c>
      <c r="G931" s="11">
        <v>35991087</v>
      </c>
      <c r="H931">
        <v>104</v>
      </c>
      <c r="I931">
        <v>5.7</v>
      </c>
      <c r="J931">
        <v>266</v>
      </c>
      <c r="K931" s="11">
        <f t="shared" si="28"/>
        <v>27991087</v>
      </c>
      <c r="L931">
        <f t="shared" si="29"/>
        <v>0</v>
      </c>
    </row>
    <row r="932" spans="1:12" x14ac:dyDescent="0.25">
      <c r="A932" t="s">
        <v>1009</v>
      </c>
      <c r="B932" s="7">
        <v>0</v>
      </c>
      <c r="C932">
        <v>239562</v>
      </c>
      <c r="D932" t="s">
        <v>11</v>
      </c>
      <c r="E932" s="12">
        <v>12.017861</v>
      </c>
      <c r="F932" s="1">
        <v>41712</v>
      </c>
      <c r="G932" s="11">
        <v>16337881</v>
      </c>
      <c r="H932">
        <v>111</v>
      </c>
      <c r="I932">
        <v>5.7</v>
      </c>
      <c r="J932">
        <v>45</v>
      </c>
      <c r="K932" s="11">
        <f t="shared" si="28"/>
        <v>16337881</v>
      </c>
      <c r="L932">
        <f t="shared" si="29"/>
        <v>0</v>
      </c>
    </row>
    <row r="933" spans="1:12" x14ac:dyDescent="0.25">
      <c r="A933" t="s">
        <v>1304</v>
      </c>
      <c r="B933" s="7">
        <v>17000000</v>
      </c>
      <c r="C933">
        <v>109428</v>
      </c>
      <c r="D933" t="s">
        <v>11</v>
      </c>
      <c r="E933" s="12">
        <v>12.01525</v>
      </c>
      <c r="F933" s="1">
        <v>41398</v>
      </c>
      <c r="G933" s="11">
        <v>97542952</v>
      </c>
      <c r="H933">
        <v>91</v>
      </c>
      <c r="I933">
        <v>6.4</v>
      </c>
      <c r="J933">
        <v>1754</v>
      </c>
      <c r="K933" s="11">
        <f t="shared" si="28"/>
        <v>80542952</v>
      </c>
      <c r="L933">
        <f t="shared" si="29"/>
        <v>6.4</v>
      </c>
    </row>
    <row r="934" spans="1:12" x14ac:dyDescent="0.25">
      <c r="A934" t="s">
        <v>2753</v>
      </c>
      <c r="B934" s="7">
        <v>12000000</v>
      </c>
      <c r="C934">
        <v>18032</v>
      </c>
      <c r="D934" t="s">
        <v>11</v>
      </c>
      <c r="E934" s="12">
        <v>12.013339999999999</v>
      </c>
      <c r="F934" s="1">
        <v>39608</v>
      </c>
      <c r="G934" s="11">
        <v>7070330</v>
      </c>
      <c r="H934">
        <v>103</v>
      </c>
      <c r="I934">
        <v>6.2</v>
      </c>
      <c r="J934">
        <v>112</v>
      </c>
      <c r="K934" s="11">
        <f t="shared" si="28"/>
        <v>-4929670</v>
      </c>
      <c r="L934">
        <f t="shared" si="29"/>
        <v>0</v>
      </c>
    </row>
    <row r="935" spans="1:12" x14ac:dyDescent="0.25">
      <c r="A935" t="s">
        <v>2974</v>
      </c>
      <c r="B935" s="7">
        <v>2000000</v>
      </c>
      <c r="C935">
        <v>13025</v>
      </c>
      <c r="D935" t="s">
        <v>11</v>
      </c>
      <c r="E935" s="12">
        <v>12.001324</v>
      </c>
      <c r="F935" s="1">
        <v>39303</v>
      </c>
      <c r="G935" s="11">
        <v>5364858</v>
      </c>
      <c r="H935">
        <v>95</v>
      </c>
      <c r="I935">
        <v>5.4</v>
      </c>
      <c r="J935">
        <v>194</v>
      </c>
      <c r="K935" s="11">
        <f t="shared" si="28"/>
        <v>3364858</v>
      </c>
      <c r="L935">
        <f t="shared" si="29"/>
        <v>0</v>
      </c>
    </row>
    <row r="936" spans="1:12" x14ac:dyDescent="0.25">
      <c r="A936" t="s">
        <v>2826</v>
      </c>
      <c r="B936" s="7">
        <v>27000000</v>
      </c>
      <c r="C936">
        <v>13092</v>
      </c>
      <c r="D936" t="s">
        <v>11</v>
      </c>
      <c r="E936" s="12">
        <v>11.981531</v>
      </c>
      <c r="F936" s="1">
        <v>39488</v>
      </c>
      <c r="G936" s="11">
        <v>17286299</v>
      </c>
      <c r="H936">
        <v>110</v>
      </c>
      <c r="I936">
        <v>6.2</v>
      </c>
      <c r="J936">
        <v>247</v>
      </c>
      <c r="K936" s="11">
        <f t="shared" si="28"/>
        <v>-9713701</v>
      </c>
      <c r="L936">
        <f t="shared" si="29"/>
        <v>0</v>
      </c>
    </row>
    <row r="937" spans="1:12" x14ac:dyDescent="0.25">
      <c r="A937" t="s">
        <v>2313</v>
      </c>
      <c r="B937" s="7">
        <v>125000000</v>
      </c>
      <c r="C937">
        <v>18823</v>
      </c>
      <c r="D937" t="s">
        <v>11</v>
      </c>
      <c r="E937" s="12">
        <v>11.972346999999999</v>
      </c>
      <c r="F937" s="1">
        <v>40182</v>
      </c>
      <c r="G937" s="11">
        <v>232713139</v>
      </c>
      <c r="H937">
        <v>106</v>
      </c>
      <c r="I937">
        <v>5.6</v>
      </c>
      <c r="J937">
        <v>2280</v>
      </c>
      <c r="K937" s="11">
        <f t="shared" si="28"/>
        <v>107713139</v>
      </c>
      <c r="L937">
        <f t="shared" si="29"/>
        <v>5.6</v>
      </c>
    </row>
    <row r="938" spans="1:12" x14ac:dyDescent="0.25">
      <c r="A938" t="s">
        <v>2240</v>
      </c>
      <c r="B938" s="7">
        <v>36000000</v>
      </c>
      <c r="C938">
        <v>23048</v>
      </c>
      <c r="D938" t="s">
        <v>11</v>
      </c>
      <c r="E938" s="12">
        <v>11.967651999999999</v>
      </c>
      <c r="F938" s="1">
        <v>40263</v>
      </c>
      <c r="G938" s="11">
        <v>64572262</v>
      </c>
      <c r="H938">
        <v>101</v>
      </c>
      <c r="I938">
        <v>5.9</v>
      </c>
      <c r="J938">
        <v>911</v>
      </c>
      <c r="K938" s="11">
        <f t="shared" si="28"/>
        <v>28572262</v>
      </c>
      <c r="L938">
        <f t="shared" si="29"/>
        <v>0</v>
      </c>
    </row>
    <row r="939" spans="1:12" x14ac:dyDescent="0.25">
      <c r="A939" t="s">
        <v>3144</v>
      </c>
      <c r="B939" s="7">
        <v>35000000</v>
      </c>
      <c r="C939">
        <v>14113</v>
      </c>
      <c r="D939" t="s">
        <v>11</v>
      </c>
      <c r="E939" s="12">
        <v>11.967444</v>
      </c>
      <c r="F939" s="1">
        <v>39029</v>
      </c>
      <c r="G939" s="11">
        <v>12506188</v>
      </c>
      <c r="H939">
        <v>83</v>
      </c>
      <c r="I939">
        <v>4.9000000000000004</v>
      </c>
      <c r="J939">
        <v>140</v>
      </c>
      <c r="K939" s="11">
        <f t="shared" si="28"/>
        <v>-22493812</v>
      </c>
      <c r="L939">
        <f t="shared" si="29"/>
        <v>0</v>
      </c>
    </row>
    <row r="940" spans="1:12" x14ac:dyDescent="0.25">
      <c r="A940" t="s">
        <v>3726</v>
      </c>
      <c r="B940" s="7">
        <v>20000000</v>
      </c>
      <c r="C940">
        <v>9472</v>
      </c>
      <c r="D940" t="s">
        <v>11</v>
      </c>
      <c r="E940" s="12">
        <v>11.967378999999999</v>
      </c>
      <c r="F940" s="1">
        <v>38156</v>
      </c>
      <c r="G940" s="11">
        <v>167722310</v>
      </c>
      <c r="H940">
        <v>92</v>
      </c>
      <c r="I940">
        <v>6.2</v>
      </c>
      <c r="J940">
        <v>1009</v>
      </c>
      <c r="K940" s="11">
        <f t="shared" si="28"/>
        <v>147722310</v>
      </c>
      <c r="L940">
        <f t="shared" si="29"/>
        <v>0</v>
      </c>
    </row>
    <row r="941" spans="1:12" x14ac:dyDescent="0.25">
      <c r="A941" t="s">
        <v>1161</v>
      </c>
      <c r="B941" s="7">
        <v>46000000</v>
      </c>
      <c r="C941">
        <v>146233</v>
      </c>
      <c r="D941" t="s">
        <v>11</v>
      </c>
      <c r="E941" s="12">
        <v>11.962619999999999</v>
      </c>
      <c r="F941" s="1">
        <v>41535</v>
      </c>
      <c r="G941" s="11">
        <v>122126687</v>
      </c>
      <c r="H941">
        <v>153</v>
      </c>
      <c r="I941">
        <v>7.9</v>
      </c>
      <c r="J941">
        <v>3183</v>
      </c>
      <c r="K941" s="11">
        <f t="shared" si="28"/>
        <v>76126687</v>
      </c>
      <c r="L941">
        <f t="shared" si="29"/>
        <v>7.9</v>
      </c>
    </row>
    <row r="942" spans="1:12" x14ac:dyDescent="0.25">
      <c r="A942" t="s">
        <v>139</v>
      </c>
      <c r="B942" s="7">
        <v>27000000</v>
      </c>
      <c r="C942">
        <v>303858</v>
      </c>
      <c r="D942" t="s">
        <v>11</v>
      </c>
      <c r="E942" s="12">
        <v>11.953822000000001</v>
      </c>
      <c r="F942" s="1">
        <v>42709</v>
      </c>
      <c r="G942" s="11">
        <v>93282604</v>
      </c>
      <c r="H942">
        <v>98</v>
      </c>
      <c r="I942">
        <v>6.5</v>
      </c>
      <c r="J942">
        <v>1096</v>
      </c>
      <c r="K942" s="11">
        <f t="shared" si="28"/>
        <v>66282604</v>
      </c>
      <c r="L942">
        <f t="shared" si="29"/>
        <v>0</v>
      </c>
    </row>
    <row r="943" spans="1:12" x14ac:dyDescent="0.25">
      <c r="A943" t="s">
        <v>3441</v>
      </c>
      <c r="B943" s="7">
        <v>60000000</v>
      </c>
      <c r="C943">
        <v>8814</v>
      </c>
      <c r="D943" t="s">
        <v>11</v>
      </c>
      <c r="E943" s="12">
        <v>11.953552999999999</v>
      </c>
      <c r="F943" s="1">
        <v>38645</v>
      </c>
      <c r="G943" s="11">
        <v>55987321</v>
      </c>
      <c r="H943">
        <v>105</v>
      </c>
      <c r="I943">
        <v>5</v>
      </c>
      <c r="J943">
        <v>619</v>
      </c>
      <c r="K943" s="11">
        <f t="shared" si="28"/>
        <v>-4012679</v>
      </c>
      <c r="L943">
        <f t="shared" si="29"/>
        <v>0</v>
      </c>
    </row>
    <row r="944" spans="1:12" x14ac:dyDescent="0.25">
      <c r="A944" t="s">
        <v>655</v>
      </c>
      <c r="B944" s="7">
        <v>20000000</v>
      </c>
      <c r="C944">
        <v>256962</v>
      </c>
      <c r="D944" t="s">
        <v>11</v>
      </c>
      <c r="E944" s="12">
        <v>11.946728</v>
      </c>
      <c r="F944" s="1">
        <v>42117</v>
      </c>
      <c r="G944" s="11">
        <v>6485961</v>
      </c>
      <c r="H944">
        <v>106</v>
      </c>
      <c r="I944">
        <v>7</v>
      </c>
      <c r="J944">
        <v>190</v>
      </c>
      <c r="K944" s="11">
        <f t="shared" si="28"/>
        <v>-13514039</v>
      </c>
      <c r="L944">
        <f t="shared" si="29"/>
        <v>0</v>
      </c>
    </row>
    <row r="945" spans="1:12" x14ac:dyDescent="0.25">
      <c r="A945" t="s">
        <v>3631</v>
      </c>
      <c r="B945" s="7">
        <v>60000000</v>
      </c>
      <c r="C945">
        <v>10589</v>
      </c>
      <c r="D945" t="s">
        <v>11</v>
      </c>
      <c r="E945" s="12">
        <v>11.945665999999999</v>
      </c>
      <c r="F945" s="1">
        <v>38332</v>
      </c>
      <c r="G945" s="11">
        <v>61347797</v>
      </c>
      <c r="H945">
        <v>97</v>
      </c>
      <c r="I945">
        <v>6</v>
      </c>
      <c r="J945">
        <v>227</v>
      </c>
      <c r="K945" s="11">
        <f t="shared" si="28"/>
        <v>1347797</v>
      </c>
      <c r="L945">
        <f t="shared" si="29"/>
        <v>0</v>
      </c>
    </row>
    <row r="946" spans="1:12" x14ac:dyDescent="0.25">
      <c r="A946" t="s">
        <v>4232</v>
      </c>
      <c r="B946" s="7">
        <v>60000000</v>
      </c>
      <c r="C946">
        <v>453</v>
      </c>
      <c r="D946" t="s">
        <v>11</v>
      </c>
      <c r="E946" s="12">
        <v>11.93646</v>
      </c>
      <c r="F946" s="1">
        <v>37207</v>
      </c>
      <c r="G946" s="11">
        <v>313542341</v>
      </c>
      <c r="H946">
        <v>135</v>
      </c>
      <c r="I946">
        <v>7.7</v>
      </c>
      <c r="J946">
        <v>3087</v>
      </c>
      <c r="K946" s="11">
        <f t="shared" si="28"/>
        <v>253542341</v>
      </c>
      <c r="L946">
        <f t="shared" si="29"/>
        <v>7.7</v>
      </c>
    </row>
    <row r="947" spans="1:12" x14ac:dyDescent="0.25">
      <c r="A947" t="s">
        <v>2164</v>
      </c>
      <c r="B947" s="7">
        <v>967686</v>
      </c>
      <c r="C947">
        <v>37495</v>
      </c>
      <c r="D947" t="s">
        <v>11</v>
      </c>
      <c r="E947" s="12">
        <v>11.934044999999999</v>
      </c>
      <c r="F947" s="1">
        <v>40364</v>
      </c>
      <c r="G947" s="11">
        <v>4270000</v>
      </c>
      <c r="H947">
        <v>101</v>
      </c>
      <c r="I947">
        <v>7.1</v>
      </c>
      <c r="J947">
        <v>428</v>
      </c>
      <c r="K947" s="11">
        <f t="shared" si="28"/>
        <v>3302314</v>
      </c>
      <c r="L947">
        <f t="shared" si="29"/>
        <v>0</v>
      </c>
    </row>
    <row r="948" spans="1:12" hidden="1" x14ac:dyDescent="0.25">
      <c r="A948" t="s">
        <v>2670</v>
      </c>
      <c r="B948" s="7">
        <v>80341000</v>
      </c>
      <c r="C948">
        <v>12289</v>
      </c>
      <c r="D948" t="s">
        <v>103</v>
      </c>
      <c r="E948" s="12">
        <v>11.867516</v>
      </c>
      <c r="F948" s="1">
        <v>39728</v>
      </c>
      <c r="G948" s="11">
        <v>127814609</v>
      </c>
      <c r="H948">
        <v>150</v>
      </c>
      <c r="I948">
        <v>7.1</v>
      </c>
      <c r="J948">
        <v>207</v>
      </c>
      <c r="K948" s="11">
        <f t="shared" si="28"/>
        <v>47473609</v>
      </c>
      <c r="L948">
        <f t="shared" si="29"/>
        <v>0</v>
      </c>
    </row>
    <row r="949" spans="1:12" x14ac:dyDescent="0.25">
      <c r="A949" t="s">
        <v>2641</v>
      </c>
      <c r="B949" s="7">
        <v>85000000</v>
      </c>
      <c r="C949">
        <v>11253</v>
      </c>
      <c r="D949" t="s">
        <v>11</v>
      </c>
      <c r="E949" s="12">
        <v>11.928661</v>
      </c>
      <c r="F949" s="1">
        <v>39759</v>
      </c>
      <c r="G949" s="11">
        <v>160388063</v>
      </c>
      <c r="H949">
        <v>120</v>
      </c>
      <c r="I949">
        <v>6.5</v>
      </c>
      <c r="J949">
        <v>1555</v>
      </c>
      <c r="K949" s="11">
        <f t="shared" si="28"/>
        <v>75388063</v>
      </c>
      <c r="L949">
        <f t="shared" si="29"/>
        <v>6.5</v>
      </c>
    </row>
    <row r="950" spans="1:12" x14ac:dyDescent="0.25">
      <c r="A950" t="s">
        <v>3488</v>
      </c>
      <c r="B950" s="7">
        <v>39000000</v>
      </c>
      <c r="C950">
        <v>16320</v>
      </c>
      <c r="D950" t="s">
        <v>11</v>
      </c>
      <c r="E950" s="12">
        <v>11.919995</v>
      </c>
      <c r="F950" s="1">
        <v>38589</v>
      </c>
      <c r="G950" s="11">
        <v>38869464</v>
      </c>
      <c r="H950">
        <v>119</v>
      </c>
      <c r="I950">
        <v>7.4</v>
      </c>
      <c r="J950">
        <v>1287</v>
      </c>
      <c r="K950" s="11">
        <f t="shared" si="28"/>
        <v>-130536</v>
      </c>
      <c r="L950">
        <f t="shared" si="29"/>
        <v>0</v>
      </c>
    </row>
    <row r="951" spans="1:12" x14ac:dyDescent="0.25">
      <c r="A951" t="s">
        <v>1294</v>
      </c>
      <c r="B951" s="7">
        <v>100000000</v>
      </c>
      <c r="C951">
        <v>116711</v>
      </c>
      <c r="D951" t="s">
        <v>11</v>
      </c>
      <c r="E951" s="12">
        <v>11.913404999999999</v>
      </c>
      <c r="F951" s="1">
        <v>41409</v>
      </c>
      <c r="G951" s="11">
        <v>268426634</v>
      </c>
      <c r="H951">
        <v>102</v>
      </c>
      <c r="I951">
        <v>6.4</v>
      </c>
      <c r="J951">
        <v>1143</v>
      </c>
      <c r="K951" s="11">
        <f t="shared" si="28"/>
        <v>168426634</v>
      </c>
      <c r="L951">
        <f t="shared" si="29"/>
        <v>0</v>
      </c>
    </row>
    <row r="952" spans="1:12" hidden="1" x14ac:dyDescent="0.25">
      <c r="A952" t="s">
        <v>3603</v>
      </c>
      <c r="B952" s="7">
        <v>8000000</v>
      </c>
      <c r="C952">
        <v>1667</v>
      </c>
      <c r="D952" t="s">
        <v>100</v>
      </c>
      <c r="E952" s="12">
        <v>9.4351230000000008</v>
      </c>
      <c r="F952" s="1">
        <v>38378</v>
      </c>
      <c r="G952" s="11">
        <v>127392239</v>
      </c>
      <c r="H952">
        <v>80</v>
      </c>
      <c r="I952">
        <v>6.9</v>
      </c>
      <c r="J952">
        <v>371</v>
      </c>
      <c r="K952" s="11">
        <f t="shared" si="28"/>
        <v>119392239</v>
      </c>
      <c r="L952">
        <f t="shared" si="29"/>
        <v>0</v>
      </c>
    </row>
    <row r="953" spans="1:12" x14ac:dyDescent="0.25">
      <c r="A953" t="s">
        <v>875</v>
      </c>
      <c r="B953" s="7">
        <v>18000000</v>
      </c>
      <c r="C953">
        <v>195589</v>
      </c>
      <c r="D953" t="s">
        <v>11</v>
      </c>
      <c r="E953" s="12">
        <v>11.905749999999999</v>
      </c>
      <c r="F953" s="1">
        <v>41856</v>
      </c>
      <c r="G953" s="11">
        <v>268157400</v>
      </c>
      <c r="H953">
        <v>96</v>
      </c>
      <c r="I953">
        <v>6.2</v>
      </c>
      <c r="J953">
        <v>2773</v>
      </c>
      <c r="K953" s="11">
        <f t="shared" si="28"/>
        <v>250157400</v>
      </c>
      <c r="L953">
        <f t="shared" si="29"/>
        <v>6.2</v>
      </c>
    </row>
    <row r="954" spans="1:12" x14ac:dyDescent="0.25">
      <c r="A954" t="s">
        <v>3075</v>
      </c>
      <c r="B954" s="7">
        <v>110000000</v>
      </c>
      <c r="C954">
        <v>1250</v>
      </c>
      <c r="D954" t="s">
        <v>11</v>
      </c>
      <c r="E954" s="12">
        <v>11.902354000000001</v>
      </c>
      <c r="F954" s="1">
        <v>39129</v>
      </c>
      <c r="G954" s="11">
        <v>228738393</v>
      </c>
      <c r="H954">
        <v>114</v>
      </c>
      <c r="I954">
        <v>5.2</v>
      </c>
      <c r="J954">
        <v>1754</v>
      </c>
      <c r="K954" s="11">
        <f t="shared" si="28"/>
        <v>118738393</v>
      </c>
      <c r="L954">
        <f t="shared" si="29"/>
        <v>5.2</v>
      </c>
    </row>
    <row r="955" spans="1:12" x14ac:dyDescent="0.25">
      <c r="A955" t="s">
        <v>214</v>
      </c>
      <c r="B955" s="7">
        <v>5000000</v>
      </c>
      <c r="C955">
        <v>351211</v>
      </c>
      <c r="D955" t="s">
        <v>11</v>
      </c>
      <c r="E955" s="12">
        <v>11.901343000000001</v>
      </c>
      <c r="F955" s="1">
        <v>42628</v>
      </c>
      <c r="G955" s="11">
        <v>45172994</v>
      </c>
      <c r="H955">
        <v>90</v>
      </c>
      <c r="I955">
        <v>4.9000000000000004</v>
      </c>
      <c r="J955">
        <v>590</v>
      </c>
      <c r="K955" s="11">
        <f t="shared" si="28"/>
        <v>40172994</v>
      </c>
      <c r="L955">
        <f t="shared" si="29"/>
        <v>0</v>
      </c>
    </row>
    <row r="956" spans="1:12" x14ac:dyDescent="0.25">
      <c r="A956" t="s">
        <v>888</v>
      </c>
      <c r="B956" s="7">
        <v>0</v>
      </c>
      <c r="C956">
        <v>244267</v>
      </c>
      <c r="D956" t="s">
        <v>11</v>
      </c>
      <c r="E956" s="12">
        <v>11.901185</v>
      </c>
      <c r="F956" s="1">
        <v>41838</v>
      </c>
      <c r="G956" s="11">
        <v>336472</v>
      </c>
      <c r="H956">
        <v>106</v>
      </c>
      <c r="I956">
        <v>7.5</v>
      </c>
      <c r="J956">
        <v>1089</v>
      </c>
      <c r="K956" s="11">
        <f t="shared" si="28"/>
        <v>336472</v>
      </c>
      <c r="L956">
        <f t="shared" si="29"/>
        <v>0</v>
      </c>
    </row>
    <row r="957" spans="1:12" x14ac:dyDescent="0.25">
      <c r="A957" t="s">
        <v>596</v>
      </c>
      <c r="B957" s="7">
        <v>2500000</v>
      </c>
      <c r="C957">
        <v>263472</v>
      </c>
      <c r="D957" t="s">
        <v>11</v>
      </c>
      <c r="E957" s="12">
        <v>11.898793</v>
      </c>
      <c r="F957" s="1">
        <v>42181</v>
      </c>
      <c r="G957" s="11">
        <v>6341684</v>
      </c>
      <c r="H957">
        <v>99</v>
      </c>
      <c r="I957">
        <v>4.9000000000000004</v>
      </c>
      <c r="J957">
        <v>880</v>
      </c>
      <c r="K957" s="11">
        <f t="shared" si="28"/>
        <v>3841684</v>
      </c>
      <c r="L957">
        <f t="shared" si="29"/>
        <v>0</v>
      </c>
    </row>
    <row r="958" spans="1:12" x14ac:dyDescent="0.25">
      <c r="A958" t="s">
        <v>3385</v>
      </c>
      <c r="B958" s="7">
        <v>55000000</v>
      </c>
      <c r="C958">
        <v>2207</v>
      </c>
      <c r="D958" t="s">
        <v>11</v>
      </c>
      <c r="E958" s="12">
        <v>11.887779</v>
      </c>
      <c r="F958" s="1">
        <v>38720</v>
      </c>
      <c r="G958" s="11">
        <v>65664721</v>
      </c>
      <c r="H958">
        <v>105</v>
      </c>
      <c r="I958">
        <v>6.2</v>
      </c>
      <c r="J958">
        <v>675</v>
      </c>
      <c r="K958" s="11">
        <f t="shared" si="28"/>
        <v>10664721</v>
      </c>
      <c r="L958">
        <f t="shared" si="29"/>
        <v>0</v>
      </c>
    </row>
    <row r="959" spans="1:12" x14ac:dyDescent="0.25">
      <c r="A959" t="s">
        <v>4456</v>
      </c>
      <c r="B959" s="7">
        <v>76000000</v>
      </c>
      <c r="C959">
        <v>17711</v>
      </c>
      <c r="D959" t="s">
        <v>11</v>
      </c>
      <c r="E959" s="12">
        <v>11.880936</v>
      </c>
      <c r="F959" s="1">
        <v>36707</v>
      </c>
      <c r="G959" s="11">
        <v>35134820</v>
      </c>
      <c r="H959">
        <v>88</v>
      </c>
      <c r="I959">
        <v>3.9</v>
      </c>
      <c r="J959">
        <v>89</v>
      </c>
      <c r="K959" s="11">
        <f t="shared" si="28"/>
        <v>-40865180</v>
      </c>
      <c r="L959">
        <f t="shared" si="29"/>
        <v>0</v>
      </c>
    </row>
    <row r="960" spans="1:12" x14ac:dyDescent="0.25">
      <c r="A960" t="s">
        <v>3625</v>
      </c>
      <c r="B960" s="7">
        <v>80000000</v>
      </c>
      <c r="C960">
        <v>693</v>
      </c>
      <c r="D960" t="s">
        <v>11</v>
      </c>
      <c r="E960" s="12">
        <v>11.876386</v>
      </c>
      <c r="F960" s="1">
        <v>38343</v>
      </c>
      <c r="G960" s="11">
        <v>516642939</v>
      </c>
      <c r="H960">
        <v>115</v>
      </c>
      <c r="I960">
        <v>6.1</v>
      </c>
      <c r="J960">
        <v>1412</v>
      </c>
      <c r="K960" s="11">
        <f t="shared" si="28"/>
        <v>436642939</v>
      </c>
      <c r="L960">
        <f t="shared" si="29"/>
        <v>6.1</v>
      </c>
    </row>
    <row r="961" spans="1:12" x14ac:dyDescent="0.25">
      <c r="A961" t="s">
        <v>3177</v>
      </c>
      <c r="B961" s="7">
        <v>25000000</v>
      </c>
      <c r="C961">
        <v>9286</v>
      </c>
      <c r="D961" t="s">
        <v>11</v>
      </c>
      <c r="E961" s="12">
        <v>11.872997</v>
      </c>
      <c r="F961" s="1">
        <v>38992</v>
      </c>
      <c r="G961" s="11">
        <v>117719158</v>
      </c>
      <c r="H961">
        <v>93</v>
      </c>
      <c r="I961">
        <v>5.8</v>
      </c>
      <c r="J961">
        <v>1000</v>
      </c>
      <c r="K961" s="11">
        <f t="shared" si="28"/>
        <v>92719158</v>
      </c>
      <c r="L961">
        <f t="shared" si="29"/>
        <v>0</v>
      </c>
    </row>
    <row r="962" spans="1:12" x14ac:dyDescent="0.25">
      <c r="A962" t="s">
        <v>1788</v>
      </c>
      <c r="B962" s="7">
        <v>8000000</v>
      </c>
      <c r="C962">
        <v>40807</v>
      </c>
      <c r="D962" t="s">
        <v>11</v>
      </c>
      <c r="E962" s="12">
        <v>11.869481</v>
      </c>
      <c r="F962" s="1">
        <v>40816</v>
      </c>
      <c r="G962" s="11">
        <v>39187783</v>
      </c>
      <c r="H962">
        <v>100</v>
      </c>
      <c r="I962">
        <v>7</v>
      </c>
      <c r="J962">
        <v>1287</v>
      </c>
      <c r="K962" s="11">
        <f t="shared" ref="K962:K1025" si="30">G962-B962</f>
        <v>31187783</v>
      </c>
      <c r="L962">
        <f t="shared" ref="L962:L1025" si="31">IF(J962&gt;=1400,I962,0)</f>
        <v>0</v>
      </c>
    </row>
    <row r="963" spans="1:12" hidden="1" x14ac:dyDescent="0.25">
      <c r="A963" t="s">
        <v>705</v>
      </c>
      <c r="B963" s="7">
        <v>38000000</v>
      </c>
      <c r="C963">
        <v>309302</v>
      </c>
      <c r="D963" t="s">
        <v>103</v>
      </c>
      <c r="E963" s="12">
        <v>6.5426469999999997</v>
      </c>
      <c r="F963" s="1">
        <v>42054</v>
      </c>
      <c r="G963" s="11">
        <v>123205624</v>
      </c>
      <c r="H963">
        <v>116</v>
      </c>
      <c r="I963">
        <v>6.4</v>
      </c>
      <c r="J963">
        <v>137</v>
      </c>
      <c r="K963" s="11">
        <f t="shared" si="30"/>
        <v>85205624</v>
      </c>
      <c r="L963">
        <f t="shared" si="31"/>
        <v>0</v>
      </c>
    </row>
    <row r="964" spans="1:12" x14ac:dyDescent="0.25">
      <c r="A964" t="s">
        <v>3680</v>
      </c>
      <c r="B964" s="7">
        <v>110000000</v>
      </c>
      <c r="C964">
        <v>163</v>
      </c>
      <c r="D964" t="s">
        <v>11</v>
      </c>
      <c r="E964" s="12">
        <v>11.869346999999999</v>
      </c>
      <c r="F964" s="1">
        <v>38242</v>
      </c>
      <c r="G964" s="11">
        <v>362744280</v>
      </c>
      <c r="H964">
        <v>125</v>
      </c>
      <c r="I964">
        <v>6.4</v>
      </c>
      <c r="J964">
        <v>2169</v>
      </c>
      <c r="K964" s="11">
        <f t="shared" si="30"/>
        <v>252744280</v>
      </c>
      <c r="L964">
        <f t="shared" si="31"/>
        <v>6.4</v>
      </c>
    </row>
    <row r="965" spans="1:12" x14ac:dyDescent="0.25">
      <c r="A965" t="s">
        <v>3845</v>
      </c>
      <c r="B965" s="7">
        <v>18000000</v>
      </c>
      <c r="C965">
        <v>10028</v>
      </c>
      <c r="D965" t="s">
        <v>11</v>
      </c>
      <c r="E965" s="12">
        <v>11.863954</v>
      </c>
      <c r="F965" s="1">
        <v>37949</v>
      </c>
      <c r="G965" s="11">
        <v>62646763</v>
      </c>
      <c r="H965">
        <v>94</v>
      </c>
      <c r="I965">
        <v>6</v>
      </c>
      <c r="J965">
        <v>313</v>
      </c>
      <c r="K965" s="11">
        <f t="shared" si="30"/>
        <v>44646763</v>
      </c>
      <c r="L965">
        <f t="shared" si="31"/>
        <v>0</v>
      </c>
    </row>
    <row r="966" spans="1:12" x14ac:dyDescent="0.25">
      <c r="A966" t="s">
        <v>772</v>
      </c>
      <c r="B966" s="7">
        <v>15000000</v>
      </c>
      <c r="C966">
        <v>266856</v>
      </c>
      <c r="D966" t="s">
        <v>11</v>
      </c>
      <c r="E966" s="12">
        <v>11.853020000000001</v>
      </c>
      <c r="F966" s="1">
        <v>41969</v>
      </c>
      <c r="G966" s="11">
        <v>123726688</v>
      </c>
      <c r="H966">
        <v>123</v>
      </c>
      <c r="I966">
        <v>7.8</v>
      </c>
      <c r="J966">
        <v>3403</v>
      </c>
      <c r="K966" s="11">
        <f t="shared" si="30"/>
        <v>108726688</v>
      </c>
      <c r="L966">
        <f t="shared" si="31"/>
        <v>7.8</v>
      </c>
    </row>
    <row r="967" spans="1:12" x14ac:dyDescent="0.25">
      <c r="A967" t="s">
        <v>3009</v>
      </c>
      <c r="B967" s="7">
        <v>10000000</v>
      </c>
      <c r="C967">
        <v>7942</v>
      </c>
      <c r="D967" t="s">
        <v>11</v>
      </c>
      <c r="E967" s="12">
        <v>11.840495000000001</v>
      </c>
      <c r="F967" s="1">
        <v>39242</v>
      </c>
      <c r="G967" s="11">
        <v>33000000</v>
      </c>
      <c r="H967">
        <v>100</v>
      </c>
      <c r="I967">
        <v>6.2</v>
      </c>
      <c r="J967">
        <v>241</v>
      </c>
      <c r="K967" s="11">
        <f t="shared" si="30"/>
        <v>23000000</v>
      </c>
      <c r="L967">
        <f t="shared" si="31"/>
        <v>0</v>
      </c>
    </row>
    <row r="968" spans="1:12" x14ac:dyDescent="0.25">
      <c r="A968" t="s">
        <v>370</v>
      </c>
      <c r="B968" s="7">
        <v>3500000</v>
      </c>
      <c r="C968">
        <v>310131</v>
      </c>
      <c r="D968" t="s">
        <v>11</v>
      </c>
      <c r="E968" s="12">
        <v>11.840138</v>
      </c>
      <c r="F968" s="1">
        <v>42419</v>
      </c>
      <c r="G968" s="11">
        <v>40423945</v>
      </c>
      <c r="H968">
        <v>92</v>
      </c>
      <c r="I968">
        <v>6.3</v>
      </c>
      <c r="J968">
        <v>1471</v>
      </c>
      <c r="K968" s="11">
        <f t="shared" si="30"/>
        <v>36923945</v>
      </c>
      <c r="L968">
        <f t="shared" si="31"/>
        <v>6.3</v>
      </c>
    </row>
    <row r="969" spans="1:12" x14ac:dyDescent="0.25">
      <c r="A969" t="s">
        <v>4420</v>
      </c>
      <c r="B969" s="7">
        <v>25000000</v>
      </c>
      <c r="C969">
        <v>10562</v>
      </c>
      <c r="D969" t="s">
        <v>11</v>
      </c>
      <c r="E969" s="12">
        <v>11.839267</v>
      </c>
      <c r="F969" s="1">
        <v>36793</v>
      </c>
      <c r="G969" s="11">
        <v>260562</v>
      </c>
      <c r="H969">
        <v>110</v>
      </c>
      <c r="I969">
        <v>6.4</v>
      </c>
      <c r="J969">
        <v>104</v>
      </c>
      <c r="K969" s="11">
        <f t="shared" si="30"/>
        <v>-24739438</v>
      </c>
      <c r="L969">
        <f t="shared" si="31"/>
        <v>0</v>
      </c>
    </row>
    <row r="970" spans="1:12" x14ac:dyDescent="0.25">
      <c r="A970" t="s">
        <v>3577</v>
      </c>
      <c r="B970" s="7">
        <v>35000000</v>
      </c>
      <c r="C970">
        <v>14175</v>
      </c>
      <c r="D970" t="s">
        <v>11</v>
      </c>
      <c r="E970" s="12">
        <v>11.836827</v>
      </c>
      <c r="F970" s="1">
        <v>38436</v>
      </c>
      <c r="G970" s="11">
        <v>19478106</v>
      </c>
      <c r="H970">
        <v>76</v>
      </c>
      <c r="I970">
        <v>5.2</v>
      </c>
      <c r="J970">
        <v>239</v>
      </c>
      <c r="K970" s="11">
        <f t="shared" si="30"/>
        <v>-15521894</v>
      </c>
      <c r="L970">
        <f t="shared" si="31"/>
        <v>0</v>
      </c>
    </row>
    <row r="971" spans="1:12" hidden="1" x14ac:dyDescent="0.25">
      <c r="A971" t="s">
        <v>706</v>
      </c>
      <c r="B971" s="7">
        <v>65000000</v>
      </c>
      <c r="C971">
        <v>300168</v>
      </c>
      <c r="D971" t="s">
        <v>103</v>
      </c>
      <c r="E971" s="12">
        <v>5.4620480000000002</v>
      </c>
      <c r="F971" s="1">
        <v>42054</v>
      </c>
      <c r="G971" s="11">
        <v>121545703</v>
      </c>
      <c r="H971">
        <v>127</v>
      </c>
      <c r="I971">
        <v>5.9</v>
      </c>
      <c r="J971">
        <v>146</v>
      </c>
      <c r="K971" s="11">
        <f t="shared" si="30"/>
        <v>56545703</v>
      </c>
      <c r="L971">
        <f t="shared" si="31"/>
        <v>0</v>
      </c>
    </row>
    <row r="972" spans="1:12" hidden="1" x14ac:dyDescent="0.25">
      <c r="A972" t="s">
        <v>2451</v>
      </c>
      <c r="B972" s="7">
        <v>80000000</v>
      </c>
      <c r="C972">
        <v>15384</v>
      </c>
      <c r="D972" t="s">
        <v>103</v>
      </c>
      <c r="E972" s="12">
        <v>7.3099030000000003</v>
      </c>
      <c r="F972" s="1">
        <v>39995</v>
      </c>
      <c r="G972" s="11">
        <v>121059225</v>
      </c>
      <c r="H972">
        <v>136</v>
      </c>
      <c r="I972">
        <v>7.1</v>
      </c>
      <c r="J972">
        <v>110</v>
      </c>
      <c r="K972" s="11">
        <f t="shared" si="30"/>
        <v>41059225</v>
      </c>
      <c r="L972">
        <f t="shared" si="31"/>
        <v>0</v>
      </c>
    </row>
    <row r="973" spans="1:12" x14ac:dyDescent="0.25">
      <c r="A973" t="s">
        <v>4460</v>
      </c>
      <c r="B973" s="7">
        <v>45000000</v>
      </c>
      <c r="C973">
        <v>7443</v>
      </c>
      <c r="D973" t="s">
        <v>11</v>
      </c>
      <c r="E973" s="12">
        <v>11.834244999999999</v>
      </c>
      <c r="F973" s="1">
        <v>36698</v>
      </c>
      <c r="G973" s="11">
        <v>224834564</v>
      </c>
      <c r="H973">
        <v>84</v>
      </c>
      <c r="I973">
        <v>6.5</v>
      </c>
      <c r="J973">
        <v>1190</v>
      </c>
      <c r="K973" s="11">
        <f t="shared" si="30"/>
        <v>179834564</v>
      </c>
      <c r="L973">
        <f t="shared" si="31"/>
        <v>0</v>
      </c>
    </row>
    <row r="974" spans="1:12" x14ac:dyDescent="0.25">
      <c r="A974" t="s">
        <v>1315</v>
      </c>
      <c r="B974" s="7">
        <v>25000000</v>
      </c>
      <c r="C974">
        <v>76544</v>
      </c>
      <c r="D974" t="s">
        <v>11</v>
      </c>
      <c r="E974" s="12">
        <v>11.829231</v>
      </c>
      <c r="F974" s="1">
        <v>41371</v>
      </c>
      <c r="G974" s="11">
        <v>2054941</v>
      </c>
      <c r="H974">
        <v>105</v>
      </c>
      <c r="I974">
        <v>5.8</v>
      </c>
      <c r="J974">
        <v>295</v>
      </c>
      <c r="K974" s="11">
        <f t="shared" si="30"/>
        <v>-22945059</v>
      </c>
      <c r="L974">
        <f t="shared" si="31"/>
        <v>0</v>
      </c>
    </row>
    <row r="975" spans="1:12" x14ac:dyDescent="0.25">
      <c r="A975" t="s">
        <v>105</v>
      </c>
      <c r="B975" s="7">
        <v>30000000</v>
      </c>
      <c r="C975">
        <v>365942</v>
      </c>
      <c r="D975" t="s">
        <v>11</v>
      </c>
      <c r="E975" s="12">
        <v>11.824403999999999</v>
      </c>
      <c r="F975" s="1">
        <v>42761</v>
      </c>
      <c r="G975" s="11">
        <v>14793385</v>
      </c>
      <c r="H975">
        <v>121</v>
      </c>
      <c r="I975">
        <v>7.2</v>
      </c>
      <c r="J975">
        <v>564</v>
      </c>
      <c r="K975" s="11">
        <f t="shared" si="30"/>
        <v>-15206615</v>
      </c>
      <c r="L975">
        <f t="shared" si="31"/>
        <v>0</v>
      </c>
    </row>
    <row r="976" spans="1:12" hidden="1" x14ac:dyDescent="0.25">
      <c r="A976" t="s">
        <v>751</v>
      </c>
      <c r="B976" s="7">
        <v>13000000</v>
      </c>
      <c r="C976">
        <v>297222</v>
      </c>
      <c r="D976" t="s">
        <v>90</v>
      </c>
      <c r="E976" s="12">
        <v>12.58752</v>
      </c>
      <c r="F976" s="1">
        <v>41991</v>
      </c>
      <c r="G976" s="11">
        <v>120000000</v>
      </c>
      <c r="H976">
        <v>153</v>
      </c>
      <c r="I976">
        <v>7.7</v>
      </c>
      <c r="J976">
        <v>262</v>
      </c>
      <c r="K976" s="11">
        <f t="shared" si="30"/>
        <v>107000000</v>
      </c>
      <c r="L976">
        <f t="shared" si="31"/>
        <v>0</v>
      </c>
    </row>
    <row r="977" spans="1:12" x14ac:dyDescent="0.25">
      <c r="A977" t="s">
        <v>1156</v>
      </c>
      <c r="B977" s="7">
        <v>0</v>
      </c>
      <c r="C977">
        <v>210047</v>
      </c>
      <c r="D977" t="s">
        <v>11</v>
      </c>
      <c r="E977" s="12">
        <v>11.823937000000001</v>
      </c>
      <c r="F977" s="1">
        <v>41537</v>
      </c>
      <c r="G977" s="11">
        <v>16971</v>
      </c>
      <c r="H977">
        <v>90</v>
      </c>
      <c r="I977">
        <v>5.5</v>
      </c>
      <c r="J977">
        <v>90</v>
      </c>
      <c r="K977" s="11">
        <f t="shared" si="30"/>
        <v>16971</v>
      </c>
      <c r="L977">
        <f t="shared" si="31"/>
        <v>0</v>
      </c>
    </row>
    <row r="978" spans="1:12" x14ac:dyDescent="0.25">
      <c r="A978" t="s">
        <v>2845</v>
      </c>
      <c r="B978" s="7">
        <v>0</v>
      </c>
      <c r="C978">
        <v>14349</v>
      </c>
      <c r="D978" t="s">
        <v>11</v>
      </c>
      <c r="E978" s="12">
        <v>11.823888999999999</v>
      </c>
      <c r="F978" s="1">
        <v>39461</v>
      </c>
      <c r="G978" s="11">
        <v>204660</v>
      </c>
      <c r="H978">
        <v>101</v>
      </c>
      <c r="I978">
        <v>6.4</v>
      </c>
      <c r="J978">
        <v>26</v>
      </c>
      <c r="K978" s="11">
        <f t="shared" si="30"/>
        <v>204660</v>
      </c>
      <c r="L978">
        <f t="shared" si="31"/>
        <v>0</v>
      </c>
    </row>
    <row r="979" spans="1:12" x14ac:dyDescent="0.25">
      <c r="A979" t="s">
        <v>3526</v>
      </c>
      <c r="B979" s="7">
        <v>57000000</v>
      </c>
      <c r="C979">
        <v>9621</v>
      </c>
      <c r="D979" t="s">
        <v>11</v>
      </c>
      <c r="E979" s="12">
        <v>11.82081</v>
      </c>
      <c r="F979" s="1">
        <v>38513</v>
      </c>
      <c r="G979" s="11">
        <v>52034889</v>
      </c>
      <c r="H979">
        <v>123</v>
      </c>
      <c r="I979">
        <v>6.1</v>
      </c>
      <c r="J979">
        <v>335</v>
      </c>
      <c r="K979" s="11">
        <f t="shared" si="30"/>
        <v>-4965111</v>
      </c>
      <c r="L979">
        <f t="shared" si="31"/>
        <v>0</v>
      </c>
    </row>
    <row r="980" spans="1:12" x14ac:dyDescent="0.25">
      <c r="A980" t="s">
        <v>2351</v>
      </c>
      <c r="B980" s="7">
        <v>47000000</v>
      </c>
      <c r="C980">
        <v>31011</v>
      </c>
      <c r="D980" t="s">
        <v>11</v>
      </c>
      <c r="E980" s="12">
        <v>11.817059</v>
      </c>
      <c r="F980" s="1">
        <v>40126</v>
      </c>
      <c r="G980" s="11">
        <v>3547209</v>
      </c>
      <c r="H980">
        <v>156</v>
      </c>
      <c r="I980">
        <v>7.9</v>
      </c>
      <c r="J980">
        <v>1616</v>
      </c>
      <c r="K980" s="11">
        <f t="shared" si="30"/>
        <v>-43452791</v>
      </c>
      <c r="L980">
        <f t="shared" si="31"/>
        <v>7.9</v>
      </c>
    </row>
    <row r="981" spans="1:12" x14ac:dyDescent="0.25">
      <c r="A981" t="s">
        <v>2872</v>
      </c>
      <c r="B981" s="7">
        <v>60000000</v>
      </c>
      <c r="C981">
        <v>6477</v>
      </c>
      <c r="D981" t="s">
        <v>11</v>
      </c>
      <c r="E981" s="12">
        <v>11.805232999999999</v>
      </c>
      <c r="F981" s="1">
        <v>39429</v>
      </c>
      <c r="G981" s="11">
        <v>361366633</v>
      </c>
      <c r="H981">
        <v>92</v>
      </c>
      <c r="I981">
        <v>5.5</v>
      </c>
      <c r="J981">
        <v>1212</v>
      </c>
      <c r="K981" s="11">
        <f t="shared" si="30"/>
        <v>301366633</v>
      </c>
      <c r="L981">
        <f t="shared" si="31"/>
        <v>0</v>
      </c>
    </row>
    <row r="982" spans="1:12" x14ac:dyDescent="0.25">
      <c r="A982" t="s">
        <v>2199</v>
      </c>
      <c r="B982" s="7">
        <v>165000000</v>
      </c>
      <c r="C982">
        <v>10192</v>
      </c>
      <c r="D982" t="s">
        <v>11</v>
      </c>
      <c r="E982" s="12">
        <v>11.803808</v>
      </c>
      <c r="F982" s="1">
        <v>40314</v>
      </c>
      <c r="G982" s="11">
        <v>752600867</v>
      </c>
      <c r="H982">
        <v>93</v>
      </c>
      <c r="I982">
        <v>6</v>
      </c>
      <c r="J982">
        <v>2021</v>
      </c>
      <c r="K982" s="11">
        <f t="shared" si="30"/>
        <v>587600867</v>
      </c>
      <c r="L982">
        <f t="shared" si="31"/>
        <v>6</v>
      </c>
    </row>
    <row r="983" spans="1:12" x14ac:dyDescent="0.25">
      <c r="A983" t="s">
        <v>2936</v>
      </c>
      <c r="B983" s="7">
        <v>70000000</v>
      </c>
      <c r="C983">
        <v>4413</v>
      </c>
      <c r="D983" t="s">
        <v>11</v>
      </c>
      <c r="E983" s="12">
        <v>11.8027</v>
      </c>
      <c r="F983" s="1">
        <v>39339</v>
      </c>
      <c r="G983" s="11">
        <v>69766619</v>
      </c>
      <c r="H983">
        <v>122</v>
      </c>
      <c r="I983">
        <v>6.4</v>
      </c>
      <c r="J983">
        <v>258</v>
      </c>
      <c r="K983" s="11">
        <f t="shared" si="30"/>
        <v>-233381</v>
      </c>
      <c r="L983">
        <f t="shared" si="31"/>
        <v>0</v>
      </c>
    </row>
    <row r="984" spans="1:12" x14ac:dyDescent="0.25">
      <c r="A984" t="s">
        <v>1816</v>
      </c>
      <c r="B984" s="7">
        <v>20000000</v>
      </c>
      <c r="C984">
        <v>65057</v>
      </c>
      <c r="D984" t="s">
        <v>11</v>
      </c>
      <c r="E984" s="12">
        <v>11.794753</v>
      </c>
      <c r="F984" s="1">
        <v>40795</v>
      </c>
      <c r="G984" s="11">
        <v>177243185</v>
      </c>
      <c r="H984">
        <v>115</v>
      </c>
      <c r="I984">
        <v>6.7</v>
      </c>
      <c r="J984">
        <v>956</v>
      </c>
      <c r="K984" s="11">
        <f t="shared" si="30"/>
        <v>157243185</v>
      </c>
      <c r="L984">
        <f t="shared" si="31"/>
        <v>0</v>
      </c>
    </row>
    <row r="985" spans="1:12" x14ac:dyDescent="0.25">
      <c r="A985" t="s">
        <v>3030</v>
      </c>
      <c r="B985" s="7">
        <v>7500000</v>
      </c>
      <c r="C985">
        <v>7326</v>
      </c>
      <c r="D985" t="s">
        <v>11</v>
      </c>
      <c r="E985" s="12">
        <v>11.791591</v>
      </c>
      <c r="F985" s="1">
        <v>39214</v>
      </c>
      <c r="G985" s="11">
        <v>231411584</v>
      </c>
      <c r="H985">
        <v>96</v>
      </c>
      <c r="I985">
        <v>7</v>
      </c>
      <c r="J985">
        <v>2313</v>
      </c>
      <c r="K985" s="11">
        <f t="shared" si="30"/>
        <v>223911584</v>
      </c>
      <c r="L985">
        <f t="shared" si="31"/>
        <v>7</v>
      </c>
    </row>
    <row r="986" spans="1:12" x14ac:dyDescent="0.25">
      <c r="A986" t="s">
        <v>4034</v>
      </c>
      <c r="B986" s="7">
        <v>0</v>
      </c>
      <c r="C986">
        <v>13376</v>
      </c>
      <c r="D986" t="s">
        <v>11</v>
      </c>
      <c r="E986" s="12">
        <v>11.788185</v>
      </c>
      <c r="F986" s="1">
        <v>37587</v>
      </c>
      <c r="G986" s="11">
        <v>23833131</v>
      </c>
      <c r="H986">
        <v>76</v>
      </c>
      <c r="I986">
        <v>5.3</v>
      </c>
      <c r="J986">
        <v>100</v>
      </c>
      <c r="K986" s="11">
        <f t="shared" si="30"/>
        <v>23833131</v>
      </c>
      <c r="L986">
        <f t="shared" si="31"/>
        <v>0</v>
      </c>
    </row>
    <row r="987" spans="1:12" x14ac:dyDescent="0.25">
      <c r="A987" t="s">
        <v>2526</v>
      </c>
      <c r="B987" s="7">
        <v>175000000</v>
      </c>
      <c r="C987">
        <v>14869</v>
      </c>
      <c r="D987" t="s">
        <v>11</v>
      </c>
      <c r="E987" s="12">
        <v>11.787058</v>
      </c>
      <c r="F987" s="1">
        <v>39911</v>
      </c>
      <c r="G987" s="11">
        <v>302469017</v>
      </c>
      <c r="H987">
        <v>118</v>
      </c>
      <c r="I987">
        <v>5.6</v>
      </c>
      <c r="J987">
        <v>1988</v>
      </c>
      <c r="K987" s="11">
        <f t="shared" si="30"/>
        <v>127469017</v>
      </c>
      <c r="L987">
        <f t="shared" si="31"/>
        <v>5.6</v>
      </c>
    </row>
    <row r="988" spans="1:12" x14ac:dyDescent="0.25">
      <c r="A988" t="s">
        <v>3590</v>
      </c>
      <c r="B988" s="7">
        <v>14000000</v>
      </c>
      <c r="C988">
        <v>142</v>
      </c>
      <c r="D988" t="s">
        <v>11</v>
      </c>
      <c r="E988" s="12">
        <v>11.787044</v>
      </c>
      <c r="F988" s="1">
        <v>38392</v>
      </c>
      <c r="G988" s="11">
        <v>178043761</v>
      </c>
      <c r="H988">
        <v>134</v>
      </c>
      <c r="I988">
        <v>7.5</v>
      </c>
      <c r="J988">
        <v>1531</v>
      </c>
      <c r="K988" s="11">
        <f t="shared" si="30"/>
        <v>164043761</v>
      </c>
      <c r="L988">
        <f t="shared" si="31"/>
        <v>7.5</v>
      </c>
    </row>
    <row r="989" spans="1:12" hidden="1" x14ac:dyDescent="0.25">
      <c r="A989" t="s">
        <v>1219</v>
      </c>
      <c r="B989" s="7">
        <v>30000000</v>
      </c>
      <c r="C989">
        <v>149870</v>
      </c>
      <c r="D989" t="s">
        <v>134</v>
      </c>
      <c r="E989" s="12">
        <v>9.3108660000000008</v>
      </c>
      <c r="F989" s="1">
        <v>41475</v>
      </c>
      <c r="G989" s="11">
        <v>117932401</v>
      </c>
      <c r="H989">
        <v>126</v>
      </c>
      <c r="I989">
        <v>7.7</v>
      </c>
      <c r="J989">
        <v>720</v>
      </c>
      <c r="K989" s="11">
        <f t="shared" si="30"/>
        <v>87932401</v>
      </c>
      <c r="L989">
        <f t="shared" si="31"/>
        <v>0</v>
      </c>
    </row>
    <row r="990" spans="1:12" x14ac:dyDescent="0.25">
      <c r="A990" t="s">
        <v>1208</v>
      </c>
      <c r="B990" s="7">
        <v>0</v>
      </c>
      <c r="C990">
        <v>150117</v>
      </c>
      <c r="D990" t="s">
        <v>11</v>
      </c>
      <c r="E990" s="12">
        <v>11.783332</v>
      </c>
      <c r="F990" s="1">
        <v>41488</v>
      </c>
      <c r="G990" s="11">
        <v>28234657</v>
      </c>
      <c r="H990">
        <v>97</v>
      </c>
      <c r="I990">
        <v>5.4</v>
      </c>
      <c r="J990">
        <v>348</v>
      </c>
      <c r="K990" s="11">
        <f t="shared" si="30"/>
        <v>28234657</v>
      </c>
      <c r="L990">
        <f t="shared" si="31"/>
        <v>0</v>
      </c>
    </row>
    <row r="991" spans="1:12" x14ac:dyDescent="0.25">
      <c r="A991" t="s">
        <v>3564</v>
      </c>
      <c r="B991" s="7">
        <v>30000000</v>
      </c>
      <c r="C991">
        <v>533</v>
      </c>
      <c r="D991" t="s">
        <v>11</v>
      </c>
      <c r="E991" s="12">
        <v>11.766244</v>
      </c>
      <c r="F991" s="1">
        <v>38451</v>
      </c>
      <c r="G991" s="11">
        <v>192452832</v>
      </c>
      <c r="H991">
        <v>85</v>
      </c>
      <c r="I991">
        <v>6.8</v>
      </c>
      <c r="J991">
        <v>660</v>
      </c>
      <c r="K991" s="11">
        <f t="shared" si="30"/>
        <v>162452832</v>
      </c>
      <c r="L991">
        <f t="shared" si="31"/>
        <v>0</v>
      </c>
    </row>
    <row r="992" spans="1:12" x14ac:dyDescent="0.25">
      <c r="A992" t="s">
        <v>3549</v>
      </c>
      <c r="B992" s="7">
        <v>15000000</v>
      </c>
      <c r="C992">
        <v>5236</v>
      </c>
      <c r="D992" t="s">
        <v>11</v>
      </c>
      <c r="E992" s="12">
        <v>11.760540000000001</v>
      </c>
      <c r="F992" s="1">
        <v>38481</v>
      </c>
      <c r="G992" s="11">
        <v>15785148</v>
      </c>
      <c r="H992">
        <v>103</v>
      </c>
      <c r="I992">
        <v>7.2</v>
      </c>
      <c r="J992">
        <v>900</v>
      </c>
      <c r="K992" s="11">
        <f t="shared" si="30"/>
        <v>785148</v>
      </c>
      <c r="L992">
        <f t="shared" si="31"/>
        <v>0</v>
      </c>
    </row>
    <row r="993" spans="1:12" x14ac:dyDescent="0.25">
      <c r="A993" t="s">
        <v>522</v>
      </c>
      <c r="B993" s="7">
        <v>80000000</v>
      </c>
      <c r="C993">
        <v>159824</v>
      </c>
      <c r="D993" t="s">
        <v>11</v>
      </c>
      <c r="E993" s="12">
        <v>11.760218</v>
      </c>
      <c r="F993" s="1">
        <v>42268</v>
      </c>
      <c r="G993" s="11">
        <v>473226958</v>
      </c>
      <c r="H993">
        <v>89</v>
      </c>
      <c r="I993">
        <v>6.7</v>
      </c>
      <c r="J993">
        <v>1528</v>
      </c>
      <c r="K993" s="11">
        <f t="shared" si="30"/>
        <v>393226958</v>
      </c>
      <c r="L993">
        <f t="shared" si="31"/>
        <v>6.7</v>
      </c>
    </row>
    <row r="994" spans="1:12" x14ac:dyDescent="0.25">
      <c r="A994" t="s">
        <v>1403</v>
      </c>
      <c r="B994" s="7">
        <v>25000000</v>
      </c>
      <c r="C994">
        <v>88042</v>
      </c>
      <c r="D994" t="s">
        <v>11</v>
      </c>
      <c r="E994" s="12">
        <v>11.746053</v>
      </c>
      <c r="F994" s="1">
        <v>41268</v>
      </c>
      <c r="G994" s="11">
        <v>119772232</v>
      </c>
      <c r="H994">
        <v>104</v>
      </c>
      <c r="I994">
        <v>5.8</v>
      </c>
      <c r="J994">
        <v>212</v>
      </c>
      <c r="K994" s="11">
        <f t="shared" si="30"/>
        <v>94772232</v>
      </c>
      <c r="L994">
        <f t="shared" si="31"/>
        <v>0</v>
      </c>
    </row>
    <row r="995" spans="1:12" x14ac:dyDescent="0.25">
      <c r="A995" t="s">
        <v>3180</v>
      </c>
      <c r="B995" s="7">
        <v>85000000</v>
      </c>
      <c r="C995">
        <v>7484</v>
      </c>
      <c r="D995" t="s">
        <v>11</v>
      </c>
      <c r="E995" s="12">
        <v>11.744242</v>
      </c>
      <c r="F995" s="1">
        <v>38989</v>
      </c>
      <c r="G995" s="11">
        <v>197309027</v>
      </c>
      <c r="H995">
        <v>83</v>
      </c>
      <c r="I995">
        <v>6.1</v>
      </c>
      <c r="J995">
        <v>676</v>
      </c>
      <c r="K995" s="11">
        <f t="shared" si="30"/>
        <v>112309027</v>
      </c>
      <c r="L995">
        <f t="shared" si="31"/>
        <v>0</v>
      </c>
    </row>
    <row r="996" spans="1:12" x14ac:dyDescent="0.25">
      <c r="A996" t="s">
        <v>2225</v>
      </c>
      <c r="B996" s="7">
        <v>65000000</v>
      </c>
      <c r="C996">
        <v>41733</v>
      </c>
      <c r="D996" t="s">
        <v>11</v>
      </c>
      <c r="E996" s="12">
        <v>11.739560000000001</v>
      </c>
      <c r="F996" s="1">
        <v>40279</v>
      </c>
      <c r="G996" s="11">
        <v>211780824</v>
      </c>
      <c r="H996">
        <v>95</v>
      </c>
      <c r="I996">
        <v>6.2</v>
      </c>
      <c r="J996">
        <v>1737</v>
      </c>
      <c r="K996" s="11">
        <f t="shared" si="30"/>
        <v>146780824</v>
      </c>
      <c r="L996">
        <f t="shared" si="31"/>
        <v>6.2</v>
      </c>
    </row>
    <row r="997" spans="1:12" x14ac:dyDescent="0.25">
      <c r="A997" t="s">
        <v>472</v>
      </c>
      <c r="B997" s="7">
        <v>6000000</v>
      </c>
      <c r="C997">
        <v>283587</v>
      </c>
      <c r="D997" t="s">
        <v>11</v>
      </c>
      <c r="E997" s="12">
        <v>11.732545999999999</v>
      </c>
      <c r="F997" s="1">
        <v>42317</v>
      </c>
      <c r="G997" s="11">
        <v>9077700</v>
      </c>
      <c r="H997">
        <v>137</v>
      </c>
      <c r="I997">
        <v>7.6</v>
      </c>
      <c r="J997">
        <v>476</v>
      </c>
      <c r="K997" s="11">
        <f t="shared" si="30"/>
        <v>3077700</v>
      </c>
      <c r="L997">
        <f t="shared" si="31"/>
        <v>0</v>
      </c>
    </row>
    <row r="998" spans="1:12" hidden="1" x14ac:dyDescent="0.25">
      <c r="A998" t="s">
        <v>1306</v>
      </c>
      <c r="B998" s="7">
        <v>0</v>
      </c>
      <c r="C998">
        <v>191421</v>
      </c>
      <c r="D998" t="s">
        <v>103</v>
      </c>
      <c r="E998" s="12">
        <v>2.8719860000000001</v>
      </c>
      <c r="F998" s="1">
        <v>41389</v>
      </c>
      <c r="G998" s="11">
        <v>116000000</v>
      </c>
      <c r="H998">
        <v>131</v>
      </c>
      <c r="I998">
        <v>6.1</v>
      </c>
      <c r="J998">
        <v>48</v>
      </c>
      <c r="K998" s="11">
        <f t="shared" si="30"/>
        <v>116000000</v>
      </c>
      <c r="L998">
        <f t="shared" si="31"/>
        <v>0</v>
      </c>
    </row>
    <row r="999" spans="1:12" x14ac:dyDescent="0.25">
      <c r="A999" t="s">
        <v>3235</v>
      </c>
      <c r="B999" s="7">
        <v>135000000</v>
      </c>
      <c r="C999">
        <v>82</v>
      </c>
      <c r="D999" t="s">
        <v>11</v>
      </c>
      <c r="E999" s="12">
        <v>11.72545</v>
      </c>
      <c r="F999" s="1">
        <v>38925</v>
      </c>
      <c r="G999" s="11">
        <v>163794509</v>
      </c>
      <c r="H999">
        <v>134</v>
      </c>
      <c r="I999">
        <v>5.7</v>
      </c>
      <c r="J999">
        <v>494</v>
      </c>
      <c r="K999" s="11">
        <f t="shared" si="30"/>
        <v>28794509</v>
      </c>
      <c r="L999">
        <f t="shared" si="31"/>
        <v>0</v>
      </c>
    </row>
    <row r="1000" spans="1:12" x14ac:dyDescent="0.25">
      <c r="A1000" t="s">
        <v>1977</v>
      </c>
      <c r="B1000" s="7">
        <v>6500000</v>
      </c>
      <c r="C1000">
        <v>76025</v>
      </c>
      <c r="D1000" t="s">
        <v>11</v>
      </c>
      <c r="E1000" s="12">
        <v>11.72049</v>
      </c>
      <c r="F1000" s="1">
        <v>40584</v>
      </c>
      <c r="G1000" s="11">
        <v>17693675</v>
      </c>
      <c r="H1000">
        <v>100</v>
      </c>
      <c r="I1000">
        <v>7</v>
      </c>
      <c r="J1000">
        <v>897</v>
      </c>
      <c r="K1000" s="11">
        <f t="shared" si="30"/>
        <v>11193675</v>
      </c>
      <c r="L1000">
        <f t="shared" si="31"/>
        <v>0</v>
      </c>
    </row>
    <row r="1001" spans="1:12" x14ac:dyDescent="0.25">
      <c r="A1001" t="s">
        <v>2391</v>
      </c>
      <c r="B1001" s="7">
        <v>22000000</v>
      </c>
      <c r="C1001">
        <v>11323</v>
      </c>
      <c r="D1001" t="s">
        <v>11</v>
      </c>
      <c r="E1001" s="12">
        <v>11.698089</v>
      </c>
      <c r="F1001" s="1">
        <v>40074</v>
      </c>
      <c r="G1001" s="11">
        <v>35424826</v>
      </c>
      <c r="H1001">
        <v>108</v>
      </c>
      <c r="I1001">
        <v>6</v>
      </c>
      <c r="J1001">
        <v>305</v>
      </c>
      <c r="K1001" s="11">
        <f t="shared" si="30"/>
        <v>13424826</v>
      </c>
      <c r="L1001">
        <f t="shared" si="31"/>
        <v>0</v>
      </c>
    </row>
    <row r="1002" spans="1:12" x14ac:dyDescent="0.25">
      <c r="A1002" t="s">
        <v>3115</v>
      </c>
      <c r="B1002" s="7">
        <v>24000000</v>
      </c>
      <c r="C1002">
        <v>1246</v>
      </c>
      <c r="D1002" t="s">
        <v>11</v>
      </c>
      <c r="E1002" s="12">
        <v>11.697604</v>
      </c>
      <c r="F1002" s="1">
        <v>39071</v>
      </c>
      <c r="G1002" s="11">
        <v>155721132</v>
      </c>
      <c r="H1002">
        <v>102</v>
      </c>
      <c r="I1002">
        <v>6.5</v>
      </c>
      <c r="J1002">
        <v>858</v>
      </c>
      <c r="K1002" s="11">
        <f t="shared" si="30"/>
        <v>131721132</v>
      </c>
      <c r="L1002">
        <f t="shared" si="31"/>
        <v>0</v>
      </c>
    </row>
    <row r="1003" spans="1:12" x14ac:dyDescent="0.25">
      <c r="A1003" t="s">
        <v>461</v>
      </c>
      <c r="B1003" s="7">
        <v>100000000</v>
      </c>
      <c r="C1003">
        <v>205775</v>
      </c>
      <c r="D1003" t="s">
        <v>11</v>
      </c>
      <c r="E1003" s="12">
        <v>11.696923</v>
      </c>
      <c r="F1003" s="1">
        <v>42328</v>
      </c>
      <c r="G1003" s="11">
        <v>93820758</v>
      </c>
      <c r="H1003">
        <v>122</v>
      </c>
      <c r="I1003">
        <v>6.5</v>
      </c>
      <c r="J1003">
        <v>1300</v>
      </c>
      <c r="K1003" s="11">
        <f t="shared" si="30"/>
        <v>-6179242</v>
      </c>
      <c r="L1003">
        <f t="shared" si="31"/>
        <v>0</v>
      </c>
    </row>
    <row r="1004" spans="1:12" x14ac:dyDescent="0.25">
      <c r="A1004" t="s">
        <v>762</v>
      </c>
      <c r="B1004" s="7">
        <v>12600000</v>
      </c>
      <c r="C1004">
        <v>154400</v>
      </c>
      <c r="D1004" t="s">
        <v>11</v>
      </c>
      <c r="E1004" s="12">
        <v>11.695036</v>
      </c>
      <c r="F1004" s="1">
        <v>41982</v>
      </c>
      <c r="G1004" s="11">
        <v>19054534</v>
      </c>
      <c r="H1004">
        <v>106</v>
      </c>
      <c r="I1004">
        <v>6.7</v>
      </c>
      <c r="J1004">
        <v>859</v>
      </c>
      <c r="K1004" s="11">
        <f t="shared" si="30"/>
        <v>6454534</v>
      </c>
      <c r="L1004">
        <f t="shared" si="31"/>
        <v>0</v>
      </c>
    </row>
    <row r="1005" spans="1:12" x14ac:dyDescent="0.25">
      <c r="A1005" t="s">
        <v>2098</v>
      </c>
      <c r="B1005" s="7">
        <v>40000000</v>
      </c>
      <c r="C1005">
        <v>38575</v>
      </c>
      <c r="D1005" t="s">
        <v>11</v>
      </c>
      <c r="E1005" s="12">
        <v>11.690780999999999</v>
      </c>
      <c r="F1005" s="1">
        <v>40457</v>
      </c>
      <c r="G1005" s="11">
        <v>357852395</v>
      </c>
      <c r="H1005">
        <v>140</v>
      </c>
      <c r="I1005">
        <v>6.2</v>
      </c>
      <c r="J1005">
        <v>1675</v>
      </c>
      <c r="K1005" s="11">
        <f t="shared" si="30"/>
        <v>317852395</v>
      </c>
      <c r="L1005">
        <f t="shared" si="31"/>
        <v>6.2</v>
      </c>
    </row>
    <row r="1006" spans="1:12" x14ac:dyDescent="0.25">
      <c r="A1006" t="s">
        <v>206</v>
      </c>
      <c r="B1006" s="7">
        <v>0</v>
      </c>
      <c r="C1006">
        <v>340487</v>
      </c>
      <c r="D1006" t="s">
        <v>11</v>
      </c>
      <c r="E1006" s="12">
        <v>11.684424999999999</v>
      </c>
      <c r="F1006" s="1">
        <v>42638</v>
      </c>
      <c r="G1006" s="11">
        <v>1130466</v>
      </c>
      <c r="H1006">
        <v>107</v>
      </c>
      <c r="I1006">
        <v>6.3</v>
      </c>
      <c r="J1006">
        <v>65</v>
      </c>
      <c r="K1006" s="11">
        <f t="shared" si="30"/>
        <v>1130466</v>
      </c>
      <c r="L1006">
        <f t="shared" si="31"/>
        <v>0</v>
      </c>
    </row>
    <row r="1007" spans="1:12" x14ac:dyDescent="0.25">
      <c r="A1007" t="s">
        <v>2833</v>
      </c>
      <c r="B1007" s="7">
        <v>55000000</v>
      </c>
      <c r="C1007">
        <v>3580</v>
      </c>
      <c r="D1007" t="s">
        <v>11</v>
      </c>
      <c r="E1007" s="12">
        <v>11.672394000000001</v>
      </c>
      <c r="F1007" s="1">
        <v>39477</v>
      </c>
      <c r="G1007" s="11">
        <v>113020255</v>
      </c>
      <c r="H1007">
        <v>141</v>
      </c>
      <c r="I1007">
        <v>7.3</v>
      </c>
      <c r="J1007">
        <v>1151</v>
      </c>
      <c r="K1007" s="11">
        <f t="shared" si="30"/>
        <v>58020255</v>
      </c>
      <c r="L1007">
        <f t="shared" si="31"/>
        <v>0</v>
      </c>
    </row>
    <row r="1008" spans="1:12" x14ac:dyDescent="0.25">
      <c r="A1008" t="s">
        <v>2395</v>
      </c>
      <c r="B1008" s="7">
        <v>100000000</v>
      </c>
      <c r="C1008">
        <v>22794</v>
      </c>
      <c r="D1008" t="s">
        <v>11</v>
      </c>
      <c r="E1008" s="12">
        <v>11.665692999999999</v>
      </c>
      <c r="F1008" s="1">
        <v>40073</v>
      </c>
      <c r="G1008" s="11">
        <v>242988466</v>
      </c>
      <c r="H1008">
        <v>90</v>
      </c>
      <c r="I1008">
        <v>6.5</v>
      </c>
      <c r="J1008">
        <v>1799</v>
      </c>
      <c r="K1008" s="11">
        <f t="shared" si="30"/>
        <v>142988466</v>
      </c>
      <c r="L1008">
        <f t="shared" si="31"/>
        <v>6.5</v>
      </c>
    </row>
    <row r="1009" spans="1:12" x14ac:dyDescent="0.25">
      <c r="A1009" t="s">
        <v>3962</v>
      </c>
      <c r="B1009" s="7">
        <v>60000000</v>
      </c>
      <c r="C1009">
        <v>9341</v>
      </c>
      <c r="D1009" t="s">
        <v>11</v>
      </c>
      <c r="E1009" s="12">
        <v>11.664861</v>
      </c>
      <c r="F1009" s="1">
        <v>37708</v>
      </c>
      <c r="G1009" s="11">
        <v>74208267</v>
      </c>
      <c r="H1009">
        <v>136</v>
      </c>
      <c r="I1009">
        <v>5.5</v>
      </c>
      <c r="J1009">
        <v>531</v>
      </c>
      <c r="K1009" s="11">
        <f t="shared" si="30"/>
        <v>14208267</v>
      </c>
      <c r="L1009">
        <f t="shared" si="31"/>
        <v>0</v>
      </c>
    </row>
    <row r="1010" spans="1:12" x14ac:dyDescent="0.25">
      <c r="A1010" t="s">
        <v>1066</v>
      </c>
      <c r="B1010" s="7">
        <v>40000000</v>
      </c>
      <c r="C1010">
        <v>64807</v>
      </c>
      <c r="D1010" t="s">
        <v>11</v>
      </c>
      <c r="E1010" s="12">
        <v>11.655588</v>
      </c>
      <c r="F1010" s="1">
        <v>41633</v>
      </c>
      <c r="G1010" s="11">
        <v>44907260</v>
      </c>
      <c r="H1010">
        <v>113</v>
      </c>
      <c r="I1010">
        <v>6</v>
      </c>
      <c r="J1010">
        <v>437</v>
      </c>
      <c r="K1010" s="11">
        <f t="shared" si="30"/>
        <v>4907260</v>
      </c>
      <c r="L1010">
        <f t="shared" si="31"/>
        <v>0</v>
      </c>
    </row>
    <row r="1011" spans="1:12" x14ac:dyDescent="0.25">
      <c r="A1011" t="s">
        <v>2568</v>
      </c>
      <c r="B1011" s="7">
        <v>35000000</v>
      </c>
      <c r="C1011">
        <v>12437</v>
      </c>
      <c r="D1011" t="s">
        <v>11</v>
      </c>
      <c r="E1011" s="12">
        <v>11.654958000000001</v>
      </c>
      <c r="F1011" s="1">
        <v>39835</v>
      </c>
      <c r="G1011" s="11">
        <v>91353501</v>
      </c>
      <c r="H1011">
        <v>92</v>
      </c>
      <c r="I1011">
        <v>6.2</v>
      </c>
      <c r="J1011">
        <v>1447</v>
      </c>
      <c r="K1011" s="11">
        <f t="shared" si="30"/>
        <v>56353501</v>
      </c>
      <c r="L1011">
        <f t="shared" si="31"/>
        <v>6.2</v>
      </c>
    </row>
    <row r="1012" spans="1:12" x14ac:dyDescent="0.25">
      <c r="A1012" t="s">
        <v>3116</v>
      </c>
      <c r="B1012" s="7">
        <v>19000000</v>
      </c>
      <c r="C1012">
        <v>1251</v>
      </c>
      <c r="D1012" t="s">
        <v>11</v>
      </c>
      <c r="E1012" s="12">
        <v>11.649588</v>
      </c>
      <c r="F1012" s="1">
        <v>39070</v>
      </c>
      <c r="G1012" s="11">
        <v>68673228</v>
      </c>
      <c r="H1012">
        <v>141</v>
      </c>
      <c r="I1012">
        <v>7.2</v>
      </c>
      <c r="J1012">
        <v>553</v>
      </c>
      <c r="K1012" s="11">
        <f t="shared" si="30"/>
        <v>49673228</v>
      </c>
      <c r="L1012">
        <f t="shared" si="31"/>
        <v>0</v>
      </c>
    </row>
    <row r="1013" spans="1:12" x14ac:dyDescent="0.25">
      <c r="A1013" t="s">
        <v>1244</v>
      </c>
      <c r="B1013" s="7">
        <v>30000000</v>
      </c>
      <c r="C1013">
        <v>109421</v>
      </c>
      <c r="D1013" t="s">
        <v>11</v>
      </c>
      <c r="E1013" s="12">
        <v>11.645847</v>
      </c>
      <c r="F1013" s="1">
        <v>41457</v>
      </c>
      <c r="G1013" s="11">
        <v>63372757</v>
      </c>
      <c r="H1013">
        <v>106</v>
      </c>
      <c r="I1013">
        <v>6.4</v>
      </c>
      <c r="J1013">
        <v>1340</v>
      </c>
      <c r="K1013" s="11">
        <f t="shared" si="30"/>
        <v>33372757</v>
      </c>
      <c r="L1013">
        <f t="shared" si="31"/>
        <v>0</v>
      </c>
    </row>
    <row r="1014" spans="1:12" x14ac:dyDescent="0.25">
      <c r="A1014" t="s">
        <v>3289</v>
      </c>
      <c r="B1014" s="7">
        <v>8700000</v>
      </c>
      <c r="C1014">
        <v>3509</v>
      </c>
      <c r="D1014" t="s">
        <v>11</v>
      </c>
      <c r="E1014" s="12">
        <v>11.643026000000001</v>
      </c>
      <c r="F1014" s="1">
        <v>38862</v>
      </c>
      <c r="G1014" s="11">
        <v>7659918</v>
      </c>
      <c r="H1014">
        <v>100</v>
      </c>
      <c r="I1014">
        <v>6.8</v>
      </c>
      <c r="J1014">
        <v>540</v>
      </c>
      <c r="K1014" s="11">
        <f t="shared" si="30"/>
        <v>-1040082</v>
      </c>
      <c r="L1014">
        <f t="shared" si="31"/>
        <v>0</v>
      </c>
    </row>
    <row r="1015" spans="1:12" x14ac:dyDescent="0.25">
      <c r="A1015" t="s">
        <v>4402</v>
      </c>
      <c r="B1015" s="7">
        <v>123000000</v>
      </c>
      <c r="C1015">
        <v>8871</v>
      </c>
      <c r="D1015" t="s">
        <v>11</v>
      </c>
      <c r="E1015" s="12">
        <v>11.642462</v>
      </c>
      <c r="F1015" s="1">
        <v>36847</v>
      </c>
      <c r="G1015" s="11">
        <v>345141403</v>
      </c>
      <c r="H1015">
        <v>104</v>
      </c>
      <c r="I1015">
        <v>6.2</v>
      </c>
      <c r="J1015">
        <v>1440</v>
      </c>
      <c r="K1015" s="11">
        <f t="shared" si="30"/>
        <v>222141403</v>
      </c>
      <c r="L1015">
        <f t="shared" si="31"/>
        <v>6.2</v>
      </c>
    </row>
    <row r="1016" spans="1:12" x14ac:dyDescent="0.25">
      <c r="A1016">
        <v>42</v>
      </c>
      <c r="B1016" s="7">
        <v>40000000</v>
      </c>
      <c r="C1016">
        <v>109410</v>
      </c>
      <c r="D1016" t="s">
        <v>11</v>
      </c>
      <c r="E1016" s="12">
        <v>11.637224</v>
      </c>
      <c r="F1016" s="1">
        <v>41612</v>
      </c>
      <c r="G1016" s="11">
        <v>95020213</v>
      </c>
      <c r="H1016">
        <v>128</v>
      </c>
      <c r="I1016">
        <v>6.8</v>
      </c>
      <c r="J1016">
        <v>795</v>
      </c>
      <c r="K1016" s="11">
        <f t="shared" si="30"/>
        <v>55020213</v>
      </c>
      <c r="L1016">
        <f t="shared" si="31"/>
        <v>0</v>
      </c>
    </row>
    <row r="1017" spans="1:12" x14ac:dyDescent="0.25">
      <c r="A1017" t="s">
        <v>2238</v>
      </c>
      <c r="B1017" s="7">
        <v>22000000</v>
      </c>
      <c r="C1017">
        <v>41505</v>
      </c>
      <c r="D1017" t="s">
        <v>11</v>
      </c>
      <c r="E1017" s="12">
        <v>11.634377000000001</v>
      </c>
      <c r="F1017" s="1">
        <v>40264</v>
      </c>
      <c r="G1017" s="11">
        <v>851517</v>
      </c>
      <c r="H1017">
        <v>112</v>
      </c>
      <c r="I1017">
        <v>5.7</v>
      </c>
      <c r="J1017">
        <v>213</v>
      </c>
      <c r="K1017" s="11">
        <f t="shared" si="30"/>
        <v>-21148483</v>
      </c>
      <c r="L1017">
        <f t="shared" si="31"/>
        <v>0</v>
      </c>
    </row>
    <row r="1018" spans="1:12" x14ac:dyDescent="0.25">
      <c r="A1018" t="s">
        <v>2699</v>
      </c>
      <c r="B1018" s="7">
        <v>25000000</v>
      </c>
      <c r="C1018">
        <v>13805</v>
      </c>
      <c r="D1018" t="s">
        <v>11</v>
      </c>
      <c r="E1018" s="12">
        <v>11.634131999999999</v>
      </c>
      <c r="F1018" s="1">
        <v>39689</v>
      </c>
      <c r="G1018" s="11">
        <v>14109284</v>
      </c>
      <c r="H1018">
        <v>87</v>
      </c>
      <c r="I1018">
        <v>3.1</v>
      </c>
      <c r="J1018">
        <v>250</v>
      </c>
      <c r="K1018" s="11">
        <f t="shared" si="30"/>
        <v>-10890716</v>
      </c>
      <c r="L1018">
        <f t="shared" si="31"/>
        <v>0</v>
      </c>
    </row>
    <row r="1019" spans="1:12" x14ac:dyDescent="0.25">
      <c r="A1019" t="s">
        <v>3707</v>
      </c>
      <c r="B1019" s="7">
        <v>2500000</v>
      </c>
      <c r="C1019">
        <v>401</v>
      </c>
      <c r="D1019" t="s">
        <v>11</v>
      </c>
      <c r="E1019" s="12">
        <v>11.630808999999999</v>
      </c>
      <c r="F1019" s="1">
        <v>38196</v>
      </c>
      <c r="G1019" s="11">
        <v>26781723</v>
      </c>
      <c r="H1019">
        <v>102</v>
      </c>
      <c r="I1019">
        <v>7.1</v>
      </c>
      <c r="J1019">
        <v>631</v>
      </c>
      <c r="K1019" s="11">
        <f t="shared" si="30"/>
        <v>24281723</v>
      </c>
      <c r="L1019">
        <f t="shared" si="31"/>
        <v>0</v>
      </c>
    </row>
    <row r="1020" spans="1:12" x14ac:dyDescent="0.25">
      <c r="A1020" t="s">
        <v>4120</v>
      </c>
      <c r="B1020" s="7">
        <v>19000000</v>
      </c>
      <c r="C1020">
        <v>2757</v>
      </c>
      <c r="D1020" t="s">
        <v>11</v>
      </c>
      <c r="E1020" s="12">
        <v>11.624480999999999</v>
      </c>
      <c r="F1020" s="1">
        <v>37419</v>
      </c>
      <c r="G1020" s="11">
        <v>32801173</v>
      </c>
      <c r="H1020">
        <v>114</v>
      </c>
      <c r="I1020">
        <v>7.3</v>
      </c>
      <c r="J1020">
        <v>649</v>
      </c>
      <c r="K1020" s="11">
        <f t="shared" si="30"/>
        <v>13801173</v>
      </c>
      <c r="L1020">
        <f t="shared" si="31"/>
        <v>0</v>
      </c>
    </row>
    <row r="1021" spans="1:12" x14ac:dyDescent="0.25">
      <c r="A1021" t="s">
        <v>2149</v>
      </c>
      <c r="B1021" s="7">
        <v>69000000</v>
      </c>
      <c r="C1021">
        <v>38778</v>
      </c>
      <c r="D1021" t="s">
        <v>11</v>
      </c>
      <c r="E1021" s="12">
        <v>11.623718</v>
      </c>
      <c r="F1021" s="1">
        <v>40389</v>
      </c>
      <c r="G1021" s="11">
        <v>86387857</v>
      </c>
      <c r="H1021">
        <v>114</v>
      </c>
      <c r="I1021">
        <v>5.5</v>
      </c>
      <c r="J1021">
        <v>542</v>
      </c>
      <c r="K1021" s="11">
        <f t="shared" si="30"/>
        <v>17387857</v>
      </c>
      <c r="L1021">
        <f t="shared" si="31"/>
        <v>0</v>
      </c>
    </row>
    <row r="1022" spans="1:12" x14ac:dyDescent="0.25">
      <c r="A1022" t="s">
        <v>3122</v>
      </c>
      <c r="B1022" s="7">
        <v>86000000</v>
      </c>
      <c r="C1022">
        <v>9992</v>
      </c>
      <c r="D1022" t="s">
        <v>11</v>
      </c>
      <c r="E1022" s="12">
        <v>11.621534</v>
      </c>
      <c r="F1022" s="1">
        <v>39064</v>
      </c>
      <c r="G1022" s="11">
        <v>107944236</v>
      </c>
      <c r="H1022">
        <v>94</v>
      </c>
      <c r="I1022">
        <v>6</v>
      </c>
      <c r="J1022">
        <v>663</v>
      </c>
      <c r="K1022" s="11">
        <f t="shared" si="30"/>
        <v>21944236</v>
      </c>
      <c r="L1022">
        <f t="shared" si="31"/>
        <v>0</v>
      </c>
    </row>
    <row r="1023" spans="1:12" x14ac:dyDescent="0.25">
      <c r="A1023" t="s">
        <v>4270</v>
      </c>
      <c r="B1023" s="7">
        <v>22000000</v>
      </c>
      <c r="C1023">
        <v>2294</v>
      </c>
      <c r="D1023" t="s">
        <v>11</v>
      </c>
      <c r="E1023" s="12">
        <v>11.619446</v>
      </c>
      <c r="F1023" s="1">
        <v>37125</v>
      </c>
      <c r="G1023" s="11">
        <v>33788161</v>
      </c>
      <c r="H1023">
        <v>104</v>
      </c>
      <c r="I1023">
        <v>6.4</v>
      </c>
      <c r="J1023">
        <v>491</v>
      </c>
      <c r="K1023" s="11">
        <f t="shared" si="30"/>
        <v>11788161</v>
      </c>
      <c r="L1023">
        <f t="shared" si="31"/>
        <v>0</v>
      </c>
    </row>
    <row r="1024" spans="1:12" x14ac:dyDescent="0.25">
      <c r="A1024" t="s">
        <v>2437</v>
      </c>
      <c r="B1024" s="7">
        <v>45000000</v>
      </c>
      <c r="C1024">
        <v>20856</v>
      </c>
      <c r="D1024" t="s">
        <v>11</v>
      </c>
      <c r="E1024" s="12">
        <v>11.618472000000001</v>
      </c>
      <c r="F1024" s="1">
        <v>40025</v>
      </c>
      <c r="G1024" s="11">
        <v>57881056</v>
      </c>
      <c r="H1024">
        <v>86</v>
      </c>
      <c r="I1024">
        <v>5.3</v>
      </c>
      <c r="J1024">
        <v>254</v>
      </c>
      <c r="K1024" s="11">
        <f t="shared" si="30"/>
        <v>12881056</v>
      </c>
      <c r="L1024">
        <f t="shared" si="31"/>
        <v>0</v>
      </c>
    </row>
    <row r="1025" spans="1:12" x14ac:dyDescent="0.25">
      <c r="A1025" t="s">
        <v>1358</v>
      </c>
      <c r="B1025" s="7">
        <v>40000000</v>
      </c>
      <c r="C1025">
        <v>68179</v>
      </c>
      <c r="D1025" t="s">
        <v>11</v>
      </c>
      <c r="E1025" s="12">
        <v>11.617481</v>
      </c>
      <c r="F1025" s="1">
        <v>41319</v>
      </c>
      <c r="G1025" s="11">
        <v>74597643</v>
      </c>
      <c r="H1025">
        <v>89</v>
      </c>
      <c r="I1025">
        <v>5.7</v>
      </c>
      <c r="J1025">
        <v>337</v>
      </c>
      <c r="K1025" s="11">
        <f t="shared" si="30"/>
        <v>34597643</v>
      </c>
      <c r="L1025">
        <f t="shared" si="31"/>
        <v>0</v>
      </c>
    </row>
    <row r="1026" spans="1:12" x14ac:dyDescent="0.25">
      <c r="A1026" t="s">
        <v>515</v>
      </c>
      <c r="B1026" s="7">
        <v>11000000</v>
      </c>
      <c r="C1026">
        <v>304357</v>
      </c>
      <c r="D1026" t="s">
        <v>11</v>
      </c>
      <c r="E1026" s="12">
        <v>11.61</v>
      </c>
      <c r="F1026" s="1">
        <v>42281</v>
      </c>
      <c r="G1026" s="11">
        <v>61619773</v>
      </c>
      <c r="H1026">
        <v>120</v>
      </c>
      <c r="I1026">
        <v>7.3</v>
      </c>
      <c r="J1026">
        <v>454</v>
      </c>
      <c r="K1026" s="11">
        <f t="shared" ref="K1026:K1089" si="32">G1026-B1026</f>
        <v>50619773</v>
      </c>
      <c r="L1026">
        <f t="shared" ref="L1026:L1089" si="33">IF(J1026&gt;=1400,I1026,0)</f>
        <v>0</v>
      </c>
    </row>
    <row r="1027" spans="1:12" x14ac:dyDescent="0.25">
      <c r="A1027" t="s">
        <v>3889</v>
      </c>
      <c r="B1027" s="7">
        <v>4000000</v>
      </c>
      <c r="C1027">
        <v>153</v>
      </c>
      <c r="D1027" t="s">
        <v>11</v>
      </c>
      <c r="E1027" s="12">
        <v>11.609441</v>
      </c>
      <c r="F1027" s="1">
        <v>37864</v>
      </c>
      <c r="G1027" s="11">
        <v>119723856</v>
      </c>
      <c r="H1027">
        <v>102</v>
      </c>
      <c r="I1027">
        <v>7.3</v>
      </c>
      <c r="J1027">
        <v>1943</v>
      </c>
      <c r="K1027" s="11">
        <f t="shared" si="32"/>
        <v>115723856</v>
      </c>
      <c r="L1027">
        <f t="shared" si="33"/>
        <v>7.3</v>
      </c>
    </row>
    <row r="1028" spans="1:12" hidden="1" x14ac:dyDescent="0.25">
      <c r="A1028" t="s">
        <v>880</v>
      </c>
      <c r="B1028" s="7">
        <v>9500000</v>
      </c>
      <c r="C1028">
        <v>282631</v>
      </c>
      <c r="D1028" t="s">
        <v>111</v>
      </c>
      <c r="E1028" s="12">
        <v>5.0627560000000003</v>
      </c>
      <c r="F1028" s="1">
        <v>41850</v>
      </c>
      <c r="G1028" s="11">
        <v>112156811</v>
      </c>
      <c r="H1028">
        <v>126</v>
      </c>
      <c r="I1028">
        <v>7</v>
      </c>
      <c r="J1028">
        <v>62</v>
      </c>
      <c r="K1028" s="11">
        <f t="shared" si="32"/>
        <v>102656811</v>
      </c>
      <c r="L1028">
        <f t="shared" si="33"/>
        <v>0</v>
      </c>
    </row>
    <row r="1029" spans="1:12" x14ac:dyDescent="0.25">
      <c r="A1029" t="s">
        <v>2953</v>
      </c>
      <c r="B1029" s="7">
        <v>15000000</v>
      </c>
      <c r="C1029">
        <v>2082</v>
      </c>
      <c r="D1029" t="s">
        <v>11</v>
      </c>
      <c r="E1029" s="12">
        <v>11.607678</v>
      </c>
      <c r="F1029" s="1">
        <v>39325</v>
      </c>
      <c r="G1029" s="11">
        <v>80253908</v>
      </c>
      <c r="H1029">
        <v>109</v>
      </c>
      <c r="I1029">
        <v>5.9</v>
      </c>
      <c r="J1029">
        <v>510</v>
      </c>
      <c r="K1029" s="11">
        <f t="shared" si="32"/>
        <v>65253908</v>
      </c>
      <c r="L1029">
        <f t="shared" si="33"/>
        <v>0</v>
      </c>
    </row>
    <row r="1030" spans="1:12" x14ac:dyDescent="0.25">
      <c r="A1030" t="s">
        <v>1351</v>
      </c>
      <c r="B1030" s="7">
        <v>195000000</v>
      </c>
      <c r="C1030">
        <v>81005</v>
      </c>
      <c r="D1030" t="s">
        <v>11</v>
      </c>
      <c r="E1030" s="12">
        <v>11.606061</v>
      </c>
      <c r="F1030" s="1">
        <v>41332</v>
      </c>
      <c r="G1030" s="11">
        <v>197687603</v>
      </c>
      <c r="H1030">
        <v>114</v>
      </c>
      <c r="I1030">
        <v>5.5</v>
      </c>
      <c r="J1030">
        <v>2634</v>
      </c>
      <c r="K1030" s="11">
        <f t="shared" si="32"/>
        <v>2687603</v>
      </c>
      <c r="L1030">
        <f t="shared" si="33"/>
        <v>5.5</v>
      </c>
    </row>
    <row r="1031" spans="1:12" hidden="1" x14ac:dyDescent="0.25">
      <c r="A1031" t="s">
        <v>4182</v>
      </c>
      <c r="B1031" s="7">
        <v>0</v>
      </c>
      <c r="C1031">
        <v>2899</v>
      </c>
      <c r="D1031" t="s">
        <v>100</v>
      </c>
      <c r="E1031" s="12">
        <v>11.117405</v>
      </c>
      <c r="F1031" s="1">
        <v>37285</v>
      </c>
      <c r="G1031" s="11">
        <v>111127553</v>
      </c>
      <c r="H1031">
        <v>108</v>
      </c>
      <c r="I1031">
        <v>7.2</v>
      </c>
      <c r="J1031">
        <v>782</v>
      </c>
      <c r="K1031" s="11">
        <f t="shared" si="32"/>
        <v>111127553</v>
      </c>
      <c r="L1031">
        <f t="shared" si="33"/>
        <v>0</v>
      </c>
    </row>
    <row r="1032" spans="1:12" x14ac:dyDescent="0.25">
      <c r="A1032" t="s">
        <v>3844</v>
      </c>
      <c r="B1032" s="7">
        <v>90000000</v>
      </c>
      <c r="C1032">
        <v>10756</v>
      </c>
      <c r="D1032" t="s">
        <v>11</v>
      </c>
      <c r="E1032" s="12">
        <v>11.605734999999999</v>
      </c>
      <c r="F1032" s="1">
        <v>37950</v>
      </c>
      <c r="G1032" s="11">
        <v>182290266</v>
      </c>
      <c r="H1032">
        <v>87</v>
      </c>
      <c r="I1032">
        <v>5.0999999999999996</v>
      </c>
      <c r="J1032">
        <v>481</v>
      </c>
      <c r="K1032" s="11">
        <f t="shared" si="32"/>
        <v>92290266</v>
      </c>
      <c r="L1032">
        <f t="shared" si="33"/>
        <v>0</v>
      </c>
    </row>
    <row r="1033" spans="1:12" x14ac:dyDescent="0.25">
      <c r="A1033" t="s">
        <v>1173</v>
      </c>
      <c r="B1033" s="7">
        <v>50000000</v>
      </c>
      <c r="C1033">
        <v>151960</v>
      </c>
      <c r="D1033" t="s">
        <v>11</v>
      </c>
      <c r="E1033" s="12">
        <v>11.604181000000001</v>
      </c>
      <c r="F1033" s="1">
        <v>41525</v>
      </c>
      <c r="G1033" s="11">
        <v>219788712</v>
      </c>
      <c r="H1033">
        <v>91</v>
      </c>
      <c r="I1033">
        <v>5.7</v>
      </c>
      <c r="J1033">
        <v>568</v>
      </c>
      <c r="K1033" s="11">
        <f t="shared" si="32"/>
        <v>169788712</v>
      </c>
      <c r="L1033">
        <f t="shared" si="33"/>
        <v>0</v>
      </c>
    </row>
    <row r="1034" spans="1:12" x14ac:dyDescent="0.25">
      <c r="A1034" t="s">
        <v>2062</v>
      </c>
      <c r="B1034" s="7">
        <v>130000000</v>
      </c>
      <c r="C1034">
        <v>38055</v>
      </c>
      <c r="D1034" t="s">
        <v>11</v>
      </c>
      <c r="E1034" s="12">
        <v>11.603904999999999</v>
      </c>
      <c r="F1034" s="1">
        <v>40479</v>
      </c>
      <c r="G1034" s="11">
        <v>321887208</v>
      </c>
      <c r="H1034">
        <v>95</v>
      </c>
      <c r="I1034">
        <v>6.7</v>
      </c>
      <c r="J1034">
        <v>1968</v>
      </c>
      <c r="K1034" s="11">
        <f t="shared" si="32"/>
        <v>191887208</v>
      </c>
      <c r="L1034">
        <f t="shared" si="33"/>
        <v>6.7</v>
      </c>
    </row>
    <row r="1035" spans="1:12" x14ac:dyDescent="0.25">
      <c r="A1035" t="s">
        <v>128</v>
      </c>
      <c r="B1035" s="7">
        <v>24000000</v>
      </c>
      <c r="C1035">
        <v>393457</v>
      </c>
      <c r="D1035" t="s">
        <v>11</v>
      </c>
      <c r="E1035" s="12">
        <v>11.599716000000001</v>
      </c>
      <c r="F1035" s="1">
        <v>42720</v>
      </c>
      <c r="G1035" s="11">
        <v>64414761</v>
      </c>
      <c r="H1035">
        <v>139</v>
      </c>
      <c r="I1035">
        <v>6.7</v>
      </c>
      <c r="J1035">
        <v>750</v>
      </c>
      <c r="K1035" s="11">
        <f t="shared" si="32"/>
        <v>40414761</v>
      </c>
      <c r="L1035">
        <f t="shared" si="33"/>
        <v>0</v>
      </c>
    </row>
    <row r="1036" spans="1:12" x14ac:dyDescent="0.25">
      <c r="A1036" t="s">
        <v>2471</v>
      </c>
      <c r="B1036" s="7">
        <v>38000000</v>
      </c>
      <c r="C1036">
        <v>13455</v>
      </c>
      <c r="D1036" t="s">
        <v>11</v>
      </c>
      <c r="E1036" s="12">
        <v>11.596221999999999</v>
      </c>
      <c r="F1036" s="1">
        <v>39966</v>
      </c>
      <c r="G1036" s="11">
        <v>45465299</v>
      </c>
      <c r="H1036">
        <v>111</v>
      </c>
      <c r="I1036">
        <v>5.9</v>
      </c>
      <c r="J1036">
        <v>671</v>
      </c>
      <c r="K1036" s="11">
        <f t="shared" si="32"/>
        <v>7465299</v>
      </c>
      <c r="L1036">
        <f t="shared" si="33"/>
        <v>0</v>
      </c>
    </row>
    <row r="1037" spans="1:12" x14ac:dyDescent="0.25">
      <c r="A1037" t="s">
        <v>2494</v>
      </c>
      <c r="B1037" s="7">
        <v>30000000</v>
      </c>
      <c r="C1037">
        <v>17654</v>
      </c>
      <c r="D1037" t="s">
        <v>11</v>
      </c>
      <c r="E1037" s="12">
        <v>11.589835000000001</v>
      </c>
      <c r="F1037" s="1">
        <v>39941</v>
      </c>
      <c r="G1037" s="11">
        <v>210819611</v>
      </c>
      <c r="H1037">
        <v>112</v>
      </c>
      <c r="I1037">
        <v>7.3</v>
      </c>
      <c r="J1037">
        <v>3451</v>
      </c>
      <c r="K1037" s="11">
        <f t="shared" si="32"/>
        <v>180819611</v>
      </c>
      <c r="L1037">
        <f t="shared" si="33"/>
        <v>7.3</v>
      </c>
    </row>
    <row r="1038" spans="1:12" x14ac:dyDescent="0.25">
      <c r="A1038" t="s">
        <v>3278</v>
      </c>
      <c r="B1038" s="7">
        <v>35000000</v>
      </c>
      <c r="C1038">
        <v>1381</v>
      </c>
      <c r="D1038" t="s">
        <v>11</v>
      </c>
      <c r="E1038" s="12">
        <v>11.577121</v>
      </c>
      <c r="F1038" s="1">
        <v>38877</v>
      </c>
      <c r="G1038" s="11">
        <v>15304890</v>
      </c>
      <c r="H1038">
        <v>96</v>
      </c>
      <c r="I1038">
        <v>6.8</v>
      </c>
      <c r="J1038">
        <v>852</v>
      </c>
      <c r="K1038" s="11">
        <f t="shared" si="32"/>
        <v>-19695110</v>
      </c>
      <c r="L1038">
        <f t="shared" si="33"/>
        <v>0</v>
      </c>
    </row>
    <row r="1039" spans="1:12" x14ac:dyDescent="0.25">
      <c r="A1039" t="s">
        <v>824</v>
      </c>
      <c r="B1039" s="7">
        <v>0</v>
      </c>
      <c r="C1039">
        <v>276843</v>
      </c>
      <c r="D1039" t="s">
        <v>11</v>
      </c>
      <c r="E1039" s="12">
        <v>11.576578</v>
      </c>
      <c r="F1039" s="1">
        <v>41908</v>
      </c>
      <c r="G1039" s="11">
        <v>1289998</v>
      </c>
      <c r="H1039">
        <v>95</v>
      </c>
      <c r="I1039">
        <v>6.7</v>
      </c>
      <c r="J1039">
        <v>179</v>
      </c>
      <c r="K1039" s="11">
        <f t="shared" si="32"/>
        <v>1289998</v>
      </c>
      <c r="L1039">
        <f t="shared" si="33"/>
        <v>0</v>
      </c>
    </row>
    <row r="1040" spans="1:12" x14ac:dyDescent="0.25">
      <c r="A1040" t="s">
        <v>3391</v>
      </c>
      <c r="B1040" s="7">
        <v>0</v>
      </c>
      <c r="C1040">
        <v>9681</v>
      </c>
      <c r="D1040" t="s">
        <v>11</v>
      </c>
      <c r="E1040" s="12">
        <v>11.568301999999999</v>
      </c>
      <c r="F1040" s="1">
        <v>38711</v>
      </c>
      <c r="G1040" s="11">
        <v>37691644</v>
      </c>
      <c r="H1040">
        <v>112</v>
      </c>
      <c r="I1040">
        <v>6.2</v>
      </c>
      <c r="J1040">
        <v>219</v>
      </c>
      <c r="K1040" s="11">
        <f t="shared" si="32"/>
        <v>37691644</v>
      </c>
      <c r="L1040">
        <f t="shared" si="33"/>
        <v>0</v>
      </c>
    </row>
    <row r="1041" spans="1:12" x14ac:dyDescent="0.25">
      <c r="A1041" t="s">
        <v>814</v>
      </c>
      <c r="B1041" s="7">
        <v>60000000</v>
      </c>
      <c r="C1041">
        <v>170687</v>
      </c>
      <c r="D1041" t="s">
        <v>11</v>
      </c>
      <c r="E1041" s="12">
        <v>11.563909000000001</v>
      </c>
      <c r="F1041" s="1">
        <v>41921</v>
      </c>
      <c r="G1041" s="11">
        <v>108255770</v>
      </c>
      <c r="H1041">
        <v>97</v>
      </c>
      <c r="I1041">
        <v>6.6</v>
      </c>
      <c r="J1041">
        <v>689</v>
      </c>
      <c r="K1041" s="11">
        <f t="shared" si="32"/>
        <v>48255770</v>
      </c>
      <c r="L1041">
        <f t="shared" si="33"/>
        <v>0</v>
      </c>
    </row>
    <row r="1042" spans="1:12" x14ac:dyDescent="0.25">
      <c r="A1042" t="s">
        <v>3484</v>
      </c>
      <c r="B1042" s="7">
        <v>25000000</v>
      </c>
      <c r="C1042">
        <v>1985</v>
      </c>
      <c r="D1042" t="s">
        <v>11</v>
      </c>
      <c r="E1042" s="12">
        <v>11.556483999999999</v>
      </c>
      <c r="F1042" s="1">
        <v>38595</v>
      </c>
      <c r="G1042" s="11">
        <v>82466670</v>
      </c>
      <c r="H1042">
        <v>129</v>
      </c>
      <c r="I1042">
        <v>6.9</v>
      </c>
      <c r="J1042">
        <v>428</v>
      </c>
      <c r="K1042" s="11">
        <f t="shared" si="32"/>
        <v>57466670</v>
      </c>
      <c r="L1042">
        <f t="shared" si="33"/>
        <v>0</v>
      </c>
    </row>
    <row r="1043" spans="1:12" x14ac:dyDescent="0.25">
      <c r="A1043" t="s">
        <v>3209</v>
      </c>
      <c r="B1043" s="7">
        <v>12000000</v>
      </c>
      <c r="C1043">
        <v>313</v>
      </c>
      <c r="D1043" t="s">
        <v>11</v>
      </c>
      <c r="E1043" s="12">
        <v>11.556056999999999</v>
      </c>
      <c r="F1043" s="1">
        <v>38962</v>
      </c>
      <c r="G1043" s="11">
        <v>1381665</v>
      </c>
      <c r="H1043">
        <v>112</v>
      </c>
      <c r="I1043">
        <v>7.3</v>
      </c>
      <c r="J1043">
        <v>51</v>
      </c>
      <c r="K1043" s="11">
        <f t="shared" si="32"/>
        <v>-10618335</v>
      </c>
      <c r="L1043">
        <f t="shared" si="33"/>
        <v>0</v>
      </c>
    </row>
    <row r="1044" spans="1:12" x14ac:dyDescent="0.25">
      <c r="A1044" t="s">
        <v>3608</v>
      </c>
      <c r="B1044" s="7">
        <v>30000000</v>
      </c>
      <c r="C1044">
        <v>8978</v>
      </c>
      <c r="D1044" t="s">
        <v>11</v>
      </c>
      <c r="E1044" s="12">
        <v>11.552956</v>
      </c>
      <c r="F1044" s="1">
        <v>38371</v>
      </c>
      <c r="G1044" s="11">
        <v>35294470</v>
      </c>
      <c r="H1044">
        <v>109</v>
      </c>
      <c r="I1044">
        <v>6</v>
      </c>
      <c r="J1044">
        <v>318</v>
      </c>
      <c r="K1044" s="11">
        <f t="shared" si="32"/>
        <v>5294470</v>
      </c>
      <c r="L1044">
        <f t="shared" si="33"/>
        <v>0</v>
      </c>
    </row>
    <row r="1045" spans="1:12" x14ac:dyDescent="0.25">
      <c r="A1045" t="s">
        <v>254</v>
      </c>
      <c r="B1045" s="7">
        <v>10500000</v>
      </c>
      <c r="C1045">
        <v>384737</v>
      </c>
      <c r="D1045" t="s">
        <v>11</v>
      </c>
      <c r="E1045" s="12">
        <v>11.548303000000001</v>
      </c>
      <c r="F1045" s="1">
        <v>42566</v>
      </c>
      <c r="G1045" s="11">
        <v>100659</v>
      </c>
      <c r="H1045">
        <v>99</v>
      </c>
      <c r="I1045">
        <v>5.0999999999999996</v>
      </c>
      <c r="J1045">
        <v>95</v>
      </c>
      <c r="K1045" s="11">
        <f t="shared" si="32"/>
        <v>-10399341</v>
      </c>
      <c r="L1045">
        <f t="shared" si="33"/>
        <v>0</v>
      </c>
    </row>
    <row r="1046" spans="1:12" x14ac:dyDescent="0.25">
      <c r="A1046" t="s">
        <v>3294</v>
      </c>
      <c r="B1046" s="7">
        <v>2000000</v>
      </c>
      <c r="C1046">
        <v>1378</v>
      </c>
      <c r="D1046" t="s">
        <v>11</v>
      </c>
      <c r="E1046" s="12">
        <v>11.547748</v>
      </c>
      <c r="F1046" s="1">
        <v>38857</v>
      </c>
      <c r="G1046" s="11">
        <v>5179037</v>
      </c>
      <c r="H1046">
        <v>101</v>
      </c>
      <c r="I1046">
        <v>6.3</v>
      </c>
      <c r="J1046">
        <v>141</v>
      </c>
      <c r="K1046" s="11">
        <f t="shared" si="32"/>
        <v>3179037</v>
      </c>
      <c r="L1046">
        <f t="shared" si="33"/>
        <v>0</v>
      </c>
    </row>
    <row r="1047" spans="1:12" x14ac:dyDescent="0.25">
      <c r="A1047" t="s">
        <v>2718</v>
      </c>
      <c r="B1047" s="7">
        <v>60000000</v>
      </c>
      <c r="C1047">
        <v>11260</v>
      </c>
      <c r="D1047" t="s">
        <v>11</v>
      </c>
      <c r="E1047" s="12">
        <v>11.542926</v>
      </c>
      <c r="F1047" s="1">
        <v>39667</v>
      </c>
      <c r="G1047" s="11">
        <v>50650079</v>
      </c>
      <c r="H1047">
        <v>90</v>
      </c>
      <c r="I1047">
        <v>5.0999999999999996</v>
      </c>
      <c r="J1047">
        <v>381</v>
      </c>
      <c r="K1047" s="11">
        <f t="shared" si="32"/>
        <v>-9349921</v>
      </c>
      <c r="L1047">
        <f t="shared" si="33"/>
        <v>0</v>
      </c>
    </row>
    <row r="1048" spans="1:12" x14ac:dyDescent="0.25">
      <c r="A1048" t="s">
        <v>1675</v>
      </c>
      <c r="B1048" s="7">
        <v>14000000</v>
      </c>
      <c r="C1048">
        <v>75638</v>
      </c>
      <c r="D1048" t="s">
        <v>11</v>
      </c>
      <c r="E1048" s="12">
        <v>11.535477999999999</v>
      </c>
      <c r="F1048" s="1">
        <v>40942</v>
      </c>
      <c r="G1048" s="11">
        <v>13551174</v>
      </c>
      <c r="H1048">
        <v>119</v>
      </c>
      <c r="I1048">
        <v>6</v>
      </c>
      <c r="J1048">
        <v>381</v>
      </c>
      <c r="K1048" s="11">
        <f t="shared" si="32"/>
        <v>-448826</v>
      </c>
      <c r="L1048">
        <f t="shared" si="33"/>
        <v>0</v>
      </c>
    </row>
    <row r="1049" spans="1:12" x14ac:dyDescent="0.25">
      <c r="A1049" t="s">
        <v>2979</v>
      </c>
      <c r="B1049" s="7">
        <v>85000000</v>
      </c>
      <c r="C1049">
        <v>9408</v>
      </c>
      <c r="D1049" t="s">
        <v>11</v>
      </c>
      <c r="E1049" s="12">
        <v>11.526339</v>
      </c>
      <c r="F1049" s="1">
        <v>39300</v>
      </c>
      <c r="G1049" s="11">
        <v>149044513</v>
      </c>
      <c r="H1049">
        <v>85</v>
      </c>
      <c r="I1049">
        <v>5.9</v>
      </c>
      <c r="J1049">
        <v>616</v>
      </c>
      <c r="K1049" s="11">
        <f t="shared" si="32"/>
        <v>64044513</v>
      </c>
      <c r="L1049">
        <f t="shared" si="33"/>
        <v>0</v>
      </c>
    </row>
    <row r="1050" spans="1:12" x14ac:dyDescent="0.25">
      <c r="A1050" t="s">
        <v>1676</v>
      </c>
      <c r="B1050" s="7">
        <v>12000000</v>
      </c>
      <c r="C1050">
        <v>98339</v>
      </c>
      <c r="D1050" t="s">
        <v>11</v>
      </c>
      <c r="E1050" s="12">
        <v>11.521280000000001</v>
      </c>
      <c r="F1050" s="1">
        <v>40942</v>
      </c>
      <c r="G1050" s="11">
        <v>2521</v>
      </c>
      <c r="H1050">
        <v>90</v>
      </c>
      <c r="I1050">
        <v>5.2</v>
      </c>
      <c r="J1050">
        <v>69</v>
      </c>
      <c r="K1050" s="11">
        <f t="shared" si="32"/>
        <v>-11997479</v>
      </c>
      <c r="L1050">
        <f t="shared" si="33"/>
        <v>0</v>
      </c>
    </row>
    <row r="1051" spans="1:12" x14ac:dyDescent="0.25">
      <c r="A1051" t="s">
        <v>3426</v>
      </c>
      <c r="B1051" s="7">
        <v>26000000</v>
      </c>
      <c r="C1051">
        <v>6957</v>
      </c>
      <c r="D1051" t="s">
        <v>11</v>
      </c>
      <c r="E1051" s="12">
        <v>11.519662</v>
      </c>
      <c r="F1051" s="1">
        <v>38664</v>
      </c>
      <c r="G1051" s="11">
        <v>109449237</v>
      </c>
      <c r="H1051">
        <v>116</v>
      </c>
      <c r="I1051">
        <v>6.2</v>
      </c>
      <c r="J1051">
        <v>2020</v>
      </c>
      <c r="K1051" s="11">
        <f t="shared" si="32"/>
        <v>83449237</v>
      </c>
      <c r="L1051">
        <f t="shared" si="33"/>
        <v>6.2</v>
      </c>
    </row>
    <row r="1052" spans="1:12" x14ac:dyDescent="0.25">
      <c r="A1052" t="s">
        <v>1014</v>
      </c>
      <c r="B1052" s="7">
        <v>16000000</v>
      </c>
      <c r="C1052">
        <v>218043</v>
      </c>
      <c r="D1052" t="s">
        <v>11</v>
      </c>
      <c r="E1052" s="12">
        <v>11.519053</v>
      </c>
      <c r="F1052" s="1">
        <v>41708</v>
      </c>
      <c r="G1052" s="11">
        <v>19682924</v>
      </c>
      <c r="H1052">
        <v>110</v>
      </c>
      <c r="I1052">
        <v>3.7</v>
      </c>
      <c r="J1052">
        <v>396</v>
      </c>
      <c r="K1052" s="11">
        <f t="shared" si="32"/>
        <v>3682924</v>
      </c>
      <c r="L1052">
        <f t="shared" si="33"/>
        <v>0</v>
      </c>
    </row>
    <row r="1053" spans="1:12" x14ac:dyDescent="0.25">
      <c r="A1053" t="s">
        <v>3305</v>
      </c>
      <c r="B1053" s="7">
        <v>50000000</v>
      </c>
      <c r="C1053">
        <v>9530</v>
      </c>
      <c r="D1053" t="s">
        <v>11</v>
      </c>
      <c r="E1053" s="12">
        <v>11.511424</v>
      </c>
      <c r="F1053" s="1">
        <v>38835</v>
      </c>
      <c r="G1053" s="11">
        <v>87528173</v>
      </c>
      <c r="H1053">
        <v>99</v>
      </c>
      <c r="I1053">
        <v>5.6</v>
      </c>
      <c r="J1053">
        <v>503</v>
      </c>
      <c r="K1053" s="11">
        <f t="shared" si="32"/>
        <v>37528173</v>
      </c>
      <c r="L1053">
        <f t="shared" si="33"/>
        <v>0</v>
      </c>
    </row>
    <row r="1054" spans="1:12" x14ac:dyDescent="0.25">
      <c r="A1054" t="s">
        <v>232</v>
      </c>
      <c r="B1054" s="7">
        <v>100000000</v>
      </c>
      <c r="C1054">
        <v>271969</v>
      </c>
      <c r="D1054" t="s">
        <v>11</v>
      </c>
      <c r="E1054" s="12">
        <v>11.510210000000001</v>
      </c>
      <c r="F1054" s="1">
        <v>42599</v>
      </c>
      <c r="G1054" s="11">
        <v>94061311</v>
      </c>
      <c r="H1054">
        <v>125</v>
      </c>
      <c r="I1054">
        <v>5.3</v>
      </c>
      <c r="J1054">
        <v>642</v>
      </c>
      <c r="K1054" s="11">
        <f t="shared" si="32"/>
        <v>-5938689</v>
      </c>
      <c r="L1054">
        <f t="shared" si="33"/>
        <v>0</v>
      </c>
    </row>
    <row r="1055" spans="1:12" x14ac:dyDescent="0.25">
      <c r="A1055" t="s">
        <v>968</v>
      </c>
      <c r="B1055" s="7">
        <v>0</v>
      </c>
      <c r="C1055">
        <v>188166</v>
      </c>
      <c r="D1055" t="s">
        <v>11</v>
      </c>
      <c r="E1055" s="12">
        <v>11.509411999999999</v>
      </c>
      <c r="F1055" s="1">
        <v>41754</v>
      </c>
      <c r="G1055" s="11">
        <v>258384</v>
      </c>
      <c r="H1055">
        <v>90</v>
      </c>
      <c r="I1055">
        <v>6.9</v>
      </c>
      <c r="J1055">
        <v>464</v>
      </c>
      <c r="K1055" s="11">
        <f t="shared" si="32"/>
        <v>258384</v>
      </c>
      <c r="L1055">
        <f t="shared" si="33"/>
        <v>0</v>
      </c>
    </row>
    <row r="1056" spans="1:12" x14ac:dyDescent="0.25">
      <c r="A1056" t="s">
        <v>259</v>
      </c>
      <c r="B1056" s="7">
        <v>25000000</v>
      </c>
      <c r="C1056">
        <v>325789</v>
      </c>
      <c r="D1056" t="s">
        <v>11</v>
      </c>
      <c r="E1056" s="12">
        <v>11.504398</v>
      </c>
      <c r="F1056" s="1">
        <v>42564</v>
      </c>
      <c r="G1056" s="11">
        <v>15436808</v>
      </c>
      <c r="H1056">
        <v>127</v>
      </c>
      <c r="I1056">
        <v>6.6</v>
      </c>
      <c r="J1056">
        <v>592</v>
      </c>
      <c r="K1056" s="11">
        <f t="shared" si="32"/>
        <v>-9563192</v>
      </c>
      <c r="L1056">
        <f t="shared" si="33"/>
        <v>0</v>
      </c>
    </row>
    <row r="1057" spans="1:12" x14ac:dyDescent="0.25">
      <c r="A1057" t="s">
        <v>250</v>
      </c>
      <c r="B1057" s="7">
        <v>4900000</v>
      </c>
      <c r="C1057">
        <v>345911</v>
      </c>
      <c r="D1057" t="s">
        <v>11</v>
      </c>
      <c r="E1057" s="12">
        <v>11.494907</v>
      </c>
      <c r="F1057" s="1">
        <v>42572</v>
      </c>
      <c r="G1057" s="11">
        <v>148868835</v>
      </c>
      <c r="H1057">
        <v>81</v>
      </c>
      <c r="I1057">
        <v>6.3</v>
      </c>
      <c r="J1057">
        <v>1174</v>
      </c>
      <c r="K1057" s="11">
        <f t="shared" si="32"/>
        <v>143968835</v>
      </c>
      <c r="L1057">
        <f t="shared" si="33"/>
        <v>0</v>
      </c>
    </row>
    <row r="1058" spans="1:12" x14ac:dyDescent="0.25">
      <c r="A1058" t="s">
        <v>2269</v>
      </c>
      <c r="B1058" s="7">
        <v>40000000</v>
      </c>
      <c r="C1058">
        <v>1491</v>
      </c>
      <c r="D1058" t="s">
        <v>11</v>
      </c>
      <c r="E1058" s="12">
        <v>11.494009</v>
      </c>
      <c r="F1058" s="1">
        <v>38947</v>
      </c>
      <c r="G1058" s="11">
        <v>86915017</v>
      </c>
      <c r="H1058">
        <v>110</v>
      </c>
      <c r="I1058">
        <v>7.1</v>
      </c>
      <c r="J1058">
        <v>1657</v>
      </c>
      <c r="K1058" s="11">
        <f t="shared" si="32"/>
        <v>46915017</v>
      </c>
      <c r="L1058">
        <f t="shared" si="33"/>
        <v>7.1</v>
      </c>
    </row>
    <row r="1059" spans="1:12" x14ac:dyDescent="0.25">
      <c r="A1059" t="s">
        <v>3990</v>
      </c>
      <c r="B1059" s="7">
        <v>0</v>
      </c>
      <c r="C1059">
        <v>1647</v>
      </c>
      <c r="D1059" t="s">
        <v>11</v>
      </c>
      <c r="E1059" s="12">
        <v>11.485473000000001</v>
      </c>
      <c r="F1059" s="1">
        <v>37652</v>
      </c>
      <c r="G1059" s="11">
        <v>101191884</v>
      </c>
      <c r="H1059">
        <v>115</v>
      </c>
      <c r="I1059">
        <v>6.2</v>
      </c>
      <c r="J1059">
        <v>545</v>
      </c>
      <c r="K1059" s="11">
        <f t="shared" si="32"/>
        <v>101191884</v>
      </c>
      <c r="L1059">
        <f t="shared" si="33"/>
        <v>0</v>
      </c>
    </row>
    <row r="1060" spans="1:12" x14ac:dyDescent="0.25">
      <c r="A1060" t="s">
        <v>1900</v>
      </c>
      <c r="B1060" s="7">
        <v>150000000</v>
      </c>
      <c r="C1060">
        <v>49444</v>
      </c>
      <c r="D1060" t="s">
        <v>11</v>
      </c>
      <c r="E1060" s="12">
        <v>11.481921</v>
      </c>
      <c r="F1060" s="1">
        <v>40688</v>
      </c>
      <c r="G1060" s="11">
        <v>665692281</v>
      </c>
      <c r="H1060">
        <v>91</v>
      </c>
      <c r="I1060">
        <v>6.7</v>
      </c>
      <c r="J1060">
        <v>1925</v>
      </c>
      <c r="K1060" s="11">
        <f t="shared" si="32"/>
        <v>515692281</v>
      </c>
      <c r="L1060">
        <f t="shared" si="33"/>
        <v>6.7</v>
      </c>
    </row>
    <row r="1061" spans="1:12" x14ac:dyDescent="0.25">
      <c r="A1061" t="s">
        <v>3056</v>
      </c>
      <c r="B1061" s="7">
        <v>180000000</v>
      </c>
      <c r="C1061">
        <v>2268</v>
      </c>
      <c r="D1061" t="s">
        <v>11</v>
      </c>
      <c r="E1061" s="12">
        <v>11.481379</v>
      </c>
      <c r="F1061" s="1">
        <v>39184</v>
      </c>
      <c r="G1061" s="11">
        <v>372234864</v>
      </c>
      <c r="H1061">
        <v>113</v>
      </c>
      <c r="I1061">
        <v>5.8</v>
      </c>
      <c r="J1061">
        <v>1347</v>
      </c>
      <c r="K1061" s="11">
        <f t="shared" si="32"/>
        <v>192234864</v>
      </c>
      <c r="L1061">
        <f t="shared" si="33"/>
        <v>0</v>
      </c>
    </row>
    <row r="1062" spans="1:12" x14ac:dyDescent="0.25">
      <c r="A1062" t="s">
        <v>3963</v>
      </c>
      <c r="B1062" s="7">
        <v>0</v>
      </c>
      <c r="C1062">
        <v>10544</v>
      </c>
      <c r="D1062" t="s">
        <v>11</v>
      </c>
      <c r="E1062" s="12">
        <v>11.478361</v>
      </c>
      <c r="F1062" s="1">
        <v>37702</v>
      </c>
      <c r="G1062" s="11">
        <v>6585516</v>
      </c>
      <c r="H1062">
        <v>110</v>
      </c>
      <c r="I1062">
        <v>6.1</v>
      </c>
      <c r="J1062">
        <v>114</v>
      </c>
      <c r="K1062" s="11">
        <f t="shared" si="32"/>
        <v>6585516</v>
      </c>
      <c r="L1062">
        <f t="shared" si="33"/>
        <v>0</v>
      </c>
    </row>
    <row r="1063" spans="1:12" x14ac:dyDescent="0.25">
      <c r="A1063" t="s">
        <v>3475</v>
      </c>
      <c r="B1063" s="7">
        <v>28000000</v>
      </c>
      <c r="C1063">
        <v>69</v>
      </c>
      <c r="D1063" t="s">
        <v>11</v>
      </c>
      <c r="E1063" s="12">
        <v>11.476443</v>
      </c>
      <c r="F1063" s="1">
        <v>38608</v>
      </c>
      <c r="G1063" s="11">
        <v>186438883</v>
      </c>
      <c r="H1063">
        <v>136</v>
      </c>
      <c r="I1063">
        <v>7.3</v>
      </c>
      <c r="J1063">
        <v>732</v>
      </c>
      <c r="K1063" s="11">
        <f t="shared" si="32"/>
        <v>158438883</v>
      </c>
      <c r="L1063">
        <f t="shared" si="33"/>
        <v>0</v>
      </c>
    </row>
    <row r="1064" spans="1:12" x14ac:dyDescent="0.25">
      <c r="A1064" t="s">
        <v>3762</v>
      </c>
      <c r="B1064" s="7">
        <v>17000000</v>
      </c>
      <c r="C1064">
        <v>10625</v>
      </c>
      <c r="D1064" t="s">
        <v>11</v>
      </c>
      <c r="E1064" s="12">
        <v>11.454834999999999</v>
      </c>
      <c r="F1064" s="1">
        <v>38107</v>
      </c>
      <c r="G1064" s="11">
        <v>129042871</v>
      </c>
      <c r="H1064">
        <v>97</v>
      </c>
      <c r="I1064">
        <v>6.9</v>
      </c>
      <c r="J1064">
        <v>2401</v>
      </c>
      <c r="K1064" s="11">
        <f t="shared" si="32"/>
        <v>112042871</v>
      </c>
      <c r="L1064">
        <f t="shared" si="33"/>
        <v>6.9</v>
      </c>
    </row>
    <row r="1065" spans="1:12" x14ac:dyDescent="0.25">
      <c r="A1065" t="s">
        <v>192</v>
      </c>
      <c r="B1065" s="7">
        <v>0</v>
      </c>
      <c r="C1065">
        <v>267192</v>
      </c>
      <c r="D1065" t="s">
        <v>11</v>
      </c>
      <c r="E1065" s="12">
        <v>11.451354</v>
      </c>
      <c r="F1065" s="1">
        <v>42649</v>
      </c>
      <c r="G1065" s="11">
        <v>5681622</v>
      </c>
      <c r="H1065">
        <v>104</v>
      </c>
      <c r="I1065">
        <v>6.5</v>
      </c>
      <c r="J1065">
        <v>174</v>
      </c>
      <c r="K1065" s="11">
        <f t="shared" si="32"/>
        <v>5681622</v>
      </c>
      <c r="L1065">
        <f t="shared" si="33"/>
        <v>0</v>
      </c>
    </row>
    <row r="1066" spans="1:12" x14ac:dyDescent="0.25">
      <c r="A1066" t="s">
        <v>3545</v>
      </c>
      <c r="B1066" s="7">
        <v>8000000</v>
      </c>
      <c r="C1066">
        <v>7870</v>
      </c>
      <c r="D1066" t="s">
        <v>11</v>
      </c>
      <c r="E1066" s="12">
        <v>11.448612000000001</v>
      </c>
      <c r="F1066" s="1">
        <v>38485</v>
      </c>
      <c r="G1066" s="11">
        <v>852872</v>
      </c>
      <c r="H1066">
        <v>112</v>
      </c>
      <c r="I1066">
        <v>6</v>
      </c>
      <c r="J1066">
        <v>64</v>
      </c>
      <c r="K1066" s="11">
        <f t="shared" si="32"/>
        <v>-7147128</v>
      </c>
      <c r="L1066">
        <f t="shared" si="33"/>
        <v>0</v>
      </c>
    </row>
    <row r="1067" spans="1:12" hidden="1" x14ac:dyDescent="0.25">
      <c r="A1067" t="s">
        <v>1716</v>
      </c>
      <c r="B1067" s="7">
        <v>13000000</v>
      </c>
      <c r="C1067">
        <v>15472</v>
      </c>
      <c r="D1067" t="s">
        <v>427</v>
      </c>
      <c r="E1067" s="12">
        <v>9.8586869999999998</v>
      </c>
      <c r="F1067" s="1">
        <v>39871</v>
      </c>
      <c r="G1067" s="11">
        <v>104345682</v>
      </c>
      <c r="H1067">
        <v>152</v>
      </c>
      <c r="I1067">
        <v>7.4</v>
      </c>
      <c r="J1067">
        <v>1020</v>
      </c>
      <c r="K1067" s="11">
        <f t="shared" si="32"/>
        <v>91345682</v>
      </c>
      <c r="L1067">
        <f t="shared" si="33"/>
        <v>0</v>
      </c>
    </row>
    <row r="1068" spans="1:12" x14ac:dyDescent="0.25">
      <c r="A1068" t="s">
        <v>2893</v>
      </c>
      <c r="B1068" s="7">
        <v>85000000</v>
      </c>
      <c r="C1068">
        <v>4523</v>
      </c>
      <c r="D1068" t="s">
        <v>11</v>
      </c>
      <c r="E1068" s="12">
        <v>11.447798000000001</v>
      </c>
      <c r="F1068" s="1">
        <v>39406</v>
      </c>
      <c r="G1068" s="11">
        <v>340487652</v>
      </c>
      <c r="H1068">
        <v>107</v>
      </c>
      <c r="I1068">
        <v>6.6</v>
      </c>
      <c r="J1068">
        <v>1512</v>
      </c>
      <c r="K1068" s="11">
        <f t="shared" si="32"/>
        <v>255487652</v>
      </c>
      <c r="L1068">
        <f t="shared" si="33"/>
        <v>6.6</v>
      </c>
    </row>
    <row r="1069" spans="1:12" x14ac:dyDescent="0.25">
      <c r="A1069" t="s">
        <v>2925</v>
      </c>
      <c r="B1069" s="7">
        <v>16000000</v>
      </c>
      <c r="C1069">
        <v>3877</v>
      </c>
      <c r="D1069" t="s">
        <v>11</v>
      </c>
      <c r="E1069" s="12">
        <v>11.446274000000001</v>
      </c>
      <c r="F1069" s="1">
        <v>39351</v>
      </c>
      <c r="G1069" s="11">
        <v>2849142</v>
      </c>
      <c r="H1069">
        <v>113</v>
      </c>
      <c r="I1069">
        <v>6.7</v>
      </c>
      <c r="J1069">
        <v>90</v>
      </c>
      <c r="K1069" s="11">
        <f t="shared" si="32"/>
        <v>-13150858</v>
      </c>
      <c r="L1069">
        <f t="shared" si="33"/>
        <v>0</v>
      </c>
    </row>
    <row r="1070" spans="1:12" x14ac:dyDescent="0.25">
      <c r="A1070" t="s">
        <v>3506</v>
      </c>
      <c r="B1070" s="7">
        <v>126000000</v>
      </c>
      <c r="C1070">
        <v>1635</v>
      </c>
      <c r="D1070" t="s">
        <v>11</v>
      </c>
      <c r="E1070" s="12">
        <v>11.443647</v>
      </c>
      <c r="F1070" s="1">
        <v>38553</v>
      </c>
      <c r="G1070" s="11">
        <v>162949164</v>
      </c>
      <c r="H1070">
        <v>136</v>
      </c>
      <c r="I1070">
        <v>6.5</v>
      </c>
      <c r="J1070">
        <v>1813</v>
      </c>
      <c r="K1070" s="11">
        <f t="shared" si="32"/>
        <v>36949164</v>
      </c>
      <c r="L1070">
        <f t="shared" si="33"/>
        <v>6.5</v>
      </c>
    </row>
    <row r="1071" spans="1:12" x14ac:dyDescent="0.25">
      <c r="A1071" t="s">
        <v>3228</v>
      </c>
      <c r="B1071" s="7">
        <v>0</v>
      </c>
      <c r="C1071">
        <v>14611</v>
      </c>
      <c r="D1071" t="s">
        <v>11</v>
      </c>
      <c r="E1071" s="12">
        <v>11.443543999999999</v>
      </c>
      <c r="F1071" s="1">
        <v>38937</v>
      </c>
      <c r="G1071" s="11">
        <v>7900000</v>
      </c>
      <c r="H1071">
        <v>73</v>
      </c>
      <c r="I1071">
        <v>6.4</v>
      </c>
      <c r="J1071">
        <v>68</v>
      </c>
      <c r="K1071" s="11">
        <f t="shared" si="32"/>
        <v>7900000</v>
      </c>
      <c r="L1071">
        <f t="shared" si="33"/>
        <v>0</v>
      </c>
    </row>
    <row r="1072" spans="1:12" x14ac:dyDescent="0.25">
      <c r="A1072" t="s">
        <v>1908</v>
      </c>
      <c r="B1072" s="7">
        <v>15000000</v>
      </c>
      <c r="C1072">
        <v>74643</v>
      </c>
      <c r="D1072" t="s">
        <v>11</v>
      </c>
      <c r="E1072" s="12">
        <v>11.440948000000001</v>
      </c>
      <c r="F1072" s="1">
        <v>40678</v>
      </c>
      <c r="G1072" s="11">
        <v>133432856</v>
      </c>
      <c r="H1072">
        <v>100</v>
      </c>
      <c r="I1072">
        <v>7.3</v>
      </c>
      <c r="J1072">
        <v>1075</v>
      </c>
      <c r="K1072" s="11">
        <f t="shared" si="32"/>
        <v>118432856</v>
      </c>
      <c r="L1072">
        <f t="shared" si="33"/>
        <v>0</v>
      </c>
    </row>
    <row r="1073" spans="1:12" x14ac:dyDescent="0.25">
      <c r="A1073" t="s">
        <v>1747</v>
      </c>
      <c r="B1073" s="7">
        <v>30000000</v>
      </c>
      <c r="C1073">
        <v>59436</v>
      </c>
      <c r="D1073" t="s">
        <v>11</v>
      </c>
      <c r="E1073" s="12">
        <v>11.43256</v>
      </c>
      <c r="F1073" s="1">
        <v>40852</v>
      </c>
      <c r="G1073" s="11">
        <v>151119219</v>
      </c>
      <c r="H1073">
        <v>94</v>
      </c>
      <c r="I1073">
        <v>7.4</v>
      </c>
      <c r="J1073">
        <v>2049</v>
      </c>
      <c r="K1073" s="11">
        <f t="shared" si="32"/>
        <v>121119219</v>
      </c>
      <c r="L1073">
        <f t="shared" si="33"/>
        <v>7.4</v>
      </c>
    </row>
    <row r="1074" spans="1:12" x14ac:dyDescent="0.25">
      <c r="A1074" t="s">
        <v>4531</v>
      </c>
      <c r="B1074" s="7">
        <v>25000000</v>
      </c>
      <c r="C1074">
        <v>12211</v>
      </c>
      <c r="D1074" t="s">
        <v>11</v>
      </c>
      <c r="E1074" s="12">
        <v>11.430963999999999</v>
      </c>
      <c r="F1074" s="1">
        <v>36534</v>
      </c>
      <c r="G1074" s="11">
        <v>15843608</v>
      </c>
      <c r="H1074">
        <v>87</v>
      </c>
      <c r="I1074">
        <v>4.4000000000000004</v>
      </c>
      <c r="J1074">
        <v>107</v>
      </c>
      <c r="K1074" s="11">
        <f t="shared" si="32"/>
        <v>-9156392</v>
      </c>
      <c r="L1074">
        <f t="shared" si="33"/>
        <v>0</v>
      </c>
    </row>
    <row r="1075" spans="1:12" x14ac:dyDescent="0.25">
      <c r="A1075" t="s">
        <v>707</v>
      </c>
      <c r="B1075" s="7">
        <v>40000000</v>
      </c>
      <c r="C1075">
        <v>266396</v>
      </c>
      <c r="D1075" t="s">
        <v>11</v>
      </c>
      <c r="E1075" s="12">
        <v>11.429831</v>
      </c>
      <c r="F1075" s="1">
        <v>42051</v>
      </c>
      <c r="G1075" s="11">
        <v>13644292</v>
      </c>
      <c r="H1075">
        <v>115</v>
      </c>
      <c r="I1075">
        <v>5.5</v>
      </c>
      <c r="J1075">
        <v>397</v>
      </c>
      <c r="K1075" s="11">
        <f t="shared" si="32"/>
        <v>-26355708</v>
      </c>
      <c r="L1075">
        <f t="shared" si="33"/>
        <v>0</v>
      </c>
    </row>
    <row r="1076" spans="1:12" x14ac:dyDescent="0.25">
      <c r="A1076" t="s">
        <v>3662</v>
      </c>
      <c r="B1076" s="7">
        <v>32000000</v>
      </c>
      <c r="C1076">
        <v>3989</v>
      </c>
      <c r="D1076" t="s">
        <v>11</v>
      </c>
      <c r="E1076" s="12">
        <v>11.428941</v>
      </c>
      <c r="F1076" s="1">
        <v>38270</v>
      </c>
      <c r="G1076" s="11">
        <v>50907422</v>
      </c>
      <c r="H1076">
        <v>98</v>
      </c>
      <c r="I1076">
        <v>6.6</v>
      </c>
      <c r="J1076">
        <v>667</v>
      </c>
      <c r="K1076" s="11">
        <f t="shared" si="32"/>
        <v>18907422</v>
      </c>
      <c r="L1076">
        <f t="shared" si="33"/>
        <v>0</v>
      </c>
    </row>
    <row r="1077" spans="1:12" x14ac:dyDescent="0.25">
      <c r="A1077" t="s">
        <v>4133</v>
      </c>
      <c r="B1077" s="7">
        <v>46000000</v>
      </c>
      <c r="C1077">
        <v>320</v>
      </c>
      <c r="D1077" t="s">
        <v>11</v>
      </c>
      <c r="E1077" s="12">
        <v>11.424974000000001</v>
      </c>
      <c r="F1077" s="1">
        <v>37400</v>
      </c>
      <c r="G1077" s="11">
        <v>113714830</v>
      </c>
      <c r="H1077">
        <v>118</v>
      </c>
      <c r="I1077">
        <v>6.8</v>
      </c>
      <c r="J1077">
        <v>1181</v>
      </c>
      <c r="K1077" s="11">
        <f t="shared" si="32"/>
        <v>67714830</v>
      </c>
      <c r="L1077">
        <f t="shared" si="33"/>
        <v>0</v>
      </c>
    </row>
    <row r="1078" spans="1:12" hidden="1" x14ac:dyDescent="0.25">
      <c r="A1078" t="s">
        <v>118</v>
      </c>
      <c r="B1078" s="7">
        <v>50000000</v>
      </c>
      <c r="C1078">
        <v>377447</v>
      </c>
      <c r="D1078" t="s">
        <v>103</v>
      </c>
      <c r="E1078" s="12">
        <v>3.7985039999999999</v>
      </c>
      <c r="F1078" s="1">
        <v>42727</v>
      </c>
      <c r="G1078" s="11">
        <v>102205175</v>
      </c>
      <c r="H1078">
        <v>124</v>
      </c>
      <c r="I1078">
        <v>6.2</v>
      </c>
      <c r="J1078">
        <v>22</v>
      </c>
      <c r="K1078" s="11">
        <f t="shared" si="32"/>
        <v>52205175</v>
      </c>
      <c r="L1078">
        <f t="shared" si="33"/>
        <v>0</v>
      </c>
    </row>
    <row r="1079" spans="1:12" x14ac:dyDescent="0.25">
      <c r="A1079" t="s">
        <v>2082</v>
      </c>
      <c r="B1079" s="7">
        <v>25000000</v>
      </c>
      <c r="C1079">
        <v>48838</v>
      </c>
      <c r="D1079" t="s">
        <v>11</v>
      </c>
      <c r="E1079" s="12">
        <v>11.421915</v>
      </c>
      <c r="F1079" s="1">
        <v>40462</v>
      </c>
      <c r="G1079" s="11">
        <v>4644108</v>
      </c>
      <c r="H1079">
        <v>103</v>
      </c>
      <c r="I1079">
        <v>5.7</v>
      </c>
      <c r="J1079">
        <v>261</v>
      </c>
      <c r="K1079" s="11">
        <f t="shared" si="32"/>
        <v>-20355892</v>
      </c>
      <c r="L1079">
        <f t="shared" si="33"/>
        <v>0</v>
      </c>
    </row>
    <row r="1080" spans="1:12" x14ac:dyDescent="0.25">
      <c r="A1080" t="s">
        <v>4318</v>
      </c>
      <c r="B1080" s="7">
        <v>140000000</v>
      </c>
      <c r="C1080">
        <v>676</v>
      </c>
      <c r="D1080" t="s">
        <v>11</v>
      </c>
      <c r="E1080" s="12">
        <v>11.419388</v>
      </c>
      <c r="F1080" s="1">
        <v>37032</v>
      </c>
      <c r="G1080" s="11">
        <v>449220945</v>
      </c>
      <c r="H1080">
        <v>183</v>
      </c>
      <c r="I1080">
        <v>6.6</v>
      </c>
      <c r="J1080">
        <v>1833</v>
      </c>
      <c r="K1080" s="11">
        <f t="shared" si="32"/>
        <v>309220945</v>
      </c>
      <c r="L1080">
        <f t="shared" si="33"/>
        <v>6.6</v>
      </c>
    </row>
    <row r="1081" spans="1:12" hidden="1" x14ac:dyDescent="0.25">
      <c r="A1081" t="s">
        <v>296</v>
      </c>
      <c r="B1081" s="7">
        <v>10400000</v>
      </c>
      <c r="C1081">
        <v>376812</v>
      </c>
      <c r="D1081" t="s">
        <v>90</v>
      </c>
      <c r="E1081" s="12">
        <v>6.0706059999999997</v>
      </c>
      <c r="F1081" s="1">
        <v>42528</v>
      </c>
      <c r="G1081" s="11">
        <v>102000000</v>
      </c>
      <c r="H1081">
        <v>170</v>
      </c>
      <c r="I1081">
        <v>7</v>
      </c>
      <c r="J1081">
        <v>71</v>
      </c>
      <c r="K1081" s="11">
        <f t="shared" si="32"/>
        <v>91600000</v>
      </c>
      <c r="L1081">
        <f t="shared" si="33"/>
        <v>0</v>
      </c>
    </row>
    <row r="1082" spans="1:12" x14ac:dyDescent="0.25">
      <c r="A1082" t="s">
        <v>1408</v>
      </c>
      <c r="B1082" s="7">
        <v>35000000</v>
      </c>
      <c r="C1082">
        <v>89492</v>
      </c>
      <c r="D1082" t="s">
        <v>11</v>
      </c>
      <c r="E1082" s="12">
        <v>11.418801999999999</v>
      </c>
      <c r="F1082" s="1">
        <v>41263</v>
      </c>
      <c r="G1082" s="11">
        <v>88058786</v>
      </c>
      <c r="H1082">
        <v>134</v>
      </c>
      <c r="I1082">
        <v>5.6</v>
      </c>
      <c r="J1082">
        <v>909</v>
      </c>
      <c r="K1082" s="11">
        <f t="shared" si="32"/>
        <v>53058786</v>
      </c>
      <c r="L1082">
        <f t="shared" si="33"/>
        <v>0</v>
      </c>
    </row>
    <row r="1083" spans="1:12" x14ac:dyDescent="0.25">
      <c r="A1083" t="s">
        <v>3980</v>
      </c>
      <c r="B1083" s="7">
        <v>78000000</v>
      </c>
      <c r="C1083">
        <v>9480</v>
      </c>
      <c r="D1083" t="s">
        <v>11</v>
      </c>
      <c r="E1083" s="12">
        <v>11.415558000000001</v>
      </c>
      <c r="F1083" s="1">
        <v>37666</v>
      </c>
      <c r="G1083" s="11">
        <v>179179718</v>
      </c>
      <c r="H1083">
        <v>103</v>
      </c>
      <c r="I1083">
        <v>5</v>
      </c>
      <c r="J1083">
        <v>1551</v>
      </c>
      <c r="K1083" s="11">
        <f t="shared" si="32"/>
        <v>101179718</v>
      </c>
      <c r="L1083">
        <f t="shared" si="33"/>
        <v>5</v>
      </c>
    </row>
    <row r="1084" spans="1:12" x14ac:dyDescent="0.25">
      <c r="A1084" t="s">
        <v>4005</v>
      </c>
      <c r="B1084" s="7">
        <v>54000000</v>
      </c>
      <c r="C1084">
        <v>8046</v>
      </c>
      <c r="D1084" t="s">
        <v>11</v>
      </c>
      <c r="E1084" s="12">
        <v>11.415316000000001</v>
      </c>
      <c r="F1084" s="1">
        <v>37629</v>
      </c>
      <c r="G1084" s="11">
        <v>7266209</v>
      </c>
      <c r="H1084">
        <v>121</v>
      </c>
      <c r="I1084">
        <v>3.5</v>
      </c>
      <c r="J1084">
        <v>105</v>
      </c>
      <c r="K1084" s="11">
        <f t="shared" si="32"/>
        <v>-46733791</v>
      </c>
      <c r="L1084">
        <f t="shared" si="33"/>
        <v>0</v>
      </c>
    </row>
    <row r="1085" spans="1:12" x14ac:dyDescent="0.25">
      <c r="A1085" t="s">
        <v>2900</v>
      </c>
      <c r="B1085" s="7">
        <v>24000000</v>
      </c>
      <c r="C1085">
        <v>15019</v>
      </c>
      <c r="D1085" t="s">
        <v>11</v>
      </c>
      <c r="E1085" s="12">
        <v>11.414892999999999</v>
      </c>
      <c r="F1085" s="1">
        <v>39391</v>
      </c>
      <c r="G1085" s="11">
        <v>9576495</v>
      </c>
      <c r="H1085">
        <v>97</v>
      </c>
      <c r="I1085">
        <v>5.7</v>
      </c>
      <c r="J1085">
        <v>94</v>
      </c>
      <c r="K1085" s="11">
        <f t="shared" si="32"/>
        <v>-14423505</v>
      </c>
      <c r="L1085">
        <f t="shared" si="33"/>
        <v>0</v>
      </c>
    </row>
    <row r="1086" spans="1:12" x14ac:dyDescent="0.25">
      <c r="A1086" t="s">
        <v>1086</v>
      </c>
      <c r="B1086" s="7">
        <v>32000000</v>
      </c>
      <c r="C1086">
        <v>109414</v>
      </c>
      <c r="D1086" t="s">
        <v>11</v>
      </c>
      <c r="E1086" s="12">
        <v>11.414047999999999</v>
      </c>
      <c r="F1086" s="1">
        <v>41614</v>
      </c>
      <c r="G1086" s="11">
        <v>126041322</v>
      </c>
      <c r="H1086">
        <v>107</v>
      </c>
      <c r="I1086">
        <v>6.2</v>
      </c>
      <c r="J1086">
        <v>2394</v>
      </c>
      <c r="K1086" s="11">
        <f t="shared" si="32"/>
        <v>94041322</v>
      </c>
      <c r="L1086">
        <f t="shared" si="33"/>
        <v>6.2</v>
      </c>
    </row>
    <row r="1087" spans="1:12" x14ac:dyDescent="0.25">
      <c r="A1087" t="s">
        <v>1551</v>
      </c>
      <c r="B1087" s="7">
        <v>0</v>
      </c>
      <c r="C1087">
        <v>139933</v>
      </c>
      <c r="D1087" t="s">
        <v>11</v>
      </c>
      <c r="E1087" s="12">
        <v>11.397245</v>
      </c>
      <c r="F1087" s="1">
        <v>41101</v>
      </c>
      <c r="G1087" s="11">
        <v>14752</v>
      </c>
      <c r="H1087">
        <v>95</v>
      </c>
      <c r="I1087">
        <v>4.9000000000000004</v>
      </c>
      <c r="J1087">
        <v>44</v>
      </c>
      <c r="K1087" s="11">
        <f t="shared" si="32"/>
        <v>14752</v>
      </c>
      <c r="L1087">
        <f t="shared" si="33"/>
        <v>0</v>
      </c>
    </row>
    <row r="1088" spans="1:12" x14ac:dyDescent="0.25">
      <c r="A1088" t="s">
        <v>4078</v>
      </c>
      <c r="B1088" s="7">
        <v>4000000</v>
      </c>
      <c r="C1088">
        <v>1430</v>
      </c>
      <c r="D1088" t="s">
        <v>11</v>
      </c>
      <c r="E1088" s="12">
        <v>11.393859000000001</v>
      </c>
      <c r="F1088" s="1">
        <v>37509</v>
      </c>
      <c r="G1088" s="11">
        <v>35564473</v>
      </c>
      <c r="H1088">
        <v>120</v>
      </c>
      <c r="I1088">
        <v>7.3</v>
      </c>
      <c r="J1088">
        <v>467</v>
      </c>
      <c r="K1088" s="11">
        <f t="shared" si="32"/>
        <v>31564473</v>
      </c>
      <c r="L1088">
        <f t="shared" si="33"/>
        <v>0</v>
      </c>
    </row>
    <row r="1089" spans="1:12" x14ac:dyDescent="0.25">
      <c r="A1089" t="s">
        <v>2655</v>
      </c>
      <c r="B1089" s="7">
        <v>9750000</v>
      </c>
      <c r="C1089">
        <v>13825</v>
      </c>
      <c r="D1089" t="s">
        <v>11</v>
      </c>
      <c r="E1089" s="12">
        <v>11.387338</v>
      </c>
      <c r="F1089" s="1">
        <v>39742</v>
      </c>
      <c r="G1089" s="11">
        <v>558000</v>
      </c>
      <c r="H1089">
        <v>99</v>
      </c>
      <c r="I1089">
        <v>6</v>
      </c>
      <c r="J1089">
        <v>116</v>
      </c>
      <c r="K1089" s="11">
        <f t="shared" si="32"/>
        <v>-9192000</v>
      </c>
      <c r="L1089">
        <f t="shared" si="33"/>
        <v>0</v>
      </c>
    </row>
    <row r="1090" spans="1:12" hidden="1" x14ac:dyDescent="0.25">
      <c r="A1090" t="s">
        <v>3669</v>
      </c>
      <c r="B1090" s="7">
        <v>20000000</v>
      </c>
      <c r="C1090">
        <v>9470</v>
      </c>
      <c r="D1090" t="s">
        <v>162</v>
      </c>
      <c r="E1090" s="12">
        <v>8.6366320000000005</v>
      </c>
      <c r="F1090" s="1">
        <v>38262</v>
      </c>
      <c r="G1090" s="11">
        <v>100914445</v>
      </c>
      <c r="H1090">
        <v>99</v>
      </c>
      <c r="I1090">
        <v>7.2</v>
      </c>
      <c r="J1090">
        <v>841</v>
      </c>
      <c r="K1090" s="11">
        <f t="shared" ref="K1090:K1153" si="34">G1090-B1090</f>
        <v>80914445</v>
      </c>
      <c r="L1090">
        <f t="shared" ref="L1090:L1153" si="35">IF(J1090&gt;=1400,I1090,0)</f>
        <v>0</v>
      </c>
    </row>
    <row r="1091" spans="1:12" x14ac:dyDescent="0.25">
      <c r="A1091" t="s">
        <v>2870</v>
      </c>
      <c r="B1091" s="7">
        <v>150000000</v>
      </c>
      <c r="C1091">
        <v>6479</v>
      </c>
      <c r="D1091" t="s">
        <v>11</v>
      </c>
      <c r="E1091" s="12">
        <v>11.379355</v>
      </c>
      <c r="F1091" s="1">
        <v>39430</v>
      </c>
      <c r="G1091" s="11">
        <v>585349010</v>
      </c>
      <c r="H1091">
        <v>101</v>
      </c>
      <c r="I1091">
        <v>6.9</v>
      </c>
      <c r="J1091">
        <v>4977</v>
      </c>
      <c r="K1091" s="11">
        <f t="shared" si="34"/>
        <v>435349010</v>
      </c>
      <c r="L1091">
        <f t="shared" si="35"/>
        <v>6.9</v>
      </c>
    </row>
    <row r="1092" spans="1:12" x14ac:dyDescent="0.25">
      <c r="A1092" t="s">
        <v>575</v>
      </c>
      <c r="B1092" s="7">
        <v>64000000</v>
      </c>
      <c r="C1092">
        <v>309809</v>
      </c>
      <c r="D1092" t="s">
        <v>11</v>
      </c>
      <c r="E1092" s="12">
        <v>11.376954</v>
      </c>
      <c r="F1092" s="1">
        <v>42214</v>
      </c>
      <c r="G1092" s="11">
        <v>97571250</v>
      </c>
      <c r="H1092">
        <v>92</v>
      </c>
      <c r="I1092">
        <v>7.6</v>
      </c>
      <c r="J1092">
        <v>771</v>
      </c>
      <c r="K1092" s="11">
        <f t="shared" si="34"/>
        <v>33571250</v>
      </c>
      <c r="L1092">
        <f t="shared" si="35"/>
        <v>0</v>
      </c>
    </row>
    <row r="1093" spans="1:12" x14ac:dyDescent="0.25">
      <c r="A1093" t="s">
        <v>292</v>
      </c>
      <c r="B1093" s="7">
        <v>50000000</v>
      </c>
      <c r="C1093">
        <v>302699</v>
      </c>
      <c r="D1093" t="s">
        <v>11</v>
      </c>
      <c r="E1093" s="12">
        <v>11.374041</v>
      </c>
      <c r="F1093" s="1">
        <v>42536</v>
      </c>
      <c r="G1093" s="11">
        <v>216972543</v>
      </c>
      <c r="H1093">
        <v>107</v>
      </c>
      <c r="I1093">
        <v>6.2</v>
      </c>
      <c r="J1093">
        <v>1699</v>
      </c>
      <c r="K1093" s="11">
        <f t="shared" si="34"/>
        <v>166972543</v>
      </c>
      <c r="L1093">
        <f t="shared" si="35"/>
        <v>6.2</v>
      </c>
    </row>
    <row r="1094" spans="1:12" x14ac:dyDescent="0.25">
      <c r="A1094" t="s">
        <v>3866</v>
      </c>
      <c r="B1094" s="7">
        <v>7000000</v>
      </c>
      <c r="C1094">
        <v>28200</v>
      </c>
      <c r="D1094" t="s">
        <v>11</v>
      </c>
      <c r="E1094" s="12">
        <v>11.37237</v>
      </c>
      <c r="F1094" s="1">
        <v>37911</v>
      </c>
      <c r="G1094" s="11">
        <v>10000000</v>
      </c>
      <c r="H1094">
        <v>109</v>
      </c>
      <c r="I1094">
        <v>5.6</v>
      </c>
      <c r="J1094">
        <v>34</v>
      </c>
      <c r="K1094" s="11">
        <f t="shared" si="34"/>
        <v>3000000</v>
      </c>
      <c r="L1094">
        <f t="shared" si="35"/>
        <v>0</v>
      </c>
    </row>
    <row r="1095" spans="1:12" x14ac:dyDescent="0.25">
      <c r="A1095" t="s">
        <v>4026</v>
      </c>
      <c r="B1095" s="7">
        <v>60000000</v>
      </c>
      <c r="C1095">
        <v>201</v>
      </c>
      <c r="D1095" t="s">
        <v>11</v>
      </c>
      <c r="E1095" s="12">
        <v>11.367801</v>
      </c>
      <c r="F1095" s="1">
        <v>37603</v>
      </c>
      <c r="G1095" s="11">
        <v>67312826</v>
      </c>
      <c r="H1095">
        <v>117</v>
      </c>
      <c r="I1095">
        <v>6.1</v>
      </c>
      <c r="J1095">
        <v>488</v>
      </c>
      <c r="K1095" s="11">
        <f t="shared" si="34"/>
        <v>7312826</v>
      </c>
      <c r="L1095">
        <f t="shared" si="35"/>
        <v>0</v>
      </c>
    </row>
    <row r="1096" spans="1:12" x14ac:dyDescent="0.25">
      <c r="A1096" t="s">
        <v>4501</v>
      </c>
      <c r="B1096" s="7">
        <v>15000000</v>
      </c>
      <c r="C1096">
        <v>11478</v>
      </c>
      <c r="D1096" t="s">
        <v>11</v>
      </c>
      <c r="E1096" s="12">
        <v>11.363754</v>
      </c>
      <c r="F1096" s="1">
        <v>36616</v>
      </c>
      <c r="G1096" s="11">
        <v>35007180</v>
      </c>
      <c r="H1096">
        <v>106</v>
      </c>
      <c r="I1096">
        <v>5.7</v>
      </c>
      <c r="J1096">
        <v>160</v>
      </c>
      <c r="K1096" s="11">
        <f t="shared" si="34"/>
        <v>20007180</v>
      </c>
      <c r="L1096">
        <f t="shared" si="35"/>
        <v>0</v>
      </c>
    </row>
    <row r="1097" spans="1:12" x14ac:dyDescent="0.25">
      <c r="A1097" t="s">
        <v>2356</v>
      </c>
      <c r="B1097" s="7">
        <v>20000000</v>
      </c>
      <c r="C1097">
        <v>16996</v>
      </c>
      <c r="D1097" t="s">
        <v>11</v>
      </c>
      <c r="E1097" s="12">
        <v>11.362762</v>
      </c>
      <c r="F1097" s="1">
        <v>40120</v>
      </c>
      <c r="G1097" s="11">
        <v>136267476</v>
      </c>
      <c r="H1097">
        <v>102</v>
      </c>
      <c r="I1097">
        <v>6.1</v>
      </c>
      <c r="J1097">
        <v>1388</v>
      </c>
      <c r="K1097" s="11">
        <f t="shared" si="34"/>
        <v>116267476</v>
      </c>
      <c r="L1097">
        <f t="shared" si="35"/>
        <v>0</v>
      </c>
    </row>
    <row r="1098" spans="1:12" hidden="1" x14ac:dyDescent="0.25">
      <c r="A1098" t="s">
        <v>512</v>
      </c>
      <c r="B1098" s="7">
        <v>40000000</v>
      </c>
      <c r="C1098">
        <v>256040</v>
      </c>
      <c r="D1098" t="s">
        <v>66</v>
      </c>
      <c r="E1098" s="12">
        <v>11.809670000000001</v>
      </c>
      <c r="F1098" s="1">
        <v>42284</v>
      </c>
      <c r="G1098" s="11">
        <v>100000000</v>
      </c>
      <c r="H1098">
        <v>159</v>
      </c>
      <c r="I1098">
        <v>7.5</v>
      </c>
      <c r="J1098">
        <v>138</v>
      </c>
      <c r="K1098" s="11">
        <f t="shared" si="34"/>
        <v>60000000</v>
      </c>
      <c r="L1098">
        <f t="shared" si="35"/>
        <v>0</v>
      </c>
    </row>
    <row r="1099" spans="1:12" x14ac:dyDescent="0.25">
      <c r="A1099" t="s">
        <v>2784</v>
      </c>
      <c r="B1099" s="7">
        <v>0</v>
      </c>
      <c r="C1099">
        <v>10503</v>
      </c>
      <c r="D1099" t="s">
        <v>11</v>
      </c>
      <c r="E1099" s="12">
        <v>11.361898</v>
      </c>
      <c r="F1099" s="1">
        <v>39556</v>
      </c>
      <c r="G1099" s="11">
        <v>18130888</v>
      </c>
      <c r="H1099">
        <v>118</v>
      </c>
      <c r="I1099">
        <v>6.4</v>
      </c>
      <c r="J1099">
        <v>130</v>
      </c>
      <c r="K1099" s="11">
        <f t="shared" si="34"/>
        <v>18130888</v>
      </c>
      <c r="L1099">
        <f t="shared" si="35"/>
        <v>0</v>
      </c>
    </row>
    <row r="1100" spans="1:12" x14ac:dyDescent="0.25">
      <c r="A1100" t="s">
        <v>3591</v>
      </c>
      <c r="B1100" s="7">
        <v>32000000</v>
      </c>
      <c r="C1100">
        <v>9335</v>
      </c>
      <c r="D1100" t="s">
        <v>11</v>
      </c>
      <c r="E1100" s="12">
        <v>11.359659000000001</v>
      </c>
      <c r="F1100" s="1">
        <v>38391</v>
      </c>
      <c r="G1100" s="11">
        <v>85167639</v>
      </c>
      <c r="H1100">
        <v>87</v>
      </c>
      <c r="I1100">
        <v>6.2</v>
      </c>
      <c r="J1100">
        <v>1076</v>
      </c>
      <c r="K1100" s="11">
        <f t="shared" si="34"/>
        <v>53167639</v>
      </c>
      <c r="L1100">
        <f t="shared" si="35"/>
        <v>0</v>
      </c>
    </row>
    <row r="1101" spans="1:12" x14ac:dyDescent="0.25">
      <c r="A1101" t="s">
        <v>3060</v>
      </c>
      <c r="B1101" s="7">
        <v>34000000</v>
      </c>
      <c r="C1101">
        <v>1273</v>
      </c>
      <c r="D1101" t="s">
        <v>11</v>
      </c>
      <c r="E1101" s="12">
        <v>11.358363000000001</v>
      </c>
      <c r="F1101" s="1">
        <v>39164</v>
      </c>
      <c r="G1101" s="11">
        <v>95608995</v>
      </c>
      <c r="H1101">
        <v>90</v>
      </c>
      <c r="I1101">
        <v>6</v>
      </c>
      <c r="J1101">
        <v>349</v>
      </c>
      <c r="K1101" s="11">
        <f t="shared" si="34"/>
        <v>61608995</v>
      </c>
      <c r="L1101">
        <f t="shared" si="35"/>
        <v>0</v>
      </c>
    </row>
    <row r="1102" spans="1:12" hidden="1" x14ac:dyDescent="0.25">
      <c r="A1102" t="s">
        <v>1220</v>
      </c>
      <c r="B1102" s="7">
        <v>5500000</v>
      </c>
      <c r="C1102">
        <v>211954</v>
      </c>
      <c r="D1102" t="s">
        <v>26</v>
      </c>
      <c r="E1102" s="12">
        <v>6.5078950000000004</v>
      </c>
      <c r="F1102" s="1">
        <v>41475</v>
      </c>
      <c r="G1102" s="11">
        <v>99067206</v>
      </c>
      <c r="H1102">
        <v>115</v>
      </c>
      <c r="I1102">
        <v>7.5</v>
      </c>
      <c r="J1102">
        <v>210</v>
      </c>
      <c r="K1102" s="11">
        <f t="shared" si="34"/>
        <v>93567206</v>
      </c>
      <c r="L1102">
        <f t="shared" si="35"/>
        <v>0</v>
      </c>
    </row>
    <row r="1103" spans="1:12" hidden="1" x14ac:dyDescent="0.25">
      <c r="A1103" t="s">
        <v>1760</v>
      </c>
      <c r="B1103" s="7">
        <v>16000000</v>
      </c>
      <c r="C1103">
        <v>86718</v>
      </c>
      <c r="D1103" t="s">
        <v>20</v>
      </c>
      <c r="E1103" s="12">
        <v>2.2525170000000001</v>
      </c>
      <c r="F1103" s="1">
        <v>40842</v>
      </c>
      <c r="G1103" s="11">
        <v>98900000</v>
      </c>
      <c r="H1103">
        <v>168</v>
      </c>
      <c r="I1103">
        <v>6.6</v>
      </c>
      <c r="J1103">
        <v>10</v>
      </c>
      <c r="K1103" s="11">
        <f t="shared" si="34"/>
        <v>82900000</v>
      </c>
      <c r="L1103">
        <f t="shared" si="35"/>
        <v>0</v>
      </c>
    </row>
    <row r="1104" spans="1:12" x14ac:dyDescent="0.25">
      <c r="A1104" t="s">
        <v>2751</v>
      </c>
      <c r="B1104" s="7">
        <v>80000000</v>
      </c>
      <c r="C1104">
        <v>11665</v>
      </c>
      <c r="D1104" t="s">
        <v>11</v>
      </c>
      <c r="E1104" s="12">
        <v>11.35779</v>
      </c>
      <c r="F1104" s="1">
        <v>39618</v>
      </c>
      <c r="G1104" s="11">
        <v>230685453</v>
      </c>
      <c r="H1104">
        <v>110</v>
      </c>
      <c r="I1104">
        <v>6</v>
      </c>
      <c r="J1104">
        <v>1072</v>
      </c>
      <c r="K1104" s="11">
        <f t="shared" si="34"/>
        <v>150685453</v>
      </c>
      <c r="L1104">
        <f t="shared" si="35"/>
        <v>0</v>
      </c>
    </row>
    <row r="1105" spans="1:12" x14ac:dyDescent="0.25">
      <c r="A1105" t="s">
        <v>3083</v>
      </c>
      <c r="B1105" s="7">
        <v>0</v>
      </c>
      <c r="C1105">
        <v>11199</v>
      </c>
      <c r="D1105" t="s">
        <v>11</v>
      </c>
      <c r="E1105" s="12">
        <v>11.356011000000001</v>
      </c>
      <c r="F1105" s="1">
        <v>39116</v>
      </c>
      <c r="G1105" s="11">
        <v>253625427</v>
      </c>
      <c r="H1105">
        <v>100</v>
      </c>
      <c r="I1105">
        <v>5.7</v>
      </c>
      <c r="J1105">
        <v>666</v>
      </c>
      <c r="K1105" s="11">
        <f t="shared" si="34"/>
        <v>253625427</v>
      </c>
      <c r="L1105">
        <f t="shared" si="35"/>
        <v>0</v>
      </c>
    </row>
    <row r="1106" spans="1:12" x14ac:dyDescent="0.25">
      <c r="A1106" t="s">
        <v>4201</v>
      </c>
      <c r="B1106" s="7">
        <v>75000000</v>
      </c>
      <c r="C1106">
        <v>10590</v>
      </c>
      <c r="D1106" t="s">
        <v>11</v>
      </c>
      <c r="E1106" s="12">
        <v>11.347060000000001</v>
      </c>
      <c r="F1106" s="1">
        <v>37259</v>
      </c>
      <c r="G1106" s="11">
        <v>114660784</v>
      </c>
      <c r="H1106">
        <v>138</v>
      </c>
      <c r="I1106">
        <v>6.7</v>
      </c>
      <c r="J1106">
        <v>531</v>
      </c>
      <c r="K1106" s="11">
        <f t="shared" si="34"/>
        <v>39660784</v>
      </c>
      <c r="L1106">
        <f t="shared" si="35"/>
        <v>0</v>
      </c>
    </row>
    <row r="1107" spans="1:12" x14ac:dyDescent="0.25">
      <c r="A1107" t="s">
        <v>4214</v>
      </c>
      <c r="B1107" s="7">
        <v>0</v>
      </c>
      <c r="C1107">
        <v>12660</v>
      </c>
      <c r="D1107" t="s">
        <v>11</v>
      </c>
      <c r="E1107" s="12">
        <v>11.34469</v>
      </c>
      <c r="F1107" s="1">
        <v>37242</v>
      </c>
      <c r="G1107" s="11">
        <v>741394</v>
      </c>
      <c r="H1107">
        <v>121</v>
      </c>
      <c r="I1107">
        <v>6.1</v>
      </c>
      <c r="J1107">
        <v>31</v>
      </c>
      <c r="K1107" s="11">
        <f t="shared" si="34"/>
        <v>741394</v>
      </c>
      <c r="L1107">
        <f t="shared" si="35"/>
        <v>0</v>
      </c>
    </row>
    <row r="1108" spans="1:12" x14ac:dyDescent="0.25">
      <c r="A1108" t="s">
        <v>1324</v>
      </c>
      <c r="B1108" s="7">
        <v>44000000</v>
      </c>
      <c r="C1108">
        <v>72710</v>
      </c>
      <c r="D1108" t="s">
        <v>11</v>
      </c>
      <c r="E1108" s="12">
        <v>11.342024</v>
      </c>
      <c r="F1108" s="1">
        <v>41355</v>
      </c>
      <c r="G1108" s="11">
        <v>63327201</v>
      </c>
      <c r="H1108">
        <v>125</v>
      </c>
      <c r="I1108">
        <v>6</v>
      </c>
      <c r="J1108">
        <v>1859</v>
      </c>
      <c r="K1108" s="11">
        <f t="shared" si="34"/>
        <v>19327201</v>
      </c>
      <c r="L1108">
        <f t="shared" si="35"/>
        <v>6</v>
      </c>
    </row>
    <row r="1109" spans="1:12" x14ac:dyDescent="0.25">
      <c r="A1109" t="s">
        <v>1891</v>
      </c>
      <c r="B1109" s="7">
        <v>80000000</v>
      </c>
      <c r="C1109">
        <v>38317</v>
      </c>
      <c r="D1109" t="s">
        <v>11</v>
      </c>
      <c r="E1109" s="12">
        <v>11.341084</v>
      </c>
      <c r="F1109" s="1">
        <v>40701</v>
      </c>
      <c r="G1109" s="11">
        <v>169852759</v>
      </c>
      <c r="H1109">
        <v>102</v>
      </c>
      <c r="I1109">
        <v>5.3</v>
      </c>
      <c r="J1109">
        <v>509</v>
      </c>
      <c r="K1109" s="11">
        <f t="shared" si="34"/>
        <v>89852759</v>
      </c>
      <c r="L1109">
        <f t="shared" si="35"/>
        <v>0</v>
      </c>
    </row>
    <row r="1110" spans="1:12" hidden="1" x14ac:dyDescent="0.25">
      <c r="A1110" t="s">
        <v>582</v>
      </c>
      <c r="B1110" s="7">
        <v>14000000</v>
      </c>
      <c r="C1110">
        <v>348892</v>
      </c>
      <c r="D1110" t="s">
        <v>90</v>
      </c>
      <c r="E1110" s="12">
        <v>6.3122400000000001</v>
      </c>
      <c r="F1110" s="1">
        <v>42202</v>
      </c>
      <c r="G1110" s="11">
        <v>98000000</v>
      </c>
      <c r="H1110">
        <v>163</v>
      </c>
      <c r="I1110">
        <v>7.7</v>
      </c>
      <c r="J1110">
        <v>165</v>
      </c>
      <c r="K1110" s="11">
        <f t="shared" si="34"/>
        <v>84000000</v>
      </c>
      <c r="L1110">
        <f t="shared" si="35"/>
        <v>0</v>
      </c>
    </row>
    <row r="1111" spans="1:12" x14ac:dyDescent="0.25">
      <c r="A1111" t="s">
        <v>2161</v>
      </c>
      <c r="B1111" s="7">
        <v>0</v>
      </c>
      <c r="C1111">
        <v>58496</v>
      </c>
      <c r="D1111" t="s">
        <v>11</v>
      </c>
      <c r="E1111" s="12">
        <v>11.331859</v>
      </c>
      <c r="F1111" s="1">
        <v>40369</v>
      </c>
      <c r="G1111" s="11">
        <v>8212430</v>
      </c>
      <c r="H1111">
        <v>106</v>
      </c>
      <c r="I1111">
        <v>8.1</v>
      </c>
      <c r="J1111">
        <v>282</v>
      </c>
      <c r="K1111" s="11">
        <f t="shared" si="34"/>
        <v>8212430</v>
      </c>
      <c r="L1111">
        <f t="shared" si="35"/>
        <v>0</v>
      </c>
    </row>
    <row r="1112" spans="1:12" x14ac:dyDescent="0.25">
      <c r="A1112" t="s">
        <v>4010</v>
      </c>
      <c r="B1112" s="7">
        <v>30000000</v>
      </c>
      <c r="C1112">
        <v>4912</v>
      </c>
      <c r="D1112" t="s">
        <v>11</v>
      </c>
      <c r="E1112" s="12">
        <v>11.331072000000001</v>
      </c>
      <c r="F1112" s="1">
        <v>37620</v>
      </c>
      <c r="G1112" s="11">
        <v>33013805</v>
      </c>
      <c r="H1112">
        <v>113</v>
      </c>
      <c r="I1112">
        <v>6.6</v>
      </c>
      <c r="J1112">
        <v>281</v>
      </c>
      <c r="K1112" s="11">
        <f t="shared" si="34"/>
        <v>3013805</v>
      </c>
      <c r="L1112">
        <f t="shared" si="35"/>
        <v>0</v>
      </c>
    </row>
    <row r="1113" spans="1:12" x14ac:dyDescent="0.25">
      <c r="A1113" t="s">
        <v>576</v>
      </c>
      <c r="B1113" s="7">
        <v>31000000</v>
      </c>
      <c r="C1113">
        <v>296099</v>
      </c>
      <c r="D1113" t="s">
        <v>11</v>
      </c>
      <c r="E1113" s="12">
        <v>11.33038</v>
      </c>
      <c r="F1113" s="1">
        <v>42213</v>
      </c>
      <c r="G1113" s="11">
        <v>104384188</v>
      </c>
      <c r="H1113">
        <v>99</v>
      </c>
      <c r="I1113">
        <v>6.1</v>
      </c>
      <c r="J1113">
        <v>1218</v>
      </c>
      <c r="K1113" s="11">
        <f t="shared" si="34"/>
        <v>73384188</v>
      </c>
      <c r="L1113">
        <f t="shared" si="35"/>
        <v>0</v>
      </c>
    </row>
    <row r="1114" spans="1:12" x14ac:dyDescent="0.25">
      <c r="A1114" t="s">
        <v>1005</v>
      </c>
      <c r="B1114" s="7">
        <v>50000</v>
      </c>
      <c r="C1114">
        <v>13059</v>
      </c>
      <c r="D1114" t="s">
        <v>11</v>
      </c>
      <c r="E1114" s="12">
        <v>11.329732999999999</v>
      </c>
      <c r="F1114" s="1">
        <v>39135</v>
      </c>
      <c r="G1114" s="11">
        <v>249905</v>
      </c>
      <c r="H1114">
        <v>103</v>
      </c>
      <c r="I1114">
        <v>5.9</v>
      </c>
      <c r="J1114">
        <v>85</v>
      </c>
      <c r="K1114" s="11">
        <f t="shared" si="34"/>
        <v>199905</v>
      </c>
      <c r="L1114">
        <f t="shared" si="35"/>
        <v>0</v>
      </c>
    </row>
    <row r="1115" spans="1:12" x14ac:dyDescent="0.25">
      <c r="A1115" t="s">
        <v>2510</v>
      </c>
      <c r="B1115" s="7">
        <v>60000000</v>
      </c>
      <c r="C1115">
        <v>17332</v>
      </c>
      <c r="D1115" t="s">
        <v>11</v>
      </c>
      <c r="E1115" s="12">
        <v>11.328315999999999</v>
      </c>
      <c r="F1115" s="1">
        <v>39927</v>
      </c>
      <c r="G1115" s="11">
        <v>31720158</v>
      </c>
      <c r="H1115">
        <v>109</v>
      </c>
      <c r="I1115">
        <v>6.6</v>
      </c>
      <c r="J1115">
        <v>237</v>
      </c>
      <c r="K1115" s="11">
        <f t="shared" si="34"/>
        <v>-28279842</v>
      </c>
      <c r="L1115">
        <f t="shared" si="35"/>
        <v>0</v>
      </c>
    </row>
    <row r="1116" spans="1:12" x14ac:dyDescent="0.25">
      <c r="A1116" t="s">
        <v>1262</v>
      </c>
      <c r="B1116" s="7">
        <v>35000000</v>
      </c>
      <c r="C1116">
        <v>192136</v>
      </c>
      <c r="D1116" t="s">
        <v>11</v>
      </c>
      <c r="E1116" s="12">
        <v>11.318079000000001</v>
      </c>
      <c r="F1116" s="1">
        <v>41437</v>
      </c>
      <c r="G1116" s="11">
        <v>27330000</v>
      </c>
      <c r="H1116">
        <v>141</v>
      </c>
      <c r="I1116">
        <v>6.5</v>
      </c>
      <c r="J1116">
        <v>225</v>
      </c>
      <c r="K1116" s="11">
        <f t="shared" si="34"/>
        <v>-7670000</v>
      </c>
      <c r="L1116">
        <f t="shared" si="35"/>
        <v>0</v>
      </c>
    </row>
    <row r="1117" spans="1:12" x14ac:dyDescent="0.25">
      <c r="A1117" t="s">
        <v>3686</v>
      </c>
      <c r="B1117" s="7">
        <v>31000000</v>
      </c>
      <c r="C1117">
        <v>14442</v>
      </c>
      <c r="D1117" t="s">
        <v>11</v>
      </c>
      <c r="E1117" s="12">
        <v>11.316988</v>
      </c>
      <c r="F1117" s="1">
        <v>38234</v>
      </c>
      <c r="G1117" s="11">
        <v>27388767</v>
      </c>
      <c r="H1117">
        <v>96</v>
      </c>
      <c r="I1117">
        <v>5.9</v>
      </c>
      <c r="J1117">
        <v>454</v>
      </c>
      <c r="K1117" s="11">
        <f t="shared" si="34"/>
        <v>-3611233</v>
      </c>
      <c r="L1117">
        <f t="shared" si="35"/>
        <v>0</v>
      </c>
    </row>
    <row r="1118" spans="1:12" x14ac:dyDescent="0.25">
      <c r="A1118" t="s">
        <v>815</v>
      </c>
      <c r="B1118" s="7">
        <v>19800000</v>
      </c>
      <c r="C1118">
        <v>239678</v>
      </c>
      <c r="D1118" t="s">
        <v>11</v>
      </c>
      <c r="E1118" s="12">
        <v>11.313658999999999</v>
      </c>
      <c r="F1118" s="1">
        <v>41921</v>
      </c>
      <c r="G1118" s="11">
        <v>41296320</v>
      </c>
      <c r="H1118">
        <v>103</v>
      </c>
      <c r="I1118">
        <v>6.5</v>
      </c>
      <c r="J1118">
        <v>512</v>
      </c>
      <c r="K1118" s="11">
        <f t="shared" si="34"/>
        <v>21496320</v>
      </c>
      <c r="L1118">
        <f t="shared" si="35"/>
        <v>0</v>
      </c>
    </row>
    <row r="1119" spans="1:12" x14ac:dyDescent="0.25">
      <c r="A1119" t="s">
        <v>520</v>
      </c>
      <c r="B1119" s="7">
        <v>150000000</v>
      </c>
      <c r="C1119">
        <v>266647</v>
      </c>
      <c r="D1119" t="s">
        <v>11</v>
      </c>
      <c r="E1119" s="12">
        <v>11.30428</v>
      </c>
      <c r="F1119" s="1">
        <v>42271</v>
      </c>
      <c r="G1119" s="11">
        <v>128388320</v>
      </c>
      <c r="H1119">
        <v>111</v>
      </c>
      <c r="I1119">
        <v>5.9</v>
      </c>
      <c r="J1119">
        <v>979</v>
      </c>
      <c r="K1119" s="11">
        <f t="shared" si="34"/>
        <v>-21611680</v>
      </c>
      <c r="L1119">
        <f t="shared" si="35"/>
        <v>0</v>
      </c>
    </row>
    <row r="1120" spans="1:12" x14ac:dyDescent="0.25">
      <c r="A1120" t="s">
        <v>1303</v>
      </c>
      <c r="B1120" s="7">
        <v>3000000</v>
      </c>
      <c r="C1120">
        <v>132344</v>
      </c>
      <c r="D1120" t="s">
        <v>11</v>
      </c>
      <c r="E1120" s="12">
        <v>11.303240000000001</v>
      </c>
      <c r="F1120" s="1">
        <v>41398</v>
      </c>
      <c r="G1120" s="11">
        <v>11176469</v>
      </c>
      <c r="H1120">
        <v>108</v>
      </c>
      <c r="I1120">
        <v>7.3</v>
      </c>
      <c r="J1120">
        <v>583</v>
      </c>
      <c r="K1120" s="11">
        <f t="shared" si="34"/>
        <v>8176469</v>
      </c>
      <c r="L1120">
        <f t="shared" si="35"/>
        <v>0</v>
      </c>
    </row>
    <row r="1121" spans="1:12" x14ac:dyDescent="0.25">
      <c r="A1121" t="s">
        <v>1397</v>
      </c>
      <c r="B1121" s="7">
        <v>13000000</v>
      </c>
      <c r="C1121">
        <v>107811</v>
      </c>
      <c r="D1121" t="s">
        <v>11</v>
      </c>
      <c r="E1121" s="12">
        <v>11.293559999999999</v>
      </c>
      <c r="F1121" s="1">
        <v>41277</v>
      </c>
      <c r="G1121" s="11">
        <v>48065672</v>
      </c>
      <c r="H1121">
        <v>93</v>
      </c>
      <c r="I1121">
        <v>5.7</v>
      </c>
      <c r="J1121">
        <v>748</v>
      </c>
      <c r="K1121" s="11">
        <f t="shared" si="34"/>
        <v>35065672</v>
      </c>
      <c r="L1121">
        <f t="shared" si="35"/>
        <v>0</v>
      </c>
    </row>
    <row r="1122" spans="1:12" x14ac:dyDescent="0.25">
      <c r="A1122" t="s">
        <v>3338</v>
      </c>
      <c r="B1122" s="7">
        <v>12000000</v>
      </c>
      <c r="C1122">
        <v>14191</v>
      </c>
      <c r="D1122" t="s">
        <v>11</v>
      </c>
      <c r="E1122" s="12">
        <v>11.290620000000001</v>
      </c>
      <c r="F1122" s="1">
        <v>38779</v>
      </c>
      <c r="G1122" s="11">
        <v>23006849</v>
      </c>
      <c r="H1122">
        <v>104</v>
      </c>
      <c r="I1122">
        <v>5.8</v>
      </c>
      <c r="J1122">
        <v>372</v>
      </c>
      <c r="K1122" s="11">
        <f t="shared" si="34"/>
        <v>11006849</v>
      </c>
      <c r="L1122">
        <f t="shared" si="35"/>
        <v>0</v>
      </c>
    </row>
    <row r="1123" spans="1:12" x14ac:dyDescent="0.25">
      <c r="A1123" t="s">
        <v>4088</v>
      </c>
      <c r="B1123" s="7">
        <v>12000000</v>
      </c>
      <c r="C1123">
        <v>1360</v>
      </c>
      <c r="D1123" t="s">
        <v>11</v>
      </c>
      <c r="E1123" s="12">
        <v>11.283472</v>
      </c>
      <c r="F1123" s="1">
        <v>37497</v>
      </c>
      <c r="G1123" s="11">
        <v>56298474</v>
      </c>
      <c r="H1123">
        <v>123</v>
      </c>
      <c r="I1123">
        <v>7.3</v>
      </c>
      <c r="J1123">
        <v>397</v>
      </c>
      <c r="K1123" s="11">
        <f t="shared" si="34"/>
        <v>44298474</v>
      </c>
      <c r="L1123">
        <f t="shared" si="35"/>
        <v>0</v>
      </c>
    </row>
    <row r="1124" spans="1:12" x14ac:dyDescent="0.25">
      <c r="A1124" t="s">
        <v>3016</v>
      </c>
      <c r="B1124" s="7">
        <v>2000000</v>
      </c>
      <c r="C1124">
        <v>10758</v>
      </c>
      <c r="D1124" t="s">
        <v>11</v>
      </c>
      <c r="E1124" s="12">
        <v>11.276024</v>
      </c>
      <c r="F1124" s="1">
        <v>39227</v>
      </c>
      <c r="G1124" s="11">
        <v>22179430</v>
      </c>
      <c r="H1124">
        <v>108</v>
      </c>
      <c r="I1124">
        <v>6.6</v>
      </c>
      <c r="J1124">
        <v>132</v>
      </c>
      <c r="K1124" s="11">
        <f t="shared" si="34"/>
        <v>20179430</v>
      </c>
      <c r="L1124">
        <f t="shared" si="35"/>
        <v>0</v>
      </c>
    </row>
    <row r="1125" spans="1:12" x14ac:dyDescent="0.25">
      <c r="A1125" t="s">
        <v>2160</v>
      </c>
      <c r="B1125" s="7">
        <v>22000000</v>
      </c>
      <c r="C1125">
        <v>44113</v>
      </c>
      <c r="D1125" t="s">
        <v>11</v>
      </c>
      <c r="E1125" s="12">
        <v>11.275131999999999</v>
      </c>
      <c r="F1125" s="1">
        <v>40369</v>
      </c>
      <c r="G1125" s="11">
        <v>9479718</v>
      </c>
      <c r="H1125">
        <v>105</v>
      </c>
      <c r="I1125">
        <v>5.2</v>
      </c>
      <c r="J1125">
        <v>195</v>
      </c>
      <c r="K1125" s="11">
        <f t="shared" si="34"/>
        <v>-12520282</v>
      </c>
      <c r="L1125">
        <f t="shared" si="35"/>
        <v>0</v>
      </c>
    </row>
    <row r="1126" spans="1:12" x14ac:dyDescent="0.25">
      <c r="A1126" t="s">
        <v>3761</v>
      </c>
      <c r="B1126" s="7">
        <v>25000000</v>
      </c>
      <c r="C1126">
        <v>11058</v>
      </c>
      <c r="D1126" t="s">
        <v>11</v>
      </c>
      <c r="E1126" s="12">
        <v>11.271148</v>
      </c>
      <c r="F1126" s="1">
        <v>38107</v>
      </c>
      <c r="G1126" s="11">
        <v>30114487</v>
      </c>
      <c r="H1126">
        <v>102</v>
      </c>
      <c r="I1126">
        <v>4.7</v>
      </c>
      <c r="J1126">
        <v>114</v>
      </c>
      <c r="K1126" s="11">
        <f t="shared" si="34"/>
        <v>5114487</v>
      </c>
      <c r="L1126">
        <f t="shared" si="35"/>
        <v>0</v>
      </c>
    </row>
    <row r="1127" spans="1:12" x14ac:dyDescent="0.25">
      <c r="A1127" t="s">
        <v>3988</v>
      </c>
      <c r="B1127" s="7">
        <v>24000000</v>
      </c>
      <c r="C1127">
        <v>12253</v>
      </c>
      <c r="D1127" t="s">
        <v>11</v>
      </c>
      <c r="E1127" s="12">
        <v>11.269558</v>
      </c>
      <c r="F1127" s="1">
        <v>37652</v>
      </c>
      <c r="G1127" s="11">
        <v>23510601</v>
      </c>
      <c r="H1127">
        <v>110</v>
      </c>
      <c r="I1127">
        <v>5</v>
      </c>
      <c r="J1127">
        <v>63</v>
      </c>
      <c r="K1127" s="11">
        <f t="shared" si="34"/>
        <v>-489399</v>
      </c>
      <c r="L1127">
        <f t="shared" si="35"/>
        <v>0</v>
      </c>
    </row>
    <row r="1128" spans="1:12" x14ac:dyDescent="0.25">
      <c r="A1128" t="s">
        <v>1557</v>
      </c>
      <c r="B1128" s="7">
        <v>0</v>
      </c>
      <c r="C1128">
        <v>112200</v>
      </c>
      <c r="D1128" t="s">
        <v>11</v>
      </c>
      <c r="E1128" s="12">
        <v>11.26248</v>
      </c>
      <c r="F1128" s="1">
        <v>41099</v>
      </c>
      <c r="G1128" s="11">
        <v>1065881</v>
      </c>
      <c r="H1128">
        <v>112</v>
      </c>
      <c r="I1128">
        <v>5.7</v>
      </c>
      <c r="J1128">
        <v>164</v>
      </c>
      <c r="K1128" s="11">
        <f t="shared" si="34"/>
        <v>1065881</v>
      </c>
      <c r="L1128">
        <f t="shared" si="35"/>
        <v>0</v>
      </c>
    </row>
    <row r="1129" spans="1:12" hidden="1" x14ac:dyDescent="0.25">
      <c r="A1129" t="s">
        <v>4316</v>
      </c>
      <c r="B1129" s="7">
        <v>14500000</v>
      </c>
      <c r="C1129">
        <v>9606</v>
      </c>
      <c r="D1129" t="s">
        <v>134</v>
      </c>
      <c r="E1129" s="12">
        <v>9.2980920000000005</v>
      </c>
      <c r="F1129" s="1">
        <v>37037</v>
      </c>
      <c r="G1129" s="11">
        <v>95789342</v>
      </c>
      <c r="H1129">
        <v>108</v>
      </c>
      <c r="I1129">
        <v>6.8</v>
      </c>
      <c r="J1129">
        <v>99</v>
      </c>
      <c r="K1129" s="11">
        <f t="shared" si="34"/>
        <v>81289342</v>
      </c>
      <c r="L1129">
        <f t="shared" si="35"/>
        <v>0</v>
      </c>
    </row>
    <row r="1130" spans="1:12" x14ac:dyDescent="0.25">
      <c r="A1130" t="s">
        <v>2183</v>
      </c>
      <c r="B1130" s="7">
        <v>15000000</v>
      </c>
      <c r="C1130">
        <v>45269</v>
      </c>
      <c r="D1130" t="s">
        <v>11</v>
      </c>
      <c r="E1130" s="12">
        <v>11.260387</v>
      </c>
      <c r="F1130" s="1">
        <v>40338</v>
      </c>
      <c r="G1130" s="11">
        <v>414211549</v>
      </c>
      <c r="H1130">
        <v>118</v>
      </c>
      <c r="I1130">
        <v>7.6</v>
      </c>
      <c r="J1130">
        <v>2817</v>
      </c>
      <c r="K1130" s="11">
        <f t="shared" si="34"/>
        <v>399211549</v>
      </c>
      <c r="L1130">
        <f t="shared" si="35"/>
        <v>7.6</v>
      </c>
    </row>
    <row r="1131" spans="1:12" x14ac:dyDescent="0.25">
      <c r="A1131" t="s">
        <v>2623</v>
      </c>
      <c r="B1131" s="7">
        <v>15000000</v>
      </c>
      <c r="C1131">
        <v>12405</v>
      </c>
      <c r="D1131" t="s">
        <v>11</v>
      </c>
      <c r="E1131" s="12">
        <v>11.258181</v>
      </c>
      <c r="F1131" s="1">
        <v>39787</v>
      </c>
      <c r="G1131" s="11">
        <v>377910544</v>
      </c>
      <c r="H1131">
        <v>120</v>
      </c>
      <c r="I1131">
        <v>7.6</v>
      </c>
      <c r="J1131">
        <v>2918</v>
      </c>
      <c r="K1131" s="11">
        <f t="shared" si="34"/>
        <v>362910544</v>
      </c>
      <c r="L1131">
        <f t="shared" si="35"/>
        <v>7.6</v>
      </c>
    </row>
    <row r="1132" spans="1:12" x14ac:dyDescent="0.25">
      <c r="A1132" t="s">
        <v>1871</v>
      </c>
      <c r="B1132" s="7">
        <v>6000000</v>
      </c>
      <c r="C1132">
        <v>67913</v>
      </c>
      <c r="D1132" t="s">
        <v>11</v>
      </c>
      <c r="E1132" s="12">
        <v>11.256636</v>
      </c>
      <c r="F1132" s="1">
        <v>40731</v>
      </c>
      <c r="G1132" s="11">
        <v>19560274</v>
      </c>
      <c r="H1132">
        <v>96</v>
      </c>
      <c r="I1132">
        <v>6.8</v>
      </c>
      <c r="J1132">
        <v>378</v>
      </c>
      <c r="K1132" s="11">
        <f t="shared" si="34"/>
        <v>13560274</v>
      </c>
      <c r="L1132">
        <f t="shared" si="35"/>
        <v>0</v>
      </c>
    </row>
    <row r="1133" spans="1:12" x14ac:dyDescent="0.25">
      <c r="A1133" t="s">
        <v>1424</v>
      </c>
      <c r="B1133" s="7">
        <v>42000000</v>
      </c>
      <c r="C1133">
        <v>64688</v>
      </c>
      <c r="D1133" t="s">
        <v>11</v>
      </c>
      <c r="E1133" s="12">
        <v>11.250764</v>
      </c>
      <c r="F1133" s="1">
        <v>41246</v>
      </c>
      <c r="G1133" s="11">
        <v>201585328</v>
      </c>
      <c r="H1133">
        <v>109</v>
      </c>
      <c r="I1133">
        <v>6.7</v>
      </c>
      <c r="J1133">
        <v>4151</v>
      </c>
      <c r="K1133" s="11">
        <f t="shared" si="34"/>
        <v>159585328</v>
      </c>
      <c r="L1133">
        <f t="shared" si="35"/>
        <v>6.7</v>
      </c>
    </row>
    <row r="1134" spans="1:12" x14ac:dyDescent="0.25">
      <c r="A1134" t="s">
        <v>454</v>
      </c>
      <c r="B1134" s="7">
        <v>15000000</v>
      </c>
      <c r="C1134">
        <v>306819</v>
      </c>
      <c r="D1134" t="s">
        <v>11</v>
      </c>
      <c r="E1134" s="12">
        <v>11.245661</v>
      </c>
      <c r="F1134" s="1">
        <v>42335</v>
      </c>
      <c r="G1134" s="11">
        <v>64191523</v>
      </c>
      <c r="H1134">
        <v>120</v>
      </c>
      <c r="I1134">
        <v>7.4</v>
      </c>
      <c r="J1134">
        <v>1689</v>
      </c>
      <c r="K1134" s="11">
        <f t="shared" si="34"/>
        <v>49191523</v>
      </c>
      <c r="L1134">
        <f t="shared" si="35"/>
        <v>7.4</v>
      </c>
    </row>
    <row r="1135" spans="1:12" hidden="1" x14ac:dyDescent="0.25">
      <c r="A1135" t="s">
        <v>1715</v>
      </c>
      <c r="B1135" s="7">
        <v>94000000</v>
      </c>
      <c r="C1135">
        <v>76758</v>
      </c>
      <c r="D1135" t="s">
        <v>103</v>
      </c>
      <c r="E1135" s="12">
        <v>6.5877109999999997</v>
      </c>
      <c r="F1135" s="1">
        <v>40892</v>
      </c>
      <c r="G1135" s="11">
        <v>95311434</v>
      </c>
      <c r="H1135">
        <v>145</v>
      </c>
      <c r="I1135">
        <v>7.1</v>
      </c>
      <c r="J1135">
        <v>193</v>
      </c>
      <c r="K1135" s="11">
        <f t="shared" si="34"/>
        <v>1311434</v>
      </c>
      <c r="L1135">
        <f t="shared" si="35"/>
        <v>0</v>
      </c>
    </row>
    <row r="1136" spans="1:12" x14ac:dyDescent="0.25">
      <c r="A1136" t="s">
        <v>316</v>
      </c>
      <c r="B1136" s="7">
        <v>22000000</v>
      </c>
      <c r="C1136">
        <v>270487</v>
      </c>
      <c r="D1136" t="s">
        <v>11</v>
      </c>
      <c r="E1136" s="12">
        <v>11.241365999999999</v>
      </c>
      <c r="F1136" s="1">
        <v>42492</v>
      </c>
      <c r="G1136" s="11">
        <v>63647656</v>
      </c>
      <c r="H1136">
        <v>106</v>
      </c>
      <c r="I1136">
        <v>5.7</v>
      </c>
      <c r="J1136">
        <v>1338</v>
      </c>
      <c r="K1136" s="11">
        <f t="shared" si="34"/>
        <v>41647656</v>
      </c>
      <c r="L1136">
        <f t="shared" si="35"/>
        <v>0</v>
      </c>
    </row>
    <row r="1137" spans="1:12" x14ac:dyDescent="0.25">
      <c r="A1137" t="s">
        <v>2546</v>
      </c>
      <c r="B1137" s="7">
        <v>8000000</v>
      </c>
      <c r="C1137">
        <v>12569</v>
      </c>
      <c r="D1137" t="s">
        <v>11</v>
      </c>
      <c r="E1137" s="12">
        <v>11.23915</v>
      </c>
      <c r="F1137" s="1">
        <v>39881</v>
      </c>
      <c r="G1137" s="11">
        <v>10848783</v>
      </c>
      <c r="H1137">
        <v>92</v>
      </c>
      <c r="I1137">
        <v>5.7</v>
      </c>
      <c r="J1137">
        <v>192</v>
      </c>
      <c r="K1137" s="11">
        <f t="shared" si="34"/>
        <v>2848783</v>
      </c>
      <c r="L1137">
        <f t="shared" si="35"/>
        <v>0</v>
      </c>
    </row>
    <row r="1138" spans="1:12" x14ac:dyDescent="0.25">
      <c r="A1138" t="s">
        <v>1985</v>
      </c>
      <c r="B1138" s="7">
        <v>15000000</v>
      </c>
      <c r="C1138">
        <v>51828</v>
      </c>
      <c r="D1138" t="s">
        <v>11</v>
      </c>
      <c r="E1138" s="12">
        <v>11.239012000000001</v>
      </c>
      <c r="F1138" s="1">
        <v>40577</v>
      </c>
      <c r="G1138" s="11">
        <v>59389433</v>
      </c>
      <c r="H1138">
        <v>107</v>
      </c>
      <c r="I1138">
        <v>7</v>
      </c>
      <c r="J1138">
        <v>1006</v>
      </c>
      <c r="K1138" s="11">
        <f t="shared" si="34"/>
        <v>44389433</v>
      </c>
      <c r="L1138">
        <f t="shared" si="35"/>
        <v>0</v>
      </c>
    </row>
    <row r="1139" spans="1:12" x14ac:dyDescent="0.25">
      <c r="A1139" t="s">
        <v>1050</v>
      </c>
      <c r="B1139" s="7">
        <v>60000000</v>
      </c>
      <c r="C1139">
        <v>137094</v>
      </c>
      <c r="D1139" t="s">
        <v>11</v>
      </c>
      <c r="E1139" s="12">
        <v>11.234862</v>
      </c>
      <c r="F1139" s="1">
        <v>41654</v>
      </c>
      <c r="G1139" s="11">
        <v>50549107</v>
      </c>
      <c r="H1139">
        <v>105</v>
      </c>
      <c r="I1139">
        <v>5.9</v>
      </c>
      <c r="J1139">
        <v>1194</v>
      </c>
      <c r="K1139" s="11">
        <f t="shared" si="34"/>
        <v>-9450893</v>
      </c>
      <c r="L1139">
        <f t="shared" si="35"/>
        <v>0</v>
      </c>
    </row>
    <row r="1140" spans="1:12" x14ac:dyDescent="0.25">
      <c r="A1140" t="s">
        <v>564</v>
      </c>
      <c r="B1140" s="7">
        <v>4000000</v>
      </c>
      <c r="C1140">
        <v>254320</v>
      </c>
      <c r="D1140" t="s">
        <v>11</v>
      </c>
      <c r="E1140" s="12">
        <v>11.223032999999999</v>
      </c>
      <c r="F1140" s="1">
        <v>42226</v>
      </c>
      <c r="G1140" s="11">
        <v>15656193</v>
      </c>
      <c r="H1140">
        <v>118</v>
      </c>
      <c r="I1140">
        <v>6.7</v>
      </c>
      <c r="J1140">
        <v>1340</v>
      </c>
      <c r="K1140" s="11">
        <f t="shared" si="34"/>
        <v>11656193</v>
      </c>
      <c r="L1140">
        <f t="shared" si="35"/>
        <v>0</v>
      </c>
    </row>
    <row r="1141" spans="1:12" x14ac:dyDescent="0.25">
      <c r="A1141" t="s">
        <v>2688</v>
      </c>
      <c r="B1141" s="7">
        <v>45000000</v>
      </c>
      <c r="C1141">
        <v>12412</v>
      </c>
      <c r="D1141" t="s">
        <v>11</v>
      </c>
      <c r="E1141" s="12">
        <v>11.221185999999999</v>
      </c>
      <c r="F1141" s="1">
        <v>39706</v>
      </c>
      <c r="G1141" s="11">
        <v>9323833</v>
      </c>
      <c r="H1141">
        <v>160</v>
      </c>
      <c r="I1141">
        <v>6.3</v>
      </c>
      <c r="J1141">
        <v>90</v>
      </c>
      <c r="K1141" s="11">
        <f t="shared" si="34"/>
        <v>-35676167</v>
      </c>
      <c r="L1141">
        <f t="shared" si="35"/>
        <v>0</v>
      </c>
    </row>
    <row r="1142" spans="1:12" x14ac:dyDescent="0.25">
      <c r="A1142" t="s">
        <v>2576</v>
      </c>
      <c r="B1142" s="7">
        <v>0</v>
      </c>
      <c r="C1142">
        <v>19918</v>
      </c>
      <c r="D1142" t="s">
        <v>11</v>
      </c>
      <c r="E1142" s="12">
        <v>11.219086000000001</v>
      </c>
      <c r="F1142" s="1">
        <v>39829</v>
      </c>
      <c r="G1142" s="11">
        <v>12032983</v>
      </c>
      <c r="H1142">
        <v>97</v>
      </c>
      <c r="I1142">
        <v>5.2</v>
      </c>
      <c r="J1142">
        <v>272</v>
      </c>
      <c r="K1142" s="11">
        <f t="shared" si="34"/>
        <v>12032983</v>
      </c>
      <c r="L1142">
        <f t="shared" si="35"/>
        <v>0</v>
      </c>
    </row>
    <row r="1143" spans="1:12" x14ac:dyDescent="0.25">
      <c r="A1143" t="s">
        <v>86</v>
      </c>
      <c r="B1143" s="7">
        <v>42000000</v>
      </c>
      <c r="C1143">
        <v>373569</v>
      </c>
      <c r="D1143" t="s">
        <v>11</v>
      </c>
      <c r="E1143" s="12">
        <v>11.214779</v>
      </c>
      <c r="F1143" s="1">
        <v>42799</v>
      </c>
      <c r="G1143" s="11">
        <v>60845711</v>
      </c>
      <c r="H1143">
        <v>90</v>
      </c>
      <c r="I1143">
        <v>5.2</v>
      </c>
      <c r="J1143">
        <v>207</v>
      </c>
      <c r="K1143" s="11">
        <f t="shared" si="34"/>
        <v>18845711</v>
      </c>
      <c r="L1143">
        <f t="shared" si="35"/>
        <v>0</v>
      </c>
    </row>
    <row r="1144" spans="1:12" x14ac:dyDescent="0.25">
      <c r="A1144" t="s">
        <v>1196</v>
      </c>
      <c r="B1144" s="7">
        <v>12000000</v>
      </c>
      <c r="C1144">
        <v>122906</v>
      </c>
      <c r="D1144" t="s">
        <v>11</v>
      </c>
      <c r="E1144" s="12">
        <v>11.213913</v>
      </c>
      <c r="F1144" s="1">
        <v>41502</v>
      </c>
      <c r="G1144" s="11">
        <v>87100449</v>
      </c>
      <c r="H1144">
        <v>123</v>
      </c>
      <c r="I1144">
        <v>7.8</v>
      </c>
      <c r="J1144">
        <v>2140</v>
      </c>
      <c r="K1144" s="11">
        <f t="shared" si="34"/>
        <v>75100449</v>
      </c>
      <c r="L1144">
        <f t="shared" si="35"/>
        <v>7.8</v>
      </c>
    </row>
    <row r="1145" spans="1:12" x14ac:dyDescent="0.25">
      <c r="A1145" t="s">
        <v>3645</v>
      </c>
      <c r="B1145" s="7">
        <v>30000000</v>
      </c>
      <c r="C1145">
        <v>11836</v>
      </c>
      <c r="D1145" t="s">
        <v>11</v>
      </c>
      <c r="E1145" s="12">
        <v>11.213711999999999</v>
      </c>
      <c r="F1145" s="1">
        <v>38305</v>
      </c>
      <c r="G1145" s="11">
        <v>140161792</v>
      </c>
      <c r="H1145">
        <v>87</v>
      </c>
      <c r="I1145">
        <v>6.7</v>
      </c>
      <c r="J1145">
        <v>593</v>
      </c>
      <c r="K1145" s="11">
        <f t="shared" si="34"/>
        <v>110161792</v>
      </c>
      <c r="L1145">
        <f t="shared" si="35"/>
        <v>0</v>
      </c>
    </row>
    <row r="1146" spans="1:12" x14ac:dyDescent="0.25">
      <c r="A1146" t="s">
        <v>4181</v>
      </c>
      <c r="B1146" s="7">
        <v>72000000</v>
      </c>
      <c r="C1146">
        <v>2675</v>
      </c>
      <c r="D1146" t="s">
        <v>11</v>
      </c>
      <c r="E1146" s="12">
        <v>11.211568</v>
      </c>
      <c r="F1146" s="1">
        <v>37295</v>
      </c>
      <c r="G1146" s="11">
        <v>408247917</v>
      </c>
      <c r="H1146">
        <v>106</v>
      </c>
      <c r="I1146">
        <v>6.4</v>
      </c>
      <c r="J1146">
        <v>1624</v>
      </c>
      <c r="K1146" s="11">
        <f t="shared" si="34"/>
        <v>336247917</v>
      </c>
      <c r="L1146">
        <f t="shared" si="35"/>
        <v>6.4</v>
      </c>
    </row>
    <row r="1147" spans="1:12" x14ac:dyDescent="0.25">
      <c r="A1147" t="s">
        <v>954</v>
      </c>
      <c r="B1147" s="7">
        <v>15000000</v>
      </c>
      <c r="C1147">
        <v>228970</v>
      </c>
      <c r="D1147" t="s">
        <v>11</v>
      </c>
      <c r="E1147" s="12">
        <v>11.209154</v>
      </c>
      <c r="F1147" s="1">
        <v>41771</v>
      </c>
      <c r="G1147" s="11">
        <v>52501541</v>
      </c>
      <c r="H1147">
        <v>115</v>
      </c>
      <c r="I1147">
        <v>7</v>
      </c>
      <c r="J1147">
        <v>961</v>
      </c>
      <c r="K1147" s="11">
        <f t="shared" si="34"/>
        <v>37501541</v>
      </c>
      <c r="L1147">
        <f t="shared" si="35"/>
        <v>0</v>
      </c>
    </row>
    <row r="1148" spans="1:12" x14ac:dyDescent="0.25">
      <c r="A1148" t="s">
        <v>1904</v>
      </c>
      <c r="B1148" s="7">
        <v>32000000</v>
      </c>
      <c r="C1148">
        <v>8967</v>
      </c>
      <c r="D1148" t="s">
        <v>11</v>
      </c>
      <c r="E1148" s="12">
        <v>11.204539</v>
      </c>
      <c r="F1148" s="1">
        <v>40681</v>
      </c>
      <c r="G1148" s="11">
        <v>54674226</v>
      </c>
      <c r="H1148">
        <v>139</v>
      </c>
      <c r="I1148">
        <v>6.5</v>
      </c>
      <c r="J1148">
        <v>1009</v>
      </c>
      <c r="K1148" s="11">
        <f t="shared" si="34"/>
        <v>22674226</v>
      </c>
      <c r="L1148">
        <f t="shared" si="35"/>
        <v>0</v>
      </c>
    </row>
    <row r="1149" spans="1:12" x14ac:dyDescent="0.25">
      <c r="A1149" t="s">
        <v>3626</v>
      </c>
      <c r="B1149" s="7">
        <v>80000000</v>
      </c>
      <c r="C1149">
        <v>2539</v>
      </c>
      <c r="D1149" t="s">
        <v>11</v>
      </c>
      <c r="E1149" s="12">
        <v>11.202764</v>
      </c>
      <c r="F1149" s="1">
        <v>38338</v>
      </c>
      <c r="G1149" s="11">
        <v>55041367</v>
      </c>
      <c r="H1149">
        <v>130</v>
      </c>
      <c r="I1149">
        <v>5.8</v>
      </c>
      <c r="J1149">
        <v>375</v>
      </c>
      <c r="K1149" s="11">
        <f t="shared" si="34"/>
        <v>-24958633</v>
      </c>
      <c r="L1149">
        <f t="shared" si="35"/>
        <v>0</v>
      </c>
    </row>
    <row r="1150" spans="1:12" x14ac:dyDescent="0.25">
      <c r="A1150" t="s">
        <v>4042</v>
      </c>
      <c r="B1150" s="7">
        <v>0</v>
      </c>
      <c r="C1150">
        <v>12590</v>
      </c>
      <c r="D1150" t="s">
        <v>11</v>
      </c>
      <c r="E1150" s="12">
        <v>11.197850000000001</v>
      </c>
      <c r="F1150" s="1">
        <v>37570</v>
      </c>
      <c r="G1150" s="11">
        <v>605562</v>
      </c>
      <c r="H1150">
        <v>105</v>
      </c>
      <c r="I1150">
        <v>6</v>
      </c>
      <c r="J1150">
        <v>122</v>
      </c>
      <c r="K1150" s="11">
        <f t="shared" si="34"/>
        <v>605562</v>
      </c>
      <c r="L1150">
        <f t="shared" si="35"/>
        <v>0</v>
      </c>
    </row>
    <row r="1151" spans="1:12" x14ac:dyDescent="0.25">
      <c r="A1151" t="s">
        <v>537</v>
      </c>
      <c r="B1151" s="7">
        <v>25000000</v>
      </c>
      <c r="C1151">
        <v>276907</v>
      </c>
      <c r="D1151" t="s">
        <v>11</v>
      </c>
      <c r="E1151" s="12">
        <v>11.187832999999999</v>
      </c>
      <c r="F1151" s="1">
        <v>42256</v>
      </c>
      <c r="G1151" s="11">
        <v>42972994</v>
      </c>
      <c r="H1151">
        <v>131</v>
      </c>
      <c r="I1151">
        <v>6.7</v>
      </c>
      <c r="J1151">
        <v>994</v>
      </c>
      <c r="K1151" s="11">
        <f t="shared" si="34"/>
        <v>17972994</v>
      </c>
      <c r="L1151">
        <f t="shared" si="35"/>
        <v>0</v>
      </c>
    </row>
    <row r="1152" spans="1:12" x14ac:dyDescent="0.25">
      <c r="A1152" t="s">
        <v>4228</v>
      </c>
      <c r="B1152" s="7">
        <v>40000000</v>
      </c>
      <c r="C1152">
        <v>8007</v>
      </c>
      <c r="D1152" t="s">
        <v>11</v>
      </c>
      <c r="E1152" s="12">
        <v>11.185625</v>
      </c>
      <c r="F1152" s="1">
        <v>37212</v>
      </c>
      <c r="G1152" s="11">
        <v>91753202</v>
      </c>
      <c r="H1152">
        <v>106</v>
      </c>
      <c r="I1152">
        <v>6</v>
      </c>
      <c r="J1152">
        <v>464</v>
      </c>
      <c r="K1152" s="11">
        <f t="shared" si="34"/>
        <v>51753202</v>
      </c>
      <c r="L1152">
        <f t="shared" si="35"/>
        <v>0</v>
      </c>
    </row>
    <row r="1153" spans="1:12" x14ac:dyDescent="0.25">
      <c r="A1153" t="s">
        <v>4470</v>
      </c>
      <c r="B1153" s="7">
        <v>6</v>
      </c>
      <c r="C1153">
        <v>12509</v>
      </c>
      <c r="D1153" t="s">
        <v>11</v>
      </c>
      <c r="E1153" s="12">
        <v>11.179864</v>
      </c>
      <c r="F1153" s="1">
        <v>36686</v>
      </c>
      <c r="G1153" s="11">
        <v>8</v>
      </c>
      <c r="H1153">
        <v>122</v>
      </c>
      <c r="I1153">
        <v>6.6</v>
      </c>
      <c r="J1153">
        <v>91</v>
      </c>
      <c r="K1153" s="11">
        <f t="shared" si="34"/>
        <v>2</v>
      </c>
      <c r="L1153">
        <f t="shared" si="35"/>
        <v>0</v>
      </c>
    </row>
    <row r="1154" spans="1:12" x14ac:dyDescent="0.25">
      <c r="A1154" t="s">
        <v>2205</v>
      </c>
      <c r="B1154" s="7">
        <v>18000000</v>
      </c>
      <c r="C1154">
        <v>44115</v>
      </c>
      <c r="D1154" t="s">
        <v>11</v>
      </c>
      <c r="E1154" s="12">
        <v>11.176797000000001</v>
      </c>
      <c r="F1154" s="1">
        <v>40309</v>
      </c>
      <c r="G1154" s="11">
        <v>35692920</v>
      </c>
      <c r="H1154">
        <v>94</v>
      </c>
      <c r="I1154">
        <v>7</v>
      </c>
      <c r="J1154">
        <v>2668</v>
      </c>
      <c r="K1154" s="11">
        <f t="shared" ref="K1154:K1217" si="36">G1154-B1154</f>
        <v>17692920</v>
      </c>
      <c r="L1154">
        <f t="shared" ref="L1154:L1217" si="37">IF(J1154&gt;=1400,I1154,0)</f>
        <v>7</v>
      </c>
    </row>
    <row r="1155" spans="1:12" hidden="1" x14ac:dyDescent="0.25">
      <c r="A1155" t="s">
        <v>3749</v>
      </c>
      <c r="B1155" s="7">
        <v>0</v>
      </c>
      <c r="C1155">
        <v>9550</v>
      </c>
      <c r="D1155" t="s">
        <v>103</v>
      </c>
      <c r="E1155" s="12">
        <v>9.3002000000000002</v>
      </c>
      <c r="F1155" s="1">
        <v>38126</v>
      </c>
      <c r="G1155" s="11">
        <v>92863945</v>
      </c>
      <c r="H1155">
        <v>119</v>
      </c>
      <c r="I1155">
        <v>7.1</v>
      </c>
      <c r="J1155">
        <v>452</v>
      </c>
      <c r="K1155" s="11">
        <f t="shared" si="36"/>
        <v>92863945</v>
      </c>
      <c r="L1155">
        <f t="shared" si="37"/>
        <v>0</v>
      </c>
    </row>
    <row r="1156" spans="1:12" x14ac:dyDescent="0.25">
      <c r="A1156" t="s">
        <v>2055</v>
      </c>
      <c r="B1156" s="7">
        <v>100000000</v>
      </c>
      <c r="C1156">
        <v>22972</v>
      </c>
      <c r="D1156" t="s">
        <v>11</v>
      </c>
      <c r="E1156" s="12">
        <v>11.174041000000001</v>
      </c>
      <c r="F1156" s="1">
        <v>40485</v>
      </c>
      <c r="G1156" s="11">
        <v>94882889</v>
      </c>
      <c r="H1156">
        <v>115</v>
      </c>
      <c r="I1156">
        <v>6.4</v>
      </c>
      <c r="J1156">
        <v>730</v>
      </c>
      <c r="K1156" s="11">
        <f t="shared" si="36"/>
        <v>-5117111</v>
      </c>
      <c r="L1156">
        <f t="shared" si="37"/>
        <v>0</v>
      </c>
    </row>
    <row r="1157" spans="1:12" x14ac:dyDescent="0.25">
      <c r="A1157" t="s">
        <v>164</v>
      </c>
      <c r="B1157" s="7">
        <v>73000000</v>
      </c>
      <c r="C1157">
        <v>153518</v>
      </c>
      <c r="D1157" t="s">
        <v>11</v>
      </c>
      <c r="E1157" s="12">
        <v>11.171927</v>
      </c>
      <c r="F1157" s="1">
        <v>42679</v>
      </c>
      <c r="G1157" s="11">
        <v>349779543</v>
      </c>
      <c r="H1157">
        <v>97</v>
      </c>
      <c r="I1157">
        <v>5.9</v>
      </c>
      <c r="J1157">
        <v>1048</v>
      </c>
      <c r="K1157" s="11">
        <f t="shared" si="36"/>
        <v>276779543</v>
      </c>
      <c r="L1157">
        <f t="shared" si="37"/>
        <v>0</v>
      </c>
    </row>
    <row r="1158" spans="1:12" x14ac:dyDescent="0.25">
      <c r="A1158" t="s">
        <v>1155</v>
      </c>
      <c r="B1158" s="7">
        <v>12000000</v>
      </c>
      <c r="C1158">
        <v>129670</v>
      </c>
      <c r="D1158" t="s">
        <v>11</v>
      </c>
      <c r="E1158" s="12">
        <v>11.160698999999999</v>
      </c>
      <c r="F1158" s="1">
        <v>41538</v>
      </c>
      <c r="G1158" s="11">
        <v>17654912</v>
      </c>
      <c r="H1158">
        <v>115</v>
      </c>
      <c r="I1158">
        <v>7.4</v>
      </c>
      <c r="J1158">
        <v>648</v>
      </c>
      <c r="K1158" s="11">
        <f t="shared" si="36"/>
        <v>5654912</v>
      </c>
      <c r="L1158">
        <f t="shared" si="37"/>
        <v>0</v>
      </c>
    </row>
    <row r="1159" spans="1:12" x14ac:dyDescent="0.25">
      <c r="A1159" t="s">
        <v>1726</v>
      </c>
      <c r="B1159" s="7">
        <v>0</v>
      </c>
      <c r="C1159">
        <v>77878</v>
      </c>
      <c r="D1159" t="s">
        <v>11</v>
      </c>
      <c r="E1159" s="12">
        <v>11.155052</v>
      </c>
      <c r="F1159" s="1">
        <v>40877</v>
      </c>
      <c r="G1159" s="11">
        <v>3759582</v>
      </c>
      <c r="H1159">
        <v>135</v>
      </c>
      <c r="I1159">
        <v>6.9</v>
      </c>
      <c r="J1159">
        <v>73</v>
      </c>
      <c r="K1159" s="11">
        <f t="shared" si="36"/>
        <v>3759582</v>
      </c>
      <c r="L1159">
        <f t="shared" si="37"/>
        <v>0</v>
      </c>
    </row>
    <row r="1160" spans="1:12" x14ac:dyDescent="0.25">
      <c r="A1160" t="s">
        <v>843</v>
      </c>
      <c r="B1160" s="7">
        <v>0</v>
      </c>
      <c r="C1160">
        <v>257521</v>
      </c>
      <c r="D1160" t="s">
        <v>11</v>
      </c>
      <c r="E1160" s="12">
        <v>11.153781</v>
      </c>
      <c r="F1160" s="1">
        <v>41887</v>
      </c>
      <c r="G1160" s="11">
        <v>1558836</v>
      </c>
      <c r="H1160">
        <v>93</v>
      </c>
      <c r="I1160">
        <v>5.2</v>
      </c>
      <c r="J1160">
        <v>10</v>
      </c>
      <c r="K1160" s="11">
        <f t="shared" si="36"/>
        <v>1558836</v>
      </c>
      <c r="L1160">
        <f t="shared" si="37"/>
        <v>0</v>
      </c>
    </row>
    <row r="1161" spans="1:12" hidden="1" x14ac:dyDescent="0.25">
      <c r="A1161" t="s">
        <v>3703</v>
      </c>
      <c r="B1161" s="7">
        <v>18339750</v>
      </c>
      <c r="C1161">
        <v>613</v>
      </c>
      <c r="D1161" t="s">
        <v>257</v>
      </c>
      <c r="E1161" s="12">
        <v>7.69224</v>
      </c>
      <c r="F1161" s="1">
        <v>38208</v>
      </c>
      <c r="G1161" s="11">
        <v>92180910</v>
      </c>
      <c r="H1161">
        <v>156</v>
      </c>
      <c r="I1161">
        <v>7.7</v>
      </c>
      <c r="J1161">
        <v>1059</v>
      </c>
      <c r="K1161" s="11">
        <f t="shared" si="36"/>
        <v>73841160</v>
      </c>
      <c r="L1161">
        <f t="shared" si="37"/>
        <v>0</v>
      </c>
    </row>
    <row r="1162" spans="1:12" x14ac:dyDescent="0.25">
      <c r="A1162" t="s">
        <v>795</v>
      </c>
      <c r="B1162" s="7">
        <v>1000000</v>
      </c>
      <c r="C1162">
        <v>244506</v>
      </c>
      <c r="D1162" t="s">
        <v>11</v>
      </c>
      <c r="E1162" s="12">
        <v>11.153327000000001</v>
      </c>
      <c r="F1162" s="1">
        <v>41929</v>
      </c>
      <c r="G1162" s="11">
        <v>59744</v>
      </c>
      <c r="H1162">
        <v>117</v>
      </c>
      <c r="I1162">
        <v>6.7</v>
      </c>
      <c r="J1162">
        <v>395</v>
      </c>
      <c r="K1162" s="11">
        <f t="shared" si="36"/>
        <v>-940256</v>
      </c>
      <c r="L1162">
        <f t="shared" si="37"/>
        <v>0</v>
      </c>
    </row>
    <row r="1163" spans="1:12" x14ac:dyDescent="0.25">
      <c r="A1163" t="s">
        <v>3345</v>
      </c>
      <c r="B1163" s="7">
        <v>27000000</v>
      </c>
      <c r="C1163">
        <v>186</v>
      </c>
      <c r="D1163" t="s">
        <v>11</v>
      </c>
      <c r="E1163" s="12">
        <v>11.150919999999999</v>
      </c>
      <c r="F1163" s="1">
        <v>38772</v>
      </c>
      <c r="G1163" s="11">
        <v>56308881</v>
      </c>
      <c r="H1163">
        <v>110</v>
      </c>
      <c r="I1163">
        <v>7.4</v>
      </c>
      <c r="J1163">
        <v>1356</v>
      </c>
      <c r="K1163" s="11">
        <f t="shared" si="36"/>
        <v>29308881</v>
      </c>
      <c r="L1163">
        <f t="shared" si="37"/>
        <v>0</v>
      </c>
    </row>
    <row r="1164" spans="1:12" x14ac:dyDescent="0.25">
      <c r="A1164" t="s">
        <v>3862</v>
      </c>
      <c r="B1164" s="7">
        <v>48000000</v>
      </c>
      <c r="C1164">
        <v>4256</v>
      </c>
      <c r="D1164" t="s">
        <v>11</v>
      </c>
      <c r="E1164" s="12">
        <v>11.142208999999999</v>
      </c>
      <c r="F1164" s="1">
        <v>37918</v>
      </c>
      <c r="G1164" s="11">
        <v>220673217</v>
      </c>
      <c r="H1164">
        <v>84</v>
      </c>
      <c r="I1164">
        <v>5.8</v>
      </c>
      <c r="J1164">
        <v>948</v>
      </c>
      <c r="K1164" s="11">
        <f t="shared" si="36"/>
        <v>172673217</v>
      </c>
      <c r="L1164">
        <f t="shared" si="37"/>
        <v>0</v>
      </c>
    </row>
    <row r="1165" spans="1:12" x14ac:dyDescent="0.25">
      <c r="A1165" t="s">
        <v>1243</v>
      </c>
      <c r="B1165" s="7">
        <v>200000000</v>
      </c>
      <c r="C1165">
        <v>68728</v>
      </c>
      <c r="D1165" t="s">
        <v>11</v>
      </c>
      <c r="E1165" s="12">
        <v>11.137328999999999</v>
      </c>
      <c r="F1165" s="1">
        <v>41458</v>
      </c>
      <c r="G1165" s="11">
        <v>491868548</v>
      </c>
      <c r="H1165">
        <v>130</v>
      </c>
      <c r="I1165">
        <v>5.7</v>
      </c>
      <c r="J1165">
        <v>3576</v>
      </c>
      <c r="K1165" s="11">
        <f t="shared" si="36"/>
        <v>291868548</v>
      </c>
      <c r="L1165">
        <f t="shared" si="37"/>
        <v>5.7</v>
      </c>
    </row>
    <row r="1166" spans="1:12" x14ac:dyDescent="0.25">
      <c r="A1166" t="s">
        <v>3801</v>
      </c>
      <c r="B1166" s="7">
        <v>75000000</v>
      </c>
      <c r="C1166">
        <v>1824</v>
      </c>
      <c r="D1166" t="s">
        <v>11</v>
      </c>
      <c r="E1166" s="12">
        <v>11.134888</v>
      </c>
      <c r="F1166" s="1">
        <v>38030</v>
      </c>
      <c r="G1166" s="11">
        <v>196482882</v>
      </c>
      <c r="H1166">
        <v>99</v>
      </c>
      <c r="I1166">
        <v>6.6</v>
      </c>
      <c r="J1166">
        <v>2161</v>
      </c>
      <c r="K1166" s="11">
        <f t="shared" si="36"/>
        <v>121482882</v>
      </c>
      <c r="L1166">
        <f t="shared" si="37"/>
        <v>6.6</v>
      </c>
    </row>
    <row r="1167" spans="1:12" x14ac:dyDescent="0.25">
      <c r="A1167" t="s">
        <v>2824</v>
      </c>
      <c r="B1167" s="7">
        <v>90000000</v>
      </c>
      <c r="C1167">
        <v>8204</v>
      </c>
      <c r="D1167" t="s">
        <v>11</v>
      </c>
      <c r="E1167" s="12">
        <v>11.133784</v>
      </c>
      <c r="F1167" s="1">
        <v>39492</v>
      </c>
      <c r="G1167" s="11">
        <v>162839667</v>
      </c>
      <c r="H1167">
        <v>95</v>
      </c>
      <c r="I1167">
        <v>6.3</v>
      </c>
      <c r="J1167">
        <v>593</v>
      </c>
      <c r="K1167" s="11">
        <f t="shared" si="36"/>
        <v>72839667</v>
      </c>
      <c r="L1167">
        <f t="shared" si="37"/>
        <v>0</v>
      </c>
    </row>
    <row r="1168" spans="1:12" x14ac:dyDescent="0.25">
      <c r="A1168" t="s">
        <v>1041</v>
      </c>
      <c r="B1168" s="7">
        <v>70000000</v>
      </c>
      <c r="C1168">
        <v>152760</v>
      </c>
      <c r="D1168" t="s">
        <v>11</v>
      </c>
      <c r="E1168" s="12">
        <v>11.132410999999999</v>
      </c>
      <c r="F1168" s="1">
        <v>41663</v>
      </c>
      <c r="G1168" s="11">
        <v>154984035</v>
      </c>
      <c r="H1168">
        <v>118</v>
      </c>
      <c r="I1168">
        <v>5.8</v>
      </c>
      <c r="J1168">
        <v>1545</v>
      </c>
      <c r="K1168" s="11">
        <f t="shared" si="36"/>
        <v>84984035</v>
      </c>
      <c r="L1168">
        <f t="shared" si="37"/>
        <v>5.8</v>
      </c>
    </row>
    <row r="1169" spans="1:12" x14ac:dyDescent="0.25">
      <c r="A1169" t="s">
        <v>3493</v>
      </c>
      <c r="B1169" s="7">
        <v>0</v>
      </c>
      <c r="C1169">
        <v>9074</v>
      </c>
      <c r="D1169" t="s">
        <v>11</v>
      </c>
      <c r="E1169" s="12">
        <v>11.127884</v>
      </c>
      <c r="F1169" s="1">
        <v>38573</v>
      </c>
      <c r="G1169" s="11">
        <v>12382362</v>
      </c>
      <c r="H1169">
        <v>83</v>
      </c>
      <c r="I1169">
        <v>5.4</v>
      </c>
      <c r="J1169">
        <v>137</v>
      </c>
      <c r="K1169" s="11">
        <f t="shared" si="36"/>
        <v>12382362</v>
      </c>
      <c r="L1169">
        <f t="shared" si="37"/>
        <v>0</v>
      </c>
    </row>
    <row r="1170" spans="1:12" hidden="1" x14ac:dyDescent="0.25">
      <c r="A1170" t="s">
        <v>1077</v>
      </c>
      <c r="B1170" s="7">
        <v>19500000</v>
      </c>
      <c r="C1170">
        <v>44977</v>
      </c>
      <c r="D1170" t="s">
        <v>90</v>
      </c>
      <c r="E1170" s="12">
        <v>5.3267160000000002</v>
      </c>
      <c r="F1170" s="1">
        <v>41626</v>
      </c>
      <c r="G1170" s="11">
        <v>91000000</v>
      </c>
      <c r="H1170">
        <v>172</v>
      </c>
      <c r="I1170">
        <v>6</v>
      </c>
      <c r="J1170">
        <v>86</v>
      </c>
      <c r="K1170" s="11">
        <f t="shared" si="36"/>
        <v>71500000</v>
      </c>
      <c r="L1170">
        <f t="shared" si="37"/>
        <v>0</v>
      </c>
    </row>
    <row r="1171" spans="1:12" x14ac:dyDescent="0.25">
      <c r="A1171" t="s">
        <v>839</v>
      </c>
      <c r="B1171" s="7">
        <v>5000000</v>
      </c>
      <c r="C1171">
        <v>282296</v>
      </c>
      <c r="D1171" t="s">
        <v>11</v>
      </c>
      <c r="E1171" s="12">
        <v>11.127162</v>
      </c>
      <c r="F1171" s="1">
        <v>41891</v>
      </c>
      <c r="G1171" s="11">
        <v>7527232</v>
      </c>
      <c r="H1171">
        <v>107</v>
      </c>
      <c r="I1171">
        <v>6.1</v>
      </c>
      <c r="J1171">
        <v>100</v>
      </c>
      <c r="K1171" s="11">
        <f t="shared" si="36"/>
        <v>2527232</v>
      </c>
      <c r="L1171">
        <f t="shared" si="37"/>
        <v>0</v>
      </c>
    </row>
    <row r="1172" spans="1:12" x14ac:dyDescent="0.25">
      <c r="A1172" t="s">
        <v>690</v>
      </c>
      <c r="B1172" s="7">
        <v>0</v>
      </c>
      <c r="C1172">
        <v>331781</v>
      </c>
      <c r="D1172" t="s">
        <v>11</v>
      </c>
      <c r="E1172" s="12">
        <v>11.120240000000001</v>
      </c>
      <c r="F1172" s="1">
        <v>42070</v>
      </c>
      <c r="G1172" s="11">
        <v>8413144</v>
      </c>
      <c r="H1172">
        <v>128</v>
      </c>
      <c r="I1172">
        <v>7.5</v>
      </c>
      <c r="J1172">
        <v>482</v>
      </c>
      <c r="K1172" s="11">
        <f t="shared" si="36"/>
        <v>8413144</v>
      </c>
      <c r="L1172">
        <f t="shared" si="37"/>
        <v>0</v>
      </c>
    </row>
    <row r="1173" spans="1:12" x14ac:dyDescent="0.25">
      <c r="A1173" t="s">
        <v>3459</v>
      </c>
      <c r="B1173" s="7">
        <v>32000000</v>
      </c>
      <c r="C1173">
        <v>59</v>
      </c>
      <c r="D1173" t="s">
        <v>11</v>
      </c>
      <c r="E1173" s="12">
        <v>11.119707</v>
      </c>
      <c r="F1173" s="1">
        <v>38618</v>
      </c>
      <c r="G1173" s="11">
        <v>60740827</v>
      </c>
      <c r="H1173">
        <v>96</v>
      </c>
      <c r="I1173">
        <v>6.9</v>
      </c>
      <c r="J1173">
        <v>850</v>
      </c>
      <c r="K1173" s="11">
        <f t="shared" si="36"/>
        <v>28740827</v>
      </c>
      <c r="L1173">
        <f t="shared" si="37"/>
        <v>0</v>
      </c>
    </row>
    <row r="1174" spans="1:12" x14ac:dyDescent="0.25">
      <c r="A1174" t="s">
        <v>3029</v>
      </c>
      <c r="B1174" s="7">
        <v>10000000</v>
      </c>
      <c r="C1174">
        <v>1989</v>
      </c>
      <c r="D1174" t="s">
        <v>11</v>
      </c>
      <c r="E1174" s="12">
        <v>11.119593</v>
      </c>
      <c r="F1174" s="1">
        <v>39218</v>
      </c>
      <c r="G1174" s="11">
        <v>21786738</v>
      </c>
      <c r="H1174">
        <v>111</v>
      </c>
      <c r="I1174">
        <v>6.1</v>
      </c>
      <c r="J1174">
        <v>197</v>
      </c>
      <c r="K1174" s="11">
        <f t="shared" si="36"/>
        <v>11786738</v>
      </c>
      <c r="L1174">
        <f t="shared" si="37"/>
        <v>0</v>
      </c>
    </row>
    <row r="1175" spans="1:12" x14ac:dyDescent="0.25">
      <c r="A1175" t="s">
        <v>2301</v>
      </c>
      <c r="B1175" s="7">
        <v>20000000</v>
      </c>
      <c r="C1175">
        <v>41402</v>
      </c>
      <c r="D1175" t="s">
        <v>11</v>
      </c>
      <c r="E1175" s="12">
        <v>11.11946</v>
      </c>
      <c r="F1175" s="1">
        <v>40188</v>
      </c>
      <c r="G1175" s="11">
        <v>24145613</v>
      </c>
      <c r="H1175">
        <v>116</v>
      </c>
      <c r="I1175">
        <v>6.7</v>
      </c>
      <c r="J1175">
        <v>656</v>
      </c>
      <c r="K1175" s="11">
        <f t="shared" si="36"/>
        <v>4145613</v>
      </c>
      <c r="L1175">
        <f t="shared" si="37"/>
        <v>0</v>
      </c>
    </row>
    <row r="1176" spans="1:12" x14ac:dyDescent="0.25">
      <c r="A1176" t="s">
        <v>1636</v>
      </c>
      <c r="B1176" s="7">
        <v>20000000</v>
      </c>
      <c r="C1176">
        <v>77948</v>
      </c>
      <c r="D1176" t="s">
        <v>11</v>
      </c>
      <c r="E1176" s="12">
        <v>11.112152999999999</v>
      </c>
      <c r="F1176" s="1">
        <v>41003</v>
      </c>
      <c r="G1176" s="11">
        <v>16863583</v>
      </c>
      <c r="H1176">
        <v>93</v>
      </c>
      <c r="I1176">
        <v>4.8</v>
      </c>
      <c r="J1176">
        <v>277</v>
      </c>
      <c r="K1176" s="11">
        <f t="shared" si="36"/>
        <v>-3136417</v>
      </c>
      <c r="L1176">
        <f t="shared" si="37"/>
        <v>0</v>
      </c>
    </row>
    <row r="1177" spans="1:12" x14ac:dyDescent="0.25">
      <c r="A1177" t="s">
        <v>1345</v>
      </c>
      <c r="B1177" s="7">
        <v>0</v>
      </c>
      <c r="C1177">
        <v>181330</v>
      </c>
      <c r="D1177" t="s">
        <v>11</v>
      </c>
      <c r="E1177" s="12">
        <v>11.110533</v>
      </c>
      <c r="F1177" s="1">
        <v>41340</v>
      </c>
      <c r="G1177" s="11">
        <v>32230907</v>
      </c>
      <c r="H1177">
        <v>74</v>
      </c>
      <c r="I1177">
        <v>7</v>
      </c>
      <c r="J1177">
        <v>98</v>
      </c>
      <c r="K1177" s="11">
        <f t="shared" si="36"/>
        <v>32230907</v>
      </c>
      <c r="L1177">
        <f t="shared" si="37"/>
        <v>0</v>
      </c>
    </row>
    <row r="1178" spans="1:12" x14ac:dyDescent="0.25">
      <c r="A1178" t="s">
        <v>2015</v>
      </c>
      <c r="B1178" s="7">
        <v>3500000</v>
      </c>
      <c r="C1178">
        <v>46705</v>
      </c>
      <c r="D1178" t="s">
        <v>11</v>
      </c>
      <c r="E1178" s="12">
        <v>11.107913999999999</v>
      </c>
      <c r="F1178" s="1">
        <v>40539</v>
      </c>
      <c r="G1178" s="11">
        <v>16566240</v>
      </c>
      <c r="H1178">
        <v>112</v>
      </c>
      <c r="I1178">
        <v>6.9</v>
      </c>
      <c r="J1178">
        <v>911</v>
      </c>
      <c r="K1178" s="11">
        <f t="shared" si="36"/>
        <v>13066240</v>
      </c>
      <c r="L1178">
        <f t="shared" si="37"/>
        <v>0</v>
      </c>
    </row>
    <row r="1179" spans="1:12" x14ac:dyDescent="0.25">
      <c r="A1179" t="s">
        <v>2191</v>
      </c>
      <c r="B1179" s="7">
        <v>10000000</v>
      </c>
      <c r="C1179">
        <v>37931</v>
      </c>
      <c r="D1179" t="s">
        <v>11</v>
      </c>
      <c r="E1179" s="12">
        <v>11.107782</v>
      </c>
      <c r="F1179" s="1">
        <v>40319</v>
      </c>
      <c r="G1179" s="11">
        <v>6110000</v>
      </c>
      <c r="H1179">
        <v>90</v>
      </c>
      <c r="I1179">
        <v>5.0999999999999996</v>
      </c>
      <c r="J1179">
        <v>184</v>
      </c>
      <c r="K1179" s="11">
        <f t="shared" si="36"/>
        <v>-3890000</v>
      </c>
      <c r="L1179">
        <f t="shared" si="37"/>
        <v>0</v>
      </c>
    </row>
    <row r="1180" spans="1:12" x14ac:dyDescent="0.25">
      <c r="A1180" t="s">
        <v>3039</v>
      </c>
      <c r="B1180" s="7">
        <v>20000000</v>
      </c>
      <c r="C1180">
        <v>14396</v>
      </c>
      <c r="D1180" t="s">
        <v>11</v>
      </c>
      <c r="E1180" s="12">
        <v>11.107148</v>
      </c>
      <c r="F1180" s="1">
        <v>39203</v>
      </c>
      <c r="G1180" s="11">
        <v>10337477</v>
      </c>
      <c r="H1180">
        <v>84</v>
      </c>
      <c r="I1180">
        <v>4.7</v>
      </c>
      <c r="J1180">
        <v>78</v>
      </c>
      <c r="K1180" s="11">
        <f t="shared" si="36"/>
        <v>-9662523</v>
      </c>
      <c r="L1180">
        <f t="shared" si="37"/>
        <v>0</v>
      </c>
    </row>
    <row r="1181" spans="1:12" x14ac:dyDescent="0.25">
      <c r="A1181" t="s">
        <v>2901</v>
      </c>
      <c r="B1181" s="7">
        <v>45000000</v>
      </c>
      <c r="C1181">
        <v>1534</v>
      </c>
      <c r="D1181" t="s">
        <v>11</v>
      </c>
      <c r="E1181" s="12">
        <v>11.101549</v>
      </c>
      <c r="F1181" s="1">
        <v>39387</v>
      </c>
      <c r="G1181" s="11">
        <v>30822861</v>
      </c>
      <c r="H1181">
        <v>99</v>
      </c>
      <c r="I1181">
        <v>5.4</v>
      </c>
      <c r="J1181">
        <v>173</v>
      </c>
      <c r="K1181" s="11">
        <f t="shared" si="36"/>
        <v>-14177139</v>
      </c>
      <c r="L1181">
        <f t="shared" si="37"/>
        <v>0</v>
      </c>
    </row>
    <row r="1182" spans="1:12" x14ac:dyDescent="0.25">
      <c r="A1182" t="s">
        <v>3507</v>
      </c>
      <c r="B1182" s="7">
        <v>40000000</v>
      </c>
      <c r="C1182">
        <v>9522</v>
      </c>
      <c r="D1182" t="s">
        <v>11</v>
      </c>
      <c r="E1182" s="12">
        <v>11.100597</v>
      </c>
      <c r="F1182" s="1">
        <v>38547</v>
      </c>
      <c r="G1182" s="11">
        <v>285176741</v>
      </c>
      <c r="H1182">
        <v>119</v>
      </c>
      <c r="I1182">
        <v>6.4</v>
      </c>
      <c r="J1182">
        <v>1406</v>
      </c>
      <c r="K1182" s="11">
        <f t="shared" si="36"/>
        <v>245176741</v>
      </c>
      <c r="L1182">
        <f t="shared" si="37"/>
        <v>6.4</v>
      </c>
    </row>
    <row r="1183" spans="1:12" x14ac:dyDescent="0.25">
      <c r="A1183" t="s">
        <v>3337</v>
      </c>
      <c r="B1183" s="7">
        <v>30000000</v>
      </c>
      <c r="C1183">
        <v>9920</v>
      </c>
      <c r="D1183" t="s">
        <v>11</v>
      </c>
      <c r="E1183" s="12">
        <v>11.096655</v>
      </c>
      <c r="F1183" s="1">
        <v>38779</v>
      </c>
      <c r="G1183" s="11">
        <v>31070211</v>
      </c>
      <c r="H1183">
        <v>87</v>
      </c>
      <c r="I1183">
        <v>4.8</v>
      </c>
      <c r="J1183">
        <v>468</v>
      </c>
      <c r="K1183" s="11">
        <f t="shared" si="36"/>
        <v>1070211</v>
      </c>
      <c r="L1183">
        <f t="shared" si="37"/>
        <v>0</v>
      </c>
    </row>
    <row r="1184" spans="1:12" x14ac:dyDescent="0.25">
      <c r="A1184" t="s">
        <v>1989</v>
      </c>
      <c r="B1184" s="7">
        <v>93</v>
      </c>
      <c r="C1184">
        <v>50217</v>
      </c>
      <c r="D1184" t="s">
        <v>11</v>
      </c>
      <c r="E1184" s="12">
        <v>11.096527</v>
      </c>
      <c r="F1184" s="1">
        <v>40571</v>
      </c>
      <c r="G1184" s="11">
        <v>2500000</v>
      </c>
      <c r="H1184">
        <v>107</v>
      </c>
      <c r="I1184">
        <v>5</v>
      </c>
      <c r="J1184">
        <v>87</v>
      </c>
      <c r="K1184" s="11">
        <f t="shared" si="36"/>
        <v>2499907</v>
      </c>
      <c r="L1184">
        <f t="shared" si="37"/>
        <v>0</v>
      </c>
    </row>
    <row r="1185" spans="1:12" x14ac:dyDescent="0.25">
      <c r="A1185" t="s">
        <v>3611</v>
      </c>
      <c r="B1185" s="7">
        <v>30000000</v>
      </c>
      <c r="C1185">
        <v>7214</v>
      </c>
      <c r="D1185" t="s">
        <v>11</v>
      </c>
      <c r="E1185" s="12">
        <v>11.093737000000001</v>
      </c>
      <c r="F1185" s="1">
        <v>38366</v>
      </c>
      <c r="G1185" s="11">
        <v>76669806</v>
      </c>
      <c r="H1185">
        <v>136</v>
      </c>
      <c r="I1185">
        <v>7.3</v>
      </c>
      <c r="J1185">
        <v>510</v>
      </c>
      <c r="K1185" s="11">
        <f t="shared" si="36"/>
        <v>46669806</v>
      </c>
      <c r="L1185">
        <f t="shared" si="37"/>
        <v>0</v>
      </c>
    </row>
    <row r="1186" spans="1:12" hidden="1" x14ac:dyDescent="0.25">
      <c r="A1186" t="s">
        <v>161</v>
      </c>
      <c r="B1186" s="7">
        <v>0</v>
      </c>
      <c r="C1186">
        <v>411268</v>
      </c>
      <c r="D1186" t="s">
        <v>162</v>
      </c>
      <c r="E1186" s="12">
        <v>1.5282020000000001</v>
      </c>
      <c r="F1186" s="1">
        <v>42682</v>
      </c>
      <c r="G1186" s="11">
        <v>88658655</v>
      </c>
      <c r="H1186">
        <v>108</v>
      </c>
      <c r="I1186">
        <v>5.6</v>
      </c>
      <c r="J1186">
        <v>11</v>
      </c>
      <c r="K1186" s="11">
        <f t="shared" si="36"/>
        <v>88658655</v>
      </c>
      <c r="L1186">
        <f t="shared" si="37"/>
        <v>0</v>
      </c>
    </row>
    <row r="1187" spans="1:12" hidden="1" x14ac:dyDescent="0.25">
      <c r="A1187" t="s">
        <v>1324</v>
      </c>
      <c r="B1187" s="7">
        <v>11000000</v>
      </c>
      <c r="C1187">
        <v>1255</v>
      </c>
      <c r="D1187" t="s">
        <v>111</v>
      </c>
      <c r="E1187" s="12">
        <v>9.3869159999999994</v>
      </c>
      <c r="F1187" s="1">
        <v>38925</v>
      </c>
      <c r="G1187" s="11">
        <v>88489643</v>
      </c>
      <c r="H1187">
        <v>119</v>
      </c>
      <c r="I1187">
        <v>6.7</v>
      </c>
      <c r="J1187">
        <v>546</v>
      </c>
      <c r="K1187" s="11">
        <f t="shared" si="36"/>
        <v>77489643</v>
      </c>
      <c r="L1187">
        <f t="shared" si="37"/>
        <v>0</v>
      </c>
    </row>
    <row r="1188" spans="1:12" x14ac:dyDescent="0.25">
      <c r="A1188" t="s">
        <v>3886</v>
      </c>
      <c r="B1188" s="7">
        <v>75000000</v>
      </c>
      <c r="C1188">
        <v>11375</v>
      </c>
      <c r="D1188" t="s">
        <v>11</v>
      </c>
      <c r="E1188" s="12">
        <v>11.080439</v>
      </c>
      <c r="F1188" s="1">
        <v>37870</v>
      </c>
      <c r="G1188" s="11">
        <v>51142659</v>
      </c>
      <c r="H1188">
        <v>116</v>
      </c>
      <c r="I1188">
        <v>5</v>
      </c>
      <c r="J1188">
        <v>172</v>
      </c>
      <c r="K1188" s="11">
        <f t="shared" si="36"/>
        <v>-23857341</v>
      </c>
      <c r="L1188">
        <f t="shared" si="37"/>
        <v>0</v>
      </c>
    </row>
    <row r="1189" spans="1:12" x14ac:dyDescent="0.25">
      <c r="A1189" t="s">
        <v>590</v>
      </c>
      <c r="B1189" s="7">
        <v>0</v>
      </c>
      <c r="C1189">
        <v>310133</v>
      </c>
      <c r="D1189" t="s">
        <v>11</v>
      </c>
      <c r="E1189" s="12">
        <v>11.070888999999999</v>
      </c>
      <c r="F1189" s="1">
        <v>42193</v>
      </c>
      <c r="G1189" s="11">
        <v>134552</v>
      </c>
      <c r="H1189">
        <v>86</v>
      </c>
      <c r="I1189">
        <v>5.8</v>
      </c>
      <c r="J1189">
        <v>301</v>
      </c>
      <c r="K1189" s="11">
        <f t="shared" si="36"/>
        <v>134552</v>
      </c>
      <c r="L1189">
        <f t="shared" si="37"/>
        <v>0</v>
      </c>
    </row>
    <row r="1190" spans="1:12" x14ac:dyDescent="0.25">
      <c r="A1190" t="s">
        <v>2724</v>
      </c>
      <c r="B1190" s="7">
        <v>20000000</v>
      </c>
      <c r="C1190">
        <v>12568</v>
      </c>
      <c r="D1190" t="s">
        <v>11</v>
      </c>
      <c r="E1190" s="12">
        <v>11.069679000000001</v>
      </c>
      <c r="F1190" s="1">
        <v>39654</v>
      </c>
      <c r="G1190" s="11">
        <v>13204291</v>
      </c>
      <c r="H1190">
        <v>133</v>
      </c>
      <c r="I1190">
        <v>6.2</v>
      </c>
      <c r="J1190">
        <v>55</v>
      </c>
      <c r="K1190" s="11">
        <f t="shared" si="36"/>
        <v>-6795709</v>
      </c>
      <c r="L1190">
        <f t="shared" si="37"/>
        <v>0</v>
      </c>
    </row>
    <row r="1191" spans="1:12" x14ac:dyDescent="0.25">
      <c r="A1191" t="s">
        <v>2410</v>
      </c>
      <c r="B1191" s="7">
        <v>0</v>
      </c>
      <c r="C1191">
        <v>23488</v>
      </c>
      <c r="D1191" t="s">
        <v>11</v>
      </c>
      <c r="E1191" s="12">
        <v>11.069608000000001</v>
      </c>
      <c r="F1191" s="1">
        <v>40065</v>
      </c>
      <c r="G1191" s="11">
        <v>4706919</v>
      </c>
      <c r="H1191">
        <v>112</v>
      </c>
      <c r="I1191">
        <v>5.8</v>
      </c>
      <c r="J1191">
        <v>588</v>
      </c>
      <c r="K1191" s="11">
        <f t="shared" si="36"/>
        <v>4706919</v>
      </c>
      <c r="L1191">
        <f t="shared" si="37"/>
        <v>0</v>
      </c>
    </row>
    <row r="1192" spans="1:12" hidden="1" x14ac:dyDescent="0.25">
      <c r="A1192" t="s">
        <v>1289</v>
      </c>
      <c r="B1192" s="7">
        <v>0</v>
      </c>
      <c r="C1192">
        <v>196325</v>
      </c>
      <c r="D1192" t="s">
        <v>103</v>
      </c>
      <c r="E1192" s="12">
        <v>3.2822140000000002</v>
      </c>
      <c r="F1192" s="1">
        <v>41412</v>
      </c>
      <c r="G1192" s="11">
        <v>88000000</v>
      </c>
      <c r="H1192">
        <v>112</v>
      </c>
      <c r="I1192">
        <v>6.7</v>
      </c>
      <c r="J1192">
        <v>62</v>
      </c>
      <c r="K1192" s="11">
        <f t="shared" si="36"/>
        <v>88000000</v>
      </c>
      <c r="L1192">
        <f t="shared" si="37"/>
        <v>0</v>
      </c>
    </row>
    <row r="1193" spans="1:12" x14ac:dyDescent="0.25">
      <c r="A1193" t="s">
        <v>4027</v>
      </c>
      <c r="B1193" s="7">
        <v>30000000</v>
      </c>
      <c r="C1193">
        <v>2755</v>
      </c>
      <c r="D1193" t="s">
        <v>11</v>
      </c>
      <c r="E1193" s="12">
        <v>11.066473</v>
      </c>
      <c r="F1193" s="1">
        <v>37603</v>
      </c>
      <c r="G1193" s="11">
        <v>105834556</v>
      </c>
      <c r="H1193">
        <v>125</v>
      </c>
      <c r="I1193">
        <v>6.7</v>
      </c>
      <c r="J1193">
        <v>365</v>
      </c>
      <c r="K1193" s="11">
        <f t="shared" si="36"/>
        <v>75834556</v>
      </c>
      <c r="L1193">
        <f t="shared" si="37"/>
        <v>0</v>
      </c>
    </row>
    <row r="1194" spans="1:12" x14ac:dyDescent="0.25">
      <c r="A1194" t="s">
        <v>2446</v>
      </c>
      <c r="B1194" s="7">
        <v>23600000</v>
      </c>
      <c r="C1194">
        <v>19908</v>
      </c>
      <c r="D1194" t="s">
        <v>11</v>
      </c>
      <c r="E1194" s="12">
        <v>11.063029</v>
      </c>
      <c r="F1194" s="1">
        <v>40004</v>
      </c>
      <c r="G1194" s="11">
        <v>102391382</v>
      </c>
      <c r="H1194">
        <v>88</v>
      </c>
      <c r="I1194">
        <v>7.2</v>
      </c>
      <c r="J1194">
        <v>3655</v>
      </c>
      <c r="K1194" s="11">
        <f t="shared" si="36"/>
        <v>78791382</v>
      </c>
      <c r="L1194">
        <f t="shared" si="37"/>
        <v>7.2</v>
      </c>
    </row>
    <row r="1195" spans="1:12" x14ac:dyDescent="0.25">
      <c r="A1195" t="s">
        <v>1195</v>
      </c>
      <c r="B1195" s="7">
        <v>25000000</v>
      </c>
      <c r="C1195">
        <v>132363</v>
      </c>
      <c r="D1195" t="s">
        <v>11</v>
      </c>
      <c r="E1195" s="12">
        <v>11.061894000000001</v>
      </c>
      <c r="F1195" s="1">
        <v>41502</v>
      </c>
      <c r="G1195" s="11">
        <v>115922175</v>
      </c>
      <c r="H1195">
        <v>132</v>
      </c>
      <c r="I1195">
        <v>7.2</v>
      </c>
      <c r="J1195">
        <v>1134</v>
      </c>
      <c r="K1195" s="11">
        <f t="shared" si="36"/>
        <v>90922175</v>
      </c>
      <c r="L1195">
        <f t="shared" si="37"/>
        <v>0</v>
      </c>
    </row>
    <row r="1196" spans="1:12" x14ac:dyDescent="0.25">
      <c r="A1196" t="s">
        <v>3140</v>
      </c>
      <c r="B1196" s="7">
        <v>85000000</v>
      </c>
      <c r="C1196">
        <v>1247</v>
      </c>
      <c r="D1196" t="s">
        <v>11</v>
      </c>
      <c r="E1196" s="12">
        <v>11.057536000000001</v>
      </c>
      <c r="F1196" s="1">
        <v>39033</v>
      </c>
      <c r="G1196" s="11">
        <v>59908565</v>
      </c>
      <c r="H1196">
        <v>167</v>
      </c>
      <c r="I1196">
        <v>6.3</v>
      </c>
      <c r="J1196">
        <v>342</v>
      </c>
      <c r="K1196" s="11">
        <f t="shared" si="36"/>
        <v>-25091435</v>
      </c>
      <c r="L1196">
        <f t="shared" si="37"/>
        <v>0</v>
      </c>
    </row>
    <row r="1197" spans="1:12" x14ac:dyDescent="0.25">
      <c r="A1197" t="s">
        <v>3295</v>
      </c>
      <c r="B1197" s="7">
        <v>0</v>
      </c>
      <c r="C1197">
        <v>11705</v>
      </c>
      <c r="D1197" t="s">
        <v>11</v>
      </c>
      <c r="E1197" s="12">
        <v>11.054764</v>
      </c>
      <c r="F1197" s="1">
        <v>38857</v>
      </c>
      <c r="G1197" s="11">
        <v>1128345</v>
      </c>
      <c r="H1197">
        <v>105</v>
      </c>
      <c r="I1197">
        <v>6.3</v>
      </c>
      <c r="J1197">
        <v>62</v>
      </c>
      <c r="K1197" s="11">
        <f t="shared" si="36"/>
        <v>1128345</v>
      </c>
      <c r="L1197">
        <f t="shared" si="37"/>
        <v>0</v>
      </c>
    </row>
    <row r="1198" spans="1:12" x14ac:dyDescent="0.25">
      <c r="A1198" t="s">
        <v>1991</v>
      </c>
      <c r="B1198" s="7">
        <v>0</v>
      </c>
      <c r="C1198">
        <v>51999</v>
      </c>
      <c r="D1198" t="s">
        <v>11</v>
      </c>
      <c r="E1198" s="12">
        <v>11.047948</v>
      </c>
      <c r="F1198" s="1">
        <v>40567</v>
      </c>
      <c r="G1198" s="11">
        <v>908000</v>
      </c>
      <c r="H1198">
        <v>92</v>
      </c>
      <c r="I1198">
        <v>6.9</v>
      </c>
      <c r="J1198">
        <v>298</v>
      </c>
      <c r="K1198" s="11">
        <f t="shared" si="36"/>
        <v>908000</v>
      </c>
      <c r="L1198">
        <f t="shared" si="37"/>
        <v>0</v>
      </c>
    </row>
    <row r="1199" spans="1:12" x14ac:dyDescent="0.25">
      <c r="A1199" t="s">
        <v>3991</v>
      </c>
      <c r="B1199" s="7">
        <v>8000000</v>
      </c>
      <c r="C1199">
        <v>1088</v>
      </c>
      <c r="D1199" t="s">
        <v>11</v>
      </c>
      <c r="E1199" s="12">
        <v>11.040186</v>
      </c>
      <c r="F1199" s="1">
        <v>37651</v>
      </c>
      <c r="G1199" s="11">
        <v>41400000</v>
      </c>
      <c r="H1199">
        <v>101</v>
      </c>
      <c r="I1199">
        <v>7.1</v>
      </c>
      <c r="J1199">
        <v>114</v>
      </c>
      <c r="K1199" s="11">
        <f t="shared" si="36"/>
        <v>33400000</v>
      </c>
      <c r="L1199">
        <f t="shared" si="37"/>
        <v>0</v>
      </c>
    </row>
    <row r="1200" spans="1:12" x14ac:dyDescent="0.25">
      <c r="A1200" t="s">
        <v>2673</v>
      </c>
      <c r="B1200" s="7">
        <v>85000000</v>
      </c>
      <c r="C1200">
        <v>8247</v>
      </c>
      <c r="D1200" t="s">
        <v>11</v>
      </c>
      <c r="E1200" s="12">
        <v>11.038970000000001</v>
      </c>
      <c r="F1200" s="1">
        <v>39723</v>
      </c>
      <c r="G1200" s="11">
        <v>222231186</v>
      </c>
      <c r="H1200">
        <v>88</v>
      </c>
      <c r="I1200">
        <v>5.9</v>
      </c>
      <c r="J1200">
        <v>1855</v>
      </c>
      <c r="K1200" s="11">
        <f t="shared" si="36"/>
        <v>137231186</v>
      </c>
      <c r="L1200">
        <f t="shared" si="37"/>
        <v>5.9</v>
      </c>
    </row>
    <row r="1201" spans="1:12" x14ac:dyDescent="0.25">
      <c r="A1201" t="s">
        <v>1668</v>
      </c>
      <c r="B1201" s="7">
        <v>0</v>
      </c>
      <c r="C1201">
        <v>121879</v>
      </c>
      <c r="D1201" t="s">
        <v>11</v>
      </c>
      <c r="E1201" s="12">
        <v>11.03656</v>
      </c>
      <c r="F1201" s="1">
        <v>40950</v>
      </c>
      <c r="G1201" s="11">
        <v>1562546</v>
      </c>
      <c r="H1201">
        <v>105</v>
      </c>
      <c r="I1201">
        <v>6.6</v>
      </c>
      <c r="J1201">
        <v>80</v>
      </c>
      <c r="K1201" s="11">
        <f t="shared" si="36"/>
        <v>1562546</v>
      </c>
      <c r="L1201">
        <f t="shared" si="37"/>
        <v>0</v>
      </c>
    </row>
    <row r="1202" spans="1:12" x14ac:dyDescent="0.25">
      <c r="A1202" t="s">
        <v>1470</v>
      </c>
      <c r="B1202" s="7">
        <v>17000000</v>
      </c>
      <c r="C1202">
        <v>114150</v>
      </c>
      <c r="D1202" t="s">
        <v>11</v>
      </c>
      <c r="E1202" s="12">
        <v>11.03595</v>
      </c>
      <c r="F1202" s="1">
        <v>41180</v>
      </c>
      <c r="G1202" s="11">
        <v>115350426</v>
      </c>
      <c r="H1202">
        <v>112</v>
      </c>
      <c r="I1202">
        <v>7.3</v>
      </c>
      <c r="J1202">
        <v>2310</v>
      </c>
      <c r="K1202" s="11">
        <f t="shared" si="36"/>
        <v>98350426</v>
      </c>
      <c r="L1202">
        <f t="shared" si="37"/>
        <v>7.3</v>
      </c>
    </row>
    <row r="1203" spans="1:12" x14ac:dyDescent="0.25">
      <c r="A1203" t="s">
        <v>2048</v>
      </c>
      <c r="B1203" s="7">
        <v>12500000</v>
      </c>
      <c r="C1203">
        <v>45094</v>
      </c>
      <c r="D1203" t="s">
        <v>11</v>
      </c>
      <c r="E1203" s="12">
        <v>11.024462</v>
      </c>
      <c r="F1203" s="1">
        <v>40491</v>
      </c>
      <c r="G1203" s="11">
        <v>6732980</v>
      </c>
      <c r="H1203">
        <v>107</v>
      </c>
      <c r="I1203">
        <v>7</v>
      </c>
      <c r="J1203">
        <v>195</v>
      </c>
      <c r="K1203" s="11">
        <f t="shared" si="36"/>
        <v>-5767020</v>
      </c>
      <c r="L1203">
        <f t="shared" si="37"/>
        <v>0</v>
      </c>
    </row>
    <row r="1204" spans="1:12" x14ac:dyDescent="0.25">
      <c r="A1204" t="s">
        <v>2849</v>
      </c>
      <c r="B1204" s="7">
        <v>150000000</v>
      </c>
      <c r="C1204">
        <v>8960</v>
      </c>
      <c r="D1204" t="s">
        <v>11</v>
      </c>
      <c r="E1204" s="12">
        <v>11.017324</v>
      </c>
      <c r="F1204" s="1">
        <v>39454</v>
      </c>
      <c r="G1204" s="11">
        <v>624029371</v>
      </c>
      <c r="H1204">
        <v>92</v>
      </c>
      <c r="I1204">
        <v>6.2</v>
      </c>
      <c r="J1204">
        <v>3050</v>
      </c>
      <c r="K1204" s="11">
        <f t="shared" si="36"/>
        <v>474029371</v>
      </c>
      <c r="L1204">
        <f t="shared" si="37"/>
        <v>6.2</v>
      </c>
    </row>
    <row r="1205" spans="1:12" x14ac:dyDescent="0.25">
      <c r="A1205" t="s">
        <v>2434</v>
      </c>
      <c r="B1205" s="7">
        <v>14000000</v>
      </c>
      <c r="C1205">
        <v>12403</v>
      </c>
      <c r="D1205" t="s">
        <v>11</v>
      </c>
      <c r="E1205" s="12">
        <v>11.017008000000001</v>
      </c>
      <c r="F1205" s="1">
        <v>40031</v>
      </c>
      <c r="G1205" s="11">
        <v>22852638</v>
      </c>
      <c r="H1205">
        <v>98</v>
      </c>
      <c r="I1205">
        <v>6.2</v>
      </c>
      <c r="J1205">
        <v>355</v>
      </c>
      <c r="K1205" s="11">
        <f t="shared" si="36"/>
        <v>8852638</v>
      </c>
      <c r="L1205">
        <f t="shared" si="37"/>
        <v>0</v>
      </c>
    </row>
    <row r="1206" spans="1:12" x14ac:dyDescent="0.25">
      <c r="A1206" t="s">
        <v>288</v>
      </c>
      <c r="B1206" s="7">
        <v>75000000</v>
      </c>
      <c r="C1206">
        <v>328111</v>
      </c>
      <c r="D1206" t="s">
        <v>11</v>
      </c>
      <c r="E1206" s="12">
        <v>11.013949999999999</v>
      </c>
      <c r="F1206" s="1">
        <v>42539</v>
      </c>
      <c r="G1206" s="11">
        <v>875457937</v>
      </c>
      <c r="H1206">
        <v>87</v>
      </c>
      <c r="I1206">
        <v>5.9</v>
      </c>
      <c r="J1206">
        <v>3536</v>
      </c>
      <c r="K1206" s="11">
        <f t="shared" si="36"/>
        <v>800457937</v>
      </c>
      <c r="L1206">
        <f t="shared" si="37"/>
        <v>5.9</v>
      </c>
    </row>
    <row r="1207" spans="1:12" hidden="1" x14ac:dyDescent="0.25">
      <c r="A1207" t="s">
        <v>3328</v>
      </c>
      <c r="B1207" s="7">
        <v>12899867</v>
      </c>
      <c r="C1207">
        <v>219</v>
      </c>
      <c r="D1207" t="s">
        <v>26</v>
      </c>
      <c r="E1207" s="12">
        <v>6.3029260000000003</v>
      </c>
      <c r="F1207" s="1">
        <v>38792</v>
      </c>
      <c r="G1207" s="11">
        <v>85582407</v>
      </c>
      <c r="H1207">
        <v>121</v>
      </c>
      <c r="I1207">
        <v>7.3</v>
      </c>
      <c r="J1207">
        <v>419</v>
      </c>
      <c r="K1207" s="11">
        <f t="shared" si="36"/>
        <v>72682540</v>
      </c>
      <c r="L1207">
        <f t="shared" si="37"/>
        <v>0</v>
      </c>
    </row>
    <row r="1208" spans="1:12" x14ac:dyDescent="0.25">
      <c r="A1208" t="s">
        <v>652</v>
      </c>
      <c r="B1208" s="7">
        <v>0</v>
      </c>
      <c r="C1208">
        <v>248574</v>
      </c>
      <c r="D1208" t="s">
        <v>11</v>
      </c>
      <c r="E1208" s="12">
        <v>11.009871</v>
      </c>
      <c r="F1208" s="1">
        <v>42124</v>
      </c>
      <c r="G1208" s="11">
        <v>6075</v>
      </c>
      <c r="H1208">
        <v>96</v>
      </c>
      <c r="I1208">
        <v>5.5</v>
      </c>
      <c r="J1208">
        <v>352</v>
      </c>
      <c r="K1208" s="11">
        <f t="shared" si="36"/>
        <v>6075</v>
      </c>
      <c r="L1208">
        <f t="shared" si="37"/>
        <v>0</v>
      </c>
    </row>
    <row r="1209" spans="1:12" x14ac:dyDescent="0.25">
      <c r="A1209" t="s">
        <v>3857</v>
      </c>
      <c r="B1209" s="7">
        <v>7000000</v>
      </c>
      <c r="C1209">
        <v>2662</v>
      </c>
      <c r="D1209" t="s">
        <v>11</v>
      </c>
      <c r="E1209" s="12">
        <v>11.009130000000001</v>
      </c>
      <c r="F1209" s="1">
        <v>37929</v>
      </c>
      <c r="G1209" s="11">
        <v>16829545</v>
      </c>
      <c r="H1209">
        <v>89</v>
      </c>
      <c r="I1209">
        <v>6</v>
      </c>
      <c r="J1209">
        <v>310</v>
      </c>
      <c r="K1209" s="11">
        <f t="shared" si="36"/>
        <v>9829545</v>
      </c>
      <c r="L1209">
        <f t="shared" si="37"/>
        <v>0</v>
      </c>
    </row>
    <row r="1210" spans="1:12" x14ac:dyDescent="0.25">
      <c r="A1210" t="s">
        <v>1848</v>
      </c>
      <c r="B1210" s="7">
        <v>18000000</v>
      </c>
      <c r="C1210">
        <v>43959</v>
      </c>
      <c r="D1210" t="s">
        <v>11</v>
      </c>
      <c r="E1210" s="12">
        <v>11.009053</v>
      </c>
      <c r="F1210" s="1">
        <v>40759</v>
      </c>
      <c r="G1210" s="11">
        <v>47088990</v>
      </c>
      <c r="H1210">
        <v>106</v>
      </c>
      <c r="I1210">
        <v>6.9</v>
      </c>
      <c r="J1210">
        <v>355</v>
      </c>
      <c r="K1210" s="11">
        <f t="shared" si="36"/>
        <v>29088990</v>
      </c>
      <c r="L1210">
        <f t="shared" si="37"/>
        <v>0</v>
      </c>
    </row>
    <row r="1211" spans="1:12" x14ac:dyDescent="0.25">
      <c r="A1211" t="s">
        <v>687</v>
      </c>
      <c r="B1211" s="7">
        <v>25000000</v>
      </c>
      <c r="C1211">
        <v>287948</v>
      </c>
      <c r="D1211" t="s">
        <v>11</v>
      </c>
      <c r="E1211" s="12">
        <v>11.007319000000001</v>
      </c>
      <c r="F1211" s="1">
        <v>42072</v>
      </c>
      <c r="G1211" s="11">
        <v>72629670</v>
      </c>
      <c r="H1211">
        <v>96</v>
      </c>
      <c r="I1211">
        <v>5.3</v>
      </c>
      <c r="J1211">
        <v>573</v>
      </c>
      <c r="K1211" s="11">
        <f t="shared" si="36"/>
        <v>47629670</v>
      </c>
      <c r="L1211">
        <f t="shared" si="37"/>
        <v>0</v>
      </c>
    </row>
    <row r="1212" spans="1:12" x14ac:dyDescent="0.25">
      <c r="A1212" t="s">
        <v>1509</v>
      </c>
      <c r="B1212" s="7">
        <v>20000000</v>
      </c>
      <c r="C1212">
        <v>139567</v>
      </c>
      <c r="D1212" t="s">
        <v>11</v>
      </c>
      <c r="E1212" s="12">
        <v>10.999209</v>
      </c>
      <c r="F1212" s="1">
        <v>41152</v>
      </c>
      <c r="G1212" s="11">
        <v>4636169</v>
      </c>
      <c r="H1212">
        <v>97</v>
      </c>
      <c r="I1212">
        <v>5.6</v>
      </c>
      <c r="J1212">
        <v>223</v>
      </c>
      <c r="K1212" s="11">
        <f t="shared" si="36"/>
        <v>-15363831</v>
      </c>
      <c r="L1212">
        <f t="shared" si="37"/>
        <v>0</v>
      </c>
    </row>
    <row r="1213" spans="1:12" x14ac:dyDescent="0.25">
      <c r="A1213" t="s">
        <v>2074</v>
      </c>
      <c r="B1213" s="7">
        <v>20000000</v>
      </c>
      <c r="C1213">
        <v>16290</v>
      </c>
      <c r="D1213" t="s">
        <v>11</v>
      </c>
      <c r="E1213" s="12">
        <v>10.997517999999999</v>
      </c>
      <c r="F1213" s="1">
        <v>40466</v>
      </c>
      <c r="G1213" s="11">
        <v>117224271</v>
      </c>
      <c r="H1213">
        <v>94</v>
      </c>
      <c r="I1213">
        <v>6.4</v>
      </c>
      <c r="J1213">
        <v>434</v>
      </c>
      <c r="K1213" s="11">
        <f t="shared" si="36"/>
        <v>97224271</v>
      </c>
      <c r="L1213">
        <f t="shared" si="37"/>
        <v>0</v>
      </c>
    </row>
    <row r="1214" spans="1:12" x14ac:dyDescent="0.25">
      <c r="A1214" t="s">
        <v>1767</v>
      </c>
      <c r="B1214" s="7">
        <v>5000000</v>
      </c>
      <c r="C1214">
        <v>72571</v>
      </c>
      <c r="D1214" t="s">
        <v>11</v>
      </c>
      <c r="E1214" s="12">
        <v>10.996308000000001</v>
      </c>
      <c r="F1214" s="1">
        <v>40835</v>
      </c>
      <c r="G1214" s="11">
        <v>205703818</v>
      </c>
      <c r="H1214">
        <v>83</v>
      </c>
      <c r="I1214">
        <v>5.9</v>
      </c>
      <c r="J1214">
        <v>685</v>
      </c>
      <c r="K1214" s="11">
        <f t="shared" si="36"/>
        <v>200703818</v>
      </c>
      <c r="L1214">
        <f t="shared" si="37"/>
        <v>0</v>
      </c>
    </row>
    <row r="1215" spans="1:12" x14ac:dyDescent="0.25">
      <c r="A1215" t="s">
        <v>4160</v>
      </c>
      <c r="B1215" s="7">
        <v>20000000</v>
      </c>
      <c r="C1215">
        <v>14635</v>
      </c>
      <c r="D1215" t="s">
        <v>11</v>
      </c>
      <c r="E1215" s="12">
        <v>10.991137</v>
      </c>
      <c r="F1215" s="1">
        <v>37340</v>
      </c>
      <c r="G1215" s="11">
        <v>75597042</v>
      </c>
      <c r="H1215">
        <v>127</v>
      </c>
      <c r="I1215">
        <v>6.5</v>
      </c>
      <c r="J1215">
        <v>112</v>
      </c>
      <c r="K1215" s="11">
        <f t="shared" si="36"/>
        <v>55597042</v>
      </c>
      <c r="L1215">
        <f t="shared" si="37"/>
        <v>0</v>
      </c>
    </row>
    <row r="1216" spans="1:12" x14ac:dyDescent="0.25">
      <c r="A1216" t="s">
        <v>1036</v>
      </c>
      <c r="B1216" s="7">
        <v>8500000</v>
      </c>
      <c r="C1216">
        <v>157834</v>
      </c>
      <c r="D1216" t="s">
        <v>11</v>
      </c>
      <c r="E1216" s="12">
        <v>10.990614000000001</v>
      </c>
      <c r="F1216" s="1">
        <v>41671</v>
      </c>
      <c r="G1216" s="11">
        <v>770706</v>
      </c>
      <c r="H1216">
        <v>107</v>
      </c>
      <c r="I1216">
        <v>5.9</v>
      </c>
      <c r="J1216">
        <v>383</v>
      </c>
      <c r="K1216" s="11">
        <f t="shared" si="36"/>
        <v>-7729294</v>
      </c>
      <c r="L1216">
        <f t="shared" si="37"/>
        <v>0</v>
      </c>
    </row>
    <row r="1217" spans="1:12" x14ac:dyDescent="0.25">
      <c r="A1217" t="s">
        <v>1329</v>
      </c>
      <c r="B1217" s="7">
        <v>70000000</v>
      </c>
      <c r="C1217">
        <v>117263</v>
      </c>
      <c r="D1217" t="s">
        <v>11</v>
      </c>
      <c r="E1217" s="12">
        <v>10.978187999999999</v>
      </c>
      <c r="F1217" s="1">
        <v>41353</v>
      </c>
      <c r="G1217" s="11">
        <v>161025640</v>
      </c>
      <c r="H1217">
        <v>120</v>
      </c>
      <c r="I1217">
        <v>6.2</v>
      </c>
      <c r="J1217">
        <v>3010</v>
      </c>
      <c r="K1217" s="11">
        <f t="shared" si="36"/>
        <v>91025640</v>
      </c>
      <c r="L1217">
        <f t="shared" si="37"/>
        <v>6.2</v>
      </c>
    </row>
    <row r="1218" spans="1:12" x14ac:dyDescent="0.25">
      <c r="A1218" t="s">
        <v>1666</v>
      </c>
      <c r="B1218" s="7">
        <v>31000000</v>
      </c>
      <c r="C1218">
        <v>87502</v>
      </c>
      <c r="D1218" t="s">
        <v>11</v>
      </c>
      <c r="E1218" s="12">
        <v>10.973822</v>
      </c>
      <c r="F1218" s="1">
        <v>40950</v>
      </c>
      <c r="G1218" s="11">
        <v>161772375</v>
      </c>
      <c r="H1218">
        <v>138</v>
      </c>
      <c r="I1218">
        <v>6.5</v>
      </c>
      <c r="J1218">
        <v>2449</v>
      </c>
      <c r="K1218" s="11">
        <f t="shared" ref="K1218:K1281" si="38">G1218-B1218</f>
        <v>130772375</v>
      </c>
      <c r="L1218">
        <f t="shared" ref="L1218:L1281" si="39">IF(J1218&gt;=1400,I1218,0)</f>
        <v>6.5</v>
      </c>
    </row>
    <row r="1219" spans="1:12" x14ac:dyDescent="0.25">
      <c r="A1219" t="s">
        <v>3479</v>
      </c>
      <c r="B1219" s="7">
        <v>19000000</v>
      </c>
      <c r="C1219">
        <v>8643</v>
      </c>
      <c r="D1219" t="s">
        <v>11</v>
      </c>
      <c r="E1219" s="12">
        <v>10.966015000000001</v>
      </c>
      <c r="F1219" s="1">
        <v>38604</v>
      </c>
      <c r="G1219" s="11">
        <v>144216468</v>
      </c>
      <c r="H1219">
        <v>122</v>
      </c>
      <c r="I1219">
        <v>6.3</v>
      </c>
      <c r="J1219">
        <v>675</v>
      </c>
      <c r="K1219" s="11">
        <f t="shared" si="38"/>
        <v>125216468</v>
      </c>
      <c r="L1219">
        <f t="shared" si="39"/>
        <v>0</v>
      </c>
    </row>
    <row r="1220" spans="1:12" x14ac:dyDescent="0.25">
      <c r="A1220" t="s">
        <v>2028</v>
      </c>
      <c r="B1220" s="7">
        <v>4000000</v>
      </c>
      <c r="C1220">
        <v>70695</v>
      </c>
      <c r="D1220" t="s">
        <v>11</v>
      </c>
      <c r="E1220" s="12">
        <v>10.964499</v>
      </c>
      <c r="F1220" s="1">
        <v>40521</v>
      </c>
      <c r="G1220" s="11">
        <v>55125</v>
      </c>
      <c r="H1220">
        <v>90</v>
      </c>
      <c r="I1220">
        <v>6.4</v>
      </c>
      <c r="J1220">
        <v>71</v>
      </c>
      <c r="K1220" s="11">
        <f t="shared" si="38"/>
        <v>-3944875</v>
      </c>
      <c r="L1220">
        <f t="shared" si="39"/>
        <v>0</v>
      </c>
    </row>
    <row r="1221" spans="1:12" x14ac:dyDescent="0.25">
      <c r="A1221" t="s">
        <v>1855</v>
      </c>
      <c r="B1221" s="7">
        <v>163000000</v>
      </c>
      <c r="C1221">
        <v>49849</v>
      </c>
      <c r="D1221" t="s">
        <v>11</v>
      </c>
      <c r="E1221" s="12">
        <v>10.958669</v>
      </c>
      <c r="F1221" s="1">
        <v>40753</v>
      </c>
      <c r="G1221" s="11">
        <v>174822325</v>
      </c>
      <c r="H1221">
        <v>119</v>
      </c>
      <c r="I1221">
        <v>5.4</v>
      </c>
      <c r="J1221">
        <v>2054</v>
      </c>
      <c r="K1221" s="11">
        <f t="shared" si="38"/>
        <v>11822325</v>
      </c>
      <c r="L1221">
        <f t="shared" si="39"/>
        <v>5.4</v>
      </c>
    </row>
    <row r="1222" spans="1:12" hidden="1" x14ac:dyDescent="0.25">
      <c r="A1222" t="s">
        <v>235</v>
      </c>
      <c r="B1222" s="7">
        <v>4531653</v>
      </c>
      <c r="C1222">
        <v>271706</v>
      </c>
      <c r="D1222" t="s">
        <v>103</v>
      </c>
      <c r="E1222" s="12">
        <v>2.2385950000000001</v>
      </c>
      <c r="F1222" s="1">
        <v>42589</v>
      </c>
      <c r="G1222" s="11">
        <v>84552250</v>
      </c>
      <c r="H1222">
        <v>100</v>
      </c>
      <c r="I1222">
        <v>6.3</v>
      </c>
      <c r="J1222">
        <v>12</v>
      </c>
      <c r="K1222" s="11">
        <f t="shared" si="38"/>
        <v>80020597</v>
      </c>
      <c r="L1222">
        <f t="shared" si="39"/>
        <v>0</v>
      </c>
    </row>
    <row r="1223" spans="1:12" x14ac:dyDescent="0.25">
      <c r="A1223" t="s">
        <v>4148</v>
      </c>
      <c r="B1223" s="7">
        <v>27000000</v>
      </c>
      <c r="C1223">
        <v>245</v>
      </c>
      <c r="D1223" t="s">
        <v>11</v>
      </c>
      <c r="E1223" s="12">
        <v>10.956664999999999</v>
      </c>
      <c r="F1223" s="1">
        <v>37372</v>
      </c>
      <c r="G1223" s="11">
        <v>129000000</v>
      </c>
      <c r="H1223">
        <v>101</v>
      </c>
      <c r="I1223">
        <v>6.6</v>
      </c>
      <c r="J1223">
        <v>627</v>
      </c>
      <c r="K1223" s="11">
        <f t="shared" si="38"/>
        <v>102000000</v>
      </c>
      <c r="L1223">
        <f t="shared" si="39"/>
        <v>0</v>
      </c>
    </row>
    <row r="1224" spans="1:12" hidden="1" x14ac:dyDescent="0.25">
      <c r="A1224" t="s">
        <v>1071</v>
      </c>
      <c r="B1224" s="7">
        <v>0</v>
      </c>
      <c r="C1224">
        <v>248087</v>
      </c>
      <c r="D1224" t="s">
        <v>134</v>
      </c>
      <c r="E1224" s="12">
        <v>1.719225</v>
      </c>
      <c r="F1224" s="1">
        <v>41628</v>
      </c>
      <c r="G1224" s="11">
        <v>84500000</v>
      </c>
      <c r="H1224">
        <v>144</v>
      </c>
      <c r="I1224">
        <v>6.8</v>
      </c>
      <c r="J1224">
        <v>14</v>
      </c>
      <c r="K1224" s="11">
        <f t="shared" si="38"/>
        <v>84500000</v>
      </c>
      <c r="L1224">
        <f t="shared" si="39"/>
        <v>0</v>
      </c>
    </row>
    <row r="1225" spans="1:12" x14ac:dyDescent="0.25">
      <c r="A1225" t="s">
        <v>3547</v>
      </c>
      <c r="B1225" s="7">
        <v>1500000</v>
      </c>
      <c r="C1225">
        <v>10707</v>
      </c>
      <c r="D1225" t="s">
        <v>11</v>
      </c>
      <c r="E1225" s="12">
        <v>10.952762</v>
      </c>
      <c r="F1225" s="1">
        <v>38482</v>
      </c>
      <c r="G1225" s="11">
        <v>11098131</v>
      </c>
      <c r="H1225">
        <v>81</v>
      </c>
      <c r="I1225">
        <v>6.9</v>
      </c>
      <c r="J1225">
        <v>229</v>
      </c>
      <c r="K1225" s="11">
        <f t="shared" si="38"/>
        <v>9598131</v>
      </c>
      <c r="L1225">
        <f t="shared" si="39"/>
        <v>0</v>
      </c>
    </row>
    <row r="1226" spans="1:12" x14ac:dyDescent="0.25">
      <c r="A1226" t="s">
        <v>1839</v>
      </c>
      <c r="B1226" s="7">
        <v>90000000</v>
      </c>
      <c r="C1226">
        <v>37430</v>
      </c>
      <c r="D1226" t="s">
        <v>11</v>
      </c>
      <c r="E1226" s="12">
        <v>10.949076</v>
      </c>
      <c r="F1226" s="1">
        <v>40772</v>
      </c>
      <c r="G1226" s="11">
        <v>48795021</v>
      </c>
      <c r="H1226">
        <v>113</v>
      </c>
      <c r="I1226">
        <v>5.2</v>
      </c>
      <c r="J1226">
        <v>612</v>
      </c>
      <c r="K1226" s="11">
        <f t="shared" si="38"/>
        <v>-41204979</v>
      </c>
      <c r="L1226">
        <f t="shared" si="39"/>
        <v>0</v>
      </c>
    </row>
    <row r="1227" spans="1:12" x14ac:dyDescent="0.25">
      <c r="A1227" t="s">
        <v>3499</v>
      </c>
      <c r="B1227" s="7">
        <v>43000000</v>
      </c>
      <c r="C1227">
        <v>9913</v>
      </c>
      <c r="D1227" t="s">
        <v>11</v>
      </c>
      <c r="E1227" s="12">
        <v>10.947957000000001</v>
      </c>
      <c r="F1227" s="1">
        <v>38562</v>
      </c>
      <c r="G1227" s="11">
        <v>91974818</v>
      </c>
      <c r="H1227">
        <v>104</v>
      </c>
      <c r="I1227">
        <v>6.4</v>
      </c>
      <c r="J1227">
        <v>588</v>
      </c>
      <c r="K1227" s="11">
        <f t="shared" si="38"/>
        <v>48974818</v>
      </c>
      <c r="L1227">
        <f t="shared" si="39"/>
        <v>0</v>
      </c>
    </row>
    <row r="1228" spans="1:12" x14ac:dyDescent="0.25">
      <c r="A1228" t="s">
        <v>4015</v>
      </c>
      <c r="B1228" s="7">
        <v>12500000</v>
      </c>
      <c r="C1228">
        <v>13435</v>
      </c>
      <c r="D1228" t="s">
        <v>11</v>
      </c>
      <c r="E1228" s="12">
        <v>10.944654</v>
      </c>
      <c r="F1228" s="1">
        <v>37609</v>
      </c>
      <c r="G1228" s="11">
        <v>23367586</v>
      </c>
      <c r="H1228">
        <v>120</v>
      </c>
      <c r="I1228">
        <v>6.7</v>
      </c>
      <c r="J1228">
        <v>140</v>
      </c>
      <c r="K1228" s="11">
        <f t="shared" si="38"/>
        <v>10867586</v>
      </c>
      <c r="L1228">
        <f t="shared" si="39"/>
        <v>0</v>
      </c>
    </row>
    <row r="1229" spans="1:12" hidden="1" x14ac:dyDescent="0.25">
      <c r="A1229" t="s">
        <v>1543</v>
      </c>
      <c r="B1229" s="7">
        <v>0</v>
      </c>
      <c r="C1229">
        <v>124157</v>
      </c>
      <c r="D1229" t="s">
        <v>111</v>
      </c>
      <c r="E1229" s="12">
        <v>3.863016</v>
      </c>
      <c r="F1229" s="1">
        <v>41115</v>
      </c>
      <c r="G1229" s="11">
        <v>83519699</v>
      </c>
      <c r="H1229">
        <v>135</v>
      </c>
      <c r="I1229">
        <v>6.7</v>
      </c>
      <c r="J1229">
        <v>76</v>
      </c>
      <c r="K1229" s="11">
        <f t="shared" si="38"/>
        <v>83519699</v>
      </c>
      <c r="L1229">
        <f t="shared" si="39"/>
        <v>0</v>
      </c>
    </row>
    <row r="1230" spans="1:12" x14ac:dyDescent="0.25">
      <c r="A1230" t="s">
        <v>1438</v>
      </c>
      <c r="B1230" s="7">
        <v>145000000</v>
      </c>
      <c r="C1230">
        <v>81188</v>
      </c>
      <c r="D1230" t="s">
        <v>11</v>
      </c>
      <c r="E1230" s="12">
        <v>10.943775</v>
      </c>
      <c r="F1230" s="1">
        <v>41234</v>
      </c>
      <c r="G1230" s="11">
        <v>306941670</v>
      </c>
      <c r="H1230">
        <v>97</v>
      </c>
      <c r="I1230">
        <v>7.1</v>
      </c>
      <c r="J1230">
        <v>1981</v>
      </c>
      <c r="K1230" s="11">
        <f t="shared" si="38"/>
        <v>161941670</v>
      </c>
      <c r="L1230">
        <f t="shared" si="39"/>
        <v>7.1</v>
      </c>
    </row>
    <row r="1231" spans="1:12" x14ac:dyDescent="0.25">
      <c r="A1231" t="s">
        <v>3846</v>
      </c>
      <c r="B1231" s="7">
        <v>40000000</v>
      </c>
      <c r="C1231">
        <v>4970</v>
      </c>
      <c r="D1231" t="s">
        <v>11</v>
      </c>
      <c r="E1231" s="12">
        <v>10.939066</v>
      </c>
      <c r="F1231" s="1">
        <v>37946</v>
      </c>
      <c r="G1231" s="11">
        <v>141591324</v>
      </c>
      <c r="H1231">
        <v>98</v>
      </c>
      <c r="I1231">
        <v>5.8</v>
      </c>
      <c r="J1231">
        <v>643</v>
      </c>
      <c r="K1231" s="11">
        <f t="shared" si="38"/>
        <v>101591324</v>
      </c>
      <c r="L1231">
        <f t="shared" si="39"/>
        <v>0</v>
      </c>
    </row>
    <row r="1232" spans="1:12" x14ac:dyDescent="0.25">
      <c r="A1232" t="s">
        <v>4046</v>
      </c>
      <c r="B1232" s="7">
        <v>4000000</v>
      </c>
      <c r="C1232">
        <v>11013</v>
      </c>
      <c r="D1232" t="s">
        <v>11</v>
      </c>
      <c r="E1232" s="12">
        <v>10.936826999999999</v>
      </c>
      <c r="F1232" s="1">
        <v>37561</v>
      </c>
      <c r="G1232" s="11">
        <v>9304609</v>
      </c>
      <c r="H1232">
        <v>104</v>
      </c>
      <c r="I1232">
        <v>6.8</v>
      </c>
      <c r="J1232">
        <v>378</v>
      </c>
      <c r="K1232" s="11">
        <f t="shared" si="38"/>
        <v>5304609</v>
      </c>
      <c r="L1232">
        <f t="shared" si="39"/>
        <v>0</v>
      </c>
    </row>
    <row r="1233" spans="1:12" x14ac:dyDescent="0.25">
      <c r="A1233" t="s">
        <v>659</v>
      </c>
      <c r="B1233" s="7">
        <v>0</v>
      </c>
      <c r="C1233">
        <v>207936</v>
      </c>
      <c r="D1233" t="s">
        <v>11</v>
      </c>
      <c r="E1233" s="12">
        <v>10.932741999999999</v>
      </c>
      <c r="F1233" s="1">
        <v>42112</v>
      </c>
      <c r="G1233" s="11">
        <v>135026</v>
      </c>
      <c r="H1233">
        <v>105</v>
      </c>
      <c r="I1233">
        <v>6.6</v>
      </c>
      <c r="J1233">
        <v>51</v>
      </c>
      <c r="K1233" s="11">
        <f t="shared" si="38"/>
        <v>135026</v>
      </c>
      <c r="L1233">
        <f t="shared" si="39"/>
        <v>0</v>
      </c>
    </row>
    <row r="1234" spans="1:12" x14ac:dyDescent="0.25">
      <c r="A1234" t="s">
        <v>3842</v>
      </c>
      <c r="B1234" s="7">
        <v>23000000</v>
      </c>
      <c r="C1234">
        <v>10147</v>
      </c>
      <c r="D1234" t="s">
        <v>11</v>
      </c>
      <c r="E1234" s="12">
        <v>10.930142999999999</v>
      </c>
      <c r="F1234" s="1">
        <v>37951</v>
      </c>
      <c r="G1234" s="11">
        <v>76488889</v>
      </c>
      <c r="H1234">
        <v>91</v>
      </c>
      <c r="I1234">
        <v>6.4</v>
      </c>
      <c r="J1234">
        <v>666</v>
      </c>
      <c r="K1234" s="11">
        <f t="shared" si="38"/>
        <v>53488889</v>
      </c>
      <c r="L1234">
        <f t="shared" si="39"/>
        <v>0</v>
      </c>
    </row>
    <row r="1235" spans="1:12" hidden="1" x14ac:dyDescent="0.25">
      <c r="A1235" t="s">
        <v>874</v>
      </c>
      <c r="B1235" s="7">
        <v>35000000</v>
      </c>
      <c r="C1235">
        <v>265712</v>
      </c>
      <c r="D1235" t="s">
        <v>134</v>
      </c>
      <c r="E1235" s="12">
        <v>6.4937649999999998</v>
      </c>
      <c r="F1235" s="1">
        <v>41859</v>
      </c>
      <c r="G1235" s="11">
        <v>83061158</v>
      </c>
      <c r="H1235">
        <v>90</v>
      </c>
      <c r="I1235">
        <v>7</v>
      </c>
      <c r="J1235">
        <v>103</v>
      </c>
      <c r="K1235" s="11">
        <f t="shared" si="38"/>
        <v>48061158</v>
      </c>
      <c r="L1235">
        <f t="shared" si="39"/>
        <v>0</v>
      </c>
    </row>
    <row r="1236" spans="1:12" hidden="1" x14ac:dyDescent="0.25">
      <c r="A1236" t="s">
        <v>506</v>
      </c>
      <c r="B1236" s="7">
        <v>0</v>
      </c>
      <c r="C1236">
        <v>329263</v>
      </c>
      <c r="D1236" t="s">
        <v>257</v>
      </c>
      <c r="E1236" s="12">
        <v>9.2211780000000001</v>
      </c>
      <c r="F1236" s="1">
        <v>42286</v>
      </c>
      <c r="G1236" s="11">
        <v>83027924</v>
      </c>
      <c r="H1236">
        <v>115</v>
      </c>
      <c r="I1236">
        <v>6.6</v>
      </c>
      <c r="J1236">
        <v>286</v>
      </c>
      <c r="K1236" s="11">
        <f t="shared" si="38"/>
        <v>83027924</v>
      </c>
      <c r="L1236">
        <f t="shared" si="39"/>
        <v>0</v>
      </c>
    </row>
    <row r="1237" spans="1:12" x14ac:dyDescent="0.25">
      <c r="A1237" t="s">
        <v>1893</v>
      </c>
      <c r="B1237" s="7">
        <v>3000000</v>
      </c>
      <c r="C1237">
        <v>49010</v>
      </c>
      <c r="D1237" t="s">
        <v>11</v>
      </c>
      <c r="E1237" s="12">
        <v>10.926038</v>
      </c>
      <c r="F1237" s="1">
        <v>40699</v>
      </c>
      <c r="G1237" s="11">
        <v>748453</v>
      </c>
      <c r="H1237">
        <v>86</v>
      </c>
      <c r="I1237">
        <v>5.7</v>
      </c>
      <c r="J1237">
        <v>213</v>
      </c>
      <c r="K1237" s="11">
        <f t="shared" si="38"/>
        <v>-2251547</v>
      </c>
      <c r="L1237">
        <f t="shared" si="39"/>
        <v>0</v>
      </c>
    </row>
    <row r="1238" spans="1:12" x14ac:dyDescent="0.25">
      <c r="A1238" t="s">
        <v>2369</v>
      </c>
      <c r="B1238" s="7">
        <v>2900000</v>
      </c>
      <c r="C1238">
        <v>24804</v>
      </c>
      <c r="D1238" t="s">
        <v>11</v>
      </c>
      <c r="E1238" s="12">
        <v>10.921430000000001</v>
      </c>
      <c r="F1238" s="1">
        <v>40102</v>
      </c>
      <c r="G1238" s="11">
        <v>296557</v>
      </c>
      <c r="H1238">
        <v>90</v>
      </c>
      <c r="I1238">
        <v>7.3</v>
      </c>
      <c r="J1238">
        <v>204</v>
      </c>
      <c r="K1238" s="11">
        <f t="shared" si="38"/>
        <v>-2603443</v>
      </c>
      <c r="L1238">
        <f t="shared" si="39"/>
        <v>0</v>
      </c>
    </row>
    <row r="1239" spans="1:12" x14ac:dyDescent="0.25">
      <c r="A1239" t="s">
        <v>775</v>
      </c>
      <c r="B1239" s="7">
        <v>0</v>
      </c>
      <c r="C1239">
        <v>283330</v>
      </c>
      <c r="D1239" t="s">
        <v>11</v>
      </c>
      <c r="E1239" s="12">
        <v>10.919636000000001</v>
      </c>
      <c r="F1239" s="1">
        <v>41962</v>
      </c>
      <c r="G1239" s="11">
        <v>65460</v>
      </c>
      <c r="H1239">
        <v>131</v>
      </c>
      <c r="I1239">
        <v>5.7</v>
      </c>
      <c r="J1239">
        <v>45</v>
      </c>
      <c r="K1239" s="11">
        <f t="shared" si="38"/>
        <v>65460</v>
      </c>
      <c r="L1239">
        <f t="shared" si="39"/>
        <v>0</v>
      </c>
    </row>
    <row r="1240" spans="1:12" x14ac:dyDescent="0.25">
      <c r="A1240" t="s">
        <v>2260</v>
      </c>
      <c r="B1240" s="7">
        <v>20000000</v>
      </c>
      <c r="C1240">
        <v>29427</v>
      </c>
      <c r="D1240" t="s">
        <v>11</v>
      </c>
      <c r="E1240" s="12">
        <v>10.914555999999999</v>
      </c>
      <c r="F1240" s="1">
        <v>40235</v>
      </c>
      <c r="G1240" s="11">
        <v>54956140</v>
      </c>
      <c r="H1240">
        <v>101</v>
      </c>
      <c r="I1240">
        <v>6.2</v>
      </c>
      <c r="J1240">
        <v>649</v>
      </c>
      <c r="K1240" s="11">
        <f t="shared" si="38"/>
        <v>34956140</v>
      </c>
      <c r="L1240">
        <f t="shared" si="39"/>
        <v>0</v>
      </c>
    </row>
    <row r="1241" spans="1:12" x14ac:dyDescent="0.25">
      <c r="A1241" t="s">
        <v>252</v>
      </c>
      <c r="B1241" s="7">
        <v>32000000</v>
      </c>
      <c r="C1241">
        <v>270774</v>
      </c>
      <c r="D1241" t="s">
        <v>11</v>
      </c>
      <c r="E1241" s="12">
        <v>10.912208</v>
      </c>
      <c r="F1241" s="1">
        <v>42572</v>
      </c>
      <c r="G1241" s="11">
        <v>58500000</v>
      </c>
      <c r="H1241">
        <v>107</v>
      </c>
      <c r="I1241">
        <v>5.5</v>
      </c>
      <c r="J1241">
        <v>181</v>
      </c>
      <c r="K1241" s="11">
        <f t="shared" si="38"/>
        <v>26500000</v>
      </c>
      <c r="L1241">
        <f t="shared" si="39"/>
        <v>0</v>
      </c>
    </row>
    <row r="1242" spans="1:12" x14ac:dyDescent="0.25">
      <c r="A1242" t="s">
        <v>4359</v>
      </c>
      <c r="B1242" s="7">
        <v>120000000</v>
      </c>
      <c r="C1242">
        <v>10865</v>
      </c>
      <c r="D1242" t="s">
        <v>11</v>
      </c>
      <c r="E1242" s="12">
        <v>10.901602</v>
      </c>
      <c r="F1242" s="1">
        <v>36928</v>
      </c>
      <c r="G1242" s="11">
        <v>186053725</v>
      </c>
      <c r="H1242">
        <v>95</v>
      </c>
      <c r="I1242">
        <v>6.7</v>
      </c>
      <c r="J1242">
        <v>1257</v>
      </c>
      <c r="K1242" s="11">
        <f t="shared" si="38"/>
        <v>66053725</v>
      </c>
      <c r="L1242">
        <f t="shared" si="39"/>
        <v>0</v>
      </c>
    </row>
    <row r="1243" spans="1:12" x14ac:dyDescent="0.25">
      <c r="A1243" t="s">
        <v>961</v>
      </c>
      <c r="B1243" s="7">
        <v>50000000</v>
      </c>
      <c r="C1243">
        <v>187017</v>
      </c>
      <c r="D1243" t="s">
        <v>11</v>
      </c>
      <c r="E1243" s="12">
        <v>10.901496</v>
      </c>
      <c r="F1243" s="1">
        <v>41765</v>
      </c>
      <c r="G1243" s="11">
        <v>188441614</v>
      </c>
      <c r="H1243">
        <v>112</v>
      </c>
      <c r="I1243">
        <v>7</v>
      </c>
      <c r="J1243">
        <v>3375</v>
      </c>
      <c r="K1243" s="11">
        <f t="shared" si="38"/>
        <v>138441614</v>
      </c>
      <c r="L1243">
        <f t="shared" si="39"/>
        <v>7</v>
      </c>
    </row>
    <row r="1244" spans="1:12" x14ac:dyDescent="0.25">
      <c r="A1244" t="s">
        <v>2782</v>
      </c>
      <c r="B1244" s="7">
        <v>30000000</v>
      </c>
      <c r="C1244">
        <v>8780</v>
      </c>
      <c r="D1244" t="s">
        <v>11</v>
      </c>
      <c r="E1244" s="12">
        <v>10.901355000000001</v>
      </c>
      <c r="F1244" s="1">
        <v>39561</v>
      </c>
      <c r="G1244" s="11">
        <v>63833449</v>
      </c>
      <c r="H1244">
        <v>99</v>
      </c>
      <c r="I1244">
        <v>5.8</v>
      </c>
      <c r="J1244">
        <v>205</v>
      </c>
      <c r="K1244" s="11">
        <f t="shared" si="38"/>
        <v>33833449</v>
      </c>
      <c r="L1244">
        <f t="shared" si="39"/>
        <v>0</v>
      </c>
    </row>
    <row r="1245" spans="1:12" x14ac:dyDescent="0.25">
      <c r="A1245" t="s">
        <v>4236</v>
      </c>
      <c r="B1245" s="7">
        <v>65000000</v>
      </c>
      <c r="C1245">
        <v>9476</v>
      </c>
      <c r="D1245" t="s">
        <v>11</v>
      </c>
      <c r="E1245" s="12">
        <v>10.90061</v>
      </c>
      <c r="F1245" s="1">
        <v>37200</v>
      </c>
      <c r="G1245" s="11">
        <v>117487473</v>
      </c>
      <c r="H1245">
        <v>132</v>
      </c>
      <c r="I1245">
        <v>6.6</v>
      </c>
      <c r="J1245">
        <v>933</v>
      </c>
      <c r="K1245" s="11">
        <f t="shared" si="38"/>
        <v>52487473</v>
      </c>
      <c r="L1245">
        <f t="shared" si="39"/>
        <v>0</v>
      </c>
    </row>
    <row r="1246" spans="1:12" hidden="1" x14ac:dyDescent="0.25">
      <c r="A1246" t="s">
        <v>1331</v>
      </c>
      <c r="B1246" s="7">
        <v>4881000</v>
      </c>
      <c r="C1246">
        <v>188183</v>
      </c>
      <c r="D1246" t="s">
        <v>103</v>
      </c>
      <c r="E1246" s="12">
        <v>2.32186</v>
      </c>
      <c r="F1246" s="1">
        <v>41353</v>
      </c>
      <c r="G1246" s="11">
        <v>81350000</v>
      </c>
      <c r="H1246">
        <v>123</v>
      </c>
      <c r="I1246">
        <v>6.3</v>
      </c>
      <c r="J1246">
        <v>42</v>
      </c>
      <c r="K1246" s="11">
        <f t="shared" si="38"/>
        <v>76469000</v>
      </c>
      <c r="L1246">
        <f t="shared" si="39"/>
        <v>0</v>
      </c>
    </row>
    <row r="1247" spans="1:12" hidden="1" x14ac:dyDescent="0.25">
      <c r="A1247" t="s">
        <v>3096</v>
      </c>
      <c r="B1247" s="7">
        <v>0</v>
      </c>
      <c r="C1247">
        <v>6076</v>
      </c>
      <c r="D1247" t="s">
        <v>257</v>
      </c>
      <c r="E1247" s="12">
        <v>6.3700739999999998</v>
      </c>
      <c r="F1247" s="1">
        <v>39094</v>
      </c>
      <c r="G1247" s="11">
        <v>81303447</v>
      </c>
      <c r="H1247">
        <v>116</v>
      </c>
      <c r="I1247">
        <v>6.2</v>
      </c>
      <c r="J1247">
        <v>134</v>
      </c>
      <c r="K1247" s="11">
        <f t="shared" si="38"/>
        <v>81303447</v>
      </c>
      <c r="L1247">
        <f t="shared" si="39"/>
        <v>0</v>
      </c>
    </row>
    <row r="1248" spans="1:12" x14ac:dyDescent="0.25">
      <c r="A1248" t="s">
        <v>1017</v>
      </c>
      <c r="B1248" s="7">
        <v>0</v>
      </c>
      <c r="C1248">
        <v>242076</v>
      </c>
      <c r="D1248" t="s">
        <v>11</v>
      </c>
      <c r="E1248" s="12">
        <v>10.896238</v>
      </c>
      <c r="F1248" s="1">
        <v>41698</v>
      </c>
      <c r="G1248" s="11">
        <v>56574</v>
      </c>
      <c r="H1248">
        <v>108</v>
      </c>
      <c r="I1248">
        <v>5.2</v>
      </c>
      <c r="J1248">
        <v>134</v>
      </c>
      <c r="K1248" s="11">
        <f t="shared" si="38"/>
        <v>56574</v>
      </c>
      <c r="L1248">
        <f t="shared" si="39"/>
        <v>0</v>
      </c>
    </row>
    <row r="1249" spans="1:12" hidden="1" x14ac:dyDescent="0.25">
      <c r="A1249" t="s">
        <v>1070</v>
      </c>
      <c r="B1249" s="7">
        <v>0</v>
      </c>
      <c r="C1249">
        <v>219572</v>
      </c>
      <c r="D1249" t="s">
        <v>162</v>
      </c>
      <c r="E1249" s="12">
        <v>11.982087999999999</v>
      </c>
      <c r="F1249" s="1">
        <v>41632</v>
      </c>
      <c r="G1249" s="11">
        <v>81170000</v>
      </c>
      <c r="H1249">
        <v>108</v>
      </c>
      <c r="I1249">
        <v>5.8</v>
      </c>
      <c r="J1249">
        <v>92</v>
      </c>
      <c r="K1249" s="11">
        <f t="shared" si="38"/>
        <v>81170000</v>
      </c>
      <c r="L1249">
        <f t="shared" si="39"/>
        <v>0</v>
      </c>
    </row>
    <row r="1250" spans="1:12" x14ac:dyDescent="0.25">
      <c r="A1250" t="s">
        <v>1398</v>
      </c>
      <c r="B1250" s="7">
        <v>6000000</v>
      </c>
      <c r="C1250">
        <v>87818</v>
      </c>
      <c r="D1250" t="s">
        <v>11</v>
      </c>
      <c r="E1250" s="12">
        <v>10.895427</v>
      </c>
      <c r="F1250" s="1">
        <v>41275</v>
      </c>
      <c r="G1250" s="11">
        <v>32438988</v>
      </c>
      <c r="H1250">
        <v>90</v>
      </c>
      <c r="I1250">
        <v>4.5</v>
      </c>
      <c r="J1250">
        <v>816</v>
      </c>
      <c r="K1250" s="11">
        <f t="shared" si="38"/>
        <v>26438988</v>
      </c>
      <c r="L1250">
        <f t="shared" si="39"/>
        <v>0</v>
      </c>
    </row>
    <row r="1251" spans="1:12" x14ac:dyDescent="0.25">
      <c r="A1251" t="s">
        <v>1584</v>
      </c>
      <c r="B1251" s="7">
        <v>3000000</v>
      </c>
      <c r="C1251">
        <v>84174</v>
      </c>
      <c r="D1251" t="s">
        <v>11</v>
      </c>
      <c r="E1251" s="12">
        <v>10.893224</v>
      </c>
      <c r="F1251" s="1">
        <v>41068</v>
      </c>
      <c r="G1251" s="11">
        <v>11947954</v>
      </c>
      <c r="H1251">
        <v>87</v>
      </c>
      <c r="I1251">
        <v>5.3</v>
      </c>
      <c r="J1251">
        <v>457</v>
      </c>
      <c r="K1251" s="11">
        <f t="shared" si="38"/>
        <v>8947954</v>
      </c>
      <c r="L1251">
        <f t="shared" si="39"/>
        <v>0</v>
      </c>
    </row>
    <row r="1252" spans="1:12" x14ac:dyDescent="0.25">
      <c r="A1252" t="s">
        <v>4390</v>
      </c>
      <c r="B1252" s="7">
        <v>13000000</v>
      </c>
      <c r="C1252">
        <v>8859</v>
      </c>
      <c r="D1252" t="s">
        <v>11</v>
      </c>
      <c r="E1252" s="12">
        <v>10.890236</v>
      </c>
      <c r="F1252" s="1">
        <v>36875</v>
      </c>
      <c r="G1252" s="11">
        <v>73180723</v>
      </c>
      <c r="H1252">
        <v>83</v>
      </c>
      <c r="I1252">
        <v>5.3</v>
      </c>
      <c r="J1252">
        <v>523</v>
      </c>
      <c r="K1252" s="11">
        <f t="shared" si="38"/>
        <v>60180723</v>
      </c>
      <c r="L1252">
        <f t="shared" si="39"/>
        <v>0</v>
      </c>
    </row>
    <row r="1253" spans="1:12" x14ac:dyDescent="0.25">
      <c r="A1253" t="s">
        <v>4339</v>
      </c>
      <c r="B1253" s="7">
        <v>45000000</v>
      </c>
      <c r="C1253">
        <v>4248</v>
      </c>
      <c r="D1253" t="s">
        <v>11</v>
      </c>
      <c r="E1253" s="12">
        <v>10.869056</v>
      </c>
      <c r="F1253" s="1">
        <v>36988</v>
      </c>
      <c r="G1253" s="11">
        <v>141220678</v>
      </c>
      <c r="H1253">
        <v>83</v>
      </c>
      <c r="I1253">
        <v>5.4</v>
      </c>
      <c r="J1253">
        <v>1019</v>
      </c>
      <c r="K1253" s="11">
        <f t="shared" si="38"/>
        <v>96220678</v>
      </c>
      <c r="L1253">
        <f t="shared" si="39"/>
        <v>0</v>
      </c>
    </row>
    <row r="1254" spans="1:12" x14ac:dyDescent="0.25">
      <c r="A1254" t="s">
        <v>2222</v>
      </c>
      <c r="B1254" s="7">
        <v>21000000</v>
      </c>
      <c r="C1254">
        <v>34803</v>
      </c>
      <c r="D1254" t="s">
        <v>11</v>
      </c>
      <c r="E1254" s="12">
        <v>10.863441</v>
      </c>
      <c r="F1254" s="1">
        <v>40283</v>
      </c>
      <c r="G1254" s="11">
        <v>49050886</v>
      </c>
      <c r="H1254">
        <v>92</v>
      </c>
      <c r="I1254">
        <v>5.5</v>
      </c>
      <c r="J1254">
        <v>248</v>
      </c>
      <c r="K1254" s="11">
        <f t="shared" si="38"/>
        <v>28050886</v>
      </c>
      <c r="L1254">
        <f t="shared" si="39"/>
        <v>0</v>
      </c>
    </row>
    <row r="1255" spans="1:12" x14ac:dyDescent="0.25">
      <c r="A1255" t="s">
        <v>3824</v>
      </c>
      <c r="B1255" s="7">
        <v>27000000</v>
      </c>
      <c r="C1255">
        <v>2288</v>
      </c>
      <c r="D1255" t="s">
        <v>11</v>
      </c>
      <c r="E1255" s="12">
        <v>10.860951999999999</v>
      </c>
      <c r="F1255" s="1">
        <v>37998</v>
      </c>
      <c r="G1255" s="11">
        <v>115505027</v>
      </c>
      <c r="H1255">
        <v>104</v>
      </c>
      <c r="I1255">
        <v>6.7</v>
      </c>
      <c r="J1255">
        <v>845</v>
      </c>
      <c r="K1255" s="11">
        <f t="shared" si="38"/>
        <v>88505027</v>
      </c>
      <c r="L1255">
        <f t="shared" si="39"/>
        <v>0</v>
      </c>
    </row>
    <row r="1256" spans="1:12" x14ac:dyDescent="0.25">
      <c r="A1256" t="s">
        <v>1134</v>
      </c>
      <c r="B1256" s="7">
        <v>4357373</v>
      </c>
      <c r="C1256">
        <v>227700</v>
      </c>
      <c r="D1256" t="s">
        <v>11</v>
      </c>
      <c r="E1256" s="12">
        <v>10.860471</v>
      </c>
      <c r="F1256" s="1">
        <v>41560</v>
      </c>
      <c r="G1256" s="11">
        <v>1200000</v>
      </c>
      <c r="H1256">
        <v>99</v>
      </c>
      <c r="I1256">
        <v>6.5</v>
      </c>
      <c r="J1256">
        <v>202</v>
      </c>
      <c r="K1256" s="11">
        <f t="shared" si="38"/>
        <v>-3157373</v>
      </c>
      <c r="L1256">
        <f t="shared" si="39"/>
        <v>0</v>
      </c>
    </row>
    <row r="1257" spans="1:12" x14ac:dyDescent="0.25">
      <c r="A1257" t="s">
        <v>1069</v>
      </c>
      <c r="B1257" s="7">
        <v>40000000</v>
      </c>
      <c r="C1257">
        <v>193756</v>
      </c>
      <c r="D1257" t="s">
        <v>11</v>
      </c>
      <c r="E1257" s="12">
        <v>10.855502</v>
      </c>
      <c r="F1257" s="1">
        <v>41632</v>
      </c>
      <c r="G1257" s="11">
        <v>149295601</v>
      </c>
      <c r="H1257">
        <v>121</v>
      </c>
      <c r="I1257">
        <v>7.4</v>
      </c>
      <c r="J1257">
        <v>1549</v>
      </c>
      <c r="K1257" s="11">
        <f t="shared" si="38"/>
        <v>109295601</v>
      </c>
      <c r="L1257">
        <f t="shared" si="39"/>
        <v>7.4</v>
      </c>
    </row>
    <row r="1258" spans="1:12" x14ac:dyDescent="0.25">
      <c r="A1258" t="s">
        <v>4273</v>
      </c>
      <c r="B1258" s="7">
        <v>35000000</v>
      </c>
      <c r="C1258">
        <v>13496</v>
      </c>
      <c r="D1258" t="s">
        <v>11</v>
      </c>
      <c r="E1258" s="12">
        <v>10.855383</v>
      </c>
      <c r="F1258" s="1">
        <v>37120</v>
      </c>
      <c r="G1258" s="11">
        <v>13678913</v>
      </c>
      <c r="H1258">
        <v>94</v>
      </c>
      <c r="I1258">
        <v>5.7</v>
      </c>
      <c r="J1258">
        <v>56</v>
      </c>
      <c r="K1258" s="11">
        <f t="shared" si="38"/>
        <v>-21321087</v>
      </c>
      <c r="L1258">
        <f t="shared" si="39"/>
        <v>0</v>
      </c>
    </row>
    <row r="1259" spans="1:12" hidden="1" x14ac:dyDescent="0.25">
      <c r="A1259" t="s">
        <v>715</v>
      </c>
      <c r="B1259" s="7">
        <v>12000000</v>
      </c>
      <c r="C1259">
        <v>335462</v>
      </c>
      <c r="D1259" t="s">
        <v>103</v>
      </c>
      <c r="E1259" s="12">
        <v>2.1627809999999998</v>
      </c>
      <c r="F1259" s="1">
        <v>42039</v>
      </c>
      <c r="G1259" s="11">
        <v>80000000</v>
      </c>
      <c r="H1259">
        <v>90</v>
      </c>
      <c r="I1259">
        <v>5.8</v>
      </c>
      <c r="J1259">
        <v>29</v>
      </c>
      <c r="K1259" s="11">
        <f t="shared" si="38"/>
        <v>68000000</v>
      </c>
      <c r="L1259">
        <f t="shared" si="39"/>
        <v>0</v>
      </c>
    </row>
    <row r="1260" spans="1:12" x14ac:dyDescent="0.25">
      <c r="A1260" t="s">
        <v>1741</v>
      </c>
      <c r="B1260" s="7">
        <v>125000</v>
      </c>
      <c r="C1260">
        <v>84355</v>
      </c>
      <c r="D1260" t="s">
        <v>11</v>
      </c>
      <c r="E1260" s="12">
        <v>10.850569</v>
      </c>
      <c r="F1260" s="1">
        <v>40856</v>
      </c>
      <c r="G1260" s="11">
        <v>3200000</v>
      </c>
      <c r="H1260">
        <v>90</v>
      </c>
      <c r="I1260">
        <v>6.5</v>
      </c>
      <c r="J1260">
        <v>140</v>
      </c>
      <c r="K1260" s="11">
        <f t="shared" si="38"/>
        <v>3075000</v>
      </c>
      <c r="L1260">
        <f t="shared" si="39"/>
        <v>0</v>
      </c>
    </row>
    <row r="1261" spans="1:12" x14ac:dyDescent="0.25">
      <c r="A1261" t="s">
        <v>1104</v>
      </c>
      <c r="B1261" s="7">
        <v>28000000</v>
      </c>
      <c r="C1261">
        <v>162903</v>
      </c>
      <c r="D1261" t="s">
        <v>11</v>
      </c>
      <c r="E1261" s="12">
        <v>10.850441999999999</v>
      </c>
      <c r="F1261" s="1">
        <v>41588</v>
      </c>
      <c r="G1261" s="11">
        <v>8555008</v>
      </c>
      <c r="H1261">
        <v>128</v>
      </c>
      <c r="I1261">
        <v>5.7</v>
      </c>
      <c r="J1261">
        <v>368</v>
      </c>
      <c r="K1261" s="11">
        <f t="shared" si="38"/>
        <v>-19444992</v>
      </c>
      <c r="L1261">
        <f t="shared" si="39"/>
        <v>0</v>
      </c>
    </row>
    <row r="1262" spans="1:12" x14ac:dyDescent="0.25">
      <c r="A1262" t="s">
        <v>864</v>
      </c>
      <c r="B1262" s="7">
        <v>5000000</v>
      </c>
      <c r="C1262">
        <v>256274</v>
      </c>
      <c r="D1262" t="s">
        <v>11</v>
      </c>
      <c r="E1262" s="12">
        <v>10.846584999999999</v>
      </c>
      <c r="F1262" s="1">
        <v>41865</v>
      </c>
      <c r="G1262" s="11">
        <v>40100000</v>
      </c>
      <c r="H1262">
        <v>93</v>
      </c>
      <c r="I1262">
        <v>6.1</v>
      </c>
      <c r="J1262">
        <v>788</v>
      </c>
      <c r="K1262" s="11">
        <f t="shared" si="38"/>
        <v>35100000</v>
      </c>
      <c r="L1262">
        <f t="shared" si="39"/>
        <v>0</v>
      </c>
    </row>
    <row r="1263" spans="1:12" hidden="1" x14ac:dyDescent="0.25">
      <c r="A1263" t="s">
        <v>3887</v>
      </c>
      <c r="B1263" s="7">
        <v>4800000</v>
      </c>
      <c r="C1263">
        <v>338</v>
      </c>
      <c r="D1263" t="s">
        <v>257</v>
      </c>
      <c r="E1263" s="12">
        <v>10.605594999999999</v>
      </c>
      <c r="F1263" s="1">
        <v>37866</v>
      </c>
      <c r="G1263" s="11">
        <v>79384880</v>
      </c>
      <c r="H1263">
        <v>121</v>
      </c>
      <c r="I1263">
        <v>7.4</v>
      </c>
      <c r="J1263">
        <v>602</v>
      </c>
      <c r="K1263" s="11">
        <f t="shared" si="38"/>
        <v>74584880</v>
      </c>
      <c r="L1263">
        <f t="shared" si="39"/>
        <v>0</v>
      </c>
    </row>
    <row r="1264" spans="1:12" x14ac:dyDescent="0.25">
      <c r="A1264" t="s">
        <v>1229</v>
      </c>
      <c r="B1264" s="7">
        <v>11000000</v>
      </c>
      <c r="C1264">
        <v>212716</v>
      </c>
      <c r="D1264" t="s">
        <v>11</v>
      </c>
      <c r="E1264" s="12">
        <v>10.841891</v>
      </c>
      <c r="F1264" s="1">
        <v>41464</v>
      </c>
      <c r="G1264" s="11">
        <v>7847000</v>
      </c>
      <c r="H1264">
        <v>93</v>
      </c>
      <c r="I1264">
        <v>6.7</v>
      </c>
      <c r="J1264">
        <v>688</v>
      </c>
      <c r="K1264" s="11">
        <f t="shared" si="38"/>
        <v>-3153000</v>
      </c>
      <c r="L1264">
        <f t="shared" si="39"/>
        <v>0</v>
      </c>
    </row>
    <row r="1265" spans="1:12" x14ac:dyDescent="0.25">
      <c r="A1265" t="s">
        <v>1435</v>
      </c>
      <c r="B1265" s="7">
        <v>0</v>
      </c>
      <c r="C1265">
        <v>112336</v>
      </c>
      <c r="D1265" t="s">
        <v>11</v>
      </c>
      <c r="E1265" s="12">
        <v>10.841495</v>
      </c>
      <c r="F1265" s="1">
        <v>41235</v>
      </c>
      <c r="G1265" s="11">
        <v>23570541</v>
      </c>
      <c r="H1265">
        <v>98</v>
      </c>
      <c r="I1265">
        <v>6.3</v>
      </c>
      <c r="J1265">
        <v>527</v>
      </c>
      <c r="K1265" s="11">
        <f t="shared" si="38"/>
        <v>23570541</v>
      </c>
      <c r="L1265">
        <f t="shared" si="39"/>
        <v>0</v>
      </c>
    </row>
    <row r="1266" spans="1:12" x14ac:dyDescent="0.25">
      <c r="A1266" t="s">
        <v>1264</v>
      </c>
      <c r="B1266" s="7">
        <v>11000000</v>
      </c>
      <c r="C1266">
        <v>86829</v>
      </c>
      <c r="D1266" t="s">
        <v>11</v>
      </c>
      <c r="E1266" s="12">
        <v>10.838063</v>
      </c>
      <c r="F1266" s="1">
        <v>41435</v>
      </c>
      <c r="G1266" s="11">
        <v>32935319</v>
      </c>
      <c r="H1266">
        <v>105</v>
      </c>
      <c r="I1266">
        <v>7.2</v>
      </c>
      <c r="J1266">
        <v>845</v>
      </c>
      <c r="K1266" s="11">
        <f t="shared" si="38"/>
        <v>21935319</v>
      </c>
      <c r="L1266">
        <f t="shared" si="39"/>
        <v>0</v>
      </c>
    </row>
    <row r="1267" spans="1:12" x14ac:dyDescent="0.25">
      <c r="A1267" t="s">
        <v>3723</v>
      </c>
      <c r="B1267" s="7">
        <v>200000000</v>
      </c>
      <c r="C1267">
        <v>558</v>
      </c>
      <c r="D1267" t="s">
        <v>11</v>
      </c>
      <c r="E1267" s="12">
        <v>10.834505999999999</v>
      </c>
      <c r="F1267" s="1">
        <v>38163</v>
      </c>
      <c r="G1267" s="11">
        <v>783766341</v>
      </c>
      <c r="H1267">
        <v>127</v>
      </c>
      <c r="I1267">
        <v>6.7</v>
      </c>
      <c r="J1267">
        <v>4432</v>
      </c>
      <c r="K1267" s="11">
        <f t="shared" si="38"/>
        <v>583766341</v>
      </c>
      <c r="L1267">
        <f t="shared" si="39"/>
        <v>6.7</v>
      </c>
    </row>
    <row r="1268" spans="1:12" x14ac:dyDescent="0.25">
      <c r="A1268" t="s">
        <v>2361</v>
      </c>
      <c r="B1268" s="7">
        <v>40000000</v>
      </c>
      <c r="C1268">
        <v>24418</v>
      </c>
      <c r="D1268" t="s">
        <v>11</v>
      </c>
      <c r="E1268" s="12">
        <v>10.829432000000001</v>
      </c>
      <c r="F1268" s="1">
        <v>40109</v>
      </c>
      <c r="G1268" s="11">
        <v>28169671</v>
      </c>
      <c r="H1268">
        <v>109</v>
      </c>
      <c r="I1268">
        <v>5.5</v>
      </c>
      <c r="J1268">
        <v>354</v>
      </c>
      <c r="K1268" s="11">
        <f t="shared" si="38"/>
        <v>-11830329</v>
      </c>
      <c r="L1268">
        <f t="shared" si="39"/>
        <v>0</v>
      </c>
    </row>
    <row r="1269" spans="1:12" x14ac:dyDescent="0.25">
      <c r="A1269" t="s">
        <v>297</v>
      </c>
      <c r="B1269" s="7">
        <v>29000000</v>
      </c>
      <c r="C1269">
        <v>315664</v>
      </c>
      <c r="D1269" t="s">
        <v>11</v>
      </c>
      <c r="E1269" s="12">
        <v>10.829116000000001</v>
      </c>
      <c r="F1269" s="1">
        <v>42526</v>
      </c>
      <c r="G1269" s="11">
        <v>48902953</v>
      </c>
      <c r="H1269">
        <v>110</v>
      </c>
      <c r="I1269">
        <v>6.7</v>
      </c>
      <c r="J1269">
        <v>409</v>
      </c>
      <c r="K1269" s="11">
        <f t="shared" si="38"/>
        <v>19902953</v>
      </c>
      <c r="L1269">
        <f t="shared" si="39"/>
        <v>0</v>
      </c>
    </row>
    <row r="1270" spans="1:12" x14ac:dyDescent="0.25">
      <c r="A1270" t="s">
        <v>3667</v>
      </c>
      <c r="B1270" s="7">
        <v>90000000</v>
      </c>
      <c r="C1270">
        <v>9890</v>
      </c>
      <c r="D1270" t="s">
        <v>11</v>
      </c>
      <c r="E1270" s="12">
        <v>10.815519999999999</v>
      </c>
      <c r="F1270" s="1">
        <v>38266</v>
      </c>
      <c r="G1270" s="11">
        <v>102000000</v>
      </c>
      <c r="H1270">
        <v>93</v>
      </c>
      <c r="I1270">
        <v>5.4</v>
      </c>
      <c r="J1270">
        <v>339</v>
      </c>
      <c r="K1270" s="11">
        <f t="shared" si="38"/>
        <v>12000000</v>
      </c>
      <c r="L1270">
        <f t="shared" si="39"/>
        <v>0</v>
      </c>
    </row>
    <row r="1271" spans="1:12" x14ac:dyDescent="0.25">
      <c r="A1271" t="s">
        <v>2531</v>
      </c>
      <c r="B1271" s="7">
        <v>0</v>
      </c>
      <c r="C1271">
        <v>18781</v>
      </c>
      <c r="D1271" t="s">
        <v>11</v>
      </c>
      <c r="E1271" s="12">
        <v>10.803739999999999</v>
      </c>
      <c r="F1271" s="1">
        <v>39899</v>
      </c>
      <c r="G1271" s="11">
        <v>77527732</v>
      </c>
      <c r="H1271">
        <v>102</v>
      </c>
      <c r="I1271">
        <v>6</v>
      </c>
      <c r="J1271">
        <v>317</v>
      </c>
      <c r="K1271" s="11">
        <f t="shared" si="38"/>
        <v>77527732</v>
      </c>
      <c r="L1271">
        <f t="shared" si="39"/>
        <v>0</v>
      </c>
    </row>
    <row r="1272" spans="1:12" x14ac:dyDescent="0.25">
      <c r="A1272" t="s">
        <v>3200</v>
      </c>
      <c r="B1272" s="7">
        <v>30000000</v>
      </c>
      <c r="C1272">
        <v>1262</v>
      </c>
      <c r="D1272" t="s">
        <v>11</v>
      </c>
      <c r="E1272" s="12">
        <v>10.798092</v>
      </c>
      <c r="F1272" s="1">
        <v>38969</v>
      </c>
      <c r="G1272" s="11">
        <v>53653224</v>
      </c>
      <c r="H1272">
        <v>113</v>
      </c>
      <c r="I1272">
        <v>7.1</v>
      </c>
      <c r="J1272">
        <v>743</v>
      </c>
      <c r="K1272" s="11">
        <f t="shared" si="38"/>
        <v>23653224</v>
      </c>
      <c r="L1272">
        <f t="shared" si="39"/>
        <v>0</v>
      </c>
    </row>
    <row r="1273" spans="1:12" x14ac:dyDescent="0.25">
      <c r="A1273" t="s">
        <v>3704</v>
      </c>
      <c r="B1273" s="7">
        <v>80000000</v>
      </c>
      <c r="C1273">
        <v>14462</v>
      </c>
      <c r="D1273" t="s">
        <v>11</v>
      </c>
      <c r="E1273" s="12">
        <v>10.796939</v>
      </c>
      <c r="F1273" s="1">
        <v>38198</v>
      </c>
      <c r="G1273" s="11">
        <v>96105964</v>
      </c>
      <c r="H1273">
        <v>129</v>
      </c>
      <c r="I1273">
        <v>6.2</v>
      </c>
      <c r="J1273">
        <v>401</v>
      </c>
      <c r="K1273" s="11">
        <f t="shared" si="38"/>
        <v>16105964</v>
      </c>
      <c r="L1273">
        <f t="shared" si="39"/>
        <v>0</v>
      </c>
    </row>
    <row r="1274" spans="1:12" x14ac:dyDescent="0.25">
      <c r="A1274" t="s">
        <v>2278</v>
      </c>
      <c r="B1274" s="7">
        <v>35000000</v>
      </c>
      <c r="C1274">
        <v>35169</v>
      </c>
      <c r="D1274" t="s">
        <v>11</v>
      </c>
      <c r="E1274" s="12">
        <v>10.794556</v>
      </c>
      <c r="F1274" s="1">
        <v>40213</v>
      </c>
      <c r="G1274" s="11">
        <v>39340177</v>
      </c>
      <c r="H1274">
        <v>92</v>
      </c>
      <c r="I1274">
        <v>4.5999999999999996</v>
      </c>
      <c r="J1274">
        <v>150</v>
      </c>
      <c r="K1274" s="11">
        <f t="shared" si="38"/>
        <v>4340177</v>
      </c>
      <c r="L1274">
        <f t="shared" si="39"/>
        <v>0</v>
      </c>
    </row>
    <row r="1275" spans="1:12" x14ac:dyDescent="0.25">
      <c r="A1275" t="s">
        <v>2861</v>
      </c>
      <c r="B1275" s="7">
        <v>40000000</v>
      </c>
      <c r="C1275">
        <v>440</v>
      </c>
      <c r="D1275" t="s">
        <v>11</v>
      </c>
      <c r="E1275" s="12">
        <v>10.793324</v>
      </c>
      <c r="F1275" s="1">
        <v>39441</v>
      </c>
      <c r="G1275" s="11">
        <v>41797066</v>
      </c>
      <c r="H1275">
        <v>94</v>
      </c>
      <c r="I1275">
        <v>4.9000000000000004</v>
      </c>
      <c r="J1275">
        <v>758</v>
      </c>
      <c r="K1275" s="11">
        <f t="shared" si="38"/>
        <v>1797066</v>
      </c>
      <c r="L1275">
        <f t="shared" si="39"/>
        <v>0</v>
      </c>
    </row>
    <row r="1276" spans="1:12" x14ac:dyDescent="0.25">
      <c r="A1276" t="s">
        <v>403</v>
      </c>
      <c r="B1276" s="7">
        <v>38000000</v>
      </c>
      <c r="C1276">
        <v>299687</v>
      </c>
      <c r="D1276" t="s">
        <v>11</v>
      </c>
      <c r="E1276" s="12">
        <v>10.788263000000001</v>
      </c>
      <c r="F1276" s="1">
        <v>42383</v>
      </c>
      <c r="G1276" s="11">
        <v>109906372</v>
      </c>
      <c r="H1276">
        <v>112</v>
      </c>
      <c r="I1276">
        <v>5.6</v>
      </c>
      <c r="J1276">
        <v>1993</v>
      </c>
      <c r="K1276" s="11">
        <f t="shared" si="38"/>
        <v>71906372</v>
      </c>
      <c r="L1276">
        <f t="shared" si="39"/>
        <v>5.6</v>
      </c>
    </row>
    <row r="1277" spans="1:12" x14ac:dyDescent="0.25">
      <c r="A1277" t="s">
        <v>4336</v>
      </c>
      <c r="B1277" s="7">
        <v>25000000</v>
      </c>
      <c r="C1277">
        <v>634</v>
      </c>
      <c r="D1277" t="s">
        <v>11</v>
      </c>
      <c r="E1277" s="12">
        <v>10.780524</v>
      </c>
      <c r="F1277" s="1">
        <v>36994</v>
      </c>
      <c r="G1277" s="11">
        <v>281929795</v>
      </c>
      <c r="H1277">
        <v>97</v>
      </c>
      <c r="I1277">
        <v>6.6</v>
      </c>
      <c r="J1277">
        <v>1397</v>
      </c>
      <c r="K1277" s="11">
        <f t="shared" si="38"/>
        <v>256929795</v>
      </c>
      <c r="L1277">
        <f t="shared" si="39"/>
        <v>0</v>
      </c>
    </row>
    <row r="1278" spans="1:12" x14ac:dyDescent="0.25">
      <c r="A1278" t="s">
        <v>1874</v>
      </c>
      <c r="B1278" s="7">
        <v>30000000</v>
      </c>
      <c r="C1278">
        <v>59861</v>
      </c>
      <c r="D1278" t="s">
        <v>11</v>
      </c>
      <c r="E1278" s="12">
        <v>10.778028000000001</v>
      </c>
      <c r="F1278" s="1">
        <v>40724</v>
      </c>
      <c r="G1278" s="11">
        <v>36160375</v>
      </c>
      <c r="H1278">
        <v>98</v>
      </c>
      <c r="I1278">
        <v>5.7</v>
      </c>
      <c r="J1278">
        <v>369</v>
      </c>
      <c r="K1278" s="11">
        <f t="shared" si="38"/>
        <v>6160375</v>
      </c>
      <c r="L1278">
        <f t="shared" si="39"/>
        <v>0</v>
      </c>
    </row>
    <row r="1279" spans="1:12" x14ac:dyDescent="0.25">
      <c r="A1279" t="s">
        <v>3759</v>
      </c>
      <c r="B1279" s="7">
        <v>60000000</v>
      </c>
      <c r="C1279">
        <v>9384</v>
      </c>
      <c r="D1279" t="s">
        <v>11</v>
      </c>
      <c r="E1279" s="12">
        <v>10.776138</v>
      </c>
      <c r="F1279" s="1">
        <v>38110</v>
      </c>
      <c r="G1279" s="11">
        <v>170268750</v>
      </c>
      <c r="H1279">
        <v>101</v>
      </c>
      <c r="I1279">
        <v>5.6</v>
      </c>
      <c r="J1279">
        <v>661</v>
      </c>
      <c r="K1279" s="11">
        <f t="shared" si="38"/>
        <v>110268750</v>
      </c>
      <c r="L1279">
        <f t="shared" si="39"/>
        <v>0</v>
      </c>
    </row>
    <row r="1280" spans="1:12" hidden="1" x14ac:dyDescent="0.25">
      <c r="A1280" t="s">
        <v>242</v>
      </c>
      <c r="B1280" s="7">
        <v>15000000</v>
      </c>
      <c r="C1280">
        <v>315011</v>
      </c>
      <c r="D1280" t="s">
        <v>134</v>
      </c>
      <c r="E1280" s="12">
        <v>9.2855190000000007</v>
      </c>
      <c r="F1280" s="1">
        <v>42580</v>
      </c>
      <c r="G1280" s="11">
        <v>77000000</v>
      </c>
      <c r="H1280">
        <v>120</v>
      </c>
      <c r="I1280">
        <v>6.6</v>
      </c>
      <c r="J1280">
        <v>152</v>
      </c>
      <c r="K1280" s="11">
        <f t="shared" si="38"/>
        <v>62000000</v>
      </c>
      <c r="L1280">
        <f t="shared" si="39"/>
        <v>0</v>
      </c>
    </row>
    <row r="1281" spans="1:12" x14ac:dyDescent="0.25">
      <c r="A1281" t="s">
        <v>2989</v>
      </c>
      <c r="B1281" s="7">
        <v>22000000</v>
      </c>
      <c r="C1281">
        <v>10425</v>
      </c>
      <c r="D1281" t="s">
        <v>11</v>
      </c>
      <c r="E1281" s="12">
        <v>10.771660000000001</v>
      </c>
      <c r="F1281" s="1">
        <v>39286</v>
      </c>
      <c r="G1281" s="11">
        <v>413454</v>
      </c>
      <c r="H1281">
        <v>97</v>
      </c>
      <c r="I1281">
        <v>5.8</v>
      </c>
      <c r="J1281">
        <v>104</v>
      </c>
      <c r="K1281" s="11">
        <f t="shared" si="38"/>
        <v>-21586546</v>
      </c>
      <c r="L1281">
        <f t="shared" si="39"/>
        <v>0</v>
      </c>
    </row>
    <row r="1282" spans="1:12" x14ac:dyDescent="0.25">
      <c r="A1282" t="s">
        <v>2038</v>
      </c>
      <c r="B1282" s="7">
        <v>40000000</v>
      </c>
      <c r="C1282">
        <v>38357</v>
      </c>
      <c r="D1282" t="s">
        <v>11</v>
      </c>
      <c r="E1282" s="12">
        <v>10.771255</v>
      </c>
      <c r="F1282" s="1">
        <v>40513</v>
      </c>
      <c r="G1282" s="11">
        <v>58785180</v>
      </c>
      <c r="H1282">
        <v>102</v>
      </c>
      <c r="I1282">
        <v>6.1</v>
      </c>
      <c r="J1282">
        <v>420</v>
      </c>
      <c r="K1282" s="11">
        <f t="shared" ref="K1282:K1345" si="40">G1282-B1282</f>
        <v>18785180</v>
      </c>
      <c r="L1282">
        <f t="shared" ref="L1282:L1345" si="41">IF(J1282&gt;=1400,I1282,0)</f>
        <v>0</v>
      </c>
    </row>
    <row r="1283" spans="1:12" x14ac:dyDescent="0.25">
      <c r="A1283" t="s">
        <v>4185</v>
      </c>
      <c r="B1283" s="7">
        <v>35000000</v>
      </c>
      <c r="C1283">
        <v>11362</v>
      </c>
      <c r="D1283" t="s">
        <v>11</v>
      </c>
      <c r="E1283" s="12">
        <v>10.765924</v>
      </c>
      <c r="F1283" s="1">
        <v>37279</v>
      </c>
      <c r="G1283" s="11">
        <v>75395048</v>
      </c>
      <c r="H1283">
        <v>131</v>
      </c>
      <c r="I1283">
        <v>7.3</v>
      </c>
      <c r="J1283">
        <v>463</v>
      </c>
      <c r="K1283" s="11">
        <f t="shared" si="40"/>
        <v>40395048</v>
      </c>
      <c r="L1283">
        <f t="shared" si="41"/>
        <v>0</v>
      </c>
    </row>
    <row r="1284" spans="1:12" x14ac:dyDescent="0.25">
      <c r="A1284" t="s">
        <v>3067</v>
      </c>
      <c r="B1284" s="7">
        <v>20000000</v>
      </c>
      <c r="C1284">
        <v>14001</v>
      </c>
      <c r="D1284" t="s">
        <v>11</v>
      </c>
      <c r="E1284" s="12">
        <v>10.763622</v>
      </c>
      <c r="F1284" s="1">
        <v>39157</v>
      </c>
      <c r="G1284" s="11">
        <v>22217407</v>
      </c>
      <c r="H1284">
        <v>89</v>
      </c>
      <c r="I1284">
        <v>6.2</v>
      </c>
      <c r="J1284">
        <v>533</v>
      </c>
      <c r="K1284" s="11">
        <f t="shared" si="40"/>
        <v>2217407</v>
      </c>
      <c r="L1284">
        <f t="shared" si="41"/>
        <v>0</v>
      </c>
    </row>
    <row r="1285" spans="1:12" x14ac:dyDescent="0.25">
      <c r="A1285" t="s">
        <v>918</v>
      </c>
      <c r="B1285" s="7">
        <v>9000000</v>
      </c>
      <c r="C1285">
        <v>253331</v>
      </c>
      <c r="D1285" t="s">
        <v>11</v>
      </c>
      <c r="E1285" s="12">
        <v>10.763583000000001</v>
      </c>
      <c r="F1285" s="1">
        <v>41799</v>
      </c>
      <c r="G1285" s="11">
        <v>21571189</v>
      </c>
      <c r="H1285">
        <v>121</v>
      </c>
      <c r="I1285">
        <v>6.5</v>
      </c>
      <c r="J1285">
        <v>119</v>
      </c>
      <c r="K1285" s="11">
        <f t="shared" si="40"/>
        <v>12571189</v>
      </c>
      <c r="L1285">
        <f t="shared" si="41"/>
        <v>0</v>
      </c>
    </row>
    <row r="1286" spans="1:12" x14ac:dyDescent="0.25">
      <c r="A1286" t="s">
        <v>505</v>
      </c>
      <c r="B1286" s="7">
        <v>55000000</v>
      </c>
      <c r="C1286">
        <v>253412</v>
      </c>
      <c r="D1286" t="s">
        <v>11</v>
      </c>
      <c r="E1286" s="12">
        <v>10.758754</v>
      </c>
      <c r="F1286" s="1">
        <v>42286</v>
      </c>
      <c r="G1286" s="11">
        <v>203427584</v>
      </c>
      <c r="H1286">
        <v>121</v>
      </c>
      <c r="I1286">
        <v>6.7</v>
      </c>
      <c r="J1286">
        <v>1805</v>
      </c>
      <c r="K1286" s="11">
        <f t="shared" si="40"/>
        <v>148427584</v>
      </c>
      <c r="L1286">
        <f t="shared" si="41"/>
        <v>6.7</v>
      </c>
    </row>
    <row r="1287" spans="1:12" x14ac:dyDescent="0.25">
      <c r="A1287" t="s">
        <v>197</v>
      </c>
      <c r="B1287" s="7">
        <v>10000000</v>
      </c>
      <c r="C1287">
        <v>402298</v>
      </c>
      <c r="D1287" t="s">
        <v>11</v>
      </c>
      <c r="E1287" s="12">
        <v>10.754996999999999</v>
      </c>
      <c r="F1287" s="1">
        <v>42643</v>
      </c>
      <c r="G1287" s="11">
        <v>4073489</v>
      </c>
      <c r="H1287">
        <v>109</v>
      </c>
      <c r="I1287">
        <v>6.5</v>
      </c>
      <c r="J1287">
        <v>161</v>
      </c>
      <c r="K1287" s="11">
        <f t="shared" si="40"/>
        <v>-5926511</v>
      </c>
      <c r="L1287">
        <f t="shared" si="41"/>
        <v>0</v>
      </c>
    </row>
    <row r="1288" spans="1:12" x14ac:dyDescent="0.25">
      <c r="A1288" t="s">
        <v>216</v>
      </c>
      <c r="B1288" s="7">
        <v>35000000</v>
      </c>
      <c r="C1288">
        <v>95610</v>
      </c>
      <c r="D1288" t="s">
        <v>11</v>
      </c>
      <c r="E1288" s="12">
        <v>10.754139</v>
      </c>
      <c r="F1288" s="1">
        <v>42627</v>
      </c>
      <c r="G1288" s="11">
        <v>211952420</v>
      </c>
      <c r="H1288">
        <v>123</v>
      </c>
      <c r="I1288">
        <v>6.3</v>
      </c>
      <c r="J1288">
        <v>972</v>
      </c>
      <c r="K1288" s="11">
        <f t="shared" si="40"/>
        <v>176952420</v>
      </c>
      <c r="L1288">
        <f t="shared" si="41"/>
        <v>0</v>
      </c>
    </row>
    <row r="1289" spans="1:12" hidden="1" x14ac:dyDescent="0.25">
      <c r="A1289" t="s">
        <v>2603</v>
      </c>
      <c r="B1289" s="7">
        <v>9100000</v>
      </c>
      <c r="C1289">
        <v>14070</v>
      </c>
      <c r="D1289" t="s">
        <v>90</v>
      </c>
      <c r="E1289" s="12">
        <v>4.2390800000000004</v>
      </c>
      <c r="F1289" s="1">
        <v>39807</v>
      </c>
      <c r="G1289" s="11">
        <v>76000000</v>
      </c>
      <c r="H1289">
        <v>183</v>
      </c>
      <c r="I1289">
        <v>6.9</v>
      </c>
      <c r="J1289">
        <v>84</v>
      </c>
      <c r="K1289" s="11">
        <f t="shared" si="40"/>
        <v>66900000</v>
      </c>
      <c r="L1289">
        <f t="shared" si="41"/>
        <v>0</v>
      </c>
    </row>
    <row r="1290" spans="1:12" x14ac:dyDescent="0.25">
      <c r="A1290" t="s">
        <v>4091</v>
      </c>
      <c r="B1290" s="7">
        <v>12000000</v>
      </c>
      <c r="C1290">
        <v>9357</v>
      </c>
      <c r="D1290" t="s">
        <v>11</v>
      </c>
      <c r="E1290" s="12">
        <v>10.753444999999999</v>
      </c>
      <c r="F1290" s="1">
        <v>37489</v>
      </c>
      <c r="G1290" s="11">
        <v>52223306</v>
      </c>
      <c r="H1290">
        <v>96</v>
      </c>
      <c r="I1290">
        <v>6.6</v>
      </c>
      <c r="J1290">
        <v>444</v>
      </c>
      <c r="K1290" s="11">
        <f t="shared" si="40"/>
        <v>40223306</v>
      </c>
      <c r="L1290">
        <f t="shared" si="41"/>
        <v>0</v>
      </c>
    </row>
    <row r="1291" spans="1:12" x14ac:dyDescent="0.25">
      <c r="A1291" t="s">
        <v>295</v>
      </c>
      <c r="B1291" s="7">
        <v>0</v>
      </c>
      <c r="C1291">
        <v>168098</v>
      </c>
      <c r="D1291" t="s">
        <v>11</v>
      </c>
      <c r="E1291" s="12">
        <v>10.752518999999999</v>
      </c>
      <c r="F1291" s="1">
        <v>42528</v>
      </c>
      <c r="G1291" s="11">
        <v>1133031</v>
      </c>
      <c r="H1291">
        <v>98</v>
      </c>
      <c r="I1291">
        <v>4.4000000000000004</v>
      </c>
      <c r="J1291">
        <v>325</v>
      </c>
      <c r="K1291" s="11">
        <f t="shared" si="40"/>
        <v>1133031</v>
      </c>
      <c r="L1291">
        <f t="shared" si="41"/>
        <v>0</v>
      </c>
    </row>
    <row r="1292" spans="1:12" x14ac:dyDescent="0.25">
      <c r="A1292" t="s">
        <v>3694</v>
      </c>
      <c r="B1292" s="7">
        <v>20000000</v>
      </c>
      <c r="C1292">
        <v>11237</v>
      </c>
      <c r="D1292" t="s">
        <v>11</v>
      </c>
      <c r="E1292" s="12">
        <v>10.749404</v>
      </c>
      <c r="F1292" s="1">
        <v>38225</v>
      </c>
      <c r="G1292" s="11">
        <v>70992898</v>
      </c>
      <c r="H1292">
        <v>97</v>
      </c>
      <c r="I1292">
        <v>4.9000000000000004</v>
      </c>
      <c r="J1292">
        <v>200</v>
      </c>
      <c r="K1292" s="11">
        <f t="shared" si="40"/>
        <v>50992898</v>
      </c>
      <c r="L1292">
        <f t="shared" si="41"/>
        <v>0</v>
      </c>
    </row>
    <row r="1293" spans="1:12" x14ac:dyDescent="0.25">
      <c r="A1293" t="s">
        <v>1280</v>
      </c>
      <c r="B1293" s="7">
        <v>130000000</v>
      </c>
      <c r="C1293">
        <v>82700</v>
      </c>
      <c r="D1293" t="s">
        <v>11</v>
      </c>
      <c r="E1293" s="12">
        <v>10.747642000000001</v>
      </c>
      <c r="F1293" s="1">
        <v>41424</v>
      </c>
      <c r="G1293" s="11">
        <v>243843127</v>
      </c>
      <c r="H1293">
        <v>100</v>
      </c>
      <c r="I1293">
        <v>5</v>
      </c>
      <c r="J1293">
        <v>2579</v>
      </c>
      <c r="K1293" s="11">
        <f t="shared" si="40"/>
        <v>113843127</v>
      </c>
      <c r="L1293">
        <f t="shared" si="41"/>
        <v>5</v>
      </c>
    </row>
    <row r="1294" spans="1:12" x14ac:dyDescent="0.25">
      <c r="A1294" t="s">
        <v>2605</v>
      </c>
      <c r="B1294" s="7">
        <v>80000000</v>
      </c>
      <c r="C1294">
        <v>10202</v>
      </c>
      <c r="D1294" t="s">
        <v>11</v>
      </c>
      <c r="E1294" s="12">
        <v>10.739419</v>
      </c>
      <c r="F1294" s="1">
        <v>39806</v>
      </c>
      <c r="G1294" s="11">
        <v>212874442</v>
      </c>
      <c r="H1294">
        <v>99</v>
      </c>
      <c r="I1294">
        <v>5.9</v>
      </c>
      <c r="J1294">
        <v>924</v>
      </c>
      <c r="K1294" s="11">
        <f t="shared" si="40"/>
        <v>132874442</v>
      </c>
      <c r="L1294">
        <f t="shared" si="41"/>
        <v>0</v>
      </c>
    </row>
    <row r="1295" spans="1:12" x14ac:dyDescent="0.25">
      <c r="A1295" t="s">
        <v>3969</v>
      </c>
      <c r="B1295" s="7">
        <v>50000000</v>
      </c>
      <c r="C1295">
        <v>2116</v>
      </c>
      <c r="D1295" t="s">
        <v>11</v>
      </c>
      <c r="E1295" s="12">
        <v>10.738887999999999</v>
      </c>
      <c r="F1295" s="1">
        <v>37690</v>
      </c>
      <c r="G1295" s="11">
        <v>55495563</v>
      </c>
      <c r="H1295">
        <v>105</v>
      </c>
      <c r="I1295">
        <v>6.1</v>
      </c>
      <c r="J1295">
        <v>305</v>
      </c>
      <c r="K1295" s="11">
        <f t="shared" si="40"/>
        <v>5495563</v>
      </c>
      <c r="L1295">
        <f t="shared" si="41"/>
        <v>0</v>
      </c>
    </row>
    <row r="1296" spans="1:12" x14ac:dyDescent="0.25">
      <c r="A1296" t="s">
        <v>3688</v>
      </c>
      <c r="B1296" s="7">
        <v>5000000</v>
      </c>
      <c r="C1296">
        <v>4553</v>
      </c>
      <c r="D1296" t="s">
        <v>11</v>
      </c>
      <c r="E1296" s="12">
        <v>10.737565</v>
      </c>
      <c r="F1296" s="1">
        <v>38232</v>
      </c>
      <c r="G1296" s="11">
        <v>8203235</v>
      </c>
      <c r="H1296">
        <v>101</v>
      </c>
      <c r="I1296">
        <v>7.3</v>
      </c>
      <c r="J1296">
        <v>1280</v>
      </c>
      <c r="K1296" s="11">
        <f t="shared" si="40"/>
        <v>3203235</v>
      </c>
      <c r="L1296">
        <f t="shared" si="41"/>
        <v>0</v>
      </c>
    </row>
    <row r="1297" spans="1:12" x14ac:dyDescent="0.25">
      <c r="A1297" t="s">
        <v>2018</v>
      </c>
      <c r="B1297" s="7">
        <v>38000000</v>
      </c>
      <c r="C1297">
        <v>44264</v>
      </c>
      <c r="D1297" t="s">
        <v>11</v>
      </c>
      <c r="E1297" s="12">
        <v>10.730765</v>
      </c>
      <c r="F1297" s="1">
        <v>40534</v>
      </c>
      <c r="G1297" s="11">
        <v>252276927</v>
      </c>
      <c r="H1297">
        <v>110</v>
      </c>
      <c r="I1297">
        <v>7.2</v>
      </c>
      <c r="J1297">
        <v>1701</v>
      </c>
      <c r="K1297" s="11">
        <f t="shared" si="40"/>
        <v>214276927</v>
      </c>
      <c r="L1297">
        <f t="shared" si="41"/>
        <v>7.2</v>
      </c>
    </row>
    <row r="1298" spans="1:12" x14ac:dyDescent="0.25">
      <c r="A1298" t="s">
        <v>3181</v>
      </c>
      <c r="B1298" s="7">
        <v>20000000</v>
      </c>
      <c r="C1298">
        <v>9842</v>
      </c>
      <c r="D1298" t="s">
        <v>11</v>
      </c>
      <c r="E1298" s="12">
        <v>10.725567</v>
      </c>
      <c r="F1298" s="1">
        <v>38989</v>
      </c>
      <c r="G1298" s="11">
        <v>17807569</v>
      </c>
      <c r="H1298">
        <v>100</v>
      </c>
      <c r="I1298">
        <v>5.6</v>
      </c>
      <c r="J1298">
        <v>112</v>
      </c>
      <c r="K1298" s="11">
        <f t="shared" si="40"/>
        <v>-2192431</v>
      </c>
      <c r="L1298">
        <f t="shared" si="41"/>
        <v>0</v>
      </c>
    </row>
    <row r="1299" spans="1:12" x14ac:dyDescent="0.25">
      <c r="A1299" t="s">
        <v>1935</v>
      </c>
      <c r="B1299" s="7">
        <v>19000000</v>
      </c>
      <c r="C1299">
        <v>55465</v>
      </c>
      <c r="D1299" t="s">
        <v>11</v>
      </c>
      <c r="E1299" s="12">
        <v>10.724679</v>
      </c>
      <c r="F1299" s="1">
        <v>40644</v>
      </c>
      <c r="G1299" s="11">
        <v>35387212</v>
      </c>
      <c r="H1299">
        <v>108</v>
      </c>
      <c r="I1299">
        <v>6</v>
      </c>
      <c r="J1299">
        <v>335</v>
      </c>
      <c r="K1299" s="11">
        <f t="shared" si="40"/>
        <v>16387212</v>
      </c>
      <c r="L1299">
        <f t="shared" si="41"/>
        <v>0</v>
      </c>
    </row>
    <row r="1300" spans="1:12" x14ac:dyDescent="0.25">
      <c r="A1300" t="s">
        <v>552</v>
      </c>
      <c r="B1300" s="7">
        <v>35000000</v>
      </c>
      <c r="C1300">
        <v>249070</v>
      </c>
      <c r="D1300" t="s">
        <v>11</v>
      </c>
      <c r="E1300" s="12">
        <v>10.721799000000001</v>
      </c>
      <c r="F1300" s="1">
        <v>42236</v>
      </c>
      <c r="G1300" s="11">
        <v>81967450</v>
      </c>
      <c r="H1300">
        <v>96</v>
      </c>
      <c r="I1300">
        <v>5.5</v>
      </c>
      <c r="J1300">
        <v>1183</v>
      </c>
      <c r="K1300" s="11">
        <f t="shared" si="40"/>
        <v>46967450</v>
      </c>
      <c r="L1300">
        <f t="shared" si="41"/>
        <v>0</v>
      </c>
    </row>
    <row r="1301" spans="1:12" x14ac:dyDescent="0.25">
      <c r="A1301" t="s">
        <v>1272</v>
      </c>
      <c r="B1301" s="7">
        <v>0</v>
      </c>
      <c r="C1301">
        <v>159117</v>
      </c>
      <c r="D1301" t="s">
        <v>11</v>
      </c>
      <c r="E1301" s="12">
        <v>10.714779</v>
      </c>
      <c r="F1301" s="1">
        <v>41431</v>
      </c>
      <c r="G1301" s="11">
        <v>21833</v>
      </c>
      <c r="H1301">
        <v>95</v>
      </c>
      <c r="I1301">
        <v>6</v>
      </c>
      <c r="J1301">
        <v>300</v>
      </c>
      <c r="K1301" s="11">
        <f t="shared" si="40"/>
        <v>21833</v>
      </c>
      <c r="L1301">
        <f t="shared" si="41"/>
        <v>0</v>
      </c>
    </row>
    <row r="1302" spans="1:12" x14ac:dyDescent="0.25">
      <c r="A1302" t="s">
        <v>1865</v>
      </c>
      <c r="B1302" s="7">
        <v>5000000</v>
      </c>
      <c r="C1302">
        <v>50357</v>
      </c>
      <c r="D1302" t="s">
        <v>11</v>
      </c>
      <c r="E1302" s="12">
        <v>10.711741999999999</v>
      </c>
      <c r="F1302" s="1">
        <v>40744</v>
      </c>
      <c r="G1302" s="11">
        <v>25562924</v>
      </c>
      <c r="H1302">
        <v>86</v>
      </c>
      <c r="I1302">
        <v>5</v>
      </c>
      <c r="J1302">
        <v>359</v>
      </c>
      <c r="K1302" s="11">
        <f t="shared" si="40"/>
        <v>20562924</v>
      </c>
      <c r="L1302">
        <f t="shared" si="41"/>
        <v>0</v>
      </c>
    </row>
    <row r="1303" spans="1:12" x14ac:dyDescent="0.25">
      <c r="A1303" t="s">
        <v>2003</v>
      </c>
      <c r="B1303" s="7">
        <v>25000000</v>
      </c>
      <c r="C1303">
        <v>53487</v>
      </c>
      <c r="D1303" t="s">
        <v>11</v>
      </c>
      <c r="E1303" s="12">
        <v>10.710831000000001</v>
      </c>
      <c r="F1303" s="1">
        <v>40553</v>
      </c>
      <c r="G1303" s="11">
        <v>11790979</v>
      </c>
      <c r="H1303">
        <v>118</v>
      </c>
      <c r="I1303">
        <v>6.7</v>
      </c>
      <c r="J1303">
        <v>275</v>
      </c>
      <c r="K1303" s="11">
        <f t="shared" si="40"/>
        <v>-13209021</v>
      </c>
      <c r="L1303">
        <f t="shared" si="41"/>
        <v>0</v>
      </c>
    </row>
    <row r="1304" spans="1:12" x14ac:dyDescent="0.25">
      <c r="A1304" t="s">
        <v>4346</v>
      </c>
      <c r="B1304" s="7">
        <v>68000000</v>
      </c>
      <c r="C1304">
        <v>853</v>
      </c>
      <c r="D1304" t="s">
        <v>11</v>
      </c>
      <c r="E1304" s="12">
        <v>10.704813</v>
      </c>
      <c r="F1304" s="1">
        <v>36963</v>
      </c>
      <c r="G1304" s="11">
        <v>96976270</v>
      </c>
      <c r="H1304">
        <v>131</v>
      </c>
      <c r="I1304">
        <v>7.2</v>
      </c>
      <c r="J1304">
        <v>1023</v>
      </c>
      <c r="K1304" s="11">
        <f t="shared" si="40"/>
        <v>28976270</v>
      </c>
      <c r="L1304">
        <f t="shared" si="41"/>
        <v>0</v>
      </c>
    </row>
    <row r="1305" spans="1:12" x14ac:dyDescent="0.25">
      <c r="A1305" t="s">
        <v>3525</v>
      </c>
      <c r="B1305" s="7">
        <v>65000000</v>
      </c>
      <c r="C1305">
        <v>6795</v>
      </c>
      <c r="D1305" t="s">
        <v>11</v>
      </c>
      <c r="E1305" s="12">
        <v>10.695639</v>
      </c>
      <c r="F1305" s="1">
        <v>38514</v>
      </c>
      <c r="G1305" s="11">
        <v>64321501</v>
      </c>
      <c r="H1305">
        <v>101</v>
      </c>
      <c r="I1305">
        <v>6.1</v>
      </c>
      <c r="J1305">
        <v>808</v>
      </c>
      <c r="K1305" s="11">
        <f t="shared" si="40"/>
        <v>-678499</v>
      </c>
      <c r="L1305">
        <f t="shared" si="41"/>
        <v>0</v>
      </c>
    </row>
    <row r="1306" spans="1:12" x14ac:dyDescent="0.25">
      <c r="A1306" t="s">
        <v>4479</v>
      </c>
      <c r="B1306" s="7">
        <v>12800000</v>
      </c>
      <c r="C1306">
        <v>16</v>
      </c>
      <c r="D1306" t="s">
        <v>11</v>
      </c>
      <c r="E1306" s="12">
        <v>10.684806</v>
      </c>
      <c r="F1306" s="1">
        <v>36663</v>
      </c>
      <c r="G1306" s="11">
        <v>40031879</v>
      </c>
      <c r="H1306">
        <v>140</v>
      </c>
      <c r="I1306">
        <v>7.7</v>
      </c>
      <c r="J1306">
        <v>392</v>
      </c>
      <c r="K1306" s="11">
        <f t="shared" si="40"/>
        <v>27231879</v>
      </c>
      <c r="L1306">
        <f t="shared" si="41"/>
        <v>0</v>
      </c>
    </row>
    <row r="1307" spans="1:12" x14ac:dyDescent="0.25">
      <c r="A1307" t="s">
        <v>1600</v>
      </c>
      <c r="B1307" s="7">
        <v>225000000</v>
      </c>
      <c r="C1307">
        <v>41154</v>
      </c>
      <c r="D1307" t="s">
        <v>11</v>
      </c>
      <c r="E1307" s="12">
        <v>10.684385000000001</v>
      </c>
      <c r="F1307" s="1">
        <v>41052</v>
      </c>
      <c r="G1307" s="11">
        <v>624026776</v>
      </c>
      <c r="H1307">
        <v>106</v>
      </c>
      <c r="I1307">
        <v>6.3</v>
      </c>
      <c r="J1307">
        <v>4228</v>
      </c>
      <c r="K1307" s="11">
        <f t="shared" si="40"/>
        <v>399026776</v>
      </c>
      <c r="L1307">
        <f t="shared" si="41"/>
        <v>6.3</v>
      </c>
    </row>
    <row r="1308" spans="1:12" x14ac:dyDescent="0.25">
      <c r="A1308" t="s">
        <v>1496</v>
      </c>
      <c r="B1308" s="7">
        <v>65000000</v>
      </c>
      <c r="C1308">
        <v>72976</v>
      </c>
      <c r="D1308" t="s">
        <v>11</v>
      </c>
      <c r="E1308" s="12">
        <v>10.680331000000001</v>
      </c>
      <c r="F1308" s="1">
        <v>41163</v>
      </c>
      <c r="G1308" s="11">
        <v>275293450</v>
      </c>
      <c r="H1308">
        <v>149</v>
      </c>
      <c r="I1308">
        <v>6.7</v>
      </c>
      <c r="J1308">
        <v>1456</v>
      </c>
      <c r="K1308" s="11">
        <f t="shared" si="40"/>
        <v>210293450</v>
      </c>
      <c r="L1308">
        <f t="shared" si="41"/>
        <v>6.7</v>
      </c>
    </row>
    <row r="1309" spans="1:12" hidden="1" x14ac:dyDescent="0.25">
      <c r="A1309" t="s">
        <v>249</v>
      </c>
      <c r="B1309" s="7">
        <v>18700000</v>
      </c>
      <c r="C1309">
        <v>366080</v>
      </c>
      <c r="D1309" t="s">
        <v>20</v>
      </c>
      <c r="E1309" s="12">
        <v>2.0179610000000001</v>
      </c>
      <c r="F1309" s="1">
        <v>42573</v>
      </c>
      <c r="G1309" s="11">
        <v>74000000</v>
      </c>
      <c r="H1309">
        <v>150</v>
      </c>
      <c r="I1309">
        <v>5.9</v>
      </c>
      <c r="J1309">
        <v>21</v>
      </c>
      <c r="K1309" s="11">
        <f t="shared" si="40"/>
        <v>55300000</v>
      </c>
      <c r="L1309">
        <f t="shared" si="41"/>
        <v>0</v>
      </c>
    </row>
    <row r="1310" spans="1:12" x14ac:dyDescent="0.25">
      <c r="A1310" t="s">
        <v>2626</v>
      </c>
      <c r="B1310" s="7">
        <v>20000000</v>
      </c>
      <c r="C1310">
        <v>10139</v>
      </c>
      <c r="D1310" t="s">
        <v>11</v>
      </c>
      <c r="E1310" s="12">
        <v>10.680121</v>
      </c>
      <c r="F1310" s="1">
        <v>39778</v>
      </c>
      <c r="G1310" s="11">
        <v>54586584</v>
      </c>
      <c r="H1310">
        <v>128</v>
      </c>
      <c r="I1310">
        <v>7.1</v>
      </c>
      <c r="J1310">
        <v>628</v>
      </c>
      <c r="K1310" s="11">
        <f t="shared" si="40"/>
        <v>34586584</v>
      </c>
      <c r="L1310">
        <f t="shared" si="41"/>
        <v>0</v>
      </c>
    </row>
    <row r="1311" spans="1:12" x14ac:dyDescent="0.25">
      <c r="A1311" t="s">
        <v>166</v>
      </c>
      <c r="B1311" s="7">
        <v>4000000</v>
      </c>
      <c r="C1311">
        <v>369557</v>
      </c>
      <c r="D1311" t="s">
        <v>11</v>
      </c>
      <c r="E1311" s="12">
        <v>10.672862</v>
      </c>
      <c r="F1311" s="1">
        <v>42677</v>
      </c>
      <c r="G1311" s="11">
        <v>13624522</v>
      </c>
      <c r="H1311">
        <v>106</v>
      </c>
      <c r="I1311">
        <v>8</v>
      </c>
      <c r="J1311">
        <v>669</v>
      </c>
      <c r="K1311" s="11">
        <f t="shared" si="40"/>
        <v>9624522</v>
      </c>
      <c r="L1311">
        <f t="shared" si="41"/>
        <v>0</v>
      </c>
    </row>
    <row r="1312" spans="1:12" x14ac:dyDescent="0.25">
      <c r="A1312" t="s">
        <v>1810</v>
      </c>
      <c r="B1312" s="7">
        <v>45000000</v>
      </c>
      <c r="C1312">
        <v>58233</v>
      </c>
      <c r="D1312" t="s">
        <v>11</v>
      </c>
      <c r="E1312" s="12">
        <v>10.668658000000001</v>
      </c>
      <c r="F1312" s="1">
        <v>40801</v>
      </c>
      <c r="G1312" s="11">
        <v>160078586</v>
      </c>
      <c r="H1312">
        <v>101</v>
      </c>
      <c r="I1312">
        <v>6</v>
      </c>
      <c r="J1312">
        <v>1026</v>
      </c>
      <c r="K1312" s="11">
        <f t="shared" si="40"/>
        <v>115078586</v>
      </c>
      <c r="L1312">
        <f t="shared" si="41"/>
        <v>0</v>
      </c>
    </row>
    <row r="1313" spans="1:12" x14ac:dyDescent="0.25">
      <c r="A1313" t="s">
        <v>1536</v>
      </c>
      <c r="B1313" s="7">
        <v>150000000</v>
      </c>
      <c r="C1313">
        <v>62213</v>
      </c>
      <c r="D1313" t="s">
        <v>11</v>
      </c>
      <c r="E1313" s="12">
        <v>10.665858999999999</v>
      </c>
      <c r="F1313" s="1">
        <v>41126</v>
      </c>
      <c r="G1313" s="11">
        <v>245527149</v>
      </c>
      <c r="H1313">
        <v>113</v>
      </c>
      <c r="I1313">
        <v>5.7</v>
      </c>
      <c r="J1313">
        <v>2383</v>
      </c>
      <c r="K1313" s="11">
        <f t="shared" si="40"/>
        <v>95527149</v>
      </c>
      <c r="L1313">
        <f t="shared" si="41"/>
        <v>5.7</v>
      </c>
    </row>
    <row r="1314" spans="1:12" x14ac:dyDescent="0.25">
      <c r="A1314" t="s">
        <v>3735</v>
      </c>
      <c r="B1314" s="7">
        <v>130000</v>
      </c>
      <c r="C1314">
        <v>83</v>
      </c>
      <c r="D1314" t="s">
        <v>11</v>
      </c>
      <c r="E1314" s="12">
        <v>10.652818</v>
      </c>
      <c r="F1314" s="1">
        <v>38146</v>
      </c>
      <c r="G1314" s="11">
        <v>54667954</v>
      </c>
      <c r="H1314">
        <v>79</v>
      </c>
      <c r="I1314">
        <v>5.3</v>
      </c>
      <c r="J1314">
        <v>320</v>
      </c>
      <c r="K1314" s="11">
        <f t="shared" si="40"/>
        <v>54537954</v>
      </c>
      <c r="L1314">
        <f t="shared" si="41"/>
        <v>0</v>
      </c>
    </row>
    <row r="1315" spans="1:12" x14ac:dyDescent="0.25">
      <c r="A1315" t="s">
        <v>945</v>
      </c>
      <c r="B1315" s="7">
        <v>0</v>
      </c>
      <c r="C1315">
        <v>192149</v>
      </c>
      <c r="D1315" t="s">
        <v>11</v>
      </c>
      <c r="E1315" s="12">
        <v>10.652310999999999</v>
      </c>
      <c r="F1315" s="1">
        <v>41775</v>
      </c>
      <c r="G1315" s="11">
        <v>4507463</v>
      </c>
      <c r="H1315">
        <v>96</v>
      </c>
      <c r="I1315">
        <v>5.5</v>
      </c>
      <c r="J1315">
        <v>265</v>
      </c>
      <c r="K1315" s="11">
        <f t="shared" si="40"/>
        <v>4507463</v>
      </c>
      <c r="L1315">
        <f t="shared" si="41"/>
        <v>0</v>
      </c>
    </row>
    <row r="1316" spans="1:12" x14ac:dyDescent="0.25">
      <c r="A1316" t="s">
        <v>4036</v>
      </c>
      <c r="B1316" s="7">
        <v>47000000</v>
      </c>
      <c r="C1316">
        <v>2103</v>
      </c>
      <c r="D1316" t="s">
        <v>11</v>
      </c>
      <c r="E1316" s="12">
        <v>10.642823999999999</v>
      </c>
      <c r="F1316" s="1">
        <v>37587</v>
      </c>
      <c r="G1316" s="11">
        <v>30002758</v>
      </c>
      <c r="H1316">
        <v>99</v>
      </c>
      <c r="I1316">
        <v>5.9</v>
      </c>
      <c r="J1316">
        <v>378</v>
      </c>
      <c r="K1316" s="11">
        <f t="shared" si="40"/>
        <v>-16997242</v>
      </c>
      <c r="L1316">
        <f t="shared" si="41"/>
        <v>0</v>
      </c>
    </row>
    <row r="1317" spans="1:12" x14ac:dyDescent="0.25">
      <c r="A1317" t="s">
        <v>1211</v>
      </c>
      <c r="B1317" s="7">
        <v>105000000</v>
      </c>
      <c r="C1317">
        <v>77931</v>
      </c>
      <c r="D1317" t="s">
        <v>11</v>
      </c>
      <c r="E1317" s="12">
        <v>10.640864000000001</v>
      </c>
      <c r="F1317" s="1">
        <v>41485</v>
      </c>
      <c r="G1317" s="11">
        <v>347434178</v>
      </c>
      <c r="H1317">
        <v>105</v>
      </c>
      <c r="I1317">
        <v>5.5</v>
      </c>
      <c r="J1317">
        <v>711</v>
      </c>
      <c r="K1317" s="11">
        <f t="shared" si="40"/>
        <v>242434178</v>
      </c>
      <c r="L1317">
        <f t="shared" si="41"/>
        <v>0</v>
      </c>
    </row>
    <row r="1318" spans="1:12" x14ac:dyDescent="0.25">
      <c r="A1318" t="s">
        <v>1364</v>
      </c>
      <c r="B1318" s="7">
        <v>38000000</v>
      </c>
      <c r="C1318">
        <v>96721</v>
      </c>
      <c r="D1318" t="s">
        <v>11</v>
      </c>
      <c r="E1318" s="12">
        <v>10.63552</v>
      </c>
      <c r="F1318" s="1">
        <v>41314</v>
      </c>
      <c r="G1318" s="11">
        <v>90247624</v>
      </c>
      <c r="H1318">
        <v>123</v>
      </c>
      <c r="I1318">
        <v>7.7</v>
      </c>
      <c r="J1318">
        <v>2310</v>
      </c>
      <c r="K1318" s="11">
        <f t="shared" si="40"/>
        <v>52247624</v>
      </c>
      <c r="L1318">
        <f t="shared" si="41"/>
        <v>7.7</v>
      </c>
    </row>
    <row r="1319" spans="1:12" x14ac:dyDescent="0.25">
      <c r="A1319" t="s">
        <v>2917</v>
      </c>
      <c r="B1319" s="7">
        <v>0</v>
      </c>
      <c r="C1319">
        <v>18633</v>
      </c>
      <c r="D1319" t="s">
        <v>11</v>
      </c>
      <c r="E1319" s="12">
        <v>10.627974</v>
      </c>
      <c r="F1319" s="1">
        <v>39357</v>
      </c>
      <c r="G1319" s="11">
        <v>27769</v>
      </c>
      <c r="H1319">
        <v>96</v>
      </c>
      <c r="I1319">
        <v>5.5</v>
      </c>
      <c r="J1319">
        <v>22</v>
      </c>
      <c r="K1319" s="11">
        <f t="shared" si="40"/>
        <v>27769</v>
      </c>
      <c r="L1319">
        <f t="shared" si="41"/>
        <v>0</v>
      </c>
    </row>
    <row r="1320" spans="1:12" x14ac:dyDescent="0.25">
      <c r="A1320" t="s">
        <v>3911</v>
      </c>
      <c r="B1320" s="7">
        <v>70000000</v>
      </c>
      <c r="C1320">
        <v>9567</v>
      </c>
      <c r="D1320" t="s">
        <v>11</v>
      </c>
      <c r="E1320" s="12">
        <v>10.614986999999999</v>
      </c>
      <c r="F1320" s="1">
        <v>37805</v>
      </c>
      <c r="G1320" s="11">
        <v>85632458</v>
      </c>
      <c r="H1320">
        <v>121</v>
      </c>
      <c r="I1320">
        <v>6.4</v>
      </c>
      <c r="J1320">
        <v>582</v>
      </c>
      <c r="K1320" s="11">
        <f t="shared" si="40"/>
        <v>15632458</v>
      </c>
      <c r="L1320">
        <f t="shared" si="41"/>
        <v>0</v>
      </c>
    </row>
    <row r="1321" spans="1:12" x14ac:dyDescent="0.25">
      <c r="A1321" t="s">
        <v>670</v>
      </c>
      <c r="B1321" s="7">
        <v>53000000</v>
      </c>
      <c r="C1321">
        <v>261023</v>
      </c>
      <c r="D1321" t="s">
        <v>11</v>
      </c>
      <c r="E1321" s="12">
        <v>10.610720000000001</v>
      </c>
      <c r="F1321" s="1">
        <v>42103</v>
      </c>
      <c r="G1321" s="11">
        <v>98837872</v>
      </c>
      <c r="H1321">
        <v>122</v>
      </c>
      <c r="I1321">
        <v>6.3</v>
      </c>
      <c r="J1321">
        <v>1262</v>
      </c>
      <c r="K1321" s="11">
        <f t="shared" si="40"/>
        <v>45837872</v>
      </c>
      <c r="L1321">
        <f t="shared" si="41"/>
        <v>0</v>
      </c>
    </row>
    <row r="1322" spans="1:12" x14ac:dyDescent="0.25">
      <c r="A1322" t="s">
        <v>3658</v>
      </c>
      <c r="B1322" s="7">
        <v>0</v>
      </c>
      <c r="C1322">
        <v>11099</v>
      </c>
      <c r="D1322" t="s">
        <v>11</v>
      </c>
      <c r="E1322" s="12">
        <v>10.606823</v>
      </c>
      <c r="F1322" s="1">
        <v>38275</v>
      </c>
      <c r="G1322" s="11">
        <v>548039</v>
      </c>
      <c r="H1322">
        <v>95</v>
      </c>
      <c r="I1322">
        <v>5.9</v>
      </c>
      <c r="J1322">
        <v>194</v>
      </c>
      <c r="K1322" s="11">
        <f t="shared" si="40"/>
        <v>548039</v>
      </c>
      <c r="L1322">
        <f t="shared" si="41"/>
        <v>0</v>
      </c>
    </row>
    <row r="1323" spans="1:12" x14ac:dyDescent="0.25">
      <c r="A1323" t="s">
        <v>3914</v>
      </c>
      <c r="B1323" s="7">
        <v>20000000</v>
      </c>
      <c r="C1323">
        <v>14873</v>
      </c>
      <c r="D1323" t="s">
        <v>11</v>
      </c>
      <c r="E1323" s="12">
        <v>10.605850999999999</v>
      </c>
      <c r="F1323" s="1">
        <v>37804</v>
      </c>
      <c r="G1323" s="11">
        <v>135680000</v>
      </c>
      <c r="H1323">
        <v>72</v>
      </c>
      <c r="I1323">
        <v>5.6</v>
      </c>
      <c r="J1323">
        <v>278</v>
      </c>
      <c r="K1323" s="11">
        <f t="shared" si="40"/>
        <v>115680000</v>
      </c>
      <c r="L1323">
        <f t="shared" si="41"/>
        <v>0</v>
      </c>
    </row>
    <row r="1324" spans="1:12" x14ac:dyDescent="0.25">
      <c r="A1324" t="s">
        <v>3651</v>
      </c>
      <c r="B1324" s="7">
        <v>40000000</v>
      </c>
      <c r="C1324">
        <v>1677</v>
      </c>
      <c r="D1324" t="s">
        <v>11</v>
      </c>
      <c r="E1324" s="12">
        <v>10.603762</v>
      </c>
      <c r="F1324" s="1">
        <v>38289</v>
      </c>
      <c r="G1324" s="11">
        <v>124731534</v>
      </c>
      <c r="H1324">
        <v>152</v>
      </c>
      <c r="I1324">
        <v>7.2</v>
      </c>
      <c r="J1324">
        <v>481</v>
      </c>
      <c r="K1324" s="11">
        <f t="shared" si="40"/>
        <v>84731534</v>
      </c>
      <c r="L1324">
        <f t="shared" si="41"/>
        <v>0</v>
      </c>
    </row>
    <row r="1325" spans="1:12" x14ac:dyDescent="0.25">
      <c r="A1325" t="s">
        <v>3421</v>
      </c>
      <c r="B1325" s="7">
        <v>22000000</v>
      </c>
      <c r="C1325">
        <v>8999</v>
      </c>
      <c r="D1325" t="s">
        <v>11</v>
      </c>
      <c r="E1325" s="12">
        <v>10.600474999999999</v>
      </c>
      <c r="F1325" s="1">
        <v>38667</v>
      </c>
      <c r="G1325" s="11">
        <v>57479076</v>
      </c>
      <c r="H1325">
        <v>108</v>
      </c>
      <c r="I1325">
        <v>6.1</v>
      </c>
      <c r="J1325">
        <v>322</v>
      </c>
      <c r="K1325" s="11">
        <f t="shared" si="40"/>
        <v>35479076</v>
      </c>
      <c r="L1325">
        <f t="shared" si="41"/>
        <v>0</v>
      </c>
    </row>
    <row r="1326" spans="1:12" hidden="1" x14ac:dyDescent="0.25">
      <c r="A1326" t="s">
        <v>1147</v>
      </c>
      <c r="B1326" s="7">
        <v>0</v>
      </c>
      <c r="C1326">
        <v>217923</v>
      </c>
      <c r="D1326" t="s">
        <v>103</v>
      </c>
      <c r="E1326" s="12">
        <v>14.164519</v>
      </c>
      <c r="F1326" s="1">
        <v>41544</v>
      </c>
      <c r="G1326" s="11">
        <v>72287783</v>
      </c>
      <c r="H1326">
        <v>133</v>
      </c>
      <c r="I1326">
        <v>5.9</v>
      </c>
      <c r="J1326">
        <v>70</v>
      </c>
      <c r="K1326" s="11">
        <f t="shared" si="40"/>
        <v>72287783</v>
      </c>
      <c r="L1326">
        <f t="shared" si="41"/>
        <v>0</v>
      </c>
    </row>
    <row r="1327" spans="1:12" x14ac:dyDescent="0.25">
      <c r="A1327" t="s">
        <v>3557</v>
      </c>
      <c r="B1327" s="7">
        <v>30000000</v>
      </c>
      <c r="C1327">
        <v>8976</v>
      </c>
      <c r="D1327" t="s">
        <v>11</v>
      </c>
      <c r="E1327" s="12">
        <v>10.596719</v>
      </c>
      <c r="F1327" s="1">
        <v>38464</v>
      </c>
      <c r="G1327" s="11">
        <v>42886719</v>
      </c>
      <c r="H1327">
        <v>107</v>
      </c>
      <c r="I1327">
        <v>6.5</v>
      </c>
      <c r="J1327">
        <v>329</v>
      </c>
      <c r="K1327" s="11">
        <f t="shared" si="40"/>
        <v>12886719</v>
      </c>
      <c r="L1327">
        <f t="shared" si="41"/>
        <v>0</v>
      </c>
    </row>
    <row r="1328" spans="1:12" x14ac:dyDescent="0.25">
      <c r="A1328" t="s">
        <v>1427</v>
      </c>
      <c r="B1328" s="7">
        <v>25000000</v>
      </c>
      <c r="C1328">
        <v>77866</v>
      </c>
      <c r="D1328" t="s">
        <v>11</v>
      </c>
      <c r="E1328" s="12">
        <v>10.595067</v>
      </c>
      <c r="F1328" s="1">
        <v>41244</v>
      </c>
      <c r="G1328" s="11">
        <v>63100000</v>
      </c>
      <c r="H1328">
        <v>109</v>
      </c>
      <c r="I1328">
        <v>6.1</v>
      </c>
      <c r="J1328">
        <v>777</v>
      </c>
      <c r="K1328" s="11">
        <f t="shared" si="40"/>
        <v>38100000</v>
      </c>
      <c r="L1328">
        <f t="shared" si="41"/>
        <v>0</v>
      </c>
    </row>
    <row r="1329" spans="1:12" x14ac:dyDescent="0.25">
      <c r="A1329" t="s">
        <v>878</v>
      </c>
      <c r="B1329" s="7">
        <v>7000000</v>
      </c>
      <c r="C1329">
        <v>79316</v>
      </c>
      <c r="D1329" t="s">
        <v>11</v>
      </c>
      <c r="E1329" s="12">
        <v>10.591125</v>
      </c>
      <c r="F1329" s="1">
        <v>41852</v>
      </c>
      <c r="G1329" s="11">
        <v>36433975</v>
      </c>
      <c r="H1329">
        <v>89</v>
      </c>
      <c r="I1329">
        <v>4.4000000000000004</v>
      </c>
      <c r="J1329">
        <v>218</v>
      </c>
      <c r="K1329" s="11">
        <f t="shared" si="40"/>
        <v>29433975</v>
      </c>
      <c r="L1329">
        <f t="shared" si="41"/>
        <v>0</v>
      </c>
    </row>
    <row r="1330" spans="1:12" x14ac:dyDescent="0.25">
      <c r="A1330" t="s">
        <v>452</v>
      </c>
      <c r="B1330" s="7">
        <v>0</v>
      </c>
      <c r="C1330">
        <v>228968</v>
      </c>
      <c r="D1330" t="s">
        <v>11</v>
      </c>
      <c r="E1330" s="12">
        <v>10.588578</v>
      </c>
      <c r="F1330" s="1">
        <v>42341</v>
      </c>
      <c r="G1330" s="11">
        <v>2633527</v>
      </c>
      <c r="H1330">
        <v>95</v>
      </c>
      <c r="I1330">
        <v>5.8</v>
      </c>
      <c r="J1330">
        <v>193</v>
      </c>
      <c r="K1330" s="11">
        <f t="shared" si="40"/>
        <v>2633527</v>
      </c>
      <c r="L1330">
        <f t="shared" si="41"/>
        <v>0</v>
      </c>
    </row>
    <row r="1331" spans="1:12" x14ac:dyDescent="0.25">
      <c r="A1331" t="s">
        <v>3909</v>
      </c>
      <c r="B1331" s="7">
        <v>40000000</v>
      </c>
      <c r="C1331">
        <v>508</v>
      </c>
      <c r="D1331" t="s">
        <v>11</v>
      </c>
      <c r="E1331" s="12">
        <v>10.586815</v>
      </c>
      <c r="F1331" s="1">
        <v>37811</v>
      </c>
      <c r="G1331" s="11">
        <v>244931766</v>
      </c>
      <c r="H1331">
        <v>135</v>
      </c>
      <c r="I1331">
        <v>7</v>
      </c>
      <c r="J1331">
        <v>1917</v>
      </c>
      <c r="K1331" s="11">
        <f t="shared" si="40"/>
        <v>204931766</v>
      </c>
      <c r="L1331">
        <f t="shared" si="41"/>
        <v>7</v>
      </c>
    </row>
    <row r="1332" spans="1:12" x14ac:dyDescent="0.25">
      <c r="A1332" t="s">
        <v>1984</v>
      </c>
      <c r="B1332" s="7">
        <v>135000000</v>
      </c>
      <c r="C1332">
        <v>44896</v>
      </c>
      <c r="D1332" t="s">
        <v>11</v>
      </c>
      <c r="E1332" s="12">
        <v>10.581925</v>
      </c>
      <c r="F1332" s="1">
        <v>40577</v>
      </c>
      <c r="G1332" s="11">
        <v>245724603</v>
      </c>
      <c r="H1332">
        <v>107</v>
      </c>
      <c r="I1332">
        <v>6.6</v>
      </c>
      <c r="J1332">
        <v>2094</v>
      </c>
      <c r="K1332" s="11">
        <f t="shared" si="40"/>
        <v>110724603</v>
      </c>
      <c r="L1332">
        <f t="shared" si="41"/>
        <v>6.6</v>
      </c>
    </row>
    <row r="1333" spans="1:12" x14ac:dyDescent="0.25">
      <c r="A1333" t="s">
        <v>3808</v>
      </c>
      <c r="B1333" s="7">
        <v>56000000</v>
      </c>
      <c r="C1333">
        <v>11358</v>
      </c>
      <c r="D1333" t="s">
        <v>11</v>
      </c>
      <c r="E1333" s="12">
        <v>10.577565</v>
      </c>
      <c r="F1333" s="1">
        <v>38021</v>
      </c>
      <c r="G1333" s="11">
        <v>57223890</v>
      </c>
      <c r="H1333">
        <v>86</v>
      </c>
      <c r="I1333">
        <v>6</v>
      </c>
      <c r="J1333">
        <v>387</v>
      </c>
      <c r="K1333" s="11">
        <f t="shared" si="40"/>
        <v>1223890</v>
      </c>
      <c r="L1333">
        <f t="shared" si="41"/>
        <v>0</v>
      </c>
    </row>
    <row r="1334" spans="1:12" x14ac:dyDescent="0.25">
      <c r="A1334" t="s">
        <v>2031</v>
      </c>
      <c r="B1334" s="7">
        <v>200000000</v>
      </c>
      <c r="C1334">
        <v>20662</v>
      </c>
      <c r="D1334" t="s">
        <v>11</v>
      </c>
      <c r="E1334" s="12">
        <v>10.56812</v>
      </c>
      <c r="F1334" s="1">
        <v>40517</v>
      </c>
      <c r="G1334" s="11">
        <v>310669540</v>
      </c>
      <c r="H1334">
        <v>140</v>
      </c>
      <c r="I1334">
        <v>6.2</v>
      </c>
      <c r="J1334">
        <v>1434</v>
      </c>
      <c r="K1334" s="11">
        <f t="shared" si="40"/>
        <v>110669540</v>
      </c>
      <c r="L1334">
        <f t="shared" si="41"/>
        <v>6.2</v>
      </c>
    </row>
    <row r="1335" spans="1:12" x14ac:dyDescent="0.25">
      <c r="A1335" t="s">
        <v>477</v>
      </c>
      <c r="B1335" s="7">
        <v>13000000</v>
      </c>
      <c r="C1335">
        <v>333352</v>
      </c>
      <c r="D1335" t="s">
        <v>11</v>
      </c>
      <c r="E1335" s="12">
        <v>10.564700999999999</v>
      </c>
      <c r="F1335" s="1">
        <v>42317</v>
      </c>
      <c r="G1335" s="11">
        <v>18704595</v>
      </c>
      <c r="H1335">
        <v>102</v>
      </c>
      <c r="I1335">
        <v>7.2</v>
      </c>
      <c r="J1335">
        <v>532</v>
      </c>
      <c r="K1335" s="11">
        <f t="shared" si="40"/>
        <v>5704595</v>
      </c>
      <c r="L1335">
        <f t="shared" si="41"/>
        <v>0</v>
      </c>
    </row>
    <row r="1336" spans="1:12" x14ac:dyDescent="0.25">
      <c r="A1336" t="s">
        <v>1709</v>
      </c>
      <c r="B1336" s="7">
        <v>50000000</v>
      </c>
      <c r="C1336">
        <v>74465</v>
      </c>
      <c r="D1336" t="s">
        <v>11</v>
      </c>
      <c r="E1336" s="12">
        <v>10.563152000000001</v>
      </c>
      <c r="F1336" s="1">
        <v>40899</v>
      </c>
      <c r="G1336" s="11">
        <v>120081841</v>
      </c>
      <c r="H1336">
        <v>124</v>
      </c>
      <c r="I1336">
        <v>6.5</v>
      </c>
      <c r="J1336">
        <v>928</v>
      </c>
      <c r="K1336" s="11">
        <f t="shared" si="40"/>
        <v>70081841</v>
      </c>
      <c r="L1336">
        <f t="shared" si="41"/>
        <v>0</v>
      </c>
    </row>
    <row r="1337" spans="1:12" x14ac:dyDescent="0.25">
      <c r="A1337" t="s">
        <v>1322</v>
      </c>
      <c r="B1337" s="7">
        <v>130000000</v>
      </c>
      <c r="C1337">
        <v>72559</v>
      </c>
      <c r="D1337" t="s">
        <v>11</v>
      </c>
      <c r="E1337" s="12">
        <v>10.560608</v>
      </c>
      <c r="F1337" s="1">
        <v>41359</v>
      </c>
      <c r="G1337" s="11">
        <v>371876278</v>
      </c>
      <c r="H1337">
        <v>110</v>
      </c>
      <c r="I1337">
        <v>5.4</v>
      </c>
      <c r="J1337">
        <v>3045</v>
      </c>
      <c r="K1337" s="11">
        <f t="shared" si="40"/>
        <v>241876278</v>
      </c>
      <c r="L1337">
        <f t="shared" si="41"/>
        <v>5.4</v>
      </c>
    </row>
    <row r="1338" spans="1:12" x14ac:dyDescent="0.25">
      <c r="A1338" t="s">
        <v>744</v>
      </c>
      <c r="B1338" s="7">
        <v>65000000</v>
      </c>
      <c r="C1338">
        <v>227306</v>
      </c>
      <c r="D1338" t="s">
        <v>11</v>
      </c>
      <c r="E1338" s="12">
        <v>10.543955</v>
      </c>
      <c r="F1338" s="1">
        <v>41998</v>
      </c>
      <c r="G1338" s="11">
        <v>163442937</v>
      </c>
      <c r="H1338">
        <v>137</v>
      </c>
      <c r="I1338">
        <v>7.3</v>
      </c>
      <c r="J1338">
        <v>1437</v>
      </c>
      <c r="K1338" s="11">
        <f t="shared" si="40"/>
        <v>98442937</v>
      </c>
      <c r="L1338">
        <f t="shared" si="41"/>
        <v>7.3</v>
      </c>
    </row>
    <row r="1339" spans="1:12" x14ac:dyDescent="0.25">
      <c r="A1339" t="s">
        <v>666</v>
      </c>
      <c r="B1339" s="7">
        <v>25000000</v>
      </c>
      <c r="C1339">
        <v>293863</v>
      </c>
      <c r="D1339" t="s">
        <v>11</v>
      </c>
      <c r="E1339" s="12">
        <v>10.542026</v>
      </c>
      <c r="F1339" s="1">
        <v>42110</v>
      </c>
      <c r="G1339" s="11">
        <v>65663276</v>
      </c>
      <c r="H1339">
        <v>112</v>
      </c>
      <c r="I1339">
        <v>7.4</v>
      </c>
      <c r="J1339">
        <v>2052</v>
      </c>
      <c r="K1339" s="11">
        <f t="shared" si="40"/>
        <v>40663276</v>
      </c>
      <c r="L1339">
        <f t="shared" si="41"/>
        <v>7.4</v>
      </c>
    </row>
    <row r="1340" spans="1:12" x14ac:dyDescent="0.25">
      <c r="A1340" t="s">
        <v>4388</v>
      </c>
      <c r="B1340" s="7">
        <v>43000000</v>
      </c>
      <c r="C1340">
        <v>711</v>
      </c>
      <c r="D1340" t="s">
        <v>11</v>
      </c>
      <c r="E1340" s="12">
        <v>10.536255000000001</v>
      </c>
      <c r="F1340" s="1">
        <v>36881</v>
      </c>
      <c r="G1340" s="11">
        <v>80049764</v>
      </c>
      <c r="H1340">
        <v>136</v>
      </c>
      <c r="I1340">
        <v>7</v>
      </c>
      <c r="J1340">
        <v>305</v>
      </c>
      <c r="K1340" s="11">
        <f t="shared" si="40"/>
        <v>37049764</v>
      </c>
      <c r="L1340">
        <f t="shared" si="41"/>
        <v>0</v>
      </c>
    </row>
    <row r="1341" spans="1:12" hidden="1" x14ac:dyDescent="0.25">
      <c r="A1341" t="s">
        <v>4361</v>
      </c>
      <c r="B1341" s="7">
        <v>29000000</v>
      </c>
      <c r="C1341">
        <v>6312</v>
      </c>
      <c r="D1341" t="s">
        <v>100</v>
      </c>
      <c r="E1341" s="12">
        <v>11.564252</v>
      </c>
      <c r="F1341" s="1">
        <v>36922</v>
      </c>
      <c r="G1341" s="11">
        <v>70752904</v>
      </c>
      <c r="H1341">
        <v>137</v>
      </c>
      <c r="I1341">
        <v>6.6</v>
      </c>
      <c r="J1341">
        <v>404</v>
      </c>
      <c r="K1341" s="11">
        <f t="shared" si="40"/>
        <v>41752904</v>
      </c>
      <c r="L1341">
        <f t="shared" si="41"/>
        <v>0</v>
      </c>
    </row>
    <row r="1342" spans="1:12" x14ac:dyDescent="0.25">
      <c r="A1342" t="s">
        <v>2810</v>
      </c>
      <c r="B1342" s="7">
        <v>52000000</v>
      </c>
      <c r="C1342">
        <v>11631</v>
      </c>
      <c r="D1342" t="s">
        <v>11</v>
      </c>
      <c r="E1342" s="12">
        <v>10.534437</v>
      </c>
      <c r="F1342" s="1">
        <v>39514</v>
      </c>
      <c r="G1342" s="11">
        <v>609841637</v>
      </c>
      <c r="H1342">
        <v>108</v>
      </c>
      <c r="I1342">
        <v>6.4</v>
      </c>
      <c r="J1342">
        <v>1435</v>
      </c>
      <c r="K1342" s="11">
        <f t="shared" si="40"/>
        <v>557841637</v>
      </c>
      <c r="L1342">
        <f t="shared" si="41"/>
        <v>6.4</v>
      </c>
    </row>
    <row r="1343" spans="1:12" x14ac:dyDescent="0.25">
      <c r="A1343" t="s">
        <v>3061</v>
      </c>
      <c r="B1343" s="7">
        <v>150000000</v>
      </c>
      <c r="C1343">
        <v>1267</v>
      </c>
      <c r="D1343" t="s">
        <v>11</v>
      </c>
      <c r="E1343" s="12">
        <v>10.529576</v>
      </c>
      <c r="F1343" s="1">
        <v>39164</v>
      </c>
      <c r="G1343" s="11">
        <v>169332978</v>
      </c>
      <c r="H1343">
        <v>95</v>
      </c>
      <c r="I1343">
        <v>6.7</v>
      </c>
      <c r="J1343">
        <v>787</v>
      </c>
      <c r="K1343" s="11">
        <f t="shared" si="40"/>
        <v>19332978</v>
      </c>
      <c r="L1343">
        <f t="shared" si="41"/>
        <v>0</v>
      </c>
    </row>
    <row r="1344" spans="1:12" x14ac:dyDescent="0.25">
      <c r="A1344" t="s">
        <v>1688</v>
      </c>
      <c r="B1344" s="7">
        <v>42000000</v>
      </c>
      <c r="C1344">
        <v>49527</v>
      </c>
      <c r="D1344" t="s">
        <v>11</v>
      </c>
      <c r="E1344" s="12">
        <v>10.528173000000001</v>
      </c>
      <c r="F1344" s="1">
        <v>40921</v>
      </c>
      <c r="G1344" s="11">
        <v>46221189</v>
      </c>
      <c r="H1344">
        <v>102</v>
      </c>
      <c r="I1344">
        <v>6.2</v>
      </c>
      <c r="J1344">
        <v>936</v>
      </c>
      <c r="K1344" s="11">
        <f t="shared" si="40"/>
        <v>4221189</v>
      </c>
      <c r="L1344">
        <f t="shared" si="41"/>
        <v>0</v>
      </c>
    </row>
    <row r="1345" spans="1:12" x14ac:dyDescent="0.25">
      <c r="A1345" t="s">
        <v>3306</v>
      </c>
      <c r="B1345" s="7">
        <v>15000000</v>
      </c>
      <c r="C1345">
        <v>9829</v>
      </c>
      <c r="D1345" t="s">
        <v>11</v>
      </c>
      <c r="E1345" s="12">
        <v>10.527141</v>
      </c>
      <c r="F1345" s="1">
        <v>38835</v>
      </c>
      <c r="G1345" s="11">
        <v>76286096</v>
      </c>
      <c r="H1345">
        <v>111</v>
      </c>
      <c r="I1345">
        <v>6.9</v>
      </c>
      <c r="J1345">
        <v>377</v>
      </c>
      <c r="K1345" s="11">
        <f t="shared" si="40"/>
        <v>61286096</v>
      </c>
      <c r="L1345">
        <f t="shared" si="41"/>
        <v>0</v>
      </c>
    </row>
    <row r="1346" spans="1:12" hidden="1" x14ac:dyDescent="0.25">
      <c r="A1346" t="s">
        <v>3333</v>
      </c>
      <c r="B1346" s="7">
        <v>2000000</v>
      </c>
      <c r="C1346">
        <v>582</v>
      </c>
      <c r="D1346" t="s">
        <v>257</v>
      </c>
      <c r="E1346" s="12">
        <v>9.0225500000000007</v>
      </c>
      <c r="F1346" s="1">
        <v>38791</v>
      </c>
      <c r="G1346" s="11">
        <v>70000000</v>
      </c>
      <c r="H1346">
        <v>137</v>
      </c>
      <c r="I1346">
        <v>7.9</v>
      </c>
      <c r="J1346">
        <v>977</v>
      </c>
      <c r="K1346" s="11">
        <f t="shared" ref="K1346:K1409" si="42">G1346-B1346</f>
        <v>68000000</v>
      </c>
      <c r="L1346">
        <f t="shared" ref="L1346:L1409" si="43">IF(J1346&gt;=1400,I1346,0)</f>
        <v>0</v>
      </c>
    </row>
    <row r="1347" spans="1:12" hidden="1" x14ac:dyDescent="0.25">
      <c r="A1347" t="s">
        <v>2322</v>
      </c>
      <c r="B1347" s="7">
        <v>9000000</v>
      </c>
      <c r="C1347">
        <v>20453</v>
      </c>
      <c r="D1347" t="s">
        <v>90</v>
      </c>
      <c r="E1347" s="12">
        <v>7.6756209999999996</v>
      </c>
      <c r="F1347" s="1">
        <v>40170</v>
      </c>
      <c r="G1347" s="11">
        <v>70000000</v>
      </c>
      <c r="H1347">
        <v>170</v>
      </c>
      <c r="I1347">
        <v>7.8</v>
      </c>
      <c r="J1347">
        <v>850</v>
      </c>
      <c r="K1347" s="11">
        <f t="shared" si="42"/>
        <v>61000000</v>
      </c>
      <c r="L1347">
        <f t="shared" si="43"/>
        <v>0</v>
      </c>
    </row>
    <row r="1348" spans="1:12" hidden="1" x14ac:dyDescent="0.25">
      <c r="A1348" t="s">
        <v>2689</v>
      </c>
      <c r="B1348" s="7">
        <v>0</v>
      </c>
      <c r="C1348">
        <v>16804</v>
      </c>
      <c r="D1348" t="s">
        <v>134</v>
      </c>
      <c r="E1348" s="12">
        <v>8.1750190000000007</v>
      </c>
      <c r="F1348" s="1">
        <v>39704</v>
      </c>
      <c r="G1348" s="11">
        <v>69932387</v>
      </c>
      <c r="H1348">
        <v>130</v>
      </c>
      <c r="I1348">
        <v>7.7</v>
      </c>
      <c r="J1348">
        <v>202</v>
      </c>
      <c r="K1348" s="11">
        <f t="shared" si="42"/>
        <v>69932387</v>
      </c>
      <c r="L1348">
        <f t="shared" si="43"/>
        <v>0</v>
      </c>
    </row>
    <row r="1349" spans="1:12" x14ac:dyDescent="0.25">
      <c r="A1349" t="s">
        <v>848</v>
      </c>
      <c r="B1349" s="7">
        <v>5500000</v>
      </c>
      <c r="C1349">
        <v>206487</v>
      </c>
      <c r="D1349" t="s">
        <v>11</v>
      </c>
      <c r="E1349" s="12">
        <v>10.524203999999999</v>
      </c>
      <c r="F1349" s="1">
        <v>41879</v>
      </c>
      <c r="G1349" s="11">
        <v>3000000</v>
      </c>
      <c r="H1349">
        <v>97</v>
      </c>
      <c r="I1349">
        <v>7.3</v>
      </c>
      <c r="J1349">
        <v>1971</v>
      </c>
      <c r="K1349" s="11">
        <f t="shared" si="42"/>
        <v>-2500000</v>
      </c>
      <c r="L1349">
        <f t="shared" si="43"/>
        <v>7.3</v>
      </c>
    </row>
    <row r="1350" spans="1:12" x14ac:dyDescent="0.25">
      <c r="A1350" t="s">
        <v>463</v>
      </c>
      <c r="B1350" s="7">
        <v>25000000</v>
      </c>
      <c r="C1350">
        <v>296100</v>
      </c>
      <c r="D1350" t="s">
        <v>11</v>
      </c>
      <c r="E1350" s="12">
        <v>10.516094000000001</v>
      </c>
      <c r="F1350" s="1">
        <v>42328</v>
      </c>
      <c r="G1350" s="11">
        <v>52395996</v>
      </c>
      <c r="H1350">
        <v>101</v>
      </c>
      <c r="I1350">
        <v>6.1</v>
      </c>
      <c r="J1350">
        <v>548</v>
      </c>
      <c r="K1350" s="11">
        <f t="shared" si="42"/>
        <v>27395996</v>
      </c>
      <c r="L1350">
        <f t="shared" si="43"/>
        <v>0</v>
      </c>
    </row>
    <row r="1351" spans="1:12" x14ac:dyDescent="0.25">
      <c r="A1351" t="s">
        <v>1803</v>
      </c>
      <c r="B1351" s="7">
        <v>35000000</v>
      </c>
      <c r="C1351">
        <v>59965</v>
      </c>
      <c r="D1351" t="s">
        <v>11</v>
      </c>
      <c r="E1351" s="12">
        <v>10.512109000000001</v>
      </c>
      <c r="F1351" s="1">
        <v>40808</v>
      </c>
      <c r="G1351" s="11">
        <v>82087155</v>
      </c>
      <c r="H1351">
        <v>106</v>
      </c>
      <c r="I1351">
        <v>5.6</v>
      </c>
      <c r="J1351">
        <v>987</v>
      </c>
      <c r="K1351" s="11">
        <f t="shared" si="42"/>
        <v>47087155</v>
      </c>
      <c r="L1351">
        <f t="shared" si="43"/>
        <v>0</v>
      </c>
    </row>
    <row r="1352" spans="1:12" x14ac:dyDescent="0.25">
      <c r="A1352" t="s">
        <v>2333</v>
      </c>
      <c r="B1352" s="7">
        <v>5000000</v>
      </c>
      <c r="C1352">
        <v>1977</v>
      </c>
      <c r="D1352" t="s">
        <v>11</v>
      </c>
      <c r="E1352" s="12">
        <v>10.510467999999999</v>
      </c>
      <c r="F1352" s="1">
        <v>40152</v>
      </c>
      <c r="G1352" s="11">
        <v>38610009</v>
      </c>
      <c r="H1352">
        <v>90</v>
      </c>
      <c r="I1352">
        <v>5.3</v>
      </c>
      <c r="J1352">
        <v>150</v>
      </c>
      <c r="K1352" s="11">
        <f t="shared" si="42"/>
        <v>33610009</v>
      </c>
      <c r="L1352">
        <f t="shared" si="43"/>
        <v>0</v>
      </c>
    </row>
    <row r="1353" spans="1:12" x14ac:dyDescent="0.25">
      <c r="A1353" t="s">
        <v>2656</v>
      </c>
      <c r="B1353" s="7">
        <v>25000000</v>
      </c>
      <c r="C1353">
        <v>8944</v>
      </c>
      <c r="D1353" t="s">
        <v>11</v>
      </c>
      <c r="E1353" s="12">
        <v>10.510244999999999</v>
      </c>
      <c r="F1353" s="1">
        <v>39738</v>
      </c>
      <c r="G1353" s="11">
        <v>6673422</v>
      </c>
      <c r="H1353">
        <v>104</v>
      </c>
      <c r="I1353">
        <v>5.2</v>
      </c>
      <c r="J1353">
        <v>128</v>
      </c>
      <c r="K1353" s="11">
        <f t="shared" si="42"/>
        <v>-18326578</v>
      </c>
      <c r="L1353">
        <f t="shared" si="43"/>
        <v>0</v>
      </c>
    </row>
    <row r="1354" spans="1:12" x14ac:dyDescent="0.25">
      <c r="A1354" t="s">
        <v>912</v>
      </c>
      <c r="B1354" s="7">
        <v>0</v>
      </c>
      <c r="C1354">
        <v>246741</v>
      </c>
      <c r="D1354" t="s">
        <v>11</v>
      </c>
      <c r="E1354" s="12">
        <v>10.504198000000001</v>
      </c>
      <c r="F1354" s="1">
        <v>41809</v>
      </c>
      <c r="G1354" s="11">
        <v>3333000</v>
      </c>
      <c r="H1354">
        <v>86</v>
      </c>
      <c r="I1354">
        <v>7.4</v>
      </c>
      <c r="J1354">
        <v>779</v>
      </c>
      <c r="K1354" s="11">
        <f t="shared" si="42"/>
        <v>3333000</v>
      </c>
      <c r="L1354">
        <f t="shared" si="43"/>
        <v>0</v>
      </c>
    </row>
    <row r="1355" spans="1:12" x14ac:dyDescent="0.25">
      <c r="A1355" t="s">
        <v>4397</v>
      </c>
      <c r="B1355" s="7">
        <v>18000000</v>
      </c>
      <c r="C1355">
        <v>10560</v>
      </c>
      <c r="D1355" t="s">
        <v>11</v>
      </c>
      <c r="E1355" s="12">
        <v>10.491733999999999</v>
      </c>
      <c r="F1355" s="1">
        <v>36865</v>
      </c>
      <c r="G1355" s="11">
        <v>17200925</v>
      </c>
      <c r="H1355">
        <v>115</v>
      </c>
      <c r="I1355">
        <v>6.8</v>
      </c>
      <c r="J1355">
        <v>95</v>
      </c>
      <c r="K1355" s="11">
        <f t="shared" si="42"/>
        <v>-799075</v>
      </c>
      <c r="L1355">
        <f t="shared" si="43"/>
        <v>0</v>
      </c>
    </row>
    <row r="1356" spans="1:12" x14ac:dyDescent="0.25">
      <c r="A1356" t="s">
        <v>3853</v>
      </c>
      <c r="B1356" s="7">
        <v>78000000</v>
      </c>
      <c r="C1356">
        <v>8698</v>
      </c>
      <c r="D1356" t="s">
        <v>11</v>
      </c>
      <c r="E1356" s="12">
        <v>10.488765000000001</v>
      </c>
      <c r="F1356" s="1">
        <v>37932</v>
      </c>
      <c r="G1356" s="11">
        <v>179265204</v>
      </c>
      <c r="H1356">
        <v>110</v>
      </c>
      <c r="I1356">
        <v>5.7</v>
      </c>
      <c r="J1356">
        <v>1181</v>
      </c>
      <c r="K1356" s="11">
        <f t="shared" si="42"/>
        <v>101265204</v>
      </c>
      <c r="L1356">
        <f t="shared" si="43"/>
        <v>0</v>
      </c>
    </row>
    <row r="1357" spans="1:12" x14ac:dyDescent="0.25">
      <c r="A1357" t="s">
        <v>4394</v>
      </c>
      <c r="B1357" s="7">
        <v>40000000</v>
      </c>
      <c r="C1357">
        <v>10647</v>
      </c>
      <c r="D1357" t="s">
        <v>11</v>
      </c>
      <c r="E1357" s="12">
        <v>10.479723</v>
      </c>
      <c r="F1357" s="1">
        <v>36870</v>
      </c>
      <c r="G1357" s="11">
        <v>55707411</v>
      </c>
      <c r="H1357">
        <v>122</v>
      </c>
      <c r="I1357">
        <v>7</v>
      </c>
      <c r="J1357">
        <v>447</v>
      </c>
      <c r="K1357" s="11">
        <f t="shared" si="42"/>
        <v>15707411</v>
      </c>
      <c r="L1357">
        <f t="shared" si="43"/>
        <v>0</v>
      </c>
    </row>
    <row r="1358" spans="1:12" x14ac:dyDescent="0.25">
      <c r="A1358" t="s">
        <v>998</v>
      </c>
      <c r="B1358" s="7">
        <v>0</v>
      </c>
      <c r="C1358">
        <v>141043</v>
      </c>
      <c r="D1358" t="s">
        <v>11</v>
      </c>
      <c r="E1358" s="12">
        <v>10.468970000000001</v>
      </c>
      <c r="F1358" s="1">
        <v>41718</v>
      </c>
      <c r="G1358" s="11">
        <v>7176347</v>
      </c>
      <c r="H1358">
        <v>96</v>
      </c>
      <c r="I1358">
        <v>6.2</v>
      </c>
      <c r="J1358">
        <v>356</v>
      </c>
      <c r="K1358" s="11">
        <f t="shared" si="42"/>
        <v>7176347</v>
      </c>
      <c r="L1358">
        <f t="shared" si="43"/>
        <v>0</v>
      </c>
    </row>
    <row r="1359" spans="1:12" x14ac:dyDescent="0.25">
      <c r="A1359" t="s">
        <v>1556</v>
      </c>
      <c r="B1359" s="7">
        <v>0</v>
      </c>
      <c r="C1359">
        <v>121872</v>
      </c>
      <c r="D1359" t="s">
        <v>11</v>
      </c>
      <c r="E1359" s="12">
        <v>10.463908</v>
      </c>
      <c r="F1359" s="1">
        <v>41099</v>
      </c>
      <c r="G1359" s="11">
        <v>1005700</v>
      </c>
      <c r="H1359">
        <v>89</v>
      </c>
      <c r="I1359">
        <v>6.4</v>
      </c>
      <c r="J1359">
        <v>79</v>
      </c>
      <c r="K1359" s="11">
        <f t="shared" si="42"/>
        <v>1005700</v>
      </c>
      <c r="L1359">
        <f t="shared" si="43"/>
        <v>0</v>
      </c>
    </row>
    <row r="1360" spans="1:12" x14ac:dyDescent="0.25">
      <c r="A1360" t="s">
        <v>2532</v>
      </c>
      <c r="B1360" s="7">
        <v>15000000</v>
      </c>
      <c r="C1360">
        <v>28211</v>
      </c>
      <c r="D1360" t="s">
        <v>11</v>
      </c>
      <c r="E1360" s="12">
        <v>10.445867</v>
      </c>
      <c r="F1360" s="1">
        <v>39897</v>
      </c>
      <c r="G1360" s="11">
        <v>8459458</v>
      </c>
      <c r="H1360">
        <v>96</v>
      </c>
      <c r="I1360">
        <v>5.9</v>
      </c>
      <c r="J1360">
        <v>514</v>
      </c>
      <c r="K1360" s="11">
        <f t="shared" si="42"/>
        <v>-6540542</v>
      </c>
      <c r="L1360">
        <f t="shared" si="43"/>
        <v>0</v>
      </c>
    </row>
    <row r="1361" spans="1:12" x14ac:dyDescent="0.25">
      <c r="A1361" t="s">
        <v>3967</v>
      </c>
      <c r="B1361" s="7">
        <v>28000000</v>
      </c>
      <c r="C1361">
        <v>10923</v>
      </c>
      <c r="D1361" t="s">
        <v>11</v>
      </c>
      <c r="E1361" s="12">
        <v>10.445141</v>
      </c>
      <c r="F1361" s="1">
        <v>37694</v>
      </c>
      <c r="G1361" s="11">
        <v>58795814</v>
      </c>
      <c r="H1361">
        <v>102</v>
      </c>
      <c r="I1361">
        <v>5</v>
      </c>
      <c r="J1361">
        <v>289</v>
      </c>
      <c r="K1361" s="11">
        <f t="shared" si="42"/>
        <v>30795814</v>
      </c>
      <c r="L1361">
        <f t="shared" si="43"/>
        <v>0</v>
      </c>
    </row>
    <row r="1362" spans="1:12" x14ac:dyDescent="0.25">
      <c r="A1362" t="s">
        <v>619</v>
      </c>
      <c r="B1362" s="7">
        <v>0</v>
      </c>
      <c r="C1362">
        <v>271714</v>
      </c>
      <c r="D1362" t="s">
        <v>11</v>
      </c>
      <c r="E1362" s="12">
        <v>10.444048</v>
      </c>
      <c r="F1362" s="1">
        <v>42153</v>
      </c>
      <c r="G1362" s="11">
        <v>28641776</v>
      </c>
      <c r="H1362">
        <v>120</v>
      </c>
      <c r="I1362">
        <v>7.3</v>
      </c>
      <c r="J1362">
        <v>246</v>
      </c>
      <c r="K1362" s="11">
        <f t="shared" si="42"/>
        <v>28641776</v>
      </c>
      <c r="L1362">
        <f t="shared" si="43"/>
        <v>0</v>
      </c>
    </row>
    <row r="1363" spans="1:12" x14ac:dyDescent="0.25">
      <c r="A1363" t="s">
        <v>4251</v>
      </c>
      <c r="B1363" s="7">
        <v>17700000</v>
      </c>
      <c r="C1363">
        <v>10956</v>
      </c>
      <c r="D1363" t="s">
        <v>11</v>
      </c>
      <c r="E1363" s="12">
        <v>10.442468</v>
      </c>
      <c r="F1363" s="1">
        <v>37168</v>
      </c>
      <c r="G1363" s="11">
        <v>30987695</v>
      </c>
      <c r="H1363">
        <v>91</v>
      </c>
      <c r="I1363">
        <v>5.5</v>
      </c>
      <c r="J1363">
        <v>247</v>
      </c>
      <c r="K1363" s="11">
        <f t="shared" si="42"/>
        <v>13287695</v>
      </c>
      <c r="L1363">
        <f t="shared" si="43"/>
        <v>0</v>
      </c>
    </row>
    <row r="1364" spans="1:12" x14ac:dyDescent="0.25">
      <c r="A1364" t="s">
        <v>2345</v>
      </c>
      <c r="B1364" s="7">
        <v>70000000</v>
      </c>
      <c r="C1364">
        <v>16866</v>
      </c>
      <c r="D1364" t="s">
        <v>11</v>
      </c>
      <c r="E1364" s="12">
        <v>10.44244</v>
      </c>
      <c r="F1364" s="1">
        <v>40136</v>
      </c>
      <c r="G1364" s="11">
        <v>104945765</v>
      </c>
      <c r="H1364">
        <v>91</v>
      </c>
      <c r="I1364">
        <v>5.6</v>
      </c>
      <c r="J1364">
        <v>573</v>
      </c>
      <c r="K1364" s="11">
        <f t="shared" si="42"/>
        <v>34945765</v>
      </c>
      <c r="L1364">
        <f t="shared" si="43"/>
        <v>0</v>
      </c>
    </row>
    <row r="1365" spans="1:12" x14ac:dyDescent="0.25">
      <c r="A1365" t="s">
        <v>881</v>
      </c>
      <c r="B1365" s="7">
        <v>15000000</v>
      </c>
      <c r="C1365">
        <v>157849</v>
      </c>
      <c r="D1365" t="s">
        <v>11</v>
      </c>
      <c r="E1365" s="12">
        <v>10.432407</v>
      </c>
      <c r="F1365" s="1">
        <v>41845</v>
      </c>
      <c r="G1365" s="11">
        <v>31554855</v>
      </c>
      <c r="H1365">
        <v>121</v>
      </c>
      <c r="I1365">
        <v>6.5</v>
      </c>
      <c r="J1365">
        <v>545</v>
      </c>
      <c r="K1365" s="11">
        <f t="shared" si="42"/>
        <v>16554855</v>
      </c>
      <c r="L1365">
        <f t="shared" si="43"/>
        <v>0</v>
      </c>
    </row>
    <row r="1366" spans="1:12" x14ac:dyDescent="0.25">
      <c r="A1366" t="s">
        <v>1371</v>
      </c>
      <c r="B1366" s="7">
        <v>35000000</v>
      </c>
      <c r="C1366">
        <v>82654</v>
      </c>
      <c r="D1366" t="s">
        <v>11</v>
      </c>
      <c r="E1366" s="12">
        <v>10.430237999999999</v>
      </c>
      <c r="F1366" s="1">
        <v>41305</v>
      </c>
      <c r="G1366" s="11">
        <v>116980662</v>
      </c>
      <c r="H1366">
        <v>97</v>
      </c>
      <c r="I1366">
        <v>6.4</v>
      </c>
      <c r="J1366">
        <v>2698</v>
      </c>
      <c r="K1366" s="11">
        <f t="shared" si="42"/>
        <v>81980662</v>
      </c>
      <c r="L1366">
        <f t="shared" si="43"/>
        <v>6.4</v>
      </c>
    </row>
    <row r="1367" spans="1:12" x14ac:dyDescent="0.25">
      <c r="A1367" t="s">
        <v>422</v>
      </c>
      <c r="B1367" s="7">
        <v>8000000</v>
      </c>
      <c r="C1367">
        <v>291270</v>
      </c>
      <c r="D1367" t="s">
        <v>11</v>
      </c>
      <c r="E1367" s="12">
        <v>10.428421</v>
      </c>
      <c r="F1367" s="1">
        <v>42368</v>
      </c>
      <c r="G1367" s="11">
        <v>5659286</v>
      </c>
      <c r="H1367">
        <v>90</v>
      </c>
      <c r="I1367">
        <v>6.9</v>
      </c>
      <c r="J1367">
        <v>472</v>
      </c>
      <c r="K1367" s="11">
        <f t="shared" si="42"/>
        <v>-2340714</v>
      </c>
      <c r="L1367">
        <f t="shared" si="43"/>
        <v>0</v>
      </c>
    </row>
    <row r="1368" spans="1:12" x14ac:dyDescent="0.25">
      <c r="A1368" t="s">
        <v>2889</v>
      </c>
      <c r="B1368" s="7">
        <v>12000000</v>
      </c>
      <c r="C1368">
        <v>14397</v>
      </c>
      <c r="D1368" t="s">
        <v>11</v>
      </c>
      <c r="E1368" s="12">
        <v>10.425288</v>
      </c>
      <c r="F1368" s="1">
        <v>39413</v>
      </c>
      <c r="G1368" s="11">
        <v>5285197</v>
      </c>
      <c r="H1368">
        <v>94</v>
      </c>
      <c r="I1368">
        <v>6.2</v>
      </c>
      <c r="J1368">
        <v>62</v>
      </c>
      <c r="K1368" s="11">
        <f t="shared" si="42"/>
        <v>-6714803</v>
      </c>
      <c r="L1368">
        <f t="shared" si="43"/>
        <v>0</v>
      </c>
    </row>
    <row r="1369" spans="1:12" x14ac:dyDescent="0.25">
      <c r="A1369" t="s">
        <v>1649</v>
      </c>
      <c r="B1369" s="7">
        <v>60000000</v>
      </c>
      <c r="C1369">
        <v>77174</v>
      </c>
      <c r="D1369" t="s">
        <v>11</v>
      </c>
      <c r="E1369" s="12">
        <v>10.425038000000001</v>
      </c>
      <c r="F1369" s="1">
        <v>40976</v>
      </c>
      <c r="G1369" s="11">
        <v>107139399</v>
      </c>
      <c r="H1369">
        <v>90</v>
      </c>
      <c r="I1369">
        <v>6.7</v>
      </c>
      <c r="J1369">
        <v>808</v>
      </c>
      <c r="K1369" s="11">
        <f t="shared" si="42"/>
        <v>47139399</v>
      </c>
      <c r="L1369">
        <f t="shared" si="43"/>
        <v>0</v>
      </c>
    </row>
    <row r="1370" spans="1:12" x14ac:dyDescent="0.25">
      <c r="A1370" t="s">
        <v>2396</v>
      </c>
      <c r="B1370" s="7">
        <v>30000000</v>
      </c>
      <c r="C1370">
        <v>22825</v>
      </c>
      <c r="D1370" t="s">
        <v>11</v>
      </c>
      <c r="E1370" s="12">
        <v>10.424946</v>
      </c>
      <c r="F1370" s="1">
        <v>40073</v>
      </c>
      <c r="G1370" s="11">
        <v>33333531</v>
      </c>
      <c r="H1370">
        <v>115</v>
      </c>
      <c r="I1370">
        <v>5.4</v>
      </c>
      <c r="J1370">
        <v>610</v>
      </c>
      <c r="K1370" s="11">
        <f t="shared" si="42"/>
        <v>3333531</v>
      </c>
      <c r="L1370">
        <f t="shared" si="43"/>
        <v>0</v>
      </c>
    </row>
    <row r="1371" spans="1:12" hidden="1" x14ac:dyDescent="0.25">
      <c r="A1371" t="s">
        <v>4443</v>
      </c>
      <c r="B1371" s="7">
        <v>16000000</v>
      </c>
      <c r="C1371">
        <v>10991</v>
      </c>
      <c r="D1371" t="s">
        <v>134</v>
      </c>
      <c r="E1371" s="12">
        <v>10.264597</v>
      </c>
      <c r="F1371" s="1">
        <v>36745</v>
      </c>
      <c r="G1371" s="11">
        <v>68411275</v>
      </c>
      <c r="H1371">
        <v>93</v>
      </c>
      <c r="I1371">
        <v>6</v>
      </c>
      <c r="J1371">
        <v>143</v>
      </c>
      <c r="K1371" s="11">
        <f t="shared" si="42"/>
        <v>52411275</v>
      </c>
      <c r="L1371">
        <f t="shared" si="43"/>
        <v>0</v>
      </c>
    </row>
    <row r="1372" spans="1:12" hidden="1" x14ac:dyDescent="0.25">
      <c r="A1372" t="s">
        <v>4443</v>
      </c>
      <c r="B1372" s="7">
        <v>16000000</v>
      </c>
      <c r="C1372">
        <v>10991</v>
      </c>
      <c r="D1372" t="s">
        <v>134</v>
      </c>
      <c r="E1372" s="12">
        <v>6.4803759999999997</v>
      </c>
      <c r="F1372" s="1">
        <v>36745</v>
      </c>
      <c r="G1372" s="11">
        <v>68411275</v>
      </c>
      <c r="H1372">
        <v>93</v>
      </c>
      <c r="I1372">
        <v>6</v>
      </c>
      <c r="J1372">
        <v>144</v>
      </c>
      <c r="K1372" s="11">
        <f t="shared" si="42"/>
        <v>52411275</v>
      </c>
      <c r="L1372">
        <f t="shared" si="43"/>
        <v>0</v>
      </c>
    </row>
    <row r="1373" spans="1:12" x14ac:dyDescent="0.25">
      <c r="A1373" t="s">
        <v>2856</v>
      </c>
      <c r="B1373" s="7">
        <v>20000000</v>
      </c>
      <c r="C1373">
        <v>13971</v>
      </c>
      <c r="D1373" t="s">
        <v>11</v>
      </c>
      <c r="E1373" s="12">
        <v>10.420849</v>
      </c>
      <c r="F1373" s="1">
        <v>39448</v>
      </c>
      <c r="G1373" s="11">
        <v>21972336</v>
      </c>
      <c r="H1373">
        <v>98</v>
      </c>
      <c r="I1373">
        <v>6.4</v>
      </c>
      <c r="J1373">
        <v>421</v>
      </c>
      <c r="K1373" s="11">
        <f t="shared" si="42"/>
        <v>1972336</v>
      </c>
      <c r="L1373">
        <f t="shared" si="43"/>
        <v>0</v>
      </c>
    </row>
    <row r="1374" spans="1:12" x14ac:dyDescent="0.25">
      <c r="A1374" t="s">
        <v>2669</v>
      </c>
      <c r="B1374" s="7">
        <v>45000000</v>
      </c>
      <c r="C1374">
        <v>88751</v>
      </c>
      <c r="D1374" t="s">
        <v>11</v>
      </c>
      <c r="E1374" s="12">
        <v>10.419974</v>
      </c>
      <c r="F1374" s="1">
        <v>39728</v>
      </c>
      <c r="G1374" s="11">
        <v>101702060</v>
      </c>
      <c r="H1374">
        <v>93</v>
      </c>
      <c r="I1374">
        <v>5.8</v>
      </c>
      <c r="J1374">
        <v>1353</v>
      </c>
      <c r="K1374" s="11">
        <f t="shared" si="42"/>
        <v>56702060</v>
      </c>
      <c r="L1374">
        <f t="shared" si="43"/>
        <v>0</v>
      </c>
    </row>
    <row r="1375" spans="1:12" x14ac:dyDescent="0.25">
      <c r="A1375" t="s">
        <v>4378</v>
      </c>
      <c r="B1375" s="7">
        <v>10000000</v>
      </c>
      <c r="C1375">
        <v>8922</v>
      </c>
      <c r="D1375" t="s">
        <v>11</v>
      </c>
      <c r="E1375" s="12">
        <v>10.414363</v>
      </c>
      <c r="F1375" s="1">
        <v>36898</v>
      </c>
      <c r="G1375" s="11">
        <v>59217789</v>
      </c>
      <c r="H1375">
        <v>90</v>
      </c>
      <c r="I1375">
        <v>6.1</v>
      </c>
      <c r="J1375">
        <v>731</v>
      </c>
      <c r="K1375" s="11">
        <f t="shared" si="42"/>
        <v>49217789</v>
      </c>
      <c r="L1375">
        <f t="shared" si="43"/>
        <v>0</v>
      </c>
    </row>
    <row r="1376" spans="1:12" x14ac:dyDescent="0.25">
      <c r="A1376" t="s">
        <v>3654</v>
      </c>
      <c r="B1376" s="7">
        <v>60000000</v>
      </c>
      <c r="C1376">
        <v>8849</v>
      </c>
      <c r="D1376" t="s">
        <v>11</v>
      </c>
      <c r="E1376" s="12">
        <v>10.411607999999999</v>
      </c>
      <c r="F1376" s="1">
        <v>38282</v>
      </c>
      <c r="G1376" s="11">
        <v>13395939</v>
      </c>
      <c r="H1376">
        <v>103</v>
      </c>
      <c r="I1376">
        <v>5.5</v>
      </c>
      <c r="J1376">
        <v>255</v>
      </c>
      <c r="K1376" s="11">
        <f t="shared" si="42"/>
        <v>-46604061</v>
      </c>
      <c r="L1376">
        <f t="shared" si="43"/>
        <v>0</v>
      </c>
    </row>
    <row r="1377" spans="1:12" x14ac:dyDescent="0.25">
      <c r="A1377" t="s">
        <v>4255</v>
      </c>
      <c r="B1377" s="7">
        <v>28000000</v>
      </c>
      <c r="C1377">
        <v>9398</v>
      </c>
      <c r="D1377" t="s">
        <v>11</v>
      </c>
      <c r="E1377" s="12">
        <v>10.407819999999999</v>
      </c>
      <c r="F1377" s="1">
        <v>37162</v>
      </c>
      <c r="G1377" s="11">
        <v>60780981</v>
      </c>
      <c r="H1377">
        <v>89</v>
      </c>
      <c r="I1377">
        <v>6.1</v>
      </c>
      <c r="J1377">
        <v>1363</v>
      </c>
      <c r="K1377" s="11">
        <f t="shared" si="42"/>
        <v>32780981</v>
      </c>
      <c r="L1377">
        <f t="shared" si="43"/>
        <v>0</v>
      </c>
    </row>
    <row r="1378" spans="1:12" x14ac:dyDescent="0.25">
      <c r="A1378" t="s">
        <v>857</v>
      </c>
      <c r="B1378" s="7">
        <v>0</v>
      </c>
      <c r="C1378">
        <v>284286</v>
      </c>
      <c r="D1378" t="s">
        <v>11</v>
      </c>
      <c r="E1378" s="12">
        <v>10.405087999999999</v>
      </c>
      <c r="F1378" s="1">
        <v>41872</v>
      </c>
      <c r="G1378" s="11">
        <v>3447633</v>
      </c>
      <c r="H1378">
        <v>105</v>
      </c>
      <c r="I1378">
        <v>6.1</v>
      </c>
      <c r="J1378">
        <v>79</v>
      </c>
      <c r="K1378" s="11">
        <f t="shared" si="42"/>
        <v>3447633</v>
      </c>
      <c r="L1378">
        <f t="shared" si="43"/>
        <v>0</v>
      </c>
    </row>
    <row r="1379" spans="1:12" x14ac:dyDescent="0.25">
      <c r="A1379" t="s">
        <v>4048</v>
      </c>
      <c r="B1379" s="7">
        <v>70000000</v>
      </c>
      <c r="C1379">
        <v>8427</v>
      </c>
      <c r="D1379" t="s">
        <v>11</v>
      </c>
      <c r="E1379" s="12">
        <v>10.404277</v>
      </c>
      <c r="F1379" s="1">
        <v>37560</v>
      </c>
      <c r="G1379" s="11">
        <v>33561137</v>
      </c>
      <c r="H1379">
        <v>97</v>
      </c>
      <c r="I1379">
        <v>5.2</v>
      </c>
      <c r="J1379">
        <v>276</v>
      </c>
      <c r="K1379" s="11">
        <f t="shared" si="42"/>
        <v>-36438863</v>
      </c>
      <c r="L1379">
        <f t="shared" si="43"/>
        <v>0</v>
      </c>
    </row>
    <row r="1380" spans="1:12" x14ac:dyDescent="0.25">
      <c r="A1380" t="s">
        <v>1961</v>
      </c>
      <c r="B1380" s="7">
        <v>90000000</v>
      </c>
      <c r="C1380">
        <v>46195</v>
      </c>
      <c r="D1380" t="s">
        <v>11</v>
      </c>
      <c r="E1380" s="12">
        <v>10.403228</v>
      </c>
      <c r="F1380" s="1">
        <v>40606</v>
      </c>
      <c r="G1380" s="11">
        <v>484635760</v>
      </c>
      <c r="H1380">
        <v>96</v>
      </c>
      <c r="I1380">
        <v>6.5</v>
      </c>
      <c r="J1380">
        <v>2213</v>
      </c>
      <c r="K1380" s="11">
        <f t="shared" si="42"/>
        <v>394635760</v>
      </c>
      <c r="L1380">
        <f t="shared" si="43"/>
        <v>6.5</v>
      </c>
    </row>
    <row r="1381" spans="1:12" hidden="1" x14ac:dyDescent="0.25">
      <c r="A1381" t="s">
        <v>1169</v>
      </c>
      <c r="B1381" s="7">
        <v>30000000</v>
      </c>
      <c r="C1381">
        <v>203793</v>
      </c>
      <c r="D1381" t="s">
        <v>15</v>
      </c>
      <c r="E1381" s="12">
        <v>0.59519599999999995</v>
      </c>
      <c r="F1381" s="1">
        <v>41527</v>
      </c>
      <c r="G1381" s="11">
        <v>68129518</v>
      </c>
      <c r="H1381">
        <v>131</v>
      </c>
      <c r="I1381">
        <v>5.7</v>
      </c>
      <c r="J1381">
        <v>93</v>
      </c>
      <c r="K1381" s="11">
        <f t="shared" si="42"/>
        <v>38129518</v>
      </c>
      <c r="L1381">
        <f t="shared" si="43"/>
        <v>0</v>
      </c>
    </row>
    <row r="1382" spans="1:12" x14ac:dyDescent="0.25">
      <c r="A1382" t="s">
        <v>73</v>
      </c>
      <c r="B1382" s="7">
        <v>10000000</v>
      </c>
      <c r="C1382">
        <v>334521</v>
      </c>
      <c r="D1382" t="s">
        <v>11</v>
      </c>
      <c r="E1382" s="12">
        <v>10.403003</v>
      </c>
      <c r="F1382" s="1">
        <v>42825</v>
      </c>
      <c r="G1382" s="11">
        <v>3565109</v>
      </c>
      <c r="H1382">
        <v>90</v>
      </c>
      <c r="I1382">
        <v>6.3</v>
      </c>
      <c r="J1382">
        <v>232</v>
      </c>
      <c r="K1382" s="11">
        <f t="shared" si="42"/>
        <v>-6434891</v>
      </c>
      <c r="L1382">
        <f t="shared" si="43"/>
        <v>0</v>
      </c>
    </row>
    <row r="1383" spans="1:12" hidden="1" x14ac:dyDescent="0.25">
      <c r="A1383" t="s">
        <v>3232</v>
      </c>
      <c r="B1383" s="7">
        <v>22000000</v>
      </c>
      <c r="C1383">
        <v>37933</v>
      </c>
      <c r="D1383" t="s">
        <v>134</v>
      </c>
      <c r="E1383" s="12">
        <v>9.4097010000000001</v>
      </c>
      <c r="F1383" s="1">
        <v>38927</v>
      </c>
      <c r="G1383" s="11">
        <v>68000000</v>
      </c>
      <c r="H1383">
        <v>115</v>
      </c>
      <c r="I1383">
        <v>6.5</v>
      </c>
      <c r="J1383">
        <v>278</v>
      </c>
      <c r="K1383" s="11">
        <f t="shared" si="42"/>
        <v>46000000</v>
      </c>
      <c r="L1383">
        <f t="shared" si="43"/>
        <v>0</v>
      </c>
    </row>
    <row r="1384" spans="1:12" x14ac:dyDescent="0.25">
      <c r="A1384" t="s">
        <v>2214</v>
      </c>
      <c r="B1384" s="7">
        <v>35000000</v>
      </c>
      <c r="C1384">
        <v>23437</v>
      </c>
      <c r="D1384" t="s">
        <v>11</v>
      </c>
      <c r="E1384" s="12">
        <v>10.401910000000001</v>
      </c>
      <c r="F1384" s="1">
        <v>40298</v>
      </c>
      <c r="G1384" s="11">
        <v>115664037</v>
      </c>
      <c r="H1384">
        <v>95</v>
      </c>
      <c r="I1384">
        <v>5.5</v>
      </c>
      <c r="J1384">
        <v>771</v>
      </c>
      <c r="K1384" s="11">
        <f t="shared" si="42"/>
        <v>80664037</v>
      </c>
      <c r="L1384">
        <f t="shared" si="43"/>
        <v>0</v>
      </c>
    </row>
    <row r="1385" spans="1:12" x14ac:dyDescent="0.25">
      <c r="A1385" t="s">
        <v>939</v>
      </c>
      <c r="B1385" s="7">
        <v>40000000</v>
      </c>
      <c r="C1385">
        <v>232672</v>
      </c>
      <c r="D1385" t="s">
        <v>11</v>
      </c>
      <c r="E1385" s="12">
        <v>10.395472</v>
      </c>
      <c r="F1385" s="1">
        <v>41780</v>
      </c>
      <c r="G1385" s="11">
        <v>123494610</v>
      </c>
      <c r="H1385">
        <v>117</v>
      </c>
      <c r="I1385">
        <v>6.6</v>
      </c>
      <c r="J1385">
        <v>1028</v>
      </c>
      <c r="K1385" s="11">
        <f t="shared" si="42"/>
        <v>83494610</v>
      </c>
      <c r="L1385">
        <f t="shared" si="43"/>
        <v>0</v>
      </c>
    </row>
    <row r="1386" spans="1:12" x14ac:dyDescent="0.25">
      <c r="A1386" t="s">
        <v>491</v>
      </c>
      <c r="B1386" s="7">
        <v>15000000</v>
      </c>
      <c r="C1386">
        <v>253414</v>
      </c>
      <c r="D1386" t="s">
        <v>11</v>
      </c>
      <c r="E1386" s="12">
        <v>10.394389</v>
      </c>
      <c r="F1386" s="1">
        <v>42299</v>
      </c>
      <c r="G1386" s="11">
        <v>3020664</v>
      </c>
      <c r="H1386">
        <v>100</v>
      </c>
      <c r="I1386">
        <v>5.2</v>
      </c>
      <c r="J1386">
        <v>102</v>
      </c>
      <c r="K1386" s="11">
        <f t="shared" si="42"/>
        <v>-11979336</v>
      </c>
      <c r="L1386">
        <f t="shared" si="43"/>
        <v>0</v>
      </c>
    </row>
    <row r="1387" spans="1:12" x14ac:dyDescent="0.25">
      <c r="A1387" t="s">
        <v>2433</v>
      </c>
      <c r="B1387" s="7">
        <v>33000000</v>
      </c>
      <c r="C1387">
        <v>19898</v>
      </c>
      <c r="D1387" t="s">
        <v>11</v>
      </c>
      <c r="E1387" s="12">
        <v>10.391425</v>
      </c>
      <c r="F1387" s="1">
        <v>40034</v>
      </c>
      <c r="G1387" s="11">
        <v>20645327</v>
      </c>
      <c r="H1387">
        <v>108</v>
      </c>
      <c r="I1387">
        <v>6.5</v>
      </c>
      <c r="J1387">
        <v>783</v>
      </c>
      <c r="K1387" s="11">
        <f t="shared" si="42"/>
        <v>-12354673</v>
      </c>
      <c r="L1387">
        <f t="shared" si="43"/>
        <v>0</v>
      </c>
    </row>
    <row r="1388" spans="1:12" x14ac:dyDescent="0.25">
      <c r="A1388" t="s">
        <v>394</v>
      </c>
      <c r="B1388" s="7">
        <v>80000000</v>
      </c>
      <c r="C1388">
        <v>300673</v>
      </c>
      <c r="D1388" t="s">
        <v>11</v>
      </c>
      <c r="E1388" s="12">
        <v>10.385757</v>
      </c>
      <c r="F1388" s="1">
        <v>42394</v>
      </c>
      <c r="G1388" s="11">
        <v>52099090</v>
      </c>
      <c r="H1388">
        <v>114</v>
      </c>
      <c r="I1388">
        <v>6.3</v>
      </c>
      <c r="J1388">
        <v>597</v>
      </c>
      <c r="K1388" s="11">
        <f t="shared" si="42"/>
        <v>-27900910</v>
      </c>
      <c r="L1388">
        <f t="shared" si="43"/>
        <v>0</v>
      </c>
    </row>
    <row r="1389" spans="1:12" x14ac:dyDescent="0.25">
      <c r="A1389" t="s">
        <v>1508</v>
      </c>
      <c r="B1389" s="7">
        <v>850000</v>
      </c>
      <c r="C1389">
        <v>84200</v>
      </c>
      <c r="D1389" t="s">
        <v>11</v>
      </c>
      <c r="E1389" s="12">
        <v>10.378755999999999</v>
      </c>
      <c r="F1389" s="1">
        <v>41152</v>
      </c>
      <c r="G1389" s="11">
        <v>1243961</v>
      </c>
      <c r="H1389">
        <v>85</v>
      </c>
      <c r="I1389">
        <v>5.8</v>
      </c>
      <c r="J1389">
        <v>111</v>
      </c>
      <c r="K1389" s="11">
        <f t="shared" si="42"/>
        <v>393961</v>
      </c>
      <c r="L1389">
        <f t="shared" si="43"/>
        <v>0</v>
      </c>
    </row>
    <row r="1390" spans="1:12" x14ac:dyDescent="0.25">
      <c r="A1390" t="s">
        <v>2586</v>
      </c>
      <c r="B1390" s="7">
        <v>80000000</v>
      </c>
      <c r="C1390">
        <v>11322</v>
      </c>
      <c r="D1390" t="s">
        <v>11</v>
      </c>
      <c r="E1390" s="12">
        <v>10.364794</v>
      </c>
      <c r="F1390" s="1">
        <v>39820</v>
      </c>
      <c r="G1390" s="11">
        <v>214104620</v>
      </c>
      <c r="H1390">
        <v>140</v>
      </c>
      <c r="I1390">
        <v>6.5</v>
      </c>
      <c r="J1390">
        <v>1371</v>
      </c>
      <c r="K1390" s="11">
        <f t="shared" si="42"/>
        <v>134104620</v>
      </c>
      <c r="L1390">
        <f t="shared" si="43"/>
        <v>0</v>
      </c>
    </row>
    <row r="1391" spans="1:12" x14ac:dyDescent="0.25">
      <c r="A1391" t="s">
        <v>1777</v>
      </c>
      <c r="B1391" s="7">
        <v>75000000</v>
      </c>
      <c r="C1391">
        <v>37958</v>
      </c>
      <c r="D1391" t="s">
        <v>11</v>
      </c>
      <c r="E1391" s="12">
        <v>10.363671</v>
      </c>
      <c r="F1391" s="1">
        <v>40827</v>
      </c>
      <c r="G1391" s="11">
        <v>226904017</v>
      </c>
      <c r="H1391">
        <v>110</v>
      </c>
      <c r="I1391">
        <v>5.7</v>
      </c>
      <c r="J1391">
        <v>898</v>
      </c>
      <c r="K1391" s="11">
        <f t="shared" si="42"/>
        <v>151904017</v>
      </c>
      <c r="L1391">
        <f t="shared" si="43"/>
        <v>0</v>
      </c>
    </row>
    <row r="1392" spans="1:12" x14ac:dyDescent="0.25">
      <c r="A1392" t="s">
        <v>2700</v>
      </c>
      <c r="B1392" s="7">
        <v>7000000</v>
      </c>
      <c r="C1392">
        <v>13991</v>
      </c>
      <c r="D1392" t="s">
        <v>11</v>
      </c>
      <c r="E1392" s="12">
        <v>10.36168</v>
      </c>
      <c r="F1392" s="1">
        <v>39688</v>
      </c>
      <c r="G1392" s="11">
        <v>6230276</v>
      </c>
      <c r="H1392">
        <v>94</v>
      </c>
      <c r="I1392">
        <v>4.8</v>
      </c>
      <c r="J1392">
        <v>48</v>
      </c>
      <c r="K1392" s="11">
        <f t="shared" si="42"/>
        <v>-769724</v>
      </c>
      <c r="L1392">
        <f t="shared" si="43"/>
        <v>0</v>
      </c>
    </row>
    <row r="1393" spans="1:12" hidden="1" x14ac:dyDescent="0.25">
      <c r="A1393" t="s">
        <v>471</v>
      </c>
      <c r="B1393" s="7">
        <v>23400000</v>
      </c>
      <c r="C1393">
        <v>362136</v>
      </c>
      <c r="D1393" t="s">
        <v>90</v>
      </c>
      <c r="E1393" s="12">
        <v>2.8649480000000001</v>
      </c>
      <c r="F1393" s="1">
        <v>42319</v>
      </c>
      <c r="G1393" s="11">
        <v>67000000</v>
      </c>
      <c r="H1393">
        <v>174</v>
      </c>
      <c r="I1393">
        <v>5.6</v>
      </c>
      <c r="J1393">
        <v>39</v>
      </c>
      <c r="K1393" s="11">
        <f t="shared" si="42"/>
        <v>43600000</v>
      </c>
      <c r="L1393">
        <f t="shared" si="43"/>
        <v>0</v>
      </c>
    </row>
    <row r="1394" spans="1:12" hidden="1" x14ac:dyDescent="0.25">
      <c r="A1394" t="s">
        <v>2394</v>
      </c>
      <c r="B1394" s="7">
        <v>0</v>
      </c>
      <c r="C1394">
        <v>24253</v>
      </c>
      <c r="D1394" t="s">
        <v>427</v>
      </c>
      <c r="E1394" s="12">
        <v>14.386010000000001</v>
      </c>
      <c r="F1394" s="1">
        <v>40074</v>
      </c>
      <c r="G1394" s="11">
        <v>66995253</v>
      </c>
      <c r="H1394">
        <v>129</v>
      </c>
      <c r="I1394">
        <v>6.9</v>
      </c>
      <c r="J1394">
        <v>561</v>
      </c>
      <c r="K1394" s="11">
        <f t="shared" si="42"/>
        <v>66995253</v>
      </c>
      <c r="L1394">
        <f t="shared" si="43"/>
        <v>0</v>
      </c>
    </row>
    <row r="1395" spans="1:12" x14ac:dyDescent="0.25">
      <c r="A1395" t="s">
        <v>3062</v>
      </c>
      <c r="B1395" s="7">
        <v>160000</v>
      </c>
      <c r="C1395">
        <v>5723</v>
      </c>
      <c r="D1395" t="s">
        <v>11</v>
      </c>
      <c r="E1395" s="12">
        <v>10.357063999999999</v>
      </c>
      <c r="F1395" s="1">
        <v>39164</v>
      </c>
      <c r="G1395" s="11">
        <v>20710513</v>
      </c>
      <c r="H1395">
        <v>85</v>
      </c>
      <c r="I1395">
        <v>7.4</v>
      </c>
      <c r="J1395">
        <v>457</v>
      </c>
      <c r="K1395" s="11">
        <f t="shared" si="42"/>
        <v>20550513</v>
      </c>
      <c r="L1395">
        <f t="shared" si="43"/>
        <v>0</v>
      </c>
    </row>
    <row r="1396" spans="1:12" x14ac:dyDescent="0.25">
      <c r="A1396" t="s">
        <v>70</v>
      </c>
      <c r="B1396" s="7">
        <v>0</v>
      </c>
      <c r="C1396">
        <v>322487</v>
      </c>
      <c r="D1396" t="s">
        <v>11</v>
      </c>
      <c r="E1396" s="12">
        <v>10.348611999999999</v>
      </c>
      <c r="F1396" s="1">
        <v>42839</v>
      </c>
      <c r="G1396" s="11">
        <v>116873</v>
      </c>
      <c r="H1396">
        <v>97</v>
      </c>
      <c r="I1396">
        <v>4.8</v>
      </c>
      <c r="J1396">
        <v>10</v>
      </c>
      <c r="K1396" s="11">
        <f t="shared" si="42"/>
        <v>116873</v>
      </c>
      <c r="L1396">
        <f t="shared" si="43"/>
        <v>0</v>
      </c>
    </row>
    <row r="1397" spans="1:12" x14ac:dyDescent="0.25">
      <c r="A1397" t="s">
        <v>1271</v>
      </c>
      <c r="B1397" s="7">
        <v>4600000</v>
      </c>
      <c r="C1397">
        <v>147773</v>
      </c>
      <c r="D1397" t="s">
        <v>11</v>
      </c>
      <c r="E1397" s="12">
        <v>10.342737</v>
      </c>
      <c r="F1397" s="1">
        <v>41431</v>
      </c>
      <c r="G1397" s="11">
        <v>23198652</v>
      </c>
      <c r="H1397">
        <v>103</v>
      </c>
      <c r="I1397">
        <v>7.1</v>
      </c>
      <c r="J1397">
        <v>695</v>
      </c>
      <c r="K1397" s="11">
        <f t="shared" si="42"/>
        <v>18598652</v>
      </c>
      <c r="L1397">
        <f t="shared" si="43"/>
        <v>0</v>
      </c>
    </row>
    <row r="1398" spans="1:12" x14ac:dyDescent="0.25">
      <c r="A1398" t="s">
        <v>2674</v>
      </c>
      <c r="B1398" s="7">
        <v>30000000</v>
      </c>
      <c r="C1398">
        <v>6557</v>
      </c>
      <c r="D1398" t="s">
        <v>11</v>
      </c>
      <c r="E1398" s="12">
        <v>10.342202</v>
      </c>
      <c r="F1398" s="1">
        <v>39722</v>
      </c>
      <c r="G1398" s="11">
        <v>160259319</v>
      </c>
      <c r="H1398">
        <v>111</v>
      </c>
      <c r="I1398">
        <v>6.1</v>
      </c>
      <c r="J1398">
        <v>1013</v>
      </c>
      <c r="K1398" s="11">
        <f t="shared" si="42"/>
        <v>130259319</v>
      </c>
      <c r="L1398">
        <f t="shared" si="43"/>
        <v>0</v>
      </c>
    </row>
    <row r="1399" spans="1:12" x14ac:dyDescent="0.25">
      <c r="A1399" t="s">
        <v>1236</v>
      </c>
      <c r="B1399" s="7">
        <v>90000000</v>
      </c>
      <c r="C1399">
        <v>76285</v>
      </c>
      <c r="D1399" t="s">
        <v>11</v>
      </c>
      <c r="E1399" s="12">
        <v>10.338222</v>
      </c>
      <c r="F1399" s="1">
        <v>41463</v>
      </c>
      <c r="G1399" s="11">
        <v>174578751</v>
      </c>
      <c r="H1399">
        <v>106</v>
      </c>
      <c r="I1399">
        <v>5.9</v>
      </c>
      <c r="J1399">
        <v>1685</v>
      </c>
      <c r="K1399" s="11">
        <f t="shared" si="42"/>
        <v>84578751</v>
      </c>
      <c r="L1399">
        <f t="shared" si="43"/>
        <v>5.9</v>
      </c>
    </row>
    <row r="1400" spans="1:12" hidden="1" x14ac:dyDescent="0.25">
      <c r="A1400" t="s">
        <v>247</v>
      </c>
      <c r="B1400" s="7">
        <v>0</v>
      </c>
      <c r="C1400">
        <v>374205</v>
      </c>
      <c r="D1400" t="s">
        <v>134</v>
      </c>
      <c r="E1400" s="12">
        <v>5.4001200000000003</v>
      </c>
      <c r="F1400" s="1">
        <v>42574</v>
      </c>
      <c r="G1400" s="11">
        <v>66207073</v>
      </c>
      <c r="H1400">
        <v>120</v>
      </c>
      <c r="I1400">
        <v>7.3</v>
      </c>
      <c r="J1400">
        <v>58</v>
      </c>
      <c r="K1400" s="11">
        <f t="shared" si="42"/>
        <v>66207073</v>
      </c>
      <c r="L1400">
        <f t="shared" si="43"/>
        <v>0</v>
      </c>
    </row>
    <row r="1401" spans="1:12" x14ac:dyDescent="0.25">
      <c r="A1401" t="s">
        <v>1053</v>
      </c>
      <c r="B1401" s="7">
        <v>50000000</v>
      </c>
      <c r="C1401">
        <v>228326</v>
      </c>
      <c r="D1401" t="s">
        <v>11</v>
      </c>
      <c r="E1401" s="12">
        <v>10.337994</v>
      </c>
      <c r="F1401" s="1">
        <v>41649</v>
      </c>
      <c r="G1401" s="11">
        <v>97437106</v>
      </c>
      <c r="H1401">
        <v>95</v>
      </c>
      <c r="I1401">
        <v>7.3</v>
      </c>
      <c r="J1401">
        <v>778</v>
      </c>
      <c r="K1401" s="11">
        <f t="shared" si="42"/>
        <v>47437106</v>
      </c>
      <c r="L1401">
        <f t="shared" si="43"/>
        <v>0</v>
      </c>
    </row>
    <row r="1402" spans="1:12" x14ac:dyDescent="0.25">
      <c r="A1402" t="s">
        <v>4325</v>
      </c>
      <c r="B1402" s="7">
        <v>23000000</v>
      </c>
      <c r="C1402">
        <v>10866</v>
      </c>
      <c r="D1402" t="s">
        <v>11</v>
      </c>
      <c r="E1402" s="12">
        <v>10.337688999999999</v>
      </c>
      <c r="F1402" s="1">
        <v>37021</v>
      </c>
      <c r="G1402" s="11">
        <v>36642838</v>
      </c>
      <c r="H1402">
        <v>97</v>
      </c>
      <c r="I1402">
        <v>6.3</v>
      </c>
      <c r="J1402">
        <v>328</v>
      </c>
      <c r="K1402" s="11">
        <f t="shared" si="42"/>
        <v>13642838</v>
      </c>
      <c r="L1402">
        <f t="shared" si="43"/>
        <v>0</v>
      </c>
    </row>
    <row r="1403" spans="1:12" x14ac:dyDescent="0.25">
      <c r="A1403" t="s">
        <v>1386</v>
      </c>
      <c r="B1403" s="7">
        <v>50000000</v>
      </c>
      <c r="C1403">
        <v>60304</v>
      </c>
      <c r="D1403" t="s">
        <v>11</v>
      </c>
      <c r="E1403" s="12">
        <v>10.337211</v>
      </c>
      <c r="F1403" s="1">
        <v>41291</v>
      </c>
      <c r="G1403" s="11">
        <v>224803475</v>
      </c>
      <c r="H1403">
        <v>88</v>
      </c>
      <c r="I1403">
        <v>5.7</v>
      </c>
      <c r="J1403">
        <v>3290</v>
      </c>
      <c r="K1403" s="11">
        <f t="shared" si="42"/>
        <v>174803475</v>
      </c>
      <c r="L1403">
        <f t="shared" si="43"/>
        <v>5.7</v>
      </c>
    </row>
    <row r="1404" spans="1:12" x14ac:dyDescent="0.25">
      <c r="A1404" t="s">
        <v>2565</v>
      </c>
      <c r="B1404" s="7">
        <v>0</v>
      </c>
      <c r="C1404">
        <v>14254</v>
      </c>
      <c r="D1404" t="s">
        <v>11</v>
      </c>
      <c r="E1404" s="12">
        <v>10.330423</v>
      </c>
      <c r="F1404" s="1">
        <v>39843</v>
      </c>
      <c r="G1404" s="11">
        <v>41624046</v>
      </c>
      <c r="H1404">
        <v>87</v>
      </c>
      <c r="I1404">
        <v>6.3</v>
      </c>
      <c r="J1404">
        <v>424</v>
      </c>
      <c r="K1404" s="11">
        <f t="shared" si="42"/>
        <v>41624046</v>
      </c>
      <c r="L1404">
        <f t="shared" si="43"/>
        <v>0</v>
      </c>
    </row>
    <row r="1405" spans="1:12" x14ac:dyDescent="0.25">
      <c r="A1405" t="s">
        <v>3682</v>
      </c>
      <c r="B1405" s="7">
        <v>26000000</v>
      </c>
      <c r="C1405">
        <v>8699</v>
      </c>
      <c r="D1405" t="s">
        <v>11</v>
      </c>
      <c r="E1405" s="12">
        <v>10.330120000000001</v>
      </c>
      <c r="F1405" s="1">
        <v>38237</v>
      </c>
      <c r="G1405" s="11">
        <v>90574188</v>
      </c>
      <c r="H1405">
        <v>94</v>
      </c>
      <c r="I1405">
        <v>6.7</v>
      </c>
      <c r="J1405">
        <v>1523</v>
      </c>
      <c r="K1405" s="11">
        <f t="shared" si="42"/>
        <v>64574188</v>
      </c>
      <c r="L1405">
        <f t="shared" si="43"/>
        <v>6.7</v>
      </c>
    </row>
    <row r="1406" spans="1:12" x14ac:dyDescent="0.25">
      <c r="A1406" t="s">
        <v>1758</v>
      </c>
      <c r="B1406" s="7">
        <v>40000000</v>
      </c>
      <c r="C1406">
        <v>49530</v>
      </c>
      <c r="D1406" t="s">
        <v>11</v>
      </c>
      <c r="E1406" s="12">
        <v>10.324612999999999</v>
      </c>
      <c r="F1406" s="1">
        <v>40843</v>
      </c>
      <c r="G1406" s="11">
        <v>173930596</v>
      </c>
      <c r="H1406">
        <v>109</v>
      </c>
      <c r="I1406">
        <v>6.7</v>
      </c>
      <c r="J1406">
        <v>3512</v>
      </c>
      <c r="K1406" s="11">
        <f t="shared" si="42"/>
        <v>133930596</v>
      </c>
      <c r="L1406">
        <f t="shared" si="43"/>
        <v>6.7</v>
      </c>
    </row>
    <row r="1407" spans="1:12" hidden="1" x14ac:dyDescent="0.25">
      <c r="A1407" t="s">
        <v>2302</v>
      </c>
      <c r="B1407" s="7">
        <v>4000000</v>
      </c>
      <c r="C1407">
        <v>48415</v>
      </c>
      <c r="D1407" t="s">
        <v>631</v>
      </c>
      <c r="E1407" s="12">
        <v>6.700081</v>
      </c>
      <c r="F1407" s="1">
        <v>40188</v>
      </c>
      <c r="G1407" s="11">
        <v>65584679</v>
      </c>
      <c r="H1407">
        <v>102</v>
      </c>
      <c r="I1407">
        <v>6.6</v>
      </c>
      <c r="J1407">
        <v>395</v>
      </c>
      <c r="K1407" s="11">
        <f t="shared" si="42"/>
        <v>61584679</v>
      </c>
      <c r="L1407">
        <f t="shared" si="43"/>
        <v>0</v>
      </c>
    </row>
    <row r="1408" spans="1:12" x14ac:dyDescent="0.25">
      <c r="A1408" t="s">
        <v>3912</v>
      </c>
      <c r="B1408" s="7">
        <v>0</v>
      </c>
      <c r="C1408">
        <v>20</v>
      </c>
      <c r="D1408" t="s">
        <v>11</v>
      </c>
      <c r="E1408" s="12">
        <v>10.310508</v>
      </c>
      <c r="F1408" s="1">
        <v>37805</v>
      </c>
      <c r="G1408" s="11">
        <v>9726954</v>
      </c>
      <c r="H1408">
        <v>106</v>
      </c>
      <c r="I1408">
        <v>7.2</v>
      </c>
      <c r="J1408">
        <v>78</v>
      </c>
      <c r="K1408" s="11">
        <f t="shared" si="42"/>
        <v>9726954</v>
      </c>
      <c r="L1408">
        <f t="shared" si="43"/>
        <v>0</v>
      </c>
    </row>
    <row r="1409" spans="1:12" x14ac:dyDescent="0.25">
      <c r="A1409" t="s">
        <v>4472</v>
      </c>
      <c r="B1409" s="7">
        <v>55000000</v>
      </c>
      <c r="C1409">
        <v>8584</v>
      </c>
      <c r="D1409" t="s">
        <v>11</v>
      </c>
      <c r="E1409" s="12">
        <v>10.308441999999999</v>
      </c>
      <c r="F1409" s="1">
        <v>36672</v>
      </c>
      <c r="G1409" s="11">
        <v>56932305</v>
      </c>
      <c r="H1409">
        <v>110</v>
      </c>
      <c r="I1409">
        <v>6.2</v>
      </c>
      <c r="J1409">
        <v>756</v>
      </c>
      <c r="K1409" s="11">
        <f t="shared" si="42"/>
        <v>1932305</v>
      </c>
      <c r="L1409">
        <f t="shared" si="43"/>
        <v>0</v>
      </c>
    </row>
    <row r="1410" spans="1:12" hidden="1" x14ac:dyDescent="0.25">
      <c r="A1410" t="s">
        <v>3992</v>
      </c>
      <c r="B1410" s="7">
        <v>14500000</v>
      </c>
      <c r="C1410">
        <v>2334</v>
      </c>
      <c r="D1410" t="s">
        <v>100</v>
      </c>
      <c r="E1410" s="12">
        <v>5.8928589999999996</v>
      </c>
      <c r="F1410" s="1">
        <v>37650</v>
      </c>
      <c r="G1410" s="11">
        <v>65497208</v>
      </c>
      <c r="H1410">
        <v>82</v>
      </c>
      <c r="I1410">
        <v>5.5</v>
      </c>
      <c r="J1410">
        <v>367</v>
      </c>
      <c r="K1410" s="11">
        <f t="shared" ref="K1410:K1473" si="44">G1410-B1410</f>
        <v>50997208</v>
      </c>
      <c r="L1410">
        <f t="shared" ref="L1410:L1473" si="45">IF(J1410&gt;=1400,I1410,0)</f>
        <v>0</v>
      </c>
    </row>
    <row r="1411" spans="1:12" x14ac:dyDescent="0.25">
      <c r="A1411" t="s">
        <v>3142</v>
      </c>
      <c r="B1411" s="7">
        <v>38000000</v>
      </c>
      <c r="C1411">
        <v>9682</v>
      </c>
      <c r="D1411" t="s">
        <v>11</v>
      </c>
      <c r="E1411" s="12">
        <v>10.307276999999999</v>
      </c>
      <c r="F1411" s="1">
        <v>39029</v>
      </c>
      <c r="G1411" s="11">
        <v>29907685</v>
      </c>
      <c r="H1411">
        <v>90</v>
      </c>
      <c r="I1411">
        <v>5</v>
      </c>
      <c r="J1411">
        <v>154</v>
      </c>
      <c r="K1411" s="11">
        <f t="shared" si="44"/>
        <v>-8092315</v>
      </c>
      <c r="L1411">
        <f t="shared" si="45"/>
        <v>0</v>
      </c>
    </row>
    <row r="1412" spans="1:12" x14ac:dyDescent="0.25">
      <c r="A1412" t="s">
        <v>2140</v>
      </c>
      <c r="B1412" s="7">
        <v>2000000</v>
      </c>
      <c r="C1412">
        <v>44639</v>
      </c>
      <c r="D1412" t="s">
        <v>11</v>
      </c>
      <c r="E1412" s="12">
        <v>10.305350000000001</v>
      </c>
      <c r="F1412" s="1">
        <v>40400</v>
      </c>
      <c r="G1412" s="11">
        <v>7871522</v>
      </c>
      <c r="H1412">
        <v>109</v>
      </c>
      <c r="I1412">
        <v>7.7</v>
      </c>
      <c r="J1412">
        <v>287</v>
      </c>
      <c r="K1412" s="11">
        <f t="shared" si="44"/>
        <v>5871522</v>
      </c>
      <c r="L1412">
        <f t="shared" si="45"/>
        <v>0</v>
      </c>
    </row>
    <row r="1413" spans="1:12" x14ac:dyDescent="0.25">
      <c r="A1413" t="s">
        <v>2895</v>
      </c>
      <c r="B1413" s="7">
        <v>30000000</v>
      </c>
      <c r="C1413">
        <v>6023</v>
      </c>
      <c r="D1413" t="s">
        <v>11</v>
      </c>
      <c r="E1413" s="12">
        <v>10.304881</v>
      </c>
      <c r="F1413" s="1">
        <v>39401</v>
      </c>
      <c r="G1413" s="11">
        <v>156835339</v>
      </c>
      <c r="H1413">
        <v>126</v>
      </c>
      <c r="I1413">
        <v>7</v>
      </c>
      <c r="J1413">
        <v>1011</v>
      </c>
      <c r="K1413" s="11">
        <f t="shared" si="44"/>
        <v>126835339</v>
      </c>
      <c r="L1413">
        <f t="shared" si="45"/>
        <v>0</v>
      </c>
    </row>
    <row r="1414" spans="1:12" x14ac:dyDescent="0.25">
      <c r="A1414" t="s">
        <v>154</v>
      </c>
      <c r="B1414" s="7">
        <v>5000000</v>
      </c>
      <c r="C1414">
        <v>370755</v>
      </c>
      <c r="D1414" t="s">
        <v>11</v>
      </c>
      <c r="E1414" s="12">
        <v>10.300307</v>
      </c>
      <c r="F1414" s="1">
        <v>42691</v>
      </c>
      <c r="G1414" s="11">
        <v>2152738</v>
      </c>
      <c r="H1414">
        <v>118</v>
      </c>
      <c r="I1414">
        <v>7</v>
      </c>
      <c r="J1414">
        <v>311</v>
      </c>
      <c r="K1414" s="11">
        <f t="shared" si="44"/>
        <v>-2847262</v>
      </c>
      <c r="L1414">
        <f t="shared" si="45"/>
        <v>0</v>
      </c>
    </row>
    <row r="1415" spans="1:12" x14ac:dyDescent="0.25">
      <c r="A1415" t="s">
        <v>3195</v>
      </c>
      <c r="B1415" s="7">
        <v>50000000</v>
      </c>
      <c r="C1415">
        <v>1427</v>
      </c>
      <c r="D1415" t="s">
        <v>11</v>
      </c>
      <c r="E1415" s="12">
        <v>10.297304</v>
      </c>
      <c r="F1415" s="1">
        <v>38973</v>
      </c>
      <c r="G1415" s="11">
        <v>132180323</v>
      </c>
      <c r="H1415">
        <v>147</v>
      </c>
      <c r="I1415">
        <v>7.1</v>
      </c>
      <c r="J1415">
        <v>1198</v>
      </c>
      <c r="K1415" s="11">
        <f t="shared" si="44"/>
        <v>82180323</v>
      </c>
      <c r="L1415">
        <f t="shared" si="45"/>
        <v>0</v>
      </c>
    </row>
    <row r="1416" spans="1:12" x14ac:dyDescent="0.25">
      <c r="A1416" t="s">
        <v>1630</v>
      </c>
      <c r="B1416" s="7">
        <v>39000000</v>
      </c>
      <c r="C1416">
        <v>62214</v>
      </c>
      <c r="D1416" t="s">
        <v>11</v>
      </c>
      <c r="E1416" s="12">
        <v>10.296047</v>
      </c>
      <c r="F1416" s="1">
        <v>41009</v>
      </c>
      <c r="G1416" s="11">
        <v>35287788</v>
      </c>
      <c r="H1416">
        <v>87</v>
      </c>
      <c r="I1416">
        <v>6.6</v>
      </c>
      <c r="J1416">
        <v>951</v>
      </c>
      <c r="K1416" s="11">
        <f t="shared" si="44"/>
        <v>-3712212</v>
      </c>
      <c r="L1416">
        <f t="shared" si="45"/>
        <v>0</v>
      </c>
    </row>
    <row r="1417" spans="1:12" x14ac:dyDescent="0.25">
      <c r="A1417" t="s">
        <v>1233</v>
      </c>
      <c r="B1417" s="7">
        <v>8000000</v>
      </c>
      <c r="C1417">
        <v>198277</v>
      </c>
      <c r="D1417" t="s">
        <v>11</v>
      </c>
      <c r="E1417" s="12">
        <v>10.289628</v>
      </c>
      <c r="F1417" s="1">
        <v>41464</v>
      </c>
      <c r="G1417" s="11">
        <v>63464861</v>
      </c>
      <c r="H1417">
        <v>104</v>
      </c>
      <c r="I1417">
        <v>7.3</v>
      </c>
      <c r="J1417">
        <v>1285</v>
      </c>
      <c r="K1417" s="11">
        <f t="shared" si="44"/>
        <v>55464861</v>
      </c>
      <c r="L1417">
        <f t="shared" si="45"/>
        <v>0</v>
      </c>
    </row>
    <row r="1418" spans="1:12" x14ac:dyDescent="0.25">
      <c r="A1418" t="s">
        <v>3649</v>
      </c>
      <c r="B1418" s="7">
        <v>400000</v>
      </c>
      <c r="C1418">
        <v>8193</v>
      </c>
      <c r="D1418" t="s">
        <v>11</v>
      </c>
      <c r="E1418" s="12">
        <v>10.287419</v>
      </c>
      <c r="F1418" s="1">
        <v>38297</v>
      </c>
      <c r="G1418" s="11">
        <v>46118097</v>
      </c>
      <c r="H1418">
        <v>95</v>
      </c>
      <c r="I1418">
        <v>6.7</v>
      </c>
      <c r="J1418">
        <v>567</v>
      </c>
      <c r="K1418" s="11">
        <f t="shared" si="44"/>
        <v>45718097</v>
      </c>
      <c r="L1418">
        <f t="shared" si="45"/>
        <v>0</v>
      </c>
    </row>
    <row r="1419" spans="1:12" x14ac:dyDescent="0.25">
      <c r="A1419" t="s">
        <v>2185</v>
      </c>
      <c r="B1419" s="7">
        <v>14000000</v>
      </c>
      <c r="C1419">
        <v>43949</v>
      </c>
      <c r="D1419" t="s">
        <v>11</v>
      </c>
      <c r="E1419" s="12">
        <v>10.279685000000001</v>
      </c>
      <c r="F1419" s="1">
        <v>40337</v>
      </c>
      <c r="G1419" s="11">
        <v>1755212</v>
      </c>
      <c r="H1419">
        <v>89</v>
      </c>
      <c r="I1419">
        <v>7.4</v>
      </c>
      <c r="J1419">
        <v>426</v>
      </c>
      <c r="K1419" s="11">
        <f t="shared" si="44"/>
        <v>-12244788</v>
      </c>
      <c r="L1419">
        <f t="shared" si="45"/>
        <v>0</v>
      </c>
    </row>
    <row r="1420" spans="1:12" x14ac:dyDescent="0.25">
      <c r="A1420" t="s">
        <v>2392</v>
      </c>
      <c r="B1420" s="7">
        <v>18000000</v>
      </c>
      <c r="C1420">
        <v>25643</v>
      </c>
      <c r="D1420" t="s">
        <v>11</v>
      </c>
      <c r="E1420" s="12">
        <v>10.279603</v>
      </c>
      <c r="F1420" s="1">
        <v>40074</v>
      </c>
      <c r="G1420" s="11">
        <v>36133014</v>
      </c>
      <c r="H1420">
        <v>109</v>
      </c>
      <c r="I1420">
        <v>5.6</v>
      </c>
      <c r="J1420">
        <v>188</v>
      </c>
      <c r="K1420" s="11">
        <f t="shared" si="44"/>
        <v>18133014</v>
      </c>
      <c r="L1420">
        <f t="shared" si="45"/>
        <v>0</v>
      </c>
    </row>
    <row r="1421" spans="1:12" x14ac:dyDescent="0.25">
      <c r="A1421" t="s">
        <v>4455</v>
      </c>
      <c r="B1421" s="7">
        <v>60000000</v>
      </c>
      <c r="C1421">
        <v>10479</v>
      </c>
      <c r="D1421" t="s">
        <v>11</v>
      </c>
      <c r="E1421" s="12">
        <v>10.278274</v>
      </c>
      <c r="F1421" s="1">
        <v>36711</v>
      </c>
      <c r="G1421" s="11">
        <v>71000000</v>
      </c>
      <c r="H1421">
        <v>128</v>
      </c>
      <c r="I1421">
        <v>6</v>
      </c>
      <c r="J1421">
        <v>178</v>
      </c>
      <c r="K1421" s="11">
        <f t="shared" si="44"/>
        <v>11000000</v>
      </c>
      <c r="L1421">
        <f t="shared" si="45"/>
        <v>0</v>
      </c>
    </row>
    <row r="1422" spans="1:12" x14ac:dyDescent="0.25">
      <c r="A1422" t="s">
        <v>4019</v>
      </c>
      <c r="B1422" s="7">
        <v>15000000</v>
      </c>
      <c r="C1422">
        <v>1429</v>
      </c>
      <c r="D1422" t="s">
        <v>11</v>
      </c>
      <c r="E1422" s="12">
        <v>10.271871000000001</v>
      </c>
      <c r="F1422" s="1">
        <v>37606</v>
      </c>
      <c r="G1422" s="11">
        <v>13060843</v>
      </c>
      <c r="H1422">
        <v>135</v>
      </c>
      <c r="I1422">
        <v>7.2</v>
      </c>
      <c r="J1422">
        <v>640</v>
      </c>
      <c r="K1422" s="11">
        <f t="shared" si="44"/>
        <v>-1939157</v>
      </c>
      <c r="L1422">
        <f t="shared" si="45"/>
        <v>0</v>
      </c>
    </row>
    <row r="1423" spans="1:12" x14ac:dyDescent="0.25">
      <c r="A1423" t="s">
        <v>1425</v>
      </c>
      <c r="B1423" s="7">
        <v>60000000</v>
      </c>
      <c r="C1423">
        <v>72197</v>
      </c>
      <c r="D1423" t="s">
        <v>11</v>
      </c>
      <c r="E1423" s="12">
        <v>10.271516999999999</v>
      </c>
      <c r="F1423" s="1">
        <v>41246</v>
      </c>
      <c r="G1423" s="11">
        <v>118338361</v>
      </c>
      <c r="H1423">
        <v>88</v>
      </c>
      <c r="I1423">
        <v>6.4</v>
      </c>
      <c r="J1423">
        <v>379</v>
      </c>
      <c r="K1423" s="11">
        <f t="shared" si="44"/>
        <v>58338361</v>
      </c>
      <c r="L1423">
        <f t="shared" si="45"/>
        <v>0</v>
      </c>
    </row>
    <row r="1424" spans="1:12" x14ac:dyDescent="0.25">
      <c r="A1424" t="s">
        <v>1773</v>
      </c>
      <c r="B1424" s="7">
        <v>41000000</v>
      </c>
      <c r="C1424">
        <v>73937</v>
      </c>
      <c r="D1424" t="s">
        <v>11</v>
      </c>
      <c r="E1424" s="12">
        <v>10.267905000000001</v>
      </c>
      <c r="F1424" s="1">
        <v>40829</v>
      </c>
      <c r="G1424" s="11">
        <v>7448385</v>
      </c>
      <c r="H1424">
        <v>100</v>
      </c>
      <c r="I1424">
        <v>5.6</v>
      </c>
      <c r="J1424">
        <v>252</v>
      </c>
      <c r="K1424" s="11">
        <f t="shared" si="44"/>
        <v>-33551615</v>
      </c>
      <c r="L1424">
        <f t="shared" si="45"/>
        <v>0</v>
      </c>
    </row>
    <row r="1425" spans="1:12" x14ac:dyDescent="0.25">
      <c r="A1425" t="s">
        <v>1888</v>
      </c>
      <c r="B1425" s="7">
        <v>0</v>
      </c>
      <c r="C1425">
        <v>70954</v>
      </c>
      <c r="D1425" t="s">
        <v>11</v>
      </c>
      <c r="E1425" s="12">
        <v>10.265385999999999</v>
      </c>
      <c r="F1425" s="1">
        <v>40704</v>
      </c>
      <c r="G1425" s="11">
        <v>176669</v>
      </c>
      <c r="H1425">
        <v>102</v>
      </c>
      <c r="I1425">
        <v>6.7</v>
      </c>
      <c r="J1425">
        <v>237</v>
      </c>
      <c r="K1425" s="11">
        <f t="shared" si="44"/>
        <v>176669</v>
      </c>
      <c r="L1425">
        <f t="shared" si="45"/>
        <v>0</v>
      </c>
    </row>
    <row r="1426" spans="1:12" x14ac:dyDescent="0.25">
      <c r="A1426" t="s">
        <v>541</v>
      </c>
      <c r="B1426" s="7">
        <v>34000000</v>
      </c>
      <c r="C1426">
        <v>228205</v>
      </c>
      <c r="D1426" t="s">
        <v>11</v>
      </c>
      <c r="E1426" s="12">
        <v>10.264416000000001</v>
      </c>
      <c r="F1426" s="1">
        <v>42251</v>
      </c>
      <c r="G1426" s="11">
        <v>63013281</v>
      </c>
      <c r="H1426">
        <v>128</v>
      </c>
      <c r="I1426">
        <v>7.3</v>
      </c>
      <c r="J1426">
        <v>1083</v>
      </c>
      <c r="K1426" s="11">
        <f t="shared" si="44"/>
        <v>29013281</v>
      </c>
      <c r="L1426">
        <f t="shared" si="45"/>
        <v>0</v>
      </c>
    </row>
    <row r="1427" spans="1:12" x14ac:dyDescent="0.25">
      <c r="A1427" t="s">
        <v>3647</v>
      </c>
      <c r="B1427" s="7">
        <v>17500000</v>
      </c>
      <c r="C1427">
        <v>205</v>
      </c>
      <c r="D1427" t="s">
        <v>11</v>
      </c>
      <c r="E1427" s="12">
        <v>10.262332000000001</v>
      </c>
      <c r="F1427" s="1">
        <v>38300</v>
      </c>
      <c r="G1427" s="11">
        <v>38000000</v>
      </c>
      <c r="H1427">
        <v>121</v>
      </c>
      <c r="I1427">
        <v>7.5</v>
      </c>
      <c r="J1427">
        <v>805</v>
      </c>
      <c r="K1427" s="11">
        <f t="shared" si="44"/>
        <v>20500000</v>
      </c>
      <c r="L1427">
        <f t="shared" si="45"/>
        <v>0</v>
      </c>
    </row>
    <row r="1428" spans="1:12" hidden="1" x14ac:dyDescent="0.25">
      <c r="A1428" t="s">
        <v>1210</v>
      </c>
      <c r="B1428" s="7">
        <v>3860000</v>
      </c>
      <c r="C1428">
        <v>44865</v>
      </c>
      <c r="D1428" t="s">
        <v>103</v>
      </c>
      <c r="E1428" s="12">
        <v>8.9598209999999998</v>
      </c>
      <c r="F1428" s="1">
        <v>41487</v>
      </c>
      <c r="G1428" s="11">
        <v>64076736</v>
      </c>
      <c r="H1428">
        <v>130</v>
      </c>
      <c r="I1428">
        <v>6.3</v>
      </c>
      <c r="J1428">
        <v>280</v>
      </c>
      <c r="K1428" s="11">
        <f t="shared" si="44"/>
        <v>60216736</v>
      </c>
      <c r="L1428">
        <f t="shared" si="45"/>
        <v>0</v>
      </c>
    </row>
    <row r="1429" spans="1:12" x14ac:dyDescent="0.25">
      <c r="A1429" t="s">
        <v>3117</v>
      </c>
      <c r="B1429" s="7">
        <v>85000000</v>
      </c>
      <c r="C1429">
        <v>9986</v>
      </c>
      <c r="D1429" t="s">
        <v>11</v>
      </c>
      <c r="E1429" s="12">
        <v>10.254314000000001</v>
      </c>
      <c r="F1429" s="1">
        <v>39066</v>
      </c>
      <c r="G1429" s="11">
        <v>144000000</v>
      </c>
      <c r="H1429">
        <v>97</v>
      </c>
      <c r="I1429">
        <v>5.8</v>
      </c>
      <c r="J1429">
        <v>300</v>
      </c>
      <c r="K1429" s="11">
        <f t="shared" si="44"/>
        <v>59000000</v>
      </c>
      <c r="L1429">
        <f t="shared" si="45"/>
        <v>0</v>
      </c>
    </row>
    <row r="1430" spans="1:12" x14ac:dyDescent="0.25">
      <c r="A1430" t="s">
        <v>4249</v>
      </c>
      <c r="B1430" s="7">
        <v>30000000</v>
      </c>
      <c r="C1430">
        <v>2770</v>
      </c>
      <c r="D1430" t="s">
        <v>11</v>
      </c>
      <c r="E1430" s="12">
        <v>10.25103</v>
      </c>
      <c r="F1430" s="1">
        <v>37172</v>
      </c>
      <c r="G1430" s="11">
        <v>287553595</v>
      </c>
      <c r="H1430">
        <v>108</v>
      </c>
      <c r="I1430">
        <v>6</v>
      </c>
      <c r="J1430">
        <v>1375</v>
      </c>
      <c r="K1430" s="11">
        <f t="shared" si="44"/>
        <v>257553595</v>
      </c>
      <c r="L1430">
        <f t="shared" si="45"/>
        <v>0</v>
      </c>
    </row>
    <row r="1431" spans="1:12" x14ac:dyDescent="0.25">
      <c r="A1431" t="s">
        <v>1980</v>
      </c>
      <c r="B1431" s="7">
        <v>17000000</v>
      </c>
      <c r="C1431">
        <v>74998</v>
      </c>
      <c r="D1431" t="s">
        <v>11</v>
      </c>
      <c r="E1431" s="12">
        <v>10.250997</v>
      </c>
      <c r="F1431" s="1">
        <v>40583</v>
      </c>
      <c r="G1431" s="11">
        <v>12355798</v>
      </c>
      <c r="H1431">
        <v>105</v>
      </c>
      <c r="I1431">
        <v>5.8</v>
      </c>
      <c r="J1431">
        <v>314</v>
      </c>
      <c r="K1431" s="11">
        <f t="shared" si="44"/>
        <v>-4644202</v>
      </c>
      <c r="L1431">
        <f t="shared" si="45"/>
        <v>0</v>
      </c>
    </row>
    <row r="1432" spans="1:12" x14ac:dyDescent="0.25">
      <c r="A1432" t="s">
        <v>648</v>
      </c>
      <c r="B1432" s="7">
        <v>35000000</v>
      </c>
      <c r="C1432">
        <v>239573</v>
      </c>
      <c r="D1432" t="s">
        <v>11</v>
      </c>
      <c r="E1432" s="12">
        <v>10.24952</v>
      </c>
      <c r="F1432" s="1">
        <v>42127</v>
      </c>
      <c r="G1432" s="11">
        <v>14431253</v>
      </c>
      <c r="H1432">
        <v>91</v>
      </c>
      <c r="I1432">
        <v>5</v>
      </c>
      <c r="J1432">
        <v>322</v>
      </c>
      <c r="K1432" s="11">
        <f t="shared" si="44"/>
        <v>-20568747</v>
      </c>
      <c r="L1432">
        <f t="shared" si="45"/>
        <v>0</v>
      </c>
    </row>
    <row r="1433" spans="1:12" x14ac:dyDescent="0.25">
      <c r="A1433" t="s">
        <v>1037</v>
      </c>
      <c r="B1433" s="7">
        <v>120000000</v>
      </c>
      <c r="C1433">
        <v>97020</v>
      </c>
      <c r="D1433" t="s">
        <v>11</v>
      </c>
      <c r="E1433" s="12">
        <v>10.246549</v>
      </c>
      <c r="F1433" s="1">
        <v>41669</v>
      </c>
      <c r="G1433" s="11">
        <v>242688965</v>
      </c>
      <c r="H1433">
        <v>102</v>
      </c>
      <c r="I1433">
        <v>5.7</v>
      </c>
      <c r="J1433">
        <v>2385</v>
      </c>
      <c r="K1433" s="11">
        <f t="shared" si="44"/>
        <v>122688965</v>
      </c>
      <c r="L1433">
        <f t="shared" si="45"/>
        <v>5.7</v>
      </c>
    </row>
    <row r="1434" spans="1:12" x14ac:dyDescent="0.25">
      <c r="A1434" t="s">
        <v>1856</v>
      </c>
      <c r="B1434" s="7">
        <v>50000000</v>
      </c>
      <c r="C1434">
        <v>50646</v>
      </c>
      <c r="D1434" t="s">
        <v>11</v>
      </c>
      <c r="E1434" s="12">
        <v>10.246173000000001</v>
      </c>
      <c r="F1434" s="1">
        <v>40753</v>
      </c>
      <c r="G1434" s="11">
        <v>142851197</v>
      </c>
      <c r="H1434">
        <v>118</v>
      </c>
      <c r="I1434">
        <v>7</v>
      </c>
      <c r="J1434">
        <v>2522</v>
      </c>
      <c r="K1434" s="11">
        <f t="shared" si="44"/>
        <v>92851197</v>
      </c>
      <c r="L1434">
        <f t="shared" si="45"/>
        <v>7</v>
      </c>
    </row>
    <row r="1435" spans="1:12" x14ac:dyDescent="0.25">
      <c r="A1435" t="s">
        <v>1089</v>
      </c>
      <c r="B1435" s="7">
        <v>0</v>
      </c>
      <c r="C1435">
        <v>44363</v>
      </c>
      <c r="D1435" t="s">
        <v>11</v>
      </c>
      <c r="E1435" s="12">
        <v>10.245682</v>
      </c>
      <c r="F1435" s="1">
        <v>40300</v>
      </c>
      <c r="G1435" s="11">
        <v>3065860</v>
      </c>
      <c r="H1435">
        <v>93</v>
      </c>
      <c r="I1435">
        <v>5.9</v>
      </c>
      <c r="J1435">
        <v>586</v>
      </c>
      <c r="K1435" s="11">
        <f t="shared" si="44"/>
        <v>3065860</v>
      </c>
      <c r="L1435">
        <f t="shared" si="45"/>
        <v>0</v>
      </c>
    </row>
    <row r="1436" spans="1:12" x14ac:dyDescent="0.25">
      <c r="A1436" t="s">
        <v>1972</v>
      </c>
      <c r="B1436" s="7">
        <v>40000000</v>
      </c>
      <c r="C1436">
        <v>39513</v>
      </c>
      <c r="D1436" t="s">
        <v>11</v>
      </c>
      <c r="E1436" s="12">
        <v>10.243819999999999</v>
      </c>
      <c r="F1436" s="1">
        <v>40588</v>
      </c>
      <c r="G1436" s="11">
        <v>97552050</v>
      </c>
      <c r="H1436">
        <v>104</v>
      </c>
      <c r="I1436">
        <v>6.5</v>
      </c>
      <c r="J1436">
        <v>1825</v>
      </c>
      <c r="K1436" s="11">
        <f t="shared" si="44"/>
        <v>57552050</v>
      </c>
      <c r="L1436">
        <f t="shared" si="45"/>
        <v>6.5</v>
      </c>
    </row>
    <row r="1437" spans="1:12" x14ac:dyDescent="0.25">
      <c r="A1437" t="s">
        <v>725</v>
      </c>
      <c r="B1437" s="7">
        <v>60000000</v>
      </c>
      <c r="C1437">
        <v>210860</v>
      </c>
      <c r="D1437" t="s">
        <v>11</v>
      </c>
      <c r="E1437" s="12">
        <v>10.241861</v>
      </c>
      <c r="F1437" s="1">
        <v>42025</v>
      </c>
      <c r="G1437" s="11">
        <v>30418560</v>
      </c>
      <c r="H1437">
        <v>106</v>
      </c>
      <c r="I1437">
        <v>5.4</v>
      </c>
      <c r="J1437">
        <v>1078</v>
      </c>
      <c r="K1437" s="11">
        <f t="shared" si="44"/>
        <v>-29581440</v>
      </c>
      <c r="L1437">
        <f t="shared" si="45"/>
        <v>0</v>
      </c>
    </row>
    <row r="1438" spans="1:12" x14ac:dyDescent="0.25">
      <c r="A1438" t="s">
        <v>1995</v>
      </c>
      <c r="B1438" s="7">
        <v>2000000</v>
      </c>
      <c r="C1438">
        <v>92182</v>
      </c>
      <c r="D1438" t="s">
        <v>11</v>
      </c>
      <c r="E1438" s="12">
        <v>10.239941</v>
      </c>
      <c r="F1438" s="1">
        <v>40564</v>
      </c>
      <c r="G1438" s="11">
        <v>13101672</v>
      </c>
      <c r="H1438">
        <v>85</v>
      </c>
      <c r="I1438">
        <v>5.2</v>
      </c>
      <c r="J1438">
        <v>125</v>
      </c>
      <c r="K1438" s="11">
        <f t="shared" si="44"/>
        <v>11101672</v>
      </c>
      <c r="L1438">
        <f t="shared" si="45"/>
        <v>0</v>
      </c>
    </row>
    <row r="1439" spans="1:12" x14ac:dyDescent="0.25">
      <c r="A1439" t="s">
        <v>3417</v>
      </c>
      <c r="B1439" s="7">
        <v>45000000</v>
      </c>
      <c r="C1439">
        <v>13499</v>
      </c>
      <c r="D1439" t="s">
        <v>11</v>
      </c>
      <c r="E1439" s="12">
        <v>10.238422</v>
      </c>
      <c r="F1439" s="1">
        <v>38679</v>
      </c>
      <c r="G1439" s="11">
        <v>72028752</v>
      </c>
      <c r="H1439">
        <v>90</v>
      </c>
      <c r="I1439">
        <v>5.7</v>
      </c>
      <c r="J1439">
        <v>233</v>
      </c>
      <c r="K1439" s="11">
        <f t="shared" si="44"/>
        <v>27028752</v>
      </c>
      <c r="L1439">
        <f t="shared" si="45"/>
        <v>0</v>
      </c>
    </row>
    <row r="1440" spans="1:12" hidden="1" x14ac:dyDescent="0.25">
      <c r="A1440" t="s">
        <v>2142</v>
      </c>
      <c r="B1440" s="7">
        <v>0</v>
      </c>
      <c r="C1440">
        <v>47931</v>
      </c>
      <c r="D1440" t="s">
        <v>411</v>
      </c>
      <c r="E1440" s="12">
        <v>12.334357000000001</v>
      </c>
      <c r="F1440" s="1">
        <v>40400</v>
      </c>
      <c r="G1440" s="11">
        <v>63027681</v>
      </c>
      <c r="H1440">
        <v>115</v>
      </c>
      <c r="I1440">
        <v>7.5</v>
      </c>
      <c r="J1440">
        <v>477</v>
      </c>
      <c r="K1440" s="11">
        <f t="shared" si="44"/>
        <v>63027681</v>
      </c>
      <c r="L1440">
        <f t="shared" si="45"/>
        <v>0</v>
      </c>
    </row>
    <row r="1441" spans="1:12" x14ac:dyDescent="0.25">
      <c r="A1441" t="s">
        <v>1671</v>
      </c>
      <c r="B1441" s="7">
        <v>22000000</v>
      </c>
      <c r="C1441">
        <v>82650</v>
      </c>
      <c r="D1441" t="s">
        <v>11</v>
      </c>
      <c r="E1441" s="12">
        <v>10.225555</v>
      </c>
      <c r="F1441" s="1">
        <v>40947</v>
      </c>
      <c r="G1441" s="11">
        <v>77112176</v>
      </c>
      <c r="H1441">
        <v>94</v>
      </c>
      <c r="I1441">
        <v>6</v>
      </c>
      <c r="J1441">
        <v>229</v>
      </c>
      <c r="K1441" s="11">
        <f t="shared" si="44"/>
        <v>55112176</v>
      </c>
      <c r="L1441">
        <f t="shared" si="45"/>
        <v>0</v>
      </c>
    </row>
    <row r="1442" spans="1:12" x14ac:dyDescent="0.25">
      <c r="A1442" t="s">
        <v>4358</v>
      </c>
      <c r="B1442" s="7">
        <v>137000000</v>
      </c>
      <c r="C1442">
        <v>2114</v>
      </c>
      <c r="D1442" t="s">
        <v>11</v>
      </c>
      <c r="E1442" s="12">
        <v>10.223851</v>
      </c>
      <c r="F1442" s="1">
        <v>36929</v>
      </c>
      <c r="G1442" s="11">
        <v>85131830</v>
      </c>
      <c r="H1442">
        <v>106</v>
      </c>
      <c r="I1442">
        <v>5.9</v>
      </c>
      <c r="J1442">
        <v>441</v>
      </c>
      <c r="K1442" s="11">
        <f t="shared" si="44"/>
        <v>-51868170</v>
      </c>
      <c r="L1442">
        <f t="shared" si="45"/>
        <v>0</v>
      </c>
    </row>
    <row r="1443" spans="1:12" x14ac:dyDescent="0.25">
      <c r="A1443" t="s">
        <v>279</v>
      </c>
      <c r="B1443" s="7">
        <v>50000000</v>
      </c>
      <c r="C1443">
        <v>316152</v>
      </c>
      <c r="D1443" t="s">
        <v>11</v>
      </c>
      <c r="E1443" s="12">
        <v>10.223582</v>
      </c>
      <c r="F1443" s="1">
        <v>42545</v>
      </c>
      <c r="G1443" s="11">
        <v>25035950</v>
      </c>
      <c r="H1443">
        <v>139</v>
      </c>
      <c r="I1443">
        <v>6.6</v>
      </c>
      <c r="J1443">
        <v>439</v>
      </c>
      <c r="K1443" s="11">
        <f t="shared" si="44"/>
        <v>-24964050</v>
      </c>
      <c r="L1443">
        <f t="shared" si="45"/>
        <v>0</v>
      </c>
    </row>
    <row r="1444" spans="1:12" x14ac:dyDescent="0.25">
      <c r="A1444" t="s">
        <v>261</v>
      </c>
      <c r="B1444" s="7">
        <v>8500000</v>
      </c>
      <c r="C1444">
        <v>369883</v>
      </c>
      <c r="D1444" t="s">
        <v>11</v>
      </c>
      <c r="E1444" s="12">
        <v>10.222143000000001</v>
      </c>
      <c r="F1444" s="1">
        <v>42561</v>
      </c>
      <c r="G1444" s="11">
        <v>19985196</v>
      </c>
      <c r="H1444">
        <v>92</v>
      </c>
      <c r="I1444">
        <v>6.9</v>
      </c>
      <c r="J1444">
        <v>70</v>
      </c>
      <c r="K1444" s="11">
        <f t="shared" si="44"/>
        <v>11485196</v>
      </c>
      <c r="L1444">
        <f t="shared" si="45"/>
        <v>0</v>
      </c>
    </row>
    <row r="1445" spans="1:12" x14ac:dyDescent="0.25">
      <c r="A1445" t="s">
        <v>1857</v>
      </c>
      <c r="B1445" s="7">
        <v>110000000</v>
      </c>
      <c r="C1445">
        <v>41513</v>
      </c>
      <c r="D1445" t="s">
        <v>11</v>
      </c>
      <c r="E1445" s="12">
        <v>10.219758000000001</v>
      </c>
      <c r="F1445" s="1">
        <v>40753</v>
      </c>
      <c r="G1445" s="11">
        <v>563749323</v>
      </c>
      <c r="H1445">
        <v>103</v>
      </c>
      <c r="I1445">
        <v>5.5</v>
      </c>
      <c r="J1445">
        <v>1201</v>
      </c>
      <c r="K1445" s="11">
        <f t="shared" si="44"/>
        <v>453749323</v>
      </c>
      <c r="L1445">
        <f t="shared" si="45"/>
        <v>0</v>
      </c>
    </row>
    <row r="1446" spans="1:12" x14ac:dyDescent="0.25">
      <c r="A1446" t="s">
        <v>313</v>
      </c>
      <c r="B1446" s="7">
        <v>45000000</v>
      </c>
      <c r="C1446">
        <v>346685</v>
      </c>
      <c r="D1446" t="s">
        <v>11</v>
      </c>
      <c r="E1446" s="12">
        <v>10.217290999999999</v>
      </c>
      <c r="F1446" s="1">
        <v>42500</v>
      </c>
      <c r="G1446" s="11">
        <v>173185859</v>
      </c>
      <c r="H1446">
        <v>112</v>
      </c>
      <c r="I1446">
        <v>6.2</v>
      </c>
      <c r="J1446">
        <v>1837</v>
      </c>
      <c r="K1446" s="11">
        <f t="shared" si="44"/>
        <v>128185859</v>
      </c>
      <c r="L1446">
        <f t="shared" si="45"/>
        <v>6.2</v>
      </c>
    </row>
    <row r="1447" spans="1:12" x14ac:dyDescent="0.25">
      <c r="A1447" t="s">
        <v>1732</v>
      </c>
      <c r="B1447" s="7">
        <v>45000000</v>
      </c>
      <c r="C1447">
        <v>64328</v>
      </c>
      <c r="D1447" t="s">
        <v>11</v>
      </c>
      <c r="E1447" s="12">
        <v>10.214369</v>
      </c>
      <c r="F1447" s="1">
        <v>40869</v>
      </c>
      <c r="G1447" s="11">
        <v>165184237</v>
      </c>
      <c r="H1447">
        <v>103</v>
      </c>
      <c r="I1447">
        <v>6.5</v>
      </c>
      <c r="J1447">
        <v>509</v>
      </c>
      <c r="K1447" s="11">
        <f t="shared" si="44"/>
        <v>120184237</v>
      </c>
      <c r="L1447">
        <f t="shared" si="45"/>
        <v>0</v>
      </c>
    </row>
    <row r="1448" spans="1:12" x14ac:dyDescent="0.25">
      <c r="A1448" t="s">
        <v>4385</v>
      </c>
      <c r="B1448" s="7">
        <v>80000000</v>
      </c>
      <c r="C1448">
        <v>11973</v>
      </c>
      <c r="D1448" t="s">
        <v>11</v>
      </c>
      <c r="E1448" s="12">
        <v>10.204559</v>
      </c>
      <c r="F1448" s="1">
        <v>36884</v>
      </c>
      <c r="G1448" s="11">
        <v>34566746</v>
      </c>
      <c r="H1448">
        <v>145</v>
      </c>
      <c r="I1448">
        <v>6.9</v>
      </c>
      <c r="J1448">
        <v>192</v>
      </c>
      <c r="K1448" s="11">
        <f t="shared" si="44"/>
        <v>-45433254</v>
      </c>
      <c r="L1448">
        <f t="shared" si="45"/>
        <v>0</v>
      </c>
    </row>
    <row r="1449" spans="1:12" x14ac:dyDescent="0.25">
      <c r="A1449" t="s">
        <v>490</v>
      </c>
      <c r="B1449" s="7">
        <v>0</v>
      </c>
      <c r="C1449">
        <v>302528</v>
      </c>
      <c r="D1449" t="s">
        <v>11</v>
      </c>
      <c r="E1449" s="12">
        <v>10.200552999999999</v>
      </c>
      <c r="F1449" s="1">
        <v>42300</v>
      </c>
      <c r="G1449" s="11">
        <v>1986615</v>
      </c>
      <c r="H1449">
        <v>94</v>
      </c>
      <c r="I1449">
        <v>7.4</v>
      </c>
      <c r="J1449">
        <v>173</v>
      </c>
      <c r="K1449" s="11">
        <f t="shared" si="44"/>
        <v>1986615</v>
      </c>
      <c r="L1449">
        <f t="shared" si="45"/>
        <v>0</v>
      </c>
    </row>
    <row r="1450" spans="1:12" x14ac:dyDescent="0.25">
      <c r="A1450" t="s">
        <v>722</v>
      </c>
      <c r="B1450" s="7">
        <v>4000000</v>
      </c>
      <c r="C1450">
        <v>241251</v>
      </c>
      <c r="D1450" t="s">
        <v>11</v>
      </c>
      <c r="E1450" s="12">
        <v>10.200398</v>
      </c>
      <c r="F1450" s="1">
        <v>42027</v>
      </c>
      <c r="G1450" s="11">
        <v>52425855</v>
      </c>
      <c r="H1450">
        <v>91</v>
      </c>
      <c r="I1450">
        <v>4.0999999999999996</v>
      </c>
      <c r="J1450">
        <v>1034</v>
      </c>
      <c r="K1450" s="11">
        <f t="shared" si="44"/>
        <v>48425855</v>
      </c>
      <c r="L1450">
        <f t="shared" si="45"/>
        <v>0</v>
      </c>
    </row>
    <row r="1451" spans="1:12" hidden="1" x14ac:dyDescent="0.25">
      <c r="A1451" t="s">
        <v>2304</v>
      </c>
      <c r="B1451" s="7">
        <v>26400000</v>
      </c>
      <c r="C1451">
        <v>148284</v>
      </c>
      <c r="D1451" t="s">
        <v>20</v>
      </c>
      <c r="E1451" s="12">
        <v>4.3303960000000004</v>
      </c>
      <c r="F1451" s="1">
        <v>40188</v>
      </c>
      <c r="G1451" s="11">
        <v>62000000</v>
      </c>
      <c r="H1451">
        <v>155</v>
      </c>
      <c r="I1451">
        <v>6.5</v>
      </c>
      <c r="J1451">
        <v>46</v>
      </c>
      <c r="K1451" s="11">
        <f t="shared" si="44"/>
        <v>35600000</v>
      </c>
      <c r="L1451">
        <f t="shared" si="45"/>
        <v>0</v>
      </c>
    </row>
    <row r="1452" spans="1:12" hidden="1" x14ac:dyDescent="0.25">
      <c r="A1452" t="s">
        <v>1175</v>
      </c>
      <c r="B1452" s="7">
        <v>18000000</v>
      </c>
      <c r="C1452">
        <v>205022</v>
      </c>
      <c r="D1452" t="s">
        <v>90</v>
      </c>
      <c r="E1452" s="12">
        <v>4.1935599999999997</v>
      </c>
      <c r="F1452" s="1">
        <v>41525</v>
      </c>
      <c r="G1452" s="11">
        <v>62000000</v>
      </c>
      <c r="H1452">
        <v>141</v>
      </c>
      <c r="I1452">
        <v>6.5</v>
      </c>
      <c r="J1452">
        <v>91</v>
      </c>
      <c r="K1452" s="11">
        <f t="shared" si="44"/>
        <v>44000000</v>
      </c>
      <c r="L1452">
        <f t="shared" si="45"/>
        <v>0</v>
      </c>
    </row>
    <row r="1453" spans="1:12" hidden="1" x14ac:dyDescent="0.25">
      <c r="A1453" t="s">
        <v>465</v>
      </c>
      <c r="B1453" s="7">
        <v>0</v>
      </c>
      <c r="C1453">
        <v>293413</v>
      </c>
      <c r="D1453" t="s">
        <v>111</v>
      </c>
      <c r="E1453" s="12">
        <v>3.5271189999999999</v>
      </c>
      <c r="F1453" s="1">
        <v>42327</v>
      </c>
      <c r="G1453" s="11">
        <v>62000000</v>
      </c>
      <c r="H1453">
        <v>180</v>
      </c>
      <c r="I1453">
        <v>6.7</v>
      </c>
      <c r="J1453">
        <v>23</v>
      </c>
      <c r="K1453" s="11">
        <f t="shared" si="44"/>
        <v>62000000</v>
      </c>
      <c r="L1453">
        <f t="shared" si="45"/>
        <v>0</v>
      </c>
    </row>
    <row r="1454" spans="1:12" hidden="1" x14ac:dyDescent="0.25">
      <c r="A1454" t="s">
        <v>658</v>
      </c>
      <c r="B1454" s="7">
        <v>5000000</v>
      </c>
      <c r="C1454">
        <v>303857</v>
      </c>
      <c r="D1454" t="s">
        <v>134</v>
      </c>
      <c r="E1454" s="12">
        <v>11.350372</v>
      </c>
      <c r="F1454" s="1">
        <v>42112</v>
      </c>
      <c r="G1454" s="11">
        <v>61768190</v>
      </c>
      <c r="H1454">
        <v>93</v>
      </c>
      <c r="I1454">
        <v>6.8</v>
      </c>
      <c r="J1454">
        <v>377</v>
      </c>
      <c r="K1454" s="11">
        <f t="shared" si="44"/>
        <v>56768190</v>
      </c>
      <c r="L1454">
        <f t="shared" si="45"/>
        <v>0</v>
      </c>
    </row>
    <row r="1455" spans="1:12" hidden="1" x14ac:dyDescent="0.25">
      <c r="A1455" t="s">
        <v>1518</v>
      </c>
      <c r="B1455" s="7">
        <v>0</v>
      </c>
      <c r="C1455">
        <v>127533</v>
      </c>
      <c r="D1455" t="s">
        <v>134</v>
      </c>
      <c r="E1455" s="12">
        <v>7.916658</v>
      </c>
      <c r="F1455" s="1">
        <v>41146</v>
      </c>
      <c r="G1455" s="11">
        <v>61700000</v>
      </c>
      <c r="H1455">
        <v>134</v>
      </c>
      <c r="I1455">
        <v>7.2</v>
      </c>
      <c r="J1455">
        <v>174</v>
      </c>
      <c r="K1455" s="11">
        <f t="shared" si="44"/>
        <v>61700000</v>
      </c>
      <c r="L1455">
        <f t="shared" si="45"/>
        <v>0</v>
      </c>
    </row>
    <row r="1456" spans="1:12" x14ac:dyDescent="0.25">
      <c r="A1456" t="s">
        <v>482</v>
      </c>
      <c r="B1456" s="7">
        <v>0</v>
      </c>
      <c r="C1456">
        <v>292040</v>
      </c>
      <c r="D1456" t="s">
        <v>11</v>
      </c>
      <c r="E1456" s="12">
        <v>10.199449</v>
      </c>
      <c r="F1456" s="1">
        <v>42312</v>
      </c>
      <c r="G1456" s="11">
        <v>1473809</v>
      </c>
      <c r="H1456">
        <v>104</v>
      </c>
      <c r="I1456">
        <v>5.9</v>
      </c>
      <c r="J1456">
        <v>203</v>
      </c>
      <c r="K1456" s="11">
        <f t="shared" si="44"/>
        <v>1473809</v>
      </c>
      <c r="L1456">
        <f t="shared" si="45"/>
        <v>0</v>
      </c>
    </row>
    <row r="1457" spans="1:12" x14ac:dyDescent="0.25">
      <c r="A1457" t="s">
        <v>3064</v>
      </c>
      <c r="B1457" s="7">
        <v>25000000</v>
      </c>
      <c r="C1457">
        <v>1268</v>
      </c>
      <c r="D1457" t="s">
        <v>11</v>
      </c>
      <c r="E1457" s="12">
        <v>10.19853</v>
      </c>
      <c r="F1457" s="1">
        <v>39163</v>
      </c>
      <c r="G1457" s="11">
        <v>229736344</v>
      </c>
      <c r="H1457">
        <v>90</v>
      </c>
      <c r="I1457">
        <v>6.1</v>
      </c>
      <c r="J1457">
        <v>682</v>
      </c>
      <c r="K1457" s="11">
        <f t="shared" si="44"/>
        <v>204736344</v>
      </c>
      <c r="L1457">
        <f t="shared" si="45"/>
        <v>0</v>
      </c>
    </row>
    <row r="1458" spans="1:12" x14ac:dyDescent="0.25">
      <c r="A1458" t="s">
        <v>895</v>
      </c>
      <c r="B1458" s="7">
        <v>7000000</v>
      </c>
      <c r="C1458">
        <v>284276</v>
      </c>
      <c r="D1458" t="s">
        <v>11</v>
      </c>
      <c r="E1458" s="12">
        <v>10.197502999999999</v>
      </c>
      <c r="F1458" s="1">
        <v>41829</v>
      </c>
      <c r="G1458" s="11">
        <v>2360281</v>
      </c>
      <c r="H1458">
        <v>102</v>
      </c>
      <c r="I1458">
        <v>6.2</v>
      </c>
      <c r="J1458">
        <v>371</v>
      </c>
      <c r="K1458" s="11">
        <f t="shared" si="44"/>
        <v>-4639719</v>
      </c>
      <c r="L1458">
        <f t="shared" si="45"/>
        <v>0</v>
      </c>
    </row>
    <row r="1459" spans="1:12" x14ac:dyDescent="0.25">
      <c r="A1459" t="s">
        <v>721</v>
      </c>
      <c r="B1459" s="7">
        <v>0</v>
      </c>
      <c r="C1459">
        <v>302429</v>
      </c>
      <c r="D1459" t="s">
        <v>11</v>
      </c>
      <c r="E1459" s="12">
        <v>10.192406999999999</v>
      </c>
      <c r="F1459" s="1">
        <v>42027</v>
      </c>
      <c r="G1459" s="11">
        <v>13603453</v>
      </c>
      <c r="H1459">
        <v>99</v>
      </c>
      <c r="I1459">
        <v>6.2</v>
      </c>
      <c r="J1459">
        <v>105</v>
      </c>
      <c r="K1459" s="11">
        <f t="shared" si="44"/>
        <v>13603453</v>
      </c>
      <c r="L1459">
        <f t="shared" si="45"/>
        <v>0</v>
      </c>
    </row>
    <row r="1460" spans="1:12" x14ac:dyDescent="0.25">
      <c r="A1460" t="s">
        <v>177</v>
      </c>
      <c r="B1460" s="7">
        <v>9000000</v>
      </c>
      <c r="C1460">
        <v>335796</v>
      </c>
      <c r="D1460" t="s">
        <v>11</v>
      </c>
      <c r="E1460" s="12">
        <v>10.182974</v>
      </c>
      <c r="F1460" s="1">
        <v>42663</v>
      </c>
      <c r="G1460" s="11">
        <v>81705746</v>
      </c>
      <c r="H1460">
        <v>99</v>
      </c>
      <c r="I1460">
        <v>5.8</v>
      </c>
      <c r="J1460">
        <v>735</v>
      </c>
      <c r="K1460" s="11">
        <f t="shared" si="44"/>
        <v>72705746</v>
      </c>
      <c r="L1460">
        <f t="shared" si="45"/>
        <v>0</v>
      </c>
    </row>
    <row r="1461" spans="1:12" x14ac:dyDescent="0.25">
      <c r="A1461" t="s">
        <v>4129</v>
      </c>
      <c r="B1461" s="7">
        <v>85000000</v>
      </c>
      <c r="C1461">
        <v>9884</v>
      </c>
      <c r="D1461" t="s">
        <v>11</v>
      </c>
      <c r="E1461" s="12">
        <v>10.175503000000001</v>
      </c>
      <c r="F1461" s="1">
        <v>37409</v>
      </c>
      <c r="G1461" s="11">
        <v>78382433</v>
      </c>
      <c r="H1461">
        <v>108</v>
      </c>
      <c r="I1461">
        <v>5.5</v>
      </c>
      <c r="J1461">
        <v>431</v>
      </c>
      <c r="K1461" s="11">
        <f t="shared" si="44"/>
        <v>-6617567</v>
      </c>
      <c r="L1461">
        <f t="shared" si="45"/>
        <v>0</v>
      </c>
    </row>
    <row r="1462" spans="1:12" x14ac:dyDescent="0.25">
      <c r="A1462" t="s">
        <v>1749</v>
      </c>
      <c r="B1462" s="7">
        <v>42000000</v>
      </c>
      <c r="C1462">
        <v>49730</v>
      </c>
      <c r="D1462" t="s">
        <v>11</v>
      </c>
      <c r="E1462" s="12">
        <v>10.174298</v>
      </c>
      <c r="F1462" s="1">
        <v>40850</v>
      </c>
      <c r="G1462" s="11">
        <v>89162162</v>
      </c>
      <c r="H1462">
        <v>100</v>
      </c>
      <c r="I1462">
        <v>5.7</v>
      </c>
      <c r="J1462">
        <v>958</v>
      </c>
      <c r="K1462" s="11">
        <f t="shared" si="44"/>
        <v>47162162</v>
      </c>
      <c r="L1462">
        <f t="shared" si="45"/>
        <v>0</v>
      </c>
    </row>
    <row r="1463" spans="1:12" x14ac:dyDescent="0.25">
      <c r="A1463" t="s">
        <v>1719</v>
      </c>
      <c r="B1463" s="7">
        <v>35000000</v>
      </c>
      <c r="C1463">
        <v>60935</v>
      </c>
      <c r="D1463" t="s">
        <v>11</v>
      </c>
      <c r="E1463" s="12">
        <v>10.169411</v>
      </c>
      <c r="F1463" s="1">
        <v>40887</v>
      </c>
      <c r="G1463" s="11">
        <v>28128670</v>
      </c>
      <c r="H1463">
        <v>103</v>
      </c>
      <c r="I1463">
        <v>6</v>
      </c>
      <c r="J1463">
        <v>876</v>
      </c>
      <c r="K1463" s="11">
        <f t="shared" si="44"/>
        <v>-6871330</v>
      </c>
      <c r="L1463">
        <f t="shared" si="45"/>
        <v>0</v>
      </c>
    </row>
    <row r="1464" spans="1:12" x14ac:dyDescent="0.25">
      <c r="A1464" t="s">
        <v>4092</v>
      </c>
      <c r="B1464" s="7">
        <v>29000000</v>
      </c>
      <c r="C1464">
        <v>12771</v>
      </c>
      <c r="D1464" t="s">
        <v>11</v>
      </c>
      <c r="E1464" s="12">
        <v>10.16841</v>
      </c>
      <c r="F1464" s="1">
        <v>37488</v>
      </c>
      <c r="G1464" s="11">
        <v>16930185</v>
      </c>
      <c r="H1464">
        <v>100</v>
      </c>
      <c r="I1464">
        <v>5</v>
      </c>
      <c r="J1464">
        <v>86</v>
      </c>
      <c r="K1464" s="11">
        <f t="shared" si="44"/>
        <v>-12069815</v>
      </c>
      <c r="L1464">
        <f t="shared" si="45"/>
        <v>0</v>
      </c>
    </row>
    <row r="1465" spans="1:12" x14ac:dyDescent="0.25">
      <c r="A1465" t="s">
        <v>2652</v>
      </c>
      <c r="B1465" s="7">
        <v>10800000</v>
      </c>
      <c r="C1465">
        <v>11917</v>
      </c>
      <c r="D1465" t="s">
        <v>11</v>
      </c>
      <c r="E1465" s="12">
        <v>10.165499000000001</v>
      </c>
      <c r="F1465" s="1">
        <v>39744</v>
      </c>
      <c r="G1465" s="11">
        <v>113857533</v>
      </c>
      <c r="H1465">
        <v>92</v>
      </c>
      <c r="I1465">
        <v>6</v>
      </c>
      <c r="J1465">
        <v>848</v>
      </c>
      <c r="K1465" s="11">
        <f t="shared" si="44"/>
        <v>103057533</v>
      </c>
      <c r="L1465">
        <f t="shared" si="45"/>
        <v>0</v>
      </c>
    </row>
    <row r="1466" spans="1:12" hidden="1" x14ac:dyDescent="0.25">
      <c r="A1466" t="s">
        <v>436</v>
      </c>
      <c r="B1466" s="7">
        <v>26000000</v>
      </c>
      <c r="C1466">
        <v>370665</v>
      </c>
      <c r="D1466" t="s">
        <v>90</v>
      </c>
      <c r="E1466" s="12">
        <v>4.0811929999999998</v>
      </c>
      <c r="F1466" s="1">
        <v>42356</v>
      </c>
      <c r="G1466" s="11">
        <v>61000000</v>
      </c>
      <c r="H1466">
        <v>158</v>
      </c>
      <c r="I1466">
        <v>6.3</v>
      </c>
      <c r="J1466">
        <v>68</v>
      </c>
      <c r="K1466" s="11">
        <f t="shared" si="44"/>
        <v>35000000</v>
      </c>
      <c r="L1466">
        <f t="shared" si="45"/>
        <v>0</v>
      </c>
    </row>
    <row r="1467" spans="1:12" x14ac:dyDescent="0.25">
      <c r="A1467" t="s">
        <v>2981</v>
      </c>
      <c r="B1467" s="7">
        <v>20000000</v>
      </c>
      <c r="C1467">
        <v>9963</v>
      </c>
      <c r="D1467" t="s">
        <v>11</v>
      </c>
      <c r="E1467" s="12">
        <v>10.163764</v>
      </c>
      <c r="F1467" s="1">
        <v>39296</v>
      </c>
      <c r="G1467" s="11">
        <v>84146832</v>
      </c>
      <c r="H1467">
        <v>96</v>
      </c>
      <c r="I1467">
        <v>5.8</v>
      </c>
      <c r="J1467">
        <v>391</v>
      </c>
      <c r="K1467" s="11">
        <f t="shared" si="44"/>
        <v>64146832</v>
      </c>
      <c r="L1467">
        <f t="shared" si="45"/>
        <v>0</v>
      </c>
    </row>
    <row r="1468" spans="1:12" x14ac:dyDescent="0.25">
      <c r="A1468" t="s">
        <v>4483</v>
      </c>
      <c r="B1468" s="7">
        <v>31000000</v>
      </c>
      <c r="C1468">
        <v>10559</v>
      </c>
      <c r="D1468" t="s">
        <v>11</v>
      </c>
      <c r="E1468" s="12">
        <v>10.163266</v>
      </c>
      <c r="F1468" s="1">
        <v>36644</v>
      </c>
      <c r="G1468" s="11">
        <v>68106245</v>
      </c>
      <c r="H1468">
        <v>118</v>
      </c>
      <c r="I1468">
        <v>7</v>
      </c>
      <c r="J1468">
        <v>473</v>
      </c>
      <c r="K1468" s="11">
        <f t="shared" si="44"/>
        <v>37106245</v>
      </c>
      <c r="L1468">
        <f t="shared" si="45"/>
        <v>0</v>
      </c>
    </row>
    <row r="1469" spans="1:12" x14ac:dyDescent="0.25">
      <c r="A1469" t="s">
        <v>68</v>
      </c>
      <c r="B1469" s="7">
        <v>12000000</v>
      </c>
      <c r="C1469">
        <v>418437</v>
      </c>
      <c r="D1469" t="s">
        <v>11</v>
      </c>
      <c r="E1469" s="12">
        <v>10.159713</v>
      </c>
      <c r="F1469" s="1">
        <v>42845</v>
      </c>
      <c r="G1469" s="11">
        <v>17768012</v>
      </c>
      <c r="H1469">
        <v>100</v>
      </c>
      <c r="I1469">
        <v>5.7</v>
      </c>
      <c r="J1469">
        <v>117</v>
      </c>
      <c r="K1469" s="11">
        <f t="shared" si="44"/>
        <v>5768012</v>
      </c>
      <c r="L1469">
        <f t="shared" si="45"/>
        <v>0</v>
      </c>
    </row>
    <row r="1470" spans="1:12" x14ac:dyDescent="0.25">
      <c r="A1470" t="s">
        <v>3173</v>
      </c>
      <c r="B1470" s="7">
        <v>0</v>
      </c>
      <c r="C1470">
        <v>12225</v>
      </c>
      <c r="D1470" t="s">
        <v>11</v>
      </c>
      <c r="E1470" s="12">
        <v>10.158533</v>
      </c>
      <c r="F1470" s="1">
        <v>38999</v>
      </c>
      <c r="G1470" s="11">
        <v>2294291</v>
      </c>
      <c r="H1470">
        <v>102</v>
      </c>
      <c r="I1470">
        <v>6.8</v>
      </c>
      <c r="J1470">
        <v>369</v>
      </c>
      <c r="K1470" s="11">
        <f t="shared" si="44"/>
        <v>2294291</v>
      </c>
      <c r="L1470">
        <f t="shared" si="45"/>
        <v>0</v>
      </c>
    </row>
    <row r="1471" spans="1:12" x14ac:dyDescent="0.25">
      <c r="A1471" t="s">
        <v>376</v>
      </c>
      <c r="B1471" s="7">
        <v>14000000</v>
      </c>
      <c r="C1471">
        <v>318781</v>
      </c>
      <c r="D1471" t="s">
        <v>11</v>
      </c>
      <c r="E1471" s="12">
        <v>10.156891</v>
      </c>
      <c r="F1471" s="1">
        <v>42418</v>
      </c>
      <c r="G1471" s="11">
        <v>3621046</v>
      </c>
      <c r="H1471">
        <v>120</v>
      </c>
      <c r="I1471">
        <v>7.4</v>
      </c>
      <c r="J1471">
        <v>566</v>
      </c>
      <c r="K1471" s="11">
        <f t="shared" si="44"/>
        <v>-10378954</v>
      </c>
      <c r="L1471">
        <f t="shared" si="45"/>
        <v>0</v>
      </c>
    </row>
    <row r="1472" spans="1:12" x14ac:dyDescent="0.25">
      <c r="A1472" t="s">
        <v>301</v>
      </c>
      <c r="B1472" s="7">
        <v>50000000</v>
      </c>
      <c r="C1472">
        <v>329833</v>
      </c>
      <c r="D1472" t="s">
        <v>11</v>
      </c>
      <c r="E1472" s="12">
        <v>10.155108999999999</v>
      </c>
      <c r="F1472" s="1">
        <v>42523</v>
      </c>
      <c r="G1472" s="11">
        <v>55969000</v>
      </c>
      <c r="H1472">
        <v>100</v>
      </c>
      <c r="I1472">
        <v>4.7</v>
      </c>
      <c r="J1472">
        <v>814</v>
      </c>
      <c r="K1472" s="11">
        <f t="shared" si="44"/>
        <v>5969000</v>
      </c>
      <c r="L1472">
        <f t="shared" si="45"/>
        <v>0</v>
      </c>
    </row>
    <row r="1473" spans="1:12" hidden="1" x14ac:dyDescent="0.25">
      <c r="A1473" t="s">
        <v>4503</v>
      </c>
      <c r="B1473" s="7">
        <v>0</v>
      </c>
      <c r="C1473">
        <v>2332</v>
      </c>
      <c r="D1473" t="s">
        <v>100</v>
      </c>
      <c r="E1473" s="12">
        <v>6.4117819999999996</v>
      </c>
      <c r="F1473" s="1">
        <v>36609</v>
      </c>
      <c r="G1473" s="11">
        <v>60726164</v>
      </c>
      <c r="H1473">
        <v>82</v>
      </c>
      <c r="I1473">
        <v>6.1</v>
      </c>
      <c r="J1473">
        <v>430</v>
      </c>
      <c r="K1473" s="11">
        <f t="shared" si="44"/>
        <v>60726164</v>
      </c>
      <c r="L1473">
        <f t="shared" si="45"/>
        <v>0</v>
      </c>
    </row>
    <row r="1474" spans="1:12" hidden="1" x14ac:dyDescent="0.25">
      <c r="A1474" t="s">
        <v>1440</v>
      </c>
      <c r="B1474" s="7">
        <v>0</v>
      </c>
      <c r="C1474">
        <v>75629</v>
      </c>
      <c r="D1474" t="s">
        <v>134</v>
      </c>
      <c r="E1474" s="12">
        <v>7.7648830000000002</v>
      </c>
      <c r="F1474" s="1">
        <v>41230</v>
      </c>
      <c r="G1474" s="11">
        <v>60487945</v>
      </c>
      <c r="H1474">
        <v>106</v>
      </c>
      <c r="I1474">
        <v>7.4</v>
      </c>
      <c r="J1474">
        <v>107</v>
      </c>
      <c r="K1474" s="11">
        <f t="shared" ref="K1474:K1537" si="46">G1474-B1474</f>
        <v>60487945</v>
      </c>
      <c r="L1474">
        <f t="shared" ref="L1474:L1537" si="47">IF(J1474&gt;=1400,I1474,0)</f>
        <v>0</v>
      </c>
    </row>
    <row r="1475" spans="1:12" x14ac:dyDescent="0.25">
      <c r="A1475" t="s">
        <v>53</v>
      </c>
      <c r="B1475" s="7">
        <v>10500000</v>
      </c>
      <c r="C1475">
        <v>390051</v>
      </c>
      <c r="D1475" t="s">
        <v>11</v>
      </c>
      <c r="E1475" s="12">
        <v>10.150041</v>
      </c>
      <c r="F1475" s="1">
        <v>42890</v>
      </c>
      <c r="G1475" s="11">
        <v>3451</v>
      </c>
      <c r="H1475">
        <v>92</v>
      </c>
      <c r="I1475">
        <v>5.8</v>
      </c>
      <c r="J1475">
        <v>162</v>
      </c>
      <c r="K1475" s="11">
        <f t="shared" si="46"/>
        <v>-10496549</v>
      </c>
      <c r="L1475">
        <f t="shared" si="47"/>
        <v>0</v>
      </c>
    </row>
    <row r="1476" spans="1:12" x14ac:dyDescent="0.25">
      <c r="A1476" t="s">
        <v>4506</v>
      </c>
      <c r="B1476" s="7">
        <v>52000000</v>
      </c>
      <c r="C1476">
        <v>462</v>
      </c>
      <c r="D1476" t="s">
        <v>11</v>
      </c>
      <c r="E1476" s="12">
        <v>10.135446</v>
      </c>
      <c r="F1476" s="1">
        <v>36602</v>
      </c>
      <c r="G1476" s="11">
        <v>256271286</v>
      </c>
      <c r="H1476">
        <v>131</v>
      </c>
      <c r="I1476">
        <v>7.1</v>
      </c>
      <c r="J1476">
        <v>730</v>
      </c>
      <c r="K1476" s="11">
        <f t="shared" si="46"/>
        <v>204271286</v>
      </c>
      <c r="L1476">
        <f t="shared" si="47"/>
        <v>0</v>
      </c>
    </row>
    <row r="1477" spans="1:12" x14ac:dyDescent="0.25">
      <c r="A1477" t="s">
        <v>667</v>
      </c>
      <c r="B1477" s="7">
        <v>0</v>
      </c>
      <c r="C1477">
        <v>223485</v>
      </c>
      <c r="D1477" t="s">
        <v>11</v>
      </c>
      <c r="E1477" s="12">
        <v>10.132064</v>
      </c>
      <c r="F1477" s="1">
        <v>42110</v>
      </c>
      <c r="G1477" s="11">
        <v>229094</v>
      </c>
      <c r="H1477">
        <v>84</v>
      </c>
      <c r="I1477">
        <v>6.6</v>
      </c>
      <c r="J1477">
        <v>371</v>
      </c>
      <c r="K1477" s="11">
        <f t="shared" si="46"/>
        <v>229094</v>
      </c>
      <c r="L1477">
        <f t="shared" si="47"/>
        <v>0</v>
      </c>
    </row>
    <row r="1478" spans="1:12" x14ac:dyDescent="0.25">
      <c r="A1478" t="s">
        <v>1216</v>
      </c>
      <c r="B1478" s="7">
        <v>4000000</v>
      </c>
      <c r="C1478">
        <v>177699</v>
      </c>
      <c r="D1478" t="s">
        <v>11</v>
      </c>
      <c r="E1478" s="12">
        <v>10.130540999999999</v>
      </c>
      <c r="F1478" s="1">
        <v>41479</v>
      </c>
      <c r="G1478" s="11">
        <v>9800000</v>
      </c>
      <c r="H1478">
        <v>90</v>
      </c>
      <c r="I1478">
        <v>6.5</v>
      </c>
      <c r="J1478">
        <v>184</v>
      </c>
      <c r="K1478" s="11">
        <f t="shared" si="46"/>
        <v>5800000</v>
      </c>
      <c r="L1478">
        <f t="shared" si="47"/>
        <v>0</v>
      </c>
    </row>
    <row r="1479" spans="1:12" x14ac:dyDescent="0.25">
      <c r="A1479" t="s">
        <v>2281</v>
      </c>
      <c r="B1479" s="7">
        <v>0</v>
      </c>
      <c r="C1479">
        <v>13477</v>
      </c>
      <c r="D1479" t="s">
        <v>11</v>
      </c>
      <c r="E1479" s="12">
        <v>10.118112999999999</v>
      </c>
      <c r="F1479" s="1">
        <v>40207</v>
      </c>
      <c r="G1479" s="11">
        <v>36699403</v>
      </c>
      <c r="H1479">
        <v>91</v>
      </c>
      <c r="I1479">
        <v>5.7</v>
      </c>
      <c r="J1479">
        <v>389</v>
      </c>
      <c r="K1479" s="11">
        <f t="shared" si="46"/>
        <v>36699403</v>
      </c>
      <c r="L1479">
        <f t="shared" si="47"/>
        <v>0</v>
      </c>
    </row>
    <row r="1480" spans="1:12" x14ac:dyDescent="0.25">
      <c r="A1480" t="s">
        <v>1879</v>
      </c>
      <c r="B1480" s="7">
        <v>930000</v>
      </c>
      <c r="C1480">
        <v>91070</v>
      </c>
      <c r="D1480" t="s">
        <v>11</v>
      </c>
      <c r="E1480" s="12">
        <v>10.114319</v>
      </c>
      <c r="F1480" s="1">
        <v>40712</v>
      </c>
      <c r="G1480" s="11">
        <v>30905</v>
      </c>
      <c r="H1480">
        <v>100</v>
      </c>
      <c r="I1480">
        <v>5.3</v>
      </c>
      <c r="J1480">
        <v>66</v>
      </c>
      <c r="K1480" s="11">
        <f t="shared" si="46"/>
        <v>-899095</v>
      </c>
      <c r="L1480">
        <f t="shared" si="47"/>
        <v>0</v>
      </c>
    </row>
    <row r="1481" spans="1:12" x14ac:dyDescent="0.25">
      <c r="A1481" t="s">
        <v>3050</v>
      </c>
      <c r="B1481" s="7">
        <v>0</v>
      </c>
      <c r="C1481">
        <v>6145</v>
      </c>
      <c r="D1481" t="s">
        <v>11</v>
      </c>
      <c r="E1481" s="12">
        <v>10.113628</v>
      </c>
      <c r="F1481" s="1">
        <v>39192</v>
      </c>
      <c r="G1481" s="11">
        <v>91354215</v>
      </c>
      <c r="H1481">
        <v>113</v>
      </c>
      <c r="I1481">
        <v>7.1</v>
      </c>
      <c r="J1481">
        <v>908</v>
      </c>
      <c r="K1481" s="11">
        <f t="shared" si="46"/>
        <v>91354215</v>
      </c>
      <c r="L1481">
        <f t="shared" si="47"/>
        <v>0</v>
      </c>
    </row>
    <row r="1482" spans="1:12" x14ac:dyDescent="0.25">
      <c r="A1482" t="s">
        <v>3081</v>
      </c>
      <c r="B1482" s="7">
        <v>30000000</v>
      </c>
      <c r="C1482">
        <v>4512</v>
      </c>
      <c r="D1482" t="s">
        <v>11</v>
      </c>
      <c r="E1482" s="12">
        <v>10.111313000000001</v>
      </c>
      <c r="F1482" s="1">
        <v>39122</v>
      </c>
      <c r="G1482" s="11">
        <v>14711793</v>
      </c>
      <c r="H1482">
        <v>160</v>
      </c>
      <c r="I1482">
        <v>7</v>
      </c>
      <c r="J1482">
        <v>792</v>
      </c>
      <c r="K1482" s="11">
        <f t="shared" si="46"/>
        <v>-15288207</v>
      </c>
      <c r="L1482">
        <f t="shared" si="47"/>
        <v>0</v>
      </c>
    </row>
    <row r="1483" spans="1:12" x14ac:dyDescent="0.25">
      <c r="A1483" t="s">
        <v>1772</v>
      </c>
      <c r="B1483" s="7">
        <v>45000000</v>
      </c>
      <c r="C1483">
        <v>23514</v>
      </c>
      <c r="D1483" t="s">
        <v>11</v>
      </c>
      <c r="E1483" s="12">
        <v>10.110504000000001</v>
      </c>
      <c r="F1483" s="1">
        <v>40829</v>
      </c>
      <c r="G1483" s="11">
        <v>24000000</v>
      </c>
      <c r="H1483">
        <v>120</v>
      </c>
      <c r="I1483">
        <v>5.6</v>
      </c>
      <c r="J1483">
        <v>391</v>
      </c>
      <c r="K1483" s="11">
        <f t="shared" si="46"/>
        <v>-21000000</v>
      </c>
      <c r="L1483">
        <f t="shared" si="47"/>
        <v>0</v>
      </c>
    </row>
    <row r="1484" spans="1:12" x14ac:dyDescent="0.25">
      <c r="A1484" t="s">
        <v>3750</v>
      </c>
      <c r="B1484" s="7">
        <v>0</v>
      </c>
      <c r="C1484">
        <v>842</v>
      </c>
      <c r="D1484" t="s">
        <v>11</v>
      </c>
      <c r="E1484" s="12">
        <v>10.107677000000001</v>
      </c>
      <c r="F1484" s="1">
        <v>38124</v>
      </c>
      <c r="G1484" s="11">
        <v>3537961</v>
      </c>
      <c r="H1484">
        <v>95</v>
      </c>
      <c r="I1484">
        <v>6.4</v>
      </c>
      <c r="J1484">
        <v>83</v>
      </c>
      <c r="K1484" s="11">
        <f t="shared" si="46"/>
        <v>3537961</v>
      </c>
      <c r="L1484">
        <f t="shared" si="47"/>
        <v>0</v>
      </c>
    </row>
    <row r="1485" spans="1:12" x14ac:dyDescent="0.25">
      <c r="A1485" t="s">
        <v>4195</v>
      </c>
      <c r="B1485" s="7">
        <v>13500000</v>
      </c>
      <c r="C1485">
        <v>10712</v>
      </c>
      <c r="D1485" t="s">
        <v>11</v>
      </c>
      <c r="E1485" s="12">
        <v>10.107519</v>
      </c>
      <c r="F1485" s="1">
        <v>37265</v>
      </c>
      <c r="G1485" s="11">
        <v>29027914</v>
      </c>
      <c r="H1485">
        <v>107</v>
      </c>
      <c r="I1485">
        <v>6.9</v>
      </c>
      <c r="J1485">
        <v>145</v>
      </c>
      <c r="K1485" s="11">
        <f t="shared" si="46"/>
        <v>15527914</v>
      </c>
      <c r="L1485">
        <f t="shared" si="47"/>
        <v>0</v>
      </c>
    </row>
    <row r="1486" spans="1:12" x14ac:dyDescent="0.25">
      <c r="A1486" t="s">
        <v>672</v>
      </c>
      <c r="B1486" s="7">
        <v>10000000</v>
      </c>
      <c r="C1486">
        <v>280092</v>
      </c>
      <c r="D1486" t="s">
        <v>11</v>
      </c>
      <c r="E1486" s="12">
        <v>10.098792</v>
      </c>
      <c r="F1486" s="1">
        <v>42100</v>
      </c>
      <c r="G1486" s="11">
        <v>104303851</v>
      </c>
      <c r="H1486">
        <v>97</v>
      </c>
      <c r="I1486">
        <v>6.3</v>
      </c>
      <c r="J1486">
        <v>1005</v>
      </c>
      <c r="K1486" s="11">
        <f t="shared" si="46"/>
        <v>94303851</v>
      </c>
      <c r="L1486">
        <f t="shared" si="47"/>
        <v>0</v>
      </c>
    </row>
    <row r="1487" spans="1:12" x14ac:dyDescent="0.25">
      <c r="A1487" t="s">
        <v>1326</v>
      </c>
      <c r="B1487" s="7">
        <v>13000000</v>
      </c>
      <c r="C1487">
        <v>144340</v>
      </c>
      <c r="D1487" t="s">
        <v>11</v>
      </c>
      <c r="E1487" s="12">
        <v>10.098539000000001</v>
      </c>
      <c r="F1487" s="1">
        <v>41354</v>
      </c>
      <c r="G1487" s="11">
        <v>18000000</v>
      </c>
      <c r="H1487">
        <v>107</v>
      </c>
      <c r="I1487">
        <v>5.5</v>
      </c>
      <c r="J1487">
        <v>307</v>
      </c>
      <c r="K1487" s="11">
        <f t="shared" si="46"/>
        <v>5000000</v>
      </c>
      <c r="L1487">
        <f t="shared" si="47"/>
        <v>0</v>
      </c>
    </row>
    <row r="1488" spans="1:12" x14ac:dyDescent="0.25">
      <c r="A1488" t="s">
        <v>2458</v>
      </c>
      <c r="B1488" s="7">
        <v>60000000</v>
      </c>
      <c r="C1488">
        <v>17610</v>
      </c>
      <c r="D1488" t="s">
        <v>11</v>
      </c>
      <c r="E1488" s="12">
        <v>10.087637000000001</v>
      </c>
      <c r="F1488" s="1">
        <v>39982</v>
      </c>
      <c r="G1488" s="11">
        <v>62357900</v>
      </c>
      <c r="H1488">
        <v>97</v>
      </c>
      <c r="I1488">
        <v>4.5999999999999996</v>
      </c>
      <c r="J1488">
        <v>538</v>
      </c>
      <c r="K1488" s="11">
        <f t="shared" si="46"/>
        <v>2357900</v>
      </c>
      <c r="L1488">
        <f t="shared" si="47"/>
        <v>0</v>
      </c>
    </row>
    <row r="1489" spans="1:12" x14ac:dyDescent="0.25">
      <c r="A1489" t="s">
        <v>3997</v>
      </c>
      <c r="B1489" s="7">
        <v>0</v>
      </c>
      <c r="C1489">
        <v>13573</v>
      </c>
      <c r="D1489" t="s">
        <v>11</v>
      </c>
      <c r="E1489" s="12">
        <v>10.087403999999999</v>
      </c>
      <c r="F1489" s="1">
        <v>37639</v>
      </c>
      <c r="G1489" s="11">
        <v>343816</v>
      </c>
      <c r="H1489">
        <v>108</v>
      </c>
      <c r="I1489">
        <v>6.5</v>
      </c>
      <c r="J1489">
        <v>91</v>
      </c>
      <c r="K1489" s="11">
        <f t="shared" si="46"/>
        <v>343816</v>
      </c>
      <c r="L1489">
        <f t="shared" si="47"/>
        <v>0</v>
      </c>
    </row>
    <row r="1490" spans="1:12" x14ac:dyDescent="0.25">
      <c r="A1490" t="s">
        <v>2660</v>
      </c>
      <c r="B1490" s="7">
        <v>35000000</v>
      </c>
      <c r="C1490">
        <v>13051</v>
      </c>
      <c r="D1490" t="s">
        <v>11</v>
      </c>
      <c r="E1490" s="12">
        <v>10.08043</v>
      </c>
      <c r="F1490" s="1">
        <v>39736</v>
      </c>
      <c r="G1490" s="11">
        <v>85416905</v>
      </c>
      <c r="H1490">
        <v>100</v>
      </c>
      <c r="I1490">
        <v>5.2</v>
      </c>
      <c r="J1490">
        <v>625</v>
      </c>
      <c r="K1490" s="11">
        <f t="shared" si="46"/>
        <v>50416905</v>
      </c>
      <c r="L1490">
        <f t="shared" si="47"/>
        <v>0</v>
      </c>
    </row>
    <row r="1491" spans="1:12" x14ac:dyDescent="0.25">
      <c r="A1491" t="s">
        <v>662</v>
      </c>
      <c r="B1491" s="7">
        <v>1000000</v>
      </c>
      <c r="C1491">
        <v>277685</v>
      </c>
      <c r="D1491" t="s">
        <v>11</v>
      </c>
      <c r="E1491" s="12">
        <v>10.07817</v>
      </c>
      <c r="F1491" s="1">
        <v>42111</v>
      </c>
      <c r="G1491" s="11">
        <v>62882090</v>
      </c>
      <c r="H1491">
        <v>82</v>
      </c>
      <c r="I1491">
        <v>5.5</v>
      </c>
      <c r="J1491">
        <v>1092</v>
      </c>
      <c r="K1491" s="11">
        <f t="shared" si="46"/>
        <v>61882090</v>
      </c>
      <c r="L1491">
        <f t="shared" si="47"/>
        <v>0</v>
      </c>
    </row>
    <row r="1492" spans="1:12" x14ac:dyDescent="0.25">
      <c r="A1492" t="s">
        <v>4337</v>
      </c>
      <c r="B1492" s="7">
        <v>57000000</v>
      </c>
      <c r="C1492">
        <v>12508</v>
      </c>
      <c r="D1492" t="s">
        <v>11</v>
      </c>
      <c r="E1492" s="12">
        <v>10.076223000000001</v>
      </c>
      <c r="F1492" s="1">
        <v>36990</v>
      </c>
      <c r="G1492" s="11">
        <v>16991902</v>
      </c>
      <c r="H1492">
        <v>105</v>
      </c>
      <c r="I1492">
        <v>6</v>
      </c>
      <c r="J1492">
        <v>194</v>
      </c>
      <c r="K1492" s="11">
        <f t="shared" si="46"/>
        <v>-40008098</v>
      </c>
      <c r="L1492">
        <f t="shared" si="47"/>
        <v>0</v>
      </c>
    </row>
    <row r="1493" spans="1:12" x14ac:dyDescent="0.25">
      <c r="A1493" t="s">
        <v>919</v>
      </c>
      <c r="B1493" s="7">
        <v>0</v>
      </c>
      <c r="C1493">
        <v>284289</v>
      </c>
      <c r="D1493" t="s">
        <v>11</v>
      </c>
      <c r="E1493" s="12">
        <v>10.072918</v>
      </c>
      <c r="F1493" s="1">
        <v>41799</v>
      </c>
      <c r="G1493" s="11">
        <v>45895</v>
      </c>
      <c r="H1493">
        <v>95</v>
      </c>
      <c r="I1493">
        <v>5.5</v>
      </c>
      <c r="J1493">
        <v>138</v>
      </c>
      <c r="K1493" s="11">
        <f t="shared" si="46"/>
        <v>45895</v>
      </c>
      <c r="L1493">
        <f t="shared" si="47"/>
        <v>0</v>
      </c>
    </row>
    <row r="1494" spans="1:12" x14ac:dyDescent="0.25">
      <c r="A1494" t="s">
        <v>4248</v>
      </c>
      <c r="B1494" s="7">
        <v>68000000</v>
      </c>
      <c r="C1494">
        <v>1903</v>
      </c>
      <c r="D1494" t="s">
        <v>11</v>
      </c>
      <c r="E1494" s="12">
        <v>10.071057</v>
      </c>
      <c r="F1494" s="1">
        <v>37176</v>
      </c>
      <c r="G1494" s="11">
        <v>203388341</v>
      </c>
      <c r="H1494">
        <v>136</v>
      </c>
      <c r="I1494">
        <v>6.5</v>
      </c>
      <c r="J1494">
        <v>1100</v>
      </c>
      <c r="K1494" s="11">
        <f t="shared" si="46"/>
        <v>135388341</v>
      </c>
      <c r="L1494">
        <f t="shared" si="47"/>
        <v>0</v>
      </c>
    </row>
    <row r="1495" spans="1:12" x14ac:dyDescent="0.25">
      <c r="A1495" t="s">
        <v>4462</v>
      </c>
      <c r="B1495" s="7">
        <v>16000000</v>
      </c>
      <c r="C1495">
        <v>10571</v>
      </c>
      <c r="D1495" t="s">
        <v>11</v>
      </c>
      <c r="E1495" s="12">
        <v>10.070988</v>
      </c>
      <c r="F1495" s="1">
        <v>36693</v>
      </c>
      <c r="G1495" s="11">
        <v>20627372</v>
      </c>
      <c r="H1495">
        <v>94</v>
      </c>
      <c r="I1495">
        <v>5.4</v>
      </c>
      <c r="J1495">
        <v>107</v>
      </c>
      <c r="K1495" s="11">
        <f t="shared" si="46"/>
        <v>4627372</v>
      </c>
      <c r="L1495">
        <f t="shared" si="47"/>
        <v>0</v>
      </c>
    </row>
    <row r="1496" spans="1:12" x14ac:dyDescent="0.25">
      <c r="A1496" t="s">
        <v>4399</v>
      </c>
      <c r="B1496" s="7">
        <v>11000000</v>
      </c>
      <c r="C1496">
        <v>10471</v>
      </c>
      <c r="D1496" t="s">
        <v>11</v>
      </c>
      <c r="E1496" s="12">
        <v>10.06545</v>
      </c>
      <c r="F1496" s="1">
        <v>36861</v>
      </c>
      <c r="G1496" s="11">
        <v>59827328</v>
      </c>
      <c r="H1496">
        <v>98</v>
      </c>
      <c r="I1496">
        <v>6.5</v>
      </c>
      <c r="J1496">
        <v>145</v>
      </c>
      <c r="K1496" s="11">
        <f t="shared" si="46"/>
        <v>48827328</v>
      </c>
      <c r="L1496">
        <f t="shared" si="47"/>
        <v>0</v>
      </c>
    </row>
    <row r="1497" spans="1:12" x14ac:dyDescent="0.25">
      <c r="A1497" t="s">
        <v>4207</v>
      </c>
      <c r="B1497" s="7">
        <v>92000000</v>
      </c>
      <c r="C1497">
        <v>855</v>
      </c>
      <c r="D1497" t="s">
        <v>11</v>
      </c>
      <c r="E1497" s="12">
        <v>10.064446</v>
      </c>
      <c r="F1497" s="1">
        <v>37253</v>
      </c>
      <c r="G1497" s="11">
        <v>172989651</v>
      </c>
      <c r="H1497">
        <v>144</v>
      </c>
      <c r="I1497">
        <v>7.2</v>
      </c>
      <c r="J1497">
        <v>1832</v>
      </c>
      <c r="K1497" s="11">
        <f t="shared" si="46"/>
        <v>80989651</v>
      </c>
      <c r="L1497">
        <f t="shared" si="47"/>
        <v>7.2</v>
      </c>
    </row>
    <row r="1498" spans="1:12" x14ac:dyDescent="0.25">
      <c r="A1498" t="s">
        <v>2518</v>
      </c>
      <c r="B1498" s="7">
        <v>20000000</v>
      </c>
      <c r="C1498">
        <v>15092</v>
      </c>
      <c r="D1498" t="s">
        <v>11</v>
      </c>
      <c r="E1498" s="12">
        <v>10.044642</v>
      </c>
      <c r="F1498" s="1">
        <v>39919</v>
      </c>
      <c r="G1498" s="11">
        <v>34560577</v>
      </c>
      <c r="H1498">
        <v>96</v>
      </c>
      <c r="I1498">
        <v>5.9</v>
      </c>
      <c r="J1498">
        <v>878</v>
      </c>
      <c r="K1498" s="11">
        <f t="shared" si="46"/>
        <v>14560577</v>
      </c>
      <c r="L1498">
        <f t="shared" si="47"/>
        <v>0</v>
      </c>
    </row>
    <row r="1499" spans="1:12" x14ac:dyDescent="0.25">
      <c r="A1499" t="s">
        <v>2478</v>
      </c>
      <c r="B1499" s="7">
        <v>20000000</v>
      </c>
      <c r="C1499">
        <v>19901</v>
      </c>
      <c r="D1499" t="s">
        <v>11</v>
      </c>
      <c r="E1499" s="12">
        <v>10.038613</v>
      </c>
      <c r="F1499" s="1">
        <v>39965</v>
      </c>
      <c r="G1499" s="11">
        <v>51416464</v>
      </c>
      <c r="H1499">
        <v>98</v>
      </c>
      <c r="I1499">
        <v>6</v>
      </c>
      <c r="J1499">
        <v>646</v>
      </c>
      <c r="K1499" s="11">
        <f t="shared" si="46"/>
        <v>31416464</v>
      </c>
      <c r="L1499">
        <f t="shared" si="47"/>
        <v>0</v>
      </c>
    </row>
    <row r="1500" spans="1:12" x14ac:dyDescent="0.25">
      <c r="A1500" t="s">
        <v>334</v>
      </c>
      <c r="B1500" s="7">
        <v>31500000</v>
      </c>
      <c r="C1500">
        <v>302156</v>
      </c>
      <c r="D1500" t="s">
        <v>11</v>
      </c>
      <c r="E1500" s="12">
        <v>10.038581000000001</v>
      </c>
      <c r="F1500" s="1">
        <v>42474</v>
      </c>
      <c r="G1500" s="11">
        <v>14708696</v>
      </c>
      <c r="H1500">
        <v>113</v>
      </c>
      <c r="I1500">
        <v>5.8</v>
      </c>
      <c r="J1500">
        <v>566</v>
      </c>
      <c r="K1500" s="11">
        <f t="shared" si="46"/>
        <v>-16791304</v>
      </c>
      <c r="L1500">
        <f t="shared" si="47"/>
        <v>0</v>
      </c>
    </row>
    <row r="1501" spans="1:12" x14ac:dyDescent="0.25">
      <c r="A1501" t="s">
        <v>2867</v>
      </c>
      <c r="B1501" s="7">
        <v>50000000</v>
      </c>
      <c r="C1501">
        <v>13885</v>
      </c>
      <c r="D1501" t="s">
        <v>11</v>
      </c>
      <c r="E1501" s="12">
        <v>10.038401</v>
      </c>
      <c r="F1501" s="1">
        <v>39436</v>
      </c>
      <c r="G1501" s="11">
        <v>152000000</v>
      </c>
      <c r="H1501">
        <v>116</v>
      </c>
      <c r="I1501">
        <v>7</v>
      </c>
      <c r="J1501">
        <v>1745</v>
      </c>
      <c r="K1501" s="11">
        <f t="shared" si="46"/>
        <v>102000000</v>
      </c>
      <c r="L1501">
        <f t="shared" si="47"/>
        <v>7</v>
      </c>
    </row>
    <row r="1502" spans="1:12" x14ac:dyDescent="0.25">
      <c r="A1502" t="s">
        <v>732</v>
      </c>
      <c r="B1502" s="7">
        <v>0</v>
      </c>
      <c r="C1502">
        <v>241257</v>
      </c>
      <c r="D1502" t="s">
        <v>11</v>
      </c>
      <c r="E1502" s="12">
        <v>10.03628</v>
      </c>
      <c r="F1502" s="1">
        <v>42014</v>
      </c>
      <c r="G1502" s="11">
        <v>17671101</v>
      </c>
      <c r="H1502">
        <v>106</v>
      </c>
      <c r="I1502">
        <v>5.3</v>
      </c>
      <c r="J1502">
        <v>600</v>
      </c>
      <c r="K1502" s="11">
        <f t="shared" si="46"/>
        <v>17671101</v>
      </c>
      <c r="L1502">
        <f t="shared" si="47"/>
        <v>0</v>
      </c>
    </row>
    <row r="1503" spans="1:12" x14ac:dyDescent="0.25">
      <c r="A1503" t="s">
        <v>699</v>
      </c>
      <c r="B1503" s="7">
        <v>50100000</v>
      </c>
      <c r="C1503">
        <v>256591</v>
      </c>
      <c r="D1503" t="s">
        <v>11</v>
      </c>
      <c r="E1503" s="12">
        <v>10.035361999999999</v>
      </c>
      <c r="F1503" s="1">
        <v>42060</v>
      </c>
      <c r="G1503" s="11">
        <v>153962963</v>
      </c>
      <c r="H1503">
        <v>105</v>
      </c>
      <c r="I1503">
        <v>6.7</v>
      </c>
      <c r="J1503">
        <v>2588</v>
      </c>
      <c r="K1503" s="11">
        <f t="shared" si="46"/>
        <v>103862963</v>
      </c>
      <c r="L1503">
        <f t="shared" si="47"/>
        <v>6.7</v>
      </c>
    </row>
    <row r="1504" spans="1:12" x14ac:dyDescent="0.25">
      <c r="A1504" t="s">
        <v>3184</v>
      </c>
      <c r="B1504" s="7">
        <v>70000000</v>
      </c>
      <c r="C1504">
        <v>4643</v>
      </c>
      <c r="D1504" t="s">
        <v>11</v>
      </c>
      <c r="E1504" s="12">
        <v>10.031817</v>
      </c>
      <c r="F1504" s="1">
        <v>38988</v>
      </c>
      <c r="G1504" s="11">
        <v>55011732</v>
      </c>
      <c r="H1504">
        <v>139</v>
      </c>
      <c r="I1504">
        <v>6.8</v>
      </c>
      <c r="J1504">
        <v>394</v>
      </c>
      <c r="K1504" s="11">
        <f t="shared" si="46"/>
        <v>-14988268</v>
      </c>
      <c r="L1504">
        <f t="shared" si="47"/>
        <v>0</v>
      </c>
    </row>
    <row r="1505" spans="1:12" x14ac:dyDescent="0.25">
      <c r="A1505" t="s">
        <v>1501</v>
      </c>
      <c r="B1505" s="7">
        <v>42000000</v>
      </c>
      <c r="C1505">
        <v>80278</v>
      </c>
      <c r="D1505" t="s">
        <v>11</v>
      </c>
      <c r="E1505" s="12">
        <v>10.027434</v>
      </c>
      <c r="F1505" s="1">
        <v>41161</v>
      </c>
      <c r="G1505" s="11">
        <v>180274123</v>
      </c>
      <c r="H1505">
        <v>113</v>
      </c>
      <c r="I1505">
        <v>7</v>
      </c>
      <c r="J1505">
        <v>2071</v>
      </c>
      <c r="K1505" s="11">
        <f t="shared" si="46"/>
        <v>138274123</v>
      </c>
      <c r="L1505">
        <f t="shared" si="47"/>
        <v>7</v>
      </c>
    </row>
    <row r="1506" spans="1:12" x14ac:dyDescent="0.25">
      <c r="A1506" t="s">
        <v>3059</v>
      </c>
      <c r="B1506" s="7">
        <v>20000000</v>
      </c>
      <c r="C1506">
        <v>2355</v>
      </c>
      <c r="D1506" t="s">
        <v>11</v>
      </c>
      <c r="E1506" s="12">
        <v>10.027137</v>
      </c>
      <c r="F1506" s="1">
        <v>39164</v>
      </c>
      <c r="G1506" s="11">
        <v>22222308</v>
      </c>
      <c r="H1506">
        <v>124</v>
      </c>
      <c r="I1506">
        <v>7.1</v>
      </c>
      <c r="J1506">
        <v>340</v>
      </c>
      <c r="K1506" s="11">
        <f t="shared" si="46"/>
        <v>2222308</v>
      </c>
      <c r="L1506">
        <f t="shared" si="47"/>
        <v>0</v>
      </c>
    </row>
    <row r="1507" spans="1:12" x14ac:dyDescent="0.25">
      <c r="A1507" t="s">
        <v>3455</v>
      </c>
      <c r="B1507" s="7">
        <v>50000000</v>
      </c>
      <c r="C1507">
        <v>11968</v>
      </c>
      <c r="D1507" t="s">
        <v>11</v>
      </c>
      <c r="E1507" s="12">
        <v>10.022102</v>
      </c>
      <c r="F1507" s="1">
        <v>38625</v>
      </c>
      <c r="G1507" s="11">
        <v>44434439</v>
      </c>
      <c r="H1507">
        <v>110</v>
      </c>
      <c r="I1507">
        <v>5.8</v>
      </c>
      <c r="J1507">
        <v>466</v>
      </c>
      <c r="K1507" s="11">
        <f t="shared" si="46"/>
        <v>-5565561</v>
      </c>
      <c r="L1507">
        <f t="shared" si="47"/>
        <v>0</v>
      </c>
    </row>
    <row r="1508" spans="1:12" x14ac:dyDescent="0.25">
      <c r="A1508" t="s">
        <v>1863</v>
      </c>
      <c r="B1508" s="7">
        <v>35000000</v>
      </c>
      <c r="C1508">
        <v>50544</v>
      </c>
      <c r="D1508" t="s">
        <v>11</v>
      </c>
      <c r="E1508" s="12">
        <v>10.009007</v>
      </c>
      <c r="F1508" s="1">
        <v>40745</v>
      </c>
      <c r="G1508" s="11">
        <v>150483765</v>
      </c>
      <c r="H1508">
        <v>109</v>
      </c>
      <c r="I1508">
        <v>6.5</v>
      </c>
      <c r="J1508">
        <v>2306</v>
      </c>
      <c r="K1508" s="11">
        <f t="shared" si="46"/>
        <v>115483765</v>
      </c>
      <c r="L1508">
        <f t="shared" si="47"/>
        <v>6.5</v>
      </c>
    </row>
    <row r="1509" spans="1:12" x14ac:dyDescent="0.25">
      <c r="A1509" t="s">
        <v>3666</v>
      </c>
      <c r="B1509" s="7">
        <v>50000000</v>
      </c>
      <c r="C1509">
        <v>8920</v>
      </c>
      <c r="D1509" t="s">
        <v>11</v>
      </c>
      <c r="E1509" s="12">
        <v>10.003679</v>
      </c>
      <c r="F1509" s="1">
        <v>38266</v>
      </c>
      <c r="G1509" s="11">
        <v>200804534</v>
      </c>
      <c r="H1509">
        <v>80</v>
      </c>
      <c r="I1509">
        <v>5.2</v>
      </c>
      <c r="J1509">
        <v>851</v>
      </c>
      <c r="K1509" s="11">
        <f t="shared" si="46"/>
        <v>150804534</v>
      </c>
      <c r="L1509">
        <f t="shared" si="47"/>
        <v>0</v>
      </c>
    </row>
    <row r="1510" spans="1:12" x14ac:dyDescent="0.25">
      <c r="A1510" t="s">
        <v>1818</v>
      </c>
      <c r="B1510" s="7">
        <v>0</v>
      </c>
      <c r="C1510">
        <v>74306</v>
      </c>
      <c r="D1510" t="s">
        <v>11</v>
      </c>
      <c r="E1510" s="12">
        <v>10.001609999999999</v>
      </c>
      <c r="F1510" s="1">
        <v>40795</v>
      </c>
      <c r="G1510" s="11">
        <v>122550</v>
      </c>
      <c r="H1510">
        <v>104</v>
      </c>
      <c r="I1510">
        <v>7</v>
      </c>
      <c r="J1510">
        <v>373</v>
      </c>
      <c r="K1510" s="11">
        <f t="shared" si="46"/>
        <v>122550</v>
      </c>
      <c r="L1510">
        <f t="shared" si="47"/>
        <v>0</v>
      </c>
    </row>
    <row r="1511" spans="1:12" x14ac:dyDescent="0.25">
      <c r="A1511" t="s">
        <v>981</v>
      </c>
      <c r="B1511" s="7">
        <v>0</v>
      </c>
      <c r="C1511">
        <v>283322</v>
      </c>
      <c r="D1511" t="s">
        <v>11</v>
      </c>
      <c r="E1511" s="12">
        <v>10.001517</v>
      </c>
      <c r="F1511" s="1">
        <v>41738</v>
      </c>
      <c r="G1511" s="11">
        <v>5240</v>
      </c>
      <c r="H1511">
        <v>108</v>
      </c>
      <c r="I1511">
        <v>6.1</v>
      </c>
      <c r="J1511">
        <v>38</v>
      </c>
      <c r="K1511" s="11">
        <f t="shared" si="46"/>
        <v>5240</v>
      </c>
      <c r="L1511">
        <f t="shared" si="47"/>
        <v>0</v>
      </c>
    </row>
    <row r="1512" spans="1:12" x14ac:dyDescent="0.25">
      <c r="A1512" t="s">
        <v>1748</v>
      </c>
      <c r="B1512" s="7">
        <v>40000000</v>
      </c>
      <c r="C1512">
        <v>41446</v>
      </c>
      <c r="D1512" t="s">
        <v>11</v>
      </c>
      <c r="E1512" s="12">
        <v>10.000721</v>
      </c>
      <c r="F1512" s="1">
        <v>40851</v>
      </c>
      <c r="G1512" s="11">
        <v>97138686</v>
      </c>
      <c r="H1512">
        <v>111</v>
      </c>
      <c r="I1512">
        <v>6.1</v>
      </c>
      <c r="J1512">
        <v>930</v>
      </c>
      <c r="K1512" s="11">
        <f t="shared" si="46"/>
        <v>57138686</v>
      </c>
      <c r="L1512">
        <f t="shared" si="47"/>
        <v>0</v>
      </c>
    </row>
    <row r="1513" spans="1:12" x14ac:dyDescent="0.25">
      <c r="A1513" t="s">
        <v>358</v>
      </c>
      <c r="B1513" s="7">
        <v>30000000</v>
      </c>
      <c r="C1513">
        <v>322240</v>
      </c>
      <c r="D1513" t="s">
        <v>11</v>
      </c>
      <c r="E1513" s="12">
        <v>10.000208000000001</v>
      </c>
      <c r="F1513" s="1">
        <v>42437</v>
      </c>
      <c r="G1513" s="11">
        <v>57814445</v>
      </c>
      <c r="H1513">
        <v>87</v>
      </c>
      <c r="I1513">
        <v>5.5</v>
      </c>
      <c r="J1513">
        <v>289</v>
      </c>
      <c r="K1513" s="11">
        <f t="shared" si="46"/>
        <v>27814445</v>
      </c>
      <c r="L1513">
        <f t="shared" si="47"/>
        <v>0</v>
      </c>
    </row>
    <row r="1514" spans="1:12" x14ac:dyDescent="0.25">
      <c r="A1514" t="s">
        <v>4475</v>
      </c>
      <c r="B1514" s="7">
        <v>127500000</v>
      </c>
      <c r="C1514">
        <v>10567</v>
      </c>
      <c r="D1514" t="s">
        <v>11</v>
      </c>
      <c r="E1514" s="12">
        <v>9.9984149999999996</v>
      </c>
      <c r="F1514" s="1">
        <v>36665</v>
      </c>
      <c r="G1514" s="11">
        <v>354248063</v>
      </c>
      <c r="H1514">
        <v>82</v>
      </c>
      <c r="I1514">
        <v>6.2</v>
      </c>
      <c r="J1514">
        <v>563</v>
      </c>
      <c r="K1514" s="11">
        <f t="shared" si="46"/>
        <v>226748063</v>
      </c>
      <c r="L1514">
        <f t="shared" si="47"/>
        <v>0</v>
      </c>
    </row>
    <row r="1515" spans="1:12" x14ac:dyDescent="0.25">
      <c r="A1515" t="s">
        <v>3562</v>
      </c>
      <c r="B1515" s="7">
        <v>72000000</v>
      </c>
      <c r="C1515">
        <v>25</v>
      </c>
      <c r="D1515" t="s">
        <v>11</v>
      </c>
      <c r="E1515" s="12">
        <v>9.9970320000000008</v>
      </c>
      <c r="F1515" s="1">
        <v>38453</v>
      </c>
      <c r="G1515" s="11">
        <v>96889998</v>
      </c>
      <c r="H1515">
        <v>125</v>
      </c>
      <c r="I1515">
        <v>6.6</v>
      </c>
      <c r="J1515">
        <v>776</v>
      </c>
      <c r="K1515" s="11">
        <f t="shared" si="46"/>
        <v>24889998</v>
      </c>
      <c r="L1515">
        <f t="shared" si="47"/>
        <v>0</v>
      </c>
    </row>
    <row r="1516" spans="1:12" x14ac:dyDescent="0.25">
      <c r="A1516" t="s">
        <v>1791</v>
      </c>
      <c r="B1516" s="7">
        <v>50000000</v>
      </c>
      <c r="C1516">
        <v>69668</v>
      </c>
      <c r="D1516" t="s">
        <v>11</v>
      </c>
      <c r="E1516" s="12">
        <v>9.9956169999999993</v>
      </c>
      <c r="F1516" s="1">
        <v>40816</v>
      </c>
      <c r="G1516" s="11">
        <v>38502340</v>
      </c>
      <c r="H1516">
        <v>84</v>
      </c>
      <c r="I1516">
        <v>5.8</v>
      </c>
      <c r="J1516">
        <v>401</v>
      </c>
      <c r="K1516" s="11">
        <f t="shared" si="46"/>
        <v>-11497660</v>
      </c>
      <c r="L1516">
        <f t="shared" si="47"/>
        <v>0</v>
      </c>
    </row>
    <row r="1517" spans="1:12" x14ac:dyDescent="0.25">
      <c r="A1517" t="s">
        <v>953</v>
      </c>
      <c r="B1517" s="7">
        <v>0</v>
      </c>
      <c r="C1517">
        <v>246080</v>
      </c>
      <c r="D1517" t="s">
        <v>11</v>
      </c>
      <c r="E1517" s="12">
        <v>9.9896790000000006</v>
      </c>
      <c r="F1517" s="1">
        <v>41771</v>
      </c>
      <c r="G1517" s="11">
        <v>1171559</v>
      </c>
      <c r="H1517">
        <v>115</v>
      </c>
      <c r="I1517">
        <v>6.2</v>
      </c>
      <c r="J1517">
        <v>410</v>
      </c>
      <c r="K1517" s="11">
        <f t="shared" si="46"/>
        <v>1171559</v>
      </c>
      <c r="L1517">
        <f t="shared" si="47"/>
        <v>0</v>
      </c>
    </row>
    <row r="1518" spans="1:12" x14ac:dyDescent="0.25">
      <c r="A1518" t="s">
        <v>1468</v>
      </c>
      <c r="B1518" s="7">
        <v>1500000</v>
      </c>
      <c r="C1518">
        <v>104755</v>
      </c>
      <c r="D1518" t="s">
        <v>11</v>
      </c>
      <c r="E1518" s="12">
        <v>9.9811209999999999</v>
      </c>
      <c r="F1518" s="1">
        <v>41191</v>
      </c>
      <c r="G1518" s="11">
        <v>1165882</v>
      </c>
      <c r="H1518">
        <v>101</v>
      </c>
      <c r="I1518">
        <v>5.0999999999999996</v>
      </c>
      <c r="J1518">
        <v>244</v>
      </c>
      <c r="K1518" s="11">
        <f t="shared" si="46"/>
        <v>-334118</v>
      </c>
      <c r="L1518">
        <f t="shared" si="47"/>
        <v>0</v>
      </c>
    </row>
    <row r="1519" spans="1:12" x14ac:dyDescent="0.25">
      <c r="A1519" t="s">
        <v>2868</v>
      </c>
      <c r="B1519" s="7">
        <v>75000000</v>
      </c>
      <c r="C1519">
        <v>6538</v>
      </c>
      <c r="D1519" t="s">
        <v>11</v>
      </c>
      <c r="E1519" s="12">
        <v>9.9791620000000005</v>
      </c>
      <c r="F1519" s="1">
        <v>39435</v>
      </c>
      <c r="G1519" s="11">
        <v>119000410</v>
      </c>
      <c r="H1519">
        <v>102</v>
      </c>
      <c r="I1519">
        <v>6.5</v>
      </c>
      <c r="J1519">
        <v>342</v>
      </c>
      <c r="K1519" s="11">
        <f t="shared" si="46"/>
        <v>44000410</v>
      </c>
      <c r="L1519">
        <f t="shared" si="47"/>
        <v>0</v>
      </c>
    </row>
    <row r="1520" spans="1:12" x14ac:dyDescent="0.25">
      <c r="A1520" t="s">
        <v>4349</v>
      </c>
      <c r="B1520" s="7">
        <v>42000000</v>
      </c>
      <c r="C1520">
        <v>2057</v>
      </c>
      <c r="D1520" t="s">
        <v>11</v>
      </c>
      <c r="E1520" s="12">
        <v>9.9703590000000002</v>
      </c>
      <c r="F1520" s="1">
        <v>36958</v>
      </c>
      <c r="G1520" s="11">
        <v>35402320</v>
      </c>
      <c r="H1520">
        <v>118</v>
      </c>
      <c r="I1520">
        <v>5.8</v>
      </c>
      <c r="J1520">
        <v>200</v>
      </c>
      <c r="K1520" s="11">
        <f t="shared" si="46"/>
        <v>-6597680</v>
      </c>
      <c r="L1520">
        <f t="shared" si="47"/>
        <v>0</v>
      </c>
    </row>
    <row r="1521" spans="1:12" x14ac:dyDescent="0.25">
      <c r="A1521" t="s">
        <v>4391</v>
      </c>
      <c r="B1521" s="7">
        <v>70000000</v>
      </c>
      <c r="C1521">
        <v>3981</v>
      </c>
      <c r="D1521" t="s">
        <v>11</v>
      </c>
      <c r="E1521" s="12">
        <v>9.9630790000000005</v>
      </c>
      <c r="F1521" s="1">
        <v>36875</v>
      </c>
      <c r="G1521" s="11">
        <v>374111707</v>
      </c>
      <c r="H1521">
        <v>127</v>
      </c>
      <c r="I1521">
        <v>6.1</v>
      </c>
      <c r="J1521">
        <v>1021</v>
      </c>
      <c r="K1521" s="11">
        <f t="shared" si="46"/>
        <v>304111707</v>
      </c>
      <c r="L1521">
        <f t="shared" si="47"/>
        <v>0</v>
      </c>
    </row>
    <row r="1522" spans="1:12" x14ac:dyDescent="0.25">
      <c r="A1522" t="s">
        <v>650</v>
      </c>
      <c r="B1522" s="7">
        <v>0</v>
      </c>
      <c r="C1522">
        <v>263109</v>
      </c>
      <c r="D1522" t="s">
        <v>11</v>
      </c>
      <c r="E1522" s="12">
        <v>9.9611839999999994</v>
      </c>
      <c r="F1522" s="1">
        <v>42126</v>
      </c>
      <c r="G1522" s="11">
        <v>59700000</v>
      </c>
      <c r="H1522">
        <v>85</v>
      </c>
      <c r="I1522">
        <v>6.9</v>
      </c>
      <c r="J1522">
        <v>456</v>
      </c>
      <c r="K1522" s="11">
        <f t="shared" si="46"/>
        <v>59700000</v>
      </c>
      <c r="L1522">
        <f t="shared" si="47"/>
        <v>0</v>
      </c>
    </row>
    <row r="1523" spans="1:12" x14ac:dyDescent="0.25">
      <c r="A1523" t="s">
        <v>4380</v>
      </c>
      <c r="B1523" s="7">
        <v>57000000</v>
      </c>
      <c r="C1523">
        <v>6073</v>
      </c>
      <c r="D1523" t="s">
        <v>11</v>
      </c>
      <c r="E1523" s="12">
        <v>9.9584060000000001</v>
      </c>
      <c r="F1523" s="1">
        <v>36894</v>
      </c>
      <c r="G1523" s="11">
        <v>147845033</v>
      </c>
      <c r="H1523">
        <v>123</v>
      </c>
      <c r="I1523">
        <v>5.8</v>
      </c>
      <c r="J1523">
        <v>453</v>
      </c>
      <c r="K1523" s="11">
        <f t="shared" si="46"/>
        <v>90845033</v>
      </c>
      <c r="L1523">
        <f t="shared" si="47"/>
        <v>0</v>
      </c>
    </row>
    <row r="1524" spans="1:12" x14ac:dyDescent="0.25">
      <c r="A1524" t="s">
        <v>4459</v>
      </c>
      <c r="B1524" s="7">
        <v>51000000</v>
      </c>
      <c r="C1524">
        <v>2123</v>
      </c>
      <c r="D1524" t="s">
        <v>11</v>
      </c>
      <c r="E1524" s="12">
        <v>9.9545600000000007</v>
      </c>
      <c r="F1524" s="1">
        <v>36699</v>
      </c>
      <c r="G1524" s="11">
        <v>149270999</v>
      </c>
      <c r="H1524">
        <v>116</v>
      </c>
      <c r="I1524">
        <v>6.1</v>
      </c>
      <c r="J1524">
        <v>956</v>
      </c>
      <c r="K1524" s="11">
        <f t="shared" si="46"/>
        <v>98270999</v>
      </c>
      <c r="L1524">
        <f t="shared" si="47"/>
        <v>0</v>
      </c>
    </row>
    <row r="1525" spans="1:12" x14ac:dyDescent="0.25">
      <c r="A1525" t="s">
        <v>2402</v>
      </c>
      <c r="B1525" s="7">
        <v>9000000</v>
      </c>
      <c r="C1525">
        <v>12834</v>
      </c>
      <c r="D1525" t="s">
        <v>11</v>
      </c>
      <c r="E1525" s="12">
        <v>9.9540950000000006</v>
      </c>
      <c r="F1525" s="1">
        <v>40069</v>
      </c>
      <c r="G1525" s="11">
        <v>985117</v>
      </c>
      <c r="H1525">
        <v>104</v>
      </c>
      <c r="I1525">
        <v>5.9</v>
      </c>
      <c r="J1525">
        <v>143</v>
      </c>
      <c r="K1525" s="11">
        <f t="shared" si="46"/>
        <v>-8014883</v>
      </c>
      <c r="L1525">
        <f t="shared" si="47"/>
        <v>0</v>
      </c>
    </row>
    <row r="1526" spans="1:12" x14ac:dyDescent="0.25">
      <c r="A1526" t="s">
        <v>2519</v>
      </c>
      <c r="B1526" s="7">
        <v>20000000</v>
      </c>
      <c r="C1526">
        <v>4597</v>
      </c>
      <c r="D1526" t="s">
        <v>11</v>
      </c>
      <c r="E1526" s="12">
        <v>9.9516620000000007</v>
      </c>
      <c r="F1526" s="1">
        <v>39915</v>
      </c>
      <c r="G1526" s="11">
        <v>22942221</v>
      </c>
      <c r="H1526">
        <v>88</v>
      </c>
      <c r="I1526">
        <v>5.5</v>
      </c>
      <c r="J1526">
        <v>211</v>
      </c>
      <c r="K1526" s="11">
        <f t="shared" si="46"/>
        <v>2942221</v>
      </c>
      <c r="L1526">
        <f t="shared" si="47"/>
        <v>0</v>
      </c>
    </row>
    <row r="1527" spans="1:12" hidden="1" x14ac:dyDescent="0.25">
      <c r="A1527" t="s">
        <v>110</v>
      </c>
      <c r="B1527" s="7">
        <v>8520000</v>
      </c>
      <c r="C1527">
        <v>434119</v>
      </c>
      <c r="D1527" t="s">
        <v>111</v>
      </c>
      <c r="E1527" s="12">
        <v>1.7585900000000001</v>
      </c>
      <c r="F1527" s="1">
        <v>42753</v>
      </c>
      <c r="G1527" s="11">
        <v>56100000</v>
      </c>
      <c r="H1527">
        <v>125</v>
      </c>
      <c r="I1527">
        <v>6.2</v>
      </c>
      <c r="J1527">
        <v>5</v>
      </c>
      <c r="K1527" s="11">
        <f t="shared" si="46"/>
        <v>47580000</v>
      </c>
      <c r="L1527">
        <f t="shared" si="47"/>
        <v>0</v>
      </c>
    </row>
    <row r="1528" spans="1:12" x14ac:dyDescent="0.25">
      <c r="A1528" t="s">
        <v>3031</v>
      </c>
      <c r="B1528" s="7">
        <v>70000000</v>
      </c>
      <c r="C1528">
        <v>2310</v>
      </c>
      <c r="D1528" t="s">
        <v>11</v>
      </c>
      <c r="E1528" s="12">
        <v>9.9511950000000002</v>
      </c>
      <c r="F1528" s="1">
        <v>39213</v>
      </c>
      <c r="G1528" s="11">
        <v>195735876</v>
      </c>
      <c r="H1528">
        <v>115</v>
      </c>
      <c r="I1528">
        <v>5.5</v>
      </c>
      <c r="J1528">
        <v>855</v>
      </c>
      <c r="K1528" s="11">
        <f t="shared" si="46"/>
        <v>125735876</v>
      </c>
      <c r="L1528">
        <f t="shared" si="47"/>
        <v>0</v>
      </c>
    </row>
    <row r="1529" spans="1:12" x14ac:dyDescent="0.25">
      <c r="A1529" t="s">
        <v>1724</v>
      </c>
      <c r="B1529" s="7">
        <v>14350531</v>
      </c>
      <c r="C1529">
        <v>59678</v>
      </c>
      <c r="D1529" t="s">
        <v>11</v>
      </c>
      <c r="E1529" s="12">
        <v>9.9326299999999996</v>
      </c>
      <c r="F1529" s="1">
        <v>40882</v>
      </c>
      <c r="G1529" s="11">
        <v>3964682</v>
      </c>
      <c r="H1529">
        <v>88</v>
      </c>
      <c r="I1529">
        <v>6.3</v>
      </c>
      <c r="J1529">
        <v>748</v>
      </c>
      <c r="K1529" s="11">
        <f t="shared" si="46"/>
        <v>-10385849</v>
      </c>
      <c r="L1529">
        <f t="shared" si="47"/>
        <v>0</v>
      </c>
    </row>
    <row r="1530" spans="1:12" hidden="1" x14ac:dyDescent="0.25">
      <c r="A1530" t="s">
        <v>435</v>
      </c>
      <c r="B1530" s="7">
        <v>19500000</v>
      </c>
      <c r="C1530">
        <v>362045</v>
      </c>
      <c r="D1530" t="s">
        <v>90</v>
      </c>
      <c r="E1530" s="12">
        <v>4.6836890000000002</v>
      </c>
      <c r="F1530" s="1">
        <v>42356</v>
      </c>
      <c r="G1530" s="11">
        <v>56000000</v>
      </c>
      <c r="H1530">
        <v>150</v>
      </c>
      <c r="I1530">
        <v>7.2</v>
      </c>
      <c r="J1530">
        <v>71</v>
      </c>
      <c r="K1530" s="11">
        <f t="shared" si="46"/>
        <v>36500000</v>
      </c>
      <c r="L1530">
        <f t="shared" si="47"/>
        <v>0</v>
      </c>
    </row>
    <row r="1531" spans="1:12" x14ac:dyDescent="0.25">
      <c r="A1531" t="s">
        <v>3978</v>
      </c>
      <c r="B1531" s="7">
        <v>50000000</v>
      </c>
      <c r="C1531">
        <v>11615</v>
      </c>
      <c r="D1531" t="s">
        <v>11</v>
      </c>
      <c r="E1531" s="12">
        <v>9.9303260000000009</v>
      </c>
      <c r="F1531" s="1">
        <v>37673</v>
      </c>
      <c r="G1531" s="11">
        <v>38955598</v>
      </c>
      <c r="H1531">
        <v>130</v>
      </c>
      <c r="I1531">
        <v>7.3</v>
      </c>
      <c r="J1531">
        <v>497</v>
      </c>
      <c r="K1531" s="11">
        <f t="shared" si="46"/>
        <v>-11044402</v>
      </c>
      <c r="L1531">
        <f t="shared" si="47"/>
        <v>0</v>
      </c>
    </row>
    <row r="1532" spans="1:12" x14ac:dyDescent="0.25">
      <c r="A1532" t="s">
        <v>3443</v>
      </c>
      <c r="B1532" s="7">
        <v>18000000</v>
      </c>
      <c r="C1532">
        <v>791</v>
      </c>
      <c r="D1532" t="s">
        <v>11</v>
      </c>
      <c r="E1532" s="12">
        <v>9.9298090000000006</v>
      </c>
      <c r="F1532" s="1">
        <v>38639</v>
      </c>
      <c r="G1532" s="11">
        <v>46201432</v>
      </c>
      <c r="H1532">
        <v>100</v>
      </c>
      <c r="I1532">
        <v>3.8</v>
      </c>
      <c r="J1532">
        <v>191</v>
      </c>
      <c r="K1532" s="11">
        <f t="shared" si="46"/>
        <v>28201432</v>
      </c>
      <c r="L1532">
        <f t="shared" si="47"/>
        <v>0</v>
      </c>
    </row>
    <row r="1533" spans="1:12" x14ac:dyDescent="0.25">
      <c r="A1533" t="s">
        <v>4118</v>
      </c>
      <c r="B1533" s="7">
        <v>60000000</v>
      </c>
      <c r="C1533">
        <v>9932</v>
      </c>
      <c r="D1533" t="s">
        <v>11</v>
      </c>
      <c r="E1533" s="12">
        <v>9.9274120000000003</v>
      </c>
      <c r="F1533" s="1">
        <v>37419</v>
      </c>
      <c r="G1533" s="11">
        <v>55003135</v>
      </c>
      <c r="H1533">
        <v>96</v>
      </c>
      <c r="I1533">
        <v>5.7</v>
      </c>
      <c r="J1533">
        <v>385</v>
      </c>
      <c r="K1533" s="11">
        <f t="shared" si="46"/>
        <v>-4996865</v>
      </c>
      <c r="L1533">
        <f t="shared" si="47"/>
        <v>0</v>
      </c>
    </row>
    <row r="1534" spans="1:12" hidden="1" x14ac:dyDescent="0.25">
      <c r="A1534" t="s">
        <v>2866</v>
      </c>
      <c r="B1534" s="7">
        <v>5000000</v>
      </c>
      <c r="C1534">
        <v>27046</v>
      </c>
      <c r="D1534" t="s">
        <v>15</v>
      </c>
      <c r="E1534" s="12">
        <v>1.7924020000000001</v>
      </c>
      <c r="F1534" s="1">
        <v>39437</v>
      </c>
      <c r="G1534" s="11">
        <v>55635037</v>
      </c>
      <c r="H1534">
        <v>125</v>
      </c>
      <c r="I1534">
        <v>4.7</v>
      </c>
      <c r="J1534">
        <v>24</v>
      </c>
      <c r="K1534" s="11">
        <f t="shared" si="46"/>
        <v>50635037</v>
      </c>
      <c r="L1534">
        <f t="shared" si="47"/>
        <v>0</v>
      </c>
    </row>
    <row r="1535" spans="1:12" x14ac:dyDescent="0.25">
      <c r="A1535" t="s">
        <v>2881</v>
      </c>
      <c r="B1535" s="7">
        <v>60795000</v>
      </c>
      <c r="C1535">
        <v>7183</v>
      </c>
      <c r="D1535" t="s">
        <v>11</v>
      </c>
      <c r="E1535" s="12">
        <v>9.9252549999999999</v>
      </c>
      <c r="F1535" s="1">
        <v>39420</v>
      </c>
      <c r="G1535" s="11">
        <v>73090611</v>
      </c>
      <c r="H1535">
        <v>109</v>
      </c>
      <c r="I1535">
        <v>5.4</v>
      </c>
      <c r="J1535">
        <v>242</v>
      </c>
      <c r="K1535" s="11">
        <f t="shared" si="46"/>
        <v>12295611</v>
      </c>
      <c r="L1535">
        <f t="shared" si="47"/>
        <v>0</v>
      </c>
    </row>
    <row r="1536" spans="1:12" x14ac:dyDescent="0.25">
      <c r="A1536" t="s">
        <v>3156</v>
      </c>
      <c r="B1536" s="7">
        <v>149000000</v>
      </c>
      <c r="C1536">
        <v>11619</v>
      </c>
      <c r="D1536" t="s">
        <v>11</v>
      </c>
      <c r="E1536" s="12">
        <v>9.9225770000000004</v>
      </c>
      <c r="F1536" s="1">
        <v>39012</v>
      </c>
      <c r="G1536" s="11">
        <v>64459316</v>
      </c>
      <c r="H1536">
        <v>85</v>
      </c>
      <c r="I1536">
        <v>6</v>
      </c>
      <c r="J1536">
        <v>909</v>
      </c>
      <c r="K1536" s="11">
        <f t="shared" si="46"/>
        <v>-84540684</v>
      </c>
      <c r="L1536">
        <f t="shared" si="47"/>
        <v>0</v>
      </c>
    </row>
    <row r="1537" spans="1:12" x14ac:dyDescent="0.25">
      <c r="A1537" t="s">
        <v>1429</v>
      </c>
      <c r="B1537" s="7">
        <v>0</v>
      </c>
      <c r="C1537">
        <v>117974</v>
      </c>
      <c r="D1537" t="s">
        <v>11</v>
      </c>
      <c r="E1537" s="12">
        <v>9.9218759999999993</v>
      </c>
      <c r="F1537" s="1">
        <v>41243</v>
      </c>
      <c r="G1537" s="11">
        <v>61782</v>
      </c>
      <c r="H1537">
        <v>88</v>
      </c>
      <c r="I1537">
        <v>6.2</v>
      </c>
      <c r="J1537">
        <v>187</v>
      </c>
      <c r="K1537" s="11">
        <f t="shared" si="46"/>
        <v>61782</v>
      </c>
      <c r="L1537">
        <f t="shared" si="47"/>
        <v>0</v>
      </c>
    </row>
    <row r="1538" spans="1:12" x14ac:dyDescent="0.25">
      <c r="A1538" t="s">
        <v>1252</v>
      </c>
      <c r="B1538" s="7">
        <v>150000000</v>
      </c>
      <c r="C1538">
        <v>117251</v>
      </c>
      <c r="D1538" t="s">
        <v>11</v>
      </c>
      <c r="E1538" s="12">
        <v>9.920223</v>
      </c>
      <c r="F1538" s="1">
        <v>41452</v>
      </c>
      <c r="G1538" s="11">
        <v>205366737</v>
      </c>
      <c r="H1538">
        <v>131</v>
      </c>
      <c r="I1538">
        <v>6.3</v>
      </c>
      <c r="J1538">
        <v>1910</v>
      </c>
      <c r="K1538" s="11">
        <f t="shared" ref="K1538:K1601" si="48">G1538-B1538</f>
        <v>55366737</v>
      </c>
      <c r="L1538">
        <f t="shared" ref="L1538:L1601" si="49">IF(J1538&gt;=1400,I1538,0)</f>
        <v>6.3</v>
      </c>
    </row>
    <row r="1539" spans="1:12" x14ac:dyDescent="0.25">
      <c r="A1539" t="s">
        <v>2703</v>
      </c>
      <c r="B1539" s="7">
        <v>25000000</v>
      </c>
      <c r="C1539">
        <v>12620</v>
      </c>
      <c r="D1539" t="s">
        <v>11</v>
      </c>
      <c r="E1539" s="12">
        <v>9.9201060000000005</v>
      </c>
      <c r="F1539" s="1">
        <v>39682</v>
      </c>
      <c r="G1539" s="11">
        <v>70442940</v>
      </c>
      <c r="H1539">
        <v>97</v>
      </c>
      <c r="I1539">
        <v>5.6</v>
      </c>
      <c r="J1539">
        <v>548</v>
      </c>
      <c r="K1539" s="11">
        <f t="shared" si="48"/>
        <v>45442940</v>
      </c>
      <c r="L1539">
        <f t="shared" si="49"/>
        <v>0</v>
      </c>
    </row>
    <row r="1540" spans="1:12" x14ac:dyDescent="0.25">
      <c r="A1540" t="s">
        <v>4526</v>
      </c>
      <c r="B1540" s="7">
        <v>0</v>
      </c>
      <c r="C1540">
        <v>22230</v>
      </c>
      <c r="D1540" t="s">
        <v>11</v>
      </c>
      <c r="E1540" s="12">
        <v>9.9160939999999993</v>
      </c>
      <c r="F1540" s="1">
        <v>36550</v>
      </c>
      <c r="G1540" s="11">
        <v>688510</v>
      </c>
      <c r="H1540">
        <v>110</v>
      </c>
      <c r="I1540">
        <v>7.1</v>
      </c>
      <c r="J1540">
        <v>41</v>
      </c>
      <c r="K1540" s="11">
        <f t="shared" si="48"/>
        <v>688510</v>
      </c>
      <c r="L1540">
        <f t="shared" si="49"/>
        <v>0</v>
      </c>
    </row>
    <row r="1541" spans="1:12" x14ac:dyDescent="0.25">
      <c r="A1541" t="s">
        <v>2836</v>
      </c>
      <c r="B1541" s="7">
        <v>50000000</v>
      </c>
      <c r="C1541">
        <v>7555</v>
      </c>
      <c r="D1541" t="s">
        <v>11</v>
      </c>
      <c r="E1541" s="12">
        <v>9.9155599999999993</v>
      </c>
      <c r="F1541" s="1">
        <v>39471</v>
      </c>
      <c r="G1541" s="11">
        <v>113244290</v>
      </c>
      <c r="H1541">
        <v>92</v>
      </c>
      <c r="I1541">
        <v>6.4</v>
      </c>
      <c r="J1541">
        <v>1009</v>
      </c>
      <c r="K1541" s="11">
        <f t="shared" si="48"/>
        <v>63244290</v>
      </c>
      <c r="L1541">
        <f t="shared" si="49"/>
        <v>0</v>
      </c>
    </row>
    <row r="1542" spans="1:12" x14ac:dyDescent="0.25">
      <c r="A1542" t="s">
        <v>342</v>
      </c>
      <c r="B1542" s="7">
        <v>35000000</v>
      </c>
      <c r="C1542">
        <v>325133</v>
      </c>
      <c r="D1542" t="s">
        <v>11</v>
      </c>
      <c r="E1542" s="12">
        <v>9.9140080000000008</v>
      </c>
      <c r="F1542" s="1">
        <v>42465</v>
      </c>
      <c r="G1542" s="11">
        <v>108758521</v>
      </c>
      <c r="H1542">
        <v>91</v>
      </c>
      <c r="I1542">
        <v>5.6</v>
      </c>
      <c r="J1542">
        <v>1490</v>
      </c>
      <c r="K1542" s="11">
        <f t="shared" si="48"/>
        <v>73758521</v>
      </c>
      <c r="L1542">
        <f t="shared" si="49"/>
        <v>5.6</v>
      </c>
    </row>
    <row r="1543" spans="1:12" x14ac:dyDescent="0.25">
      <c r="A1543" t="s">
        <v>2323</v>
      </c>
      <c r="B1543" s="7">
        <v>75000000</v>
      </c>
      <c r="C1543">
        <v>23398</v>
      </c>
      <c r="D1543" t="s">
        <v>11</v>
      </c>
      <c r="E1543" s="12">
        <v>9.9099609999999991</v>
      </c>
      <c r="F1543" s="1">
        <v>40168</v>
      </c>
      <c r="G1543" s="11">
        <v>443140005</v>
      </c>
      <c r="H1543">
        <v>88</v>
      </c>
      <c r="I1543">
        <v>5.3</v>
      </c>
      <c r="J1543">
        <v>688</v>
      </c>
      <c r="K1543" s="11">
        <f t="shared" si="48"/>
        <v>368140005</v>
      </c>
      <c r="L1543">
        <f t="shared" si="49"/>
        <v>0</v>
      </c>
    </row>
    <row r="1544" spans="1:12" x14ac:dyDescent="0.25">
      <c r="A1544" t="s">
        <v>2436</v>
      </c>
      <c r="B1544" s="7">
        <v>75000000</v>
      </c>
      <c r="C1544">
        <v>20829</v>
      </c>
      <c r="D1544" t="s">
        <v>11</v>
      </c>
      <c r="E1544" s="12">
        <v>9.9003759999999996</v>
      </c>
      <c r="F1544" s="1">
        <v>40025</v>
      </c>
      <c r="G1544" s="11">
        <v>61458982</v>
      </c>
      <c r="H1544">
        <v>146</v>
      </c>
      <c r="I1544">
        <v>5.6</v>
      </c>
      <c r="J1544">
        <v>398</v>
      </c>
      <c r="K1544" s="11">
        <f t="shared" si="48"/>
        <v>-13541018</v>
      </c>
      <c r="L1544">
        <f t="shared" si="49"/>
        <v>0</v>
      </c>
    </row>
    <row r="1545" spans="1:12" x14ac:dyDescent="0.25">
      <c r="A1545" t="s">
        <v>2937</v>
      </c>
      <c r="B1545" s="7">
        <v>51500000</v>
      </c>
      <c r="C1545">
        <v>2252</v>
      </c>
      <c r="D1545" t="s">
        <v>11</v>
      </c>
      <c r="E1545" s="12">
        <v>9.8979090000000003</v>
      </c>
      <c r="F1545" s="1">
        <v>39339</v>
      </c>
      <c r="G1545" s="11">
        <v>55112356</v>
      </c>
      <c r="H1545">
        <v>100</v>
      </c>
      <c r="I1545">
        <v>7.2</v>
      </c>
      <c r="J1545">
        <v>867</v>
      </c>
      <c r="K1545" s="11">
        <f t="shared" si="48"/>
        <v>3612356</v>
      </c>
      <c r="L1545">
        <f t="shared" si="49"/>
        <v>0</v>
      </c>
    </row>
    <row r="1546" spans="1:12" x14ac:dyDescent="0.25">
      <c r="A1546" t="s">
        <v>1090</v>
      </c>
      <c r="B1546" s="7">
        <v>22000000</v>
      </c>
      <c r="C1546">
        <v>204082</v>
      </c>
      <c r="D1546" t="s">
        <v>11</v>
      </c>
      <c r="E1546" s="12">
        <v>9.8967039999999997</v>
      </c>
      <c r="F1546" s="1">
        <v>41605</v>
      </c>
      <c r="G1546" s="11">
        <v>43058898</v>
      </c>
      <c r="H1546">
        <v>100</v>
      </c>
      <c r="I1546">
        <v>6.4</v>
      </c>
      <c r="J1546">
        <v>898</v>
      </c>
      <c r="K1546" s="11">
        <f t="shared" si="48"/>
        <v>21058898</v>
      </c>
      <c r="L1546">
        <f t="shared" si="49"/>
        <v>0</v>
      </c>
    </row>
    <row r="1547" spans="1:12" x14ac:dyDescent="0.25">
      <c r="A1547" t="s">
        <v>903</v>
      </c>
      <c r="B1547" s="7">
        <v>25000000</v>
      </c>
      <c r="C1547">
        <v>168530</v>
      </c>
      <c r="D1547" t="s">
        <v>11</v>
      </c>
      <c r="E1547" s="12">
        <v>9.8957519999999999</v>
      </c>
      <c r="F1547" s="1">
        <v>41821</v>
      </c>
      <c r="G1547" s="11">
        <v>153997819</v>
      </c>
      <c r="H1547">
        <v>99</v>
      </c>
      <c r="I1547">
        <v>6.1</v>
      </c>
      <c r="J1547">
        <v>867</v>
      </c>
      <c r="K1547" s="11">
        <f t="shared" si="48"/>
        <v>128997819</v>
      </c>
      <c r="L1547">
        <f t="shared" si="49"/>
        <v>0</v>
      </c>
    </row>
    <row r="1548" spans="1:12" hidden="1" x14ac:dyDescent="0.25">
      <c r="A1548" t="s">
        <v>883</v>
      </c>
      <c r="B1548" s="7">
        <v>22000000</v>
      </c>
      <c r="C1548">
        <v>280690</v>
      </c>
      <c r="D1548" t="s">
        <v>90</v>
      </c>
      <c r="E1548" s="12">
        <v>7.3663309999999997</v>
      </c>
      <c r="F1548" s="1">
        <v>41845</v>
      </c>
      <c r="G1548" s="11">
        <v>55000000</v>
      </c>
      <c r="H1548">
        <v>146</v>
      </c>
      <c r="I1548">
        <v>6</v>
      </c>
      <c r="J1548">
        <v>51</v>
      </c>
      <c r="K1548" s="11">
        <f t="shared" si="48"/>
        <v>33000000</v>
      </c>
      <c r="L1548">
        <f t="shared" si="49"/>
        <v>0</v>
      </c>
    </row>
    <row r="1549" spans="1:12" x14ac:dyDescent="0.25">
      <c r="A1549" t="s">
        <v>2719</v>
      </c>
      <c r="B1549" s="7">
        <v>15000000</v>
      </c>
      <c r="C1549">
        <v>8321</v>
      </c>
      <c r="D1549" t="s">
        <v>11</v>
      </c>
      <c r="E1549" s="12">
        <v>9.8956520000000001</v>
      </c>
      <c r="F1549" s="1">
        <v>39662</v>
      </c>
      <c r="G1549" s="11">
        <v>34533783</v>
      </c>
      <c r="H1549">
        <v>107</v>
      </c>
      <c r="I1549">
        <v>7.4</v>
      </c>
      <c r="J1549">
        <v>1414</v>
      </c>
      <c r="K1549" s="11">
        <f t="shared" si="48"/>
        <v>19533783</v>
      </c>
      <c r="L1549">
        <f t="shared" si="49"/>
        <v>7.4</v>
      </c>
    </row>
    <row r="1550" spans="1:12" x14ac:dyDescent="0.25">
      <c r="A1550" t="s">
        <v>3542</v>
      </c>
      <c r="B1550" s="7">
        <v>45000000</v>
      </c>
      <c r="C1550">
        <v>9981</v>
      </c>
      <c r="D1550" t="s">
        <v>11</v>
      </c>
      <c r="E1550" s="12">
        <v>9.8755729999999993</v>
      </c>
      <c r="F1550" s="1">
        <v>38485</v>
      </c>
      <c r="G1550" s="11">
        <v>56070433</v>
      </c>
      <c r="H1550">
        <v>95</v>
      </c>
      <c r="I1550">
        <v>5.6</v>
      </c>
      <c r="J1550">
        <v>179</v>
      </c>
      <c r="K1550" s="11">
        <f t="shared" si="48"/>
        <v>11070433</v>
      </c>
      <c r="L1550">
        <f t="shared" si="49"/>
        <v>0</v>
      </c>
    </row>
    <row r="1551" spans="1:12" x14ac:dyDescent="0.25">
      <c r="A1551" t="s">
        <v>3628</v>
      </c>
      <c r="B1551" s="7">
        <v>116000000</v>
      </c>
      <c r="C1551">
        <v>2567</v>
      </c>
      <c r="D1551" t="s">
        <v>11</v>
      </c>
      <c r="E1551" s="12">
        <v>9.8673800000000007</v>
      </c>
      <c r="F1551" s="1">
        <v>38338</v>
      </c>
      <c r="G1551" s="11">
        <v>102000000</v>
      </c>
      <c r="H1551">
        <v>170</v>
      </c>
      <c r="I1551">
        <v>7</v>
      </c>
      <c r="J1551">
        <v>1526</v>
      </c>
      <c r="K1551" s="11">
        <f t="shared" si="48"/>
        <v>-14000000</v>
      </c>
      <c r="L1551">
        <f t="shared" si="49"/>
        <v>7</v>
      </c>
    </row>
    <row r="1552" spans="1:12" x14ac:dyDescent="0.25">
      <c r="A1552" t="s">
        <v>1787</v>
      </c>
      <c r="B1552" s="7">
        <v>15000000</v>
      </c>
      <c r="C1552">
        <v>48231</v>
      </c>
      <c r="D1552" t="s">
        <v>11</v>
      </c>
      <c r="E1552" s="12">
        <v>9.8659440000000007</v>
      </c>
      <c r="F1552" s="1">
        <v>40816</v>
      </c>
      <c r="G1552" s="11">
        <v>27462041</v>
      </c>
      <c r="H1552">
        <v>99</v>
      </c>
      <c r="I1552">
        <v>6.2</v>
      </c>
      <c r="J1552">
        <v>589</v>
      </c>
      <c r="K1552" s="11">
        <f t="shared" si="48"/>
        <v>12462041</v>
      </c>
      <c r="L1552">
        <f t="shared" si="49"/>
        <v>0</v>
      </c>
    </row>
    <row r="1553" spans="1:12" x14ac:dyDescent="0.25">
      <c r="A1553" t="s">
        <v>108</v>
      </c>
      <c r="B1553" s="7">
        <v>22000000</v>
      </c>
      <c r="C1553">
        <v>381289</v>
      </c>
      <c r="D1553" t="s">
        <v>11</v>
      </c>
      <c r="E1553" s="12">
        <v>9.8637890000000006</v>
      </c>
      <c r="F1553" s="1">
        <v>42754</v>
      </c>
      <c r="G1553" s="11">
        <v>194647323</v>
      </c>
      <c r="H1553">
        <v>100</v>
      </c>
      <c r="I1553">
        <v>6.6</v>
      </c>
      <c r="J1553">
        <v>657</v>
      </c>
      <c r="K1553" s="11">
        <f t="shared" si="48"/>
        <v>172647323</v>
      </c>
      <c r="L1553">
        <f t="shared" si="49"/>
        <v>0</v>
      </c>
    </row>
    <row r="1554" spans="1:12" x14ac:dyDescent="0.25">
      <c r="A1554" t="s">
        <v>2726</v>
      </c>
      <c r="B1554" s="7">
        <v>30000000</v>
      </c>
      <c r="C1554">
        <v>8836</v>
      </c>
      <c r="D1554" t="s">
        <v>11</v>
      </c>
      <c r="E1554" s="12">
        <v>9.8635839999999995</v>
      </c>
      <c r="F1554" s="1">
        <v>39653</v>
      </c>
      <c r="G1554" s="11">
        <v>68369434</v>
      </c>
      <c r="H1554">
        <v>104</v>
      </c>
      <c r="I1554">
        <v>5.5</v>
      </c>
      <c r="J1554">
        <v>534</v>
      </c>
      <c r="K1554" s="11">
        <f t="shared" si="48"/>
        <v>38369434</v>
      </c>
      <c r="L1554">
        <f t="shared" si="49"/>
        <v>0</v>
      </c>
    </row>
    <row r="1555" spans="1:12" x14ac:dyDescent="0.25">
      <c r="A1555" t="s">
        <v>1845</v>
      </c>
      <c r="B1555" s="7">
        <v>35000000</v>
      </c>
      <c r="C1555">
        <v>51540</v>
      </c>
      <c r="D1555" t="s">
        <v>11</v>
      </c>
      <c r="E1555" s="12">
        <v>9.8569549999999992</v>
      </c>
      <c r="F1555" s="1">
        <v>40762</v>
      </c>
      <c r="G1555" s="11">
        <v>117000000</v>
      </c>
      <c r="H1555">
        <v>98</v>
      </c>
      <c r="I1555">
        <v>6.4</v>
      </c>
      <c r="J1555">
        <v>2341</v>
      </c>
      <c r="K1555" s="11">
        <f t="shared" si="48"/>
        <v>82000000</v>
      </c>
      <c r="L1555">
        <f t="shared" si="49"/>
        <v>6.4</v>
      </c>
    </row>
    <row r="1556" spans="1:12" x14ac:dyDescent="0.25">
      <c r="A1556" t="s">
        <v>117</v>
      </c>
      <c r="B1556" s="7">
        <v>7000000</v>
      </c>
      <c r="C1556">
        <v>342737</v>
      </c>
      <c r="D1556" t="s">
        <v>11</v>
      </c>
      <c r="E1556" s="12">
        <v>9.8559269999999994</v>
      </c>
      <c r="F1556" s="1">
        <v>42729</v>
      </c>
      <c r="G1556" s="11">
        <v>5816211</v>
      </c>
      <c r="H1556">
        <v>119</v>
      </c>
      <c r="I1556">
        <v>7.3</v>
      </c>
      <c r="J1556">
        <v>213</v>
      </c>
      <c r="K1556" s="11">
        <f t="shared" si="48"/>
        <v>-1183789</v>
      </c>
      <c r="L1556">
        <f t="shared" si="49"/>
        <v>0</v>
      </c>
    </row>
    <row r="1557" spans="1:12" x14ac:dyDescent="0.25">
      <c r="A1557" t="s">
        <v>3120</v>
      </c>
      <c r="B1557" s="7">
        <v>100000000</v>
      </c>
      <c r="C1557">
        <v>2486</v>
      </c>
      <c r="D1557" t="s">
        <v>11</v>
      </c>
      <c r="E1557" s="12">
        <v>9.8511330000000008</v>
      </c>
      <c r="F1557" s="1">
        <v>39065</v>
      </c>
      <c r="G1557" s="11">
        <v>249288105</v>
      </c>
      <c r="H1557">
        <v>104</v>
      </c>
      <c r="I1557">
        <v>4.9000000000000004</v>
      </c>
      <c r="J1557">
        <v>990</v>
      </c>
      <c r="K1557" s="11">
        <f t="shared" si="48"/>
        <v>149288105</v>
      </c>
      <c r="L1557">
        <f t="shared" si="49"/>
        <v>0</v>
      </c>
    </row>
    <row r="1558" spans="1:12" x14ac:dyDescent="0.25">
      <c r="A1558" t="s">
        <v>2001</v>
      </c>
      <c r="B1558" s="7">
        <v>40000000</v>
      </c>
      <c r="C1558">
        <v>27582</v>
      </c>
      <c r="D1558" t="s">
        <v>11</v>
      </c>
      <c r="E1558" s="12">
        <v>9.8323420000000006</v>
      </c>
      <c r="F1558" s="1">
        <v>40556</v>
      </c>
      <c r="G1558" s="11">
        <v>51070807</v>
      </c>
      <c r="H1558">
        <v>93</v>
      </c>
      <c r="I1558">
        <v>6.3</v>
      </c>
      <c r="J1558">
        <v>1066</v>
      </c>
      <c r="K1558" s="11">
        <f t="shared" si="48"/>
        <v>11070807</v>
      </c>
      <c r="L1558">
        <f t="shared" si="49"/>
        <v>0</v>
      </c>
    </row>
    <row r="1559" spans="1:12" x14ac:dyDescent="0.25">
      <c r="A1559" t="s">
        <v>1221</v>
      </c>
      <c r="B1559" s="7">
        <v>20000000</v>
      </c>
      <c r="C1559">
        <v>107985</v>
      </c>
      <c r="D1559" t="s">
        <v>11</v>
      </c>
      <c r="E1559" s="12">
        <v>9.8303820000000002</v>
      </c>
      <c r="F1559" s="1">
        <v>41473</v>
      </c>
      <c r="G1559" s="11">
        <v>46089287</v>
      </c>
      <c r="H1559">
        <v>109</v>
      </c>
      <c r="I1559">
        <v>6.7</v>
      </c>
      <c r="J1559">
        <v>1820</v>
      </c>
      <c r="K1559" s="11">
        <f t="shared" si="48"/>
        <v>26089287</v>
      </c>
      <c r="L1559">
        <f t="shared" si="49"/>
        <v>6.7</v>
      </c>
    </row>
    <row r="1560" spans="1:12" x14ac:dyDescent="0.25">
      <c r="A1560" t="s">
        <v>3036</v>
      </c>
      <c r="B1560" s="7">
        <v>40000000</v>
      </c>
      <c r="C1560">
        <v>1683</v>
      </c>
      <c r="D1560" t="s">
        <v>11</v>
      </c>
      <c r="E1560" s="12">
        <v>9.8258410000000005</v>
      </c>
      <c r="F1560" s="1">
        <v>39206</v>
      </c>
      <c r="G1560" s="11">
        <v>62771059</v>
      </c>
      <c r="H1560">
        <v>99</v>
      </c>
      <c r="I1560">
        <v>5.4</v>
      </c>
      <c r="J1560">
        <v>209</v>
      </c>
      <c r="K1560" s="11">
        <f t="shared" si="48"/>
        <v>22771059</v>
      </c>
      <c r="L1560">
        <f t="shared" si="49"/>
        <v>0</v>
      </c>
    </row>
    <row r="1561" spans="1:12" x14ac:dyDescent="0.25">
      <c r="A1561" t="s">
        <v>3477</v>
      </c>
      <c r="B1561" s="7">
        <v>40000000</v>
      </c>
      <c r="C1561">
        <v>10060</v>
      </c>
      <c r="D1561" t="s">
        <v>11</v>
      </c>
      <c r="E1561" s="12">
        <v>9.8202289999999994</v>
      </c>
      <c r="F1561" s="1">
        <v>38606</v>
      </c>
      <c r="G1561" s="11">
        <v>46442528</v>
      </c>
      <c r="H1561">
        <v>117</v>
      </c>
      <c r="I1561">
        <v>6.3</v>
      </c>
      <c r="J1561">
        <v>188</v>
      </c>
      <c r="K1561" s="11">
        <f t="shared" si="48"/>
        <v>6442528</v>
      </c>
      <c r="L1561">
        <f t="shared" si="49"/>
        <v>0</v>
      </c>
    </row>
    <row r="1562" spans="1:12" x14ac:dyDescent="0.25">
      <c r="A1562" t="s">
        <v>2276</v>
      </c>
      <c r="B1562" s="7">
        <v>70000000</v>
      </c>
      <c r="C1562">
        <v>33909</v>
      </c>
      <c r="D1562" t="s">
        <v>11</v>
      </c>
      <c r="E1562" s="12">
        <v>9.8198640000000008</v>
      </c>
      <c r="F1562" s="1">
        <v>40218</v>
      </c>
      <c r="G1562" s="11">
        <v>134748021</v>
      </c>
      <c r="H1562">
        <v>133</v>
      </c>
      <c r="I1562">
        <v>5.8</v>
      </c>
      <c r="J1562">
        <v>504</v>
      </c>
      <c r="K1562" s="11">
        <f t="shared" si="48"/>
        <v>64748021</v>
      </c>
      <c r="L1562">
        <f t="shared" si="49"/>
        <v>0</v>
      </c>
    </row>
    <row r="1563" spans="1:12" x14ac:dyDescent="0.25">
      <c r="A1563" t="s">
        <v>4245</v>
      </c>
      <c r="B1563" s="7">
        <v>72000000</v>
      </c>
      <c r="C1563">
        <v>2100</v>
      </c>
      <c r="D1563" t="s">
        <v>11</v>
      </c>
      <c r="E1563" s="12">
        <v>9.8075519999999994</v>
      </c>
      <c r="F1563" s="1">
        <v>37183</v>
      </c>
      <c r="G1563" s="11">
        <v>27642707</v>
      </c>
      <c r="H1563">
        <v>131</v>
      </c>
      <c r="I1563">
        <v>7</v>
      </c>
      <c r="J1563">
        <v>290</v>
      </c>
      <c r="K1563" s="11">
        <f t="shared" si="48"/>
        <v>-44357293</v>
      </c>
      <c r="L1563">
        <f t="shared" si="49"/>
        <v>0</v>
      </c>
    </row>
    <row r="1564" spans="1:12" x14ac:dyDescent="0.25">
      <c r="A1564" t="s">
        <v>2536</v>
      </c>
      <c r="B1564" s="7">
        <v>50000000</v>
      </c>
      <c r="C1564">
        <v>13811</v>
      </c>
      <c r="D1564" t="s">
        <v>11</v>
      </c>
      <c r="E1564" s="12">
        <v>9.8069039999999994</v>
      </c>
      <c r="F1564" s="1">
        <v>39891</v>
      </c>
      <c r="G1564" s="11">
        <v>155446362</v>
      </c>
      <c r="H1564">
        <v>121</v>
      </c>
      <c r="I1564">
        <v>5.9</v>
      </c>
      <c r="J1564">
        <v>1528</v>
      </c>
      <c r="K1564" s="11">
        <f t="shared" si="48"/>
        <v>105446362</v>
      </c>
      <c r="L1564">
        <f t="shared" si="49"/>
        <v>5.9</v>
      </c>
    </row>
    <row r="1565" spans="1:12" x14ac:dyDescent="0.25">
      <c r="A1565" t="s">
        <v>3439</v>
      </c>
      <c r="B1565" s="7">
        <v>25000000</v>
      </c>
      <c r="C1565">
        <v>11283</v>
      </c>
      <c r="D1565" t="s">
        <v>11</v>
      </c>
      <c r="E1565" s="12">
        <v>9.8065540000000002</v>
      </c>
      <c r="F1565" s="1">
        <v>38646</v>
      </c>
      <c r="G1565" s="11">
        <v>122489822</v>
      </c>
      <c r="H1565">
        <v>97</v>
      </c>
      <c r="I1565">
        <v>6.4</v>
      </c>
      <c r="J1565">
        <v>742</v>
      </c>
      <c r="K1565" s="11">
        <f t="shared" si="48"/>
        <v>97489822</v>
      </c>
      <c r="L1565">
        <f t="shared" si="49"/>
        <v>0</v>
      </c>
    </row>
    <row r="1566" spans="1:12" hidden="1" x14ac:dyDescent="0.25">
      <c r="A1566" t="s">
        <v>2982</v>
      </c>
      <c r="B1566" s="7">
        <v>70000000</v>
      </c>
      <c r="C1566">
        <v>10253</v>
      </c>
      <c r="D1566" t="s">
        <v>111</v>
      </c>
      <c r="E1566" s="12">
        <v>6.2809059999999999</v>
      </c>
      <c r="F1566" s="1">
        <v>39296</v>
      </c>
      <c r="G1566" s="11">
        <v>53587404</v>
      </c>
      <c r="H1566">
        <v>90</v>
      </c>
      <c r="I1566">
        <v>4</v>
      </c>
      <c r="J1566">
        <v>104</v>
      </c>
      <c r="K1566" s="11">
        <f t="shared" si="48"/>
        <v>-16412596</v>
      </c>
      <c r="L1566">
        <f t="shared" si="49"/>
        <v>0</v>
      </c>
    </row>
    <row r="1567" spans="1:12" x14ac:dyDescent="0.25">
      <c r="A1567" t="s">
        <v>1700</v>
      </c>
      <c r="B1567" s="7">
        <v>12000000</v>
      </c>
      <c r="C1567">
        <v>57214</v>
      </c>
      <c r="D1567" t="s">
        <v>11</v>
      </c>
      <c r="E1567" s="12">
        <v>9.8030229999999996</v>
      </c>
      <c r="F1567" s="1">
        <v>40911</v>
      </c>
      <c r="G1567" s="11">
        <v>100000000</v>
      </c>
      <c r="H1567">
        <v>88</v>
      </c>
      <c r="I1567">
        <v>6.5</v>
      </c>
      <c r="J1567">
        <v>1624</v>
      </c>
      <c r="K1567" s="11">
        <f t="shared" si="48"/>
        <v>88000000</v>
      </c>
      <c r="L1567">
        <f t="shared" si="49"/>
        <v>6.5</v>
      </c>
    </row>
    <row r="1568" spans="1:12" hidden="1" x14ac:dyDescent="0.25">
      <c r="A1568" t="s">
        <v>2698</v>
      </c>
      <c r="B1568" s="7">
        <v>11000000</v>
      </c>
      <c r="C1568">
        <v>8265</v>
      </c>
      <c r="D1568" t="s">
        <v>100</v>
      </c>
      <c r="E1568" s="12">
        <v>7.2501340000000001</v>
      </c>
      <c r="F1568" s="1">
        <v>39692</v>
      </c>
      <c r="G1568" s="11">
        <v>53191886</v>
      </c>
      <c r="H1568">
        <v>106</v>
      </c>
      <c r="I1568">
        <v>6.7</v>
      </c>
      <c r="J1568">
        <v>638</v>
      </c>
      <c r="K1568" s="11">
        <f t="shared" si="48"/>
        <v>42191886</v>
      </c>
      <c r="L1568">
        <f t="shared" si="49"/>
        <v>0</v>
      </c>
    </row>
    <row r="1569" spans="1:12" x14ac:dyDescent="0.25">
      <c r="A1569" t="s">
        <v>4435</v>
      </c>
      <c r="B1569" s="7">
        <v>40000000</v>
      </c>
      <c r="C1569">
        <v>11398</v>
      </c>
      <c r="D1569" t="s">
        <v>11</v>
      </c>
      <c r="E1569" s="12">
        <v>9.8002319999999994</v>
      </c>
      <c r="F1569" s="1">
        <v>36761</v>
      </c>
      <c r="G1569" s="11">
        <v>30199105</v>
      </c>
      <c r="H1569">
        <v>117</v>
      </c>
      <c r="I1569">
        <v>5.6</v>
      </c>
      <c r="J1569">
        <v>136</v>
      </c>
      <c r="K1569" s="11">
        <f t="shared" si="48"/>
        <v>-9800895</v>
      </c>
      <c r="L1569">
        <f t="shared" si="49"/>
        <v>0</v>
      </c>
    </row>
    <row r="1570" spans="1:12" hidden="1" x14ac:dyDescent="0.25">
      <c r="A1570" t="s">
        <v>2327</v>
      </c>
      <c r="B1570" s="7">
        <v>0</v>
      </c>
      <c r="C1570">
        <v>41498</v>
      </c>
      <c r="D1570" t="s">
        <v>134</v>
      </c>
      <c r="E1570" s="12">
        <v>4.9589290000000004</v>
      </c>
      <c r="F1570" s="1">
        <v>40159</v>
      </c>
      <c r="G1570" s="11">
        <v>53000000</v>
      </c>
      <c r="H1570">
        <v>114</v>
      </c>
      <c r="I1570">
        <v>7.4</v>
      </c>
      <c r="J1570">
        <v>68</v>
      </c>
      <c r="K1570" s="11">
        <f t="shared" si="48"/>
        <v>53000000</v>
      </c>
      <c r="L1570">
        <f t="shared" si="49"/>
        <v>0</v>
      </c>
    </row>
    <row r="1571" spans="1:12" x14ac:dyDescent="0.25">
      <c r="A1571" t="s">
        <v>1942</v>
      </c>
      <c r="B1571" s="7">
        <v>32000000</v>
      </c>
      <c r="C1571">
        <v>45612</v>
      </c>
      <c r="D1571" t="s">
        <v>11</v>
      </c>
      <c r="E1571" s="12">
        <v>9.7969620000000006</v>
      </c>
      <c r="F1571" s="1">
        <v>40632</v>
      </c>
      <c r="G1571" s="11">
        <v>147332697</v>
      </c>
      <c r="H1571">
        <v>93</v>
      </c>
      <c r="I1571">
        <v>7.1</v>
      </c>
      <c r="J1571">
        <v>2752</v>
      </c>
      <c r="K1571" s="11">
        <f t="shared" si="48"/>
        <v>115332697</v>
      </c>
      <c r="L1571">
        <f t="shared" si="49"/>
        <v>7.1</v>
      </c>
    </row>
    <row r="1572" spans="1:12" x14ac:dyDescent="0.25">
      <c r="A1572" t="s">
        <v>3266</v>
      </c>
      <c r="B1572" s="7">
        <v>82500000</v>
      </c>
      <c r="C1572">
        <v>9339</v>
      </c>
      <c r="D1572" t="s">
        <v>11</v>
      </c>
      <c r="E1572" s="12">
        <v>9.7965520000000001</v>
      </c>
      <c r="F1572" s="1">
        <v>38890</v>
      </c>
      <c r="G1572" s="11">
        <v>237681299</v>
      </c>
      <c r="H1572">
        <v>107</v>
      </c>
      <c r="I1572">
        <v>6</v>
      </c>
      <c r="J1572">
        <v>2167</v>
      </c>
      <c r="K1572" s="11">
        <f t="shared" si="48"/>
        <v>155181299</v>
      </c>
      <c r="L1572">
        <f t="shared" si="49"/>
        <v>6</v>
      </c>
    </row>
    <row r="1573" spans="1:12" x14ac:dyDescent="0.25">
      <c r="A1573" t="s">
        <v>3215</v>
      </c>
      <c r="B1573" s="7">
        <v>0</v>
      </c>
      <c r="C1573">
        <v>11652</v>
      </c>
      <c r="D1573" t="s">
        <v>11</v>
      </c>
      <c r="E1573" s="12">
        <v>9.7948810000000002</v>
      </c>
      <c r="F1573" s="1">
        <v>38954</v>
      </c>
      <c r="G1573" s="11">
        <v>57806952</v>
      </c>
      <c r="H1573">
        <v>105</v>
      </c>
      <c r="I1573">
        <v>6.7</v>
      </c>
      <c r="J1573">
        <v>230</v>
      </c>
      <c r="K1573" s="11">
        <f t="shared" si="48"/>
        <v>57806952</v>
      </c>
      <c r="L1573">
        <f t="shared" si="49"/>
        <v>0</v>
      </c>
    </row>
    <row r="1574" spans="1:12" x14ac:dyDescent="0.25">
      <c r="A1574" t="s">
        <v>545</v>
      </c>
      <c r="B1574" s="7">
        <v>0</v>
      </c>
      <c r="C1574">
        <v>321751</v>
      </c>
      <c r="D1574" t="s">
        <v>11</v>
      </c>
      <c r="E1574" s="12">
        <v>9.7866619999999998</v>
      </c>
      <c r="F1574" s="1">
        <v>42244</v>
      </c>
      <c r="G1574" s="11">
        <v>1702433</v>
      </c>
      <c r="H1574">
        <v>106</v>
      </c>
      <c r="I1574">
        <v>6.6</v>
      </c>
      <c r="J1574">
        <v>194</v>
      </c>
      <c r="K1574" s="11">
        <f t="shared" si="48"/>
        <v>1702433</v>
      </c>
      <c r="L1574">
        <f t="shared" si="49"/>
        <v>0</v>
      </c>
    </row>
    <row r="1575" spans="1:12" x14ac:dyDescent="0.25">
      <c r="A1575" t="s">
        <v>2315</v>
      </c>
      <c r="B1575" s="7">
        <v>95000000</v>
      </c>
      <c r="C1575">
        <v>32657</v>
      </c>
      <c r="D1575" t="s">
        <v>11</v>
      </c>
      <c r="E1575" s="12">
        <v>9.785895</v>
      </c>
      <c r="F1575" s="1">
        <v>40180</v>
      </c>
      <c r="G1575" s="11">
        <v>226497209</v>
      </c>
      <c r="H1575">
        <v>118</v>
      </c>
      <c r="I1575">
        <v>6</v>
      </c>
      <c r="J1575">
        <v>2079</v>
      </c>
      <c r="K1575" s="11">
        <f t="shared" si="48"/>
        <v>131497209</v>
      </c>
      <c r="L1575">
        <f t="shared" si="49"/>
        <v>6</v>
      </c>
    </row>
    <row r="1576" spans="1:12" x14ac:dyDescent="0.25">
      <c r="A1576" t="s">
        <v>3823</v>
      </c>
      <c r="B1576" s="7">
        <v>6500000</v>
      </c>
      <c r="C1576">
        <v>1640</v>
      </c>
      <c r="D1576" t="s">
        <v>11</v>
      </c>
      <c r="E1576" s="12">
        <v>9.7851470000000003</v>
      </c>
      <c r="F1576" s="1">
        <v>37999</v>
      </c>
      <c r="G1576" s="11">
        <v>98410061</v>
      </c>
      <c r="H1576">
        <v>112</v>
      </c>
      <c r="I1576">
        <v>7.2</v>
      </c>
      <c r="J1576">
        <v>1172</v>
      </c>
      <c r="K1576" s="11">
        <f t="shared" si="48"/>
        <v>91910061</v>
      </c>
      <c r="L1576">
        <f t="shared" si="49"/>
        <v>0</v>
      </c>
    </row>
    <row r="1577" spans="1:12" x14ac:dyDescent="0.25">
      <c r="A1577" t="s">
        <v>3529</v>
      </c>
      <c r="B1577" s="7">
        <v>30000000</v>
      </c>
      <c r="C1577">
        <v>9763</v>
      </c>
      <c r="D1577" t="s">
        <v>11</v>
      </c>
      <c r="E1577" s="12">
        <v>9.7837619999999994</v>
      </c>
      <c r="F1577" s="1">
        <v>38509</v>
      </c>
      <c r="G1577" s="11">
        <v>27610873</v>
      </c>
      <c r="H1577">
        <v>118</v>
      </c>
      <c r="I1577">
        <v>6.6</v>
      </c>
      <c r="J1577">
        <v>244</v>
      </c>
      <c r="K1577" s="11">
        <f t="shared" si="48"/>
        <v>-2389127</v>
      </c>
      <c r="L1577">
        <f t="shared" si="49"/>
        <v>0</v>
      </c>
    </row>
    <row r="1578" spans="1:12" x14ac:dyDescent="0.25">
      <c r="A1578" t="s">
        <v>4520</v>
      </c>
      <c r="B1578" s="7">
        <v>92000000</v>
      </c>
      <c r="C1578">
        <v>4327</v>
      </c>
      <c r="D1578" t="s">
        <v>11</v>
      </c>
      <c r="E1578" s="12">
        <v>9.7749849999999991</v>
      </c>
      <c r="F1578" s="1">
        <v>36567</v>
      </c>
      <c r="G1578" s="11">
        <v>264105545</v>
      </c>
      <c r="H1578">
        <v>98</v>
      </c>
      <c r="I1578">
        <v>5.6</v>
      </c>
      <c r="J1578">
        <v>1253</v>
      </c>
      <c r="K1578" s="11">
        <f t="shared" si="48"/>
        <v>172105545</v>
      </c>
      <c r="L1578">
        <f t="shared" si="49"/>
        <v>0</v>
      </c>
    </row>
    <row r="1579" spans="1:12" x14ac:dyDescent="0.25">
      <c r="A1579" t="s">
        <v>1174</v>
      </c>
      <c r="B1579" s="7">
        <v>1000000</v>
      </c>
      <c r="C1579">
        <v>157360</v>
      </c>
      <c r="D1579" t="s">
        <v>11</v>
      </c>
      <c r="E1579" s="12">
        <v>9.7691339999999993</v>
      </c>
      <c r="F1579" s="1">
        <v>41525</v>
      </c>
      <c r="G1579" s="11">
        <v>2963902</v>
      </c>
      <c r="H1579">
        <v>93</v>
      </c>
      <c r="I1579">
        <v>6.4</v>
      </c>
      <c r="J1579">
        <v>232</v>
      </c>
      <c r="K1579" s="11">
        <f t="shared" si="48"/>
        <v>1963902</v>
      </c>
      <c r="L1579">
        <f t="shared" si="49"/>
        <v>0</v>
      </c>
    </row>
    <row r="1580" spans="1:12" x14ac:dyDescent="0.25">
      <c r="A1580" t="s">
        <v>4357</v>
      </c>
      <c r="B1580" s="7">
        <v>49000000</v>
      </c>
      <c r="C1580">
        <v>10796</v>
      </c>
      <c r="D1580" t="s">
        <v>11</v>
      </c>
      <c r="E1580" s="12">
        <v>9.7690470000000005</v>
      </c>
      <c r="F1580" s="1">
        <v>36933</v>
      </c>
      <c r="G1580" s="11">
        <v>72700000</v>
      </c>
      <c r="H1580">
        <v>87</v>
      </c>
      <c r="I1580">
        <v>5.7</v>
      </c>
      <c r="J1580">
        <v>445</v>
      </c>
      <c r="K1580" s="11">
        <f t="shared" si="48"/>
        <v>23700000</v>
      </c>
      <c r="L1580">
        <f t="shared" si="49"/>
        <v>0</v>
      </c>
    </row>
    <row r="1581" spans="1:12" x14ac:dyDescent="0.25">
      <c r="A1581" t="s">
        <v>1743</v>
      </c>
      <c r="B1581" s="7">
        <v>28000000</v>
      </c>
      <c r="C1581">
        <v>62206</v>
      </c>
      <c r="D1581" t="s">
        <v>11</v>
      </c>
      <c r="E1581" s="12">
        <v>9.7634930000000004</v>
      </c>
      <c r="F1581" s="1">
        <v>40855</v>
      </c>
      <c r="G1581" s="11">
        <v>40547440</v>
      </c>
      <c r="H1581">
        <v>83</v>
      </c>
      <c r="I1581">
        <v>5.6</v>
      </c>
      <c r="J1581">
        <v>537</v>
      </c>
      <c r="K1581" s="11">
        <f t="shared" si="48"/>
        <v>12547440</v>
      </c>
      <c r="L1581">
        <f t="shared" si="49"/>
        <v>0</v>
      </c>
    </row>
    <row r="1582" spans="1:12" x14ac:dyDescent="0.25">
      <c r="A1582" t="s">
        <v>3607</v>
      </c>
      <c r="B1582" s="7">
        <v>32000000</v>
      </c>
      <c r="C1582">
        <v>11637</v>
      </c>
      <c r="D1582" t="s">
        <v>11</v>
      </c>
      <c r="E1582" s="12">
        <v>9.7568219999999997</v>
      </c>
      <c r="F1582" s="1">
        <v>38372</v>
      </c>
      <c r="G1582" s="11">
        <v>97918663</v>
      </c>
      <c r="H1582">
        <v>95</v>
      </c>
      <c r="I1582">
        <v>5.2</v>
      </c>
      <c r="J1582">
        <v>227</v>
      </c>
      <c r="K1582" s="11">
        <f t="shared" si="48"/>
        <v>65918663</v>
      </c>
      <c r="L1582">
        <f t="shared" si="49"/>
        <v>0</v>
      </c>
    </row>
    <row r="1583" spans="1:12" x14ac:dyDescent="0.25">
      <c r="A1583" t="s">
        <v>2691</v>
      </c>
      <c r="B1583" s="7">
        <v>70000000</v>
      </c>
      <c r="C1583">
        <v>10201</v>
      </c>
      <c r="D1583" t="s">
        <v>11</v>
      </c>
      <c r="E1583" s="12">
        <v>9.7562890000000007</v>
      </c>
      <c r="F1583" s="1">
        <v>39703</v>
      </c>
      <c r="G1583" s="11">
        <v>225990978</v>
      </c>
      <c r="H1583">
        <v>104</v>
      </c>
      <c r="I1583">
        <v>6.4</v>
      </c>
      <c r="J1583">
        <v>1869</v>
      </c>
      <c r="K1583" s="11">
        <f t="shared" si="48"/>
        <v>155990978</v>
      </c>
      <c r="L1583">
        <f t="shared" si="49"/>
        <v>6.4</v>
      </c>
    </row>
    <row r="1584" spans="1:12" x14ac:dyDescent="0.25">
      <c r="A1584" t="s">
        <v>2421</v>
      </c>
      <c r="B1584" s="7">
        <v>15000000</v>
      </c>
      <c r="C1584">
        <v>25704</v>
      </c>
      <c r="D1584" t="s">
        <v>11</v>
      </c>
      <c r="E1584" s="12">
        <v>9.7474519999999991</v>
      </c>
      <c r="F1584" s="1">
        <v>40046</v>
      </c>
      <c r="G1584" s="11">
        <v>6405245</v>
      </c>
      <c r="H1584">
        <v>89</v>
      </c>
      <c r="I1584">
        <v>5</v>
      </c>
      <c r="J1584">
        <v>102</v>
      </c>
      <c r="K1584" s="11">
        <f t="shared" si="48"/>
        <v>-8594755</v>
      </c>
      <c r="L1584">
        <f t="shared" si="49"/>
        <v>0</v>
      </c>
    </row>
    <row r="1585" spans="1:12" x14ac:dyDescent="0.25">
      <c r="A1585" t="s">
        <v>3653</v>
      </c>
      <c r="B1585" s="7">
        <v>10000000</v>
      </c>
      <c r="C1585">
        <v>1970</v>
      </c>
      <c r="D1585" t="s">
        <v>11</v>
      </c>
      <c r="E1585" s="12">
        <v>9.7408269999999995</v>
      </c>
      <c r="F1585" s="1">
        <v>38282</v>
      </c>
      <c r="G1585" s="11">
        <v>183474602</v>
      </c>
      <c r="H1585">
        <v>92</v>
      </c>
      <c r="I1585">
        <v>5.8</v>
      </c>
      <c r="J1585">
        <v>889</v>
      </c>
      <c r="K1585" s="11">
        <f t="shared" si="48"/>
        <v>173474602</v>
      </c>
      <c r="L1585">
        <f t="shared" si="49"/>
        <v>0</v>
      </c>
    </row>
    <row r="1586" spans="1:12" x14ac:dyDescent="0.25">
      <c r="A1586" t="s">
        <v>2020</v>
      </c>
      <c r="B1586" s="7">
        <v>100000000</v>
      </c>
      <c r="C1586">
        <v>39451</v>
      </c>
      <c r="D1586" t="s">
        <v>11</v>
      </c>
      <c r="E1586" s="12">
        <v>9.7394099999999995</v>
      </c>
      <c r="F1586" s="1">
        <v>40533</v>
      </c>
      <c r="G1586" s="11">
        <v>310650585</v>
      </c>
      <c r="H1586">
        <v>98</v>
      </c>
      <c r="I1586">
        <v>5.5</v>
      </c>
      <c r="J1586">
        <v>1092</v>
      </c>
      <c r="K1586" s="11">
        <f t="shared" si="48"/>
        <v>210650585</v>
      </c>
      <c r="L1586">
        <f t="shared" si="49"/>
        <v>0</v>
      </c>
    </row>
    <row r="1587" spans="1:12" x14ac:dyDescent="0.25">
      <c r="A1587" t="s">
        <v>4513</v>
      </c>
      <c r="B1587" s="7">
        <v>40000000</v>
      </c>
      <c r="C1587">
        <v>4234</v>
      </c>
      <c r="D1587" t="s">
        <v>11</v>
      </c>
      <c r="E1587" s="12">
        <v>9.7383710000000008</v>
      </c>
      <c r="F1587" s="1">
        <v>36587</v>
      </c>
      <c r="G1587" s="11">
        <v>161834276</v>
      </c>
      <c r="H1587">
        <v>116</v>
      </c>
      <c r="I1587">
        <v>5.7</v>
      </c>
      <c r="J1587">
        <v>749</v>
      </c>
      <c r="K1587" s="11">
        <f t="shared" si="48"/>
        <v>121834276</v>
      </c>
      <c r="L1587">
        <f t="shared" si="49"/>
        <v>0</v>
      </c>
    </row>
    <row r="1588" spans="1:12" x14ac:dyDescent="0.25">
      <c r="A1588" t="s">
        <v>106</v>
      </c>
      <c r="B1588" s="7">
        <v>0</v>
      </c>
      <c r="C1588">
        <v>410117</v>
      </c>
      <c r="D1588" t="s">
        <v>11</v>
      </c>
      <c r="E1588" s="12">
        <v>9.7320259999999994</v>
      </c>
      <c r="F1588" s="1">
        <v>42755</v>
      </c>
      <c r="G1588" s="11">
        <v>923</v>
      </c>
      <c r="H1588">
        <v>89</v>
      </c>
      <c r="I1588">
        <v>6.7</v>
      </c>
      <c r="J1588">
        <v>89</v>
      </c>
      <c r="K1588" s="11">
        <f t="shared" si="48"/>
        <v>923</v>
      </c>
      <c r="L1588">
        <f t="shared" si="49"/>
        <v>0</v>
      </c>
    </row>
    <row r="1589" spans="1:12" x14ac:dyDescent="0.25">
      <c r="A1589" t="s">
        <v>2547</v>
      </c>
      <c r="B1589" s="7">
        <v>50000000</v>
      </c>
      <c r="C1589">
        <v>18501</v>
      </c>
      <c r="D1589" t="s">
        <v>11</v>
      </c>
      <c r="E1589" s="12">
        <v>9.7306810000000006</v>
      </c>
      <c r="F1589" s="1">
        <v>39881</v>
      </c>
      <c r="G1589" s="11">
        <v>40828540</v>
      </c>
      <c r="H1589">
        <v>95</v>
      </c>
      <c r="I1589">
        <v>5.6</v>
      </c>
      <c r="J1589">
        <v>778</v>
      </c>
      <c r="K1589" s="11">
        <f t="shared" si="48"/>
        <v>-9171460</v>
      </c>
      <c r="L1589">
        <f t="shared" si="49"/>
        <v>0</v>
      </c>
    </row>
    <row r="1590" spans="1:12" hidden="1" x14ac:dyDescent="0.25">
      <c r="A1590" t="s">
        <v>2109</v>
      </c>
      <c r="B1590" s="7">
        <v>13000000</v>
      </c>
      <c r="C1590">
        <v>48492</v>
      </c>
      <c r="D1590" t="s">
        <v>103</v>
      </c>
      <c r="E1590" s="12">
        <v>7.1754800000000003</v>
      </c>
      <c r="F1590" s="1">
        <v>40439</v>
      </c>
      <c r="G1590" s="11">
        <v>51723285</v>
      </c>
      <c r="H1590">
        <v>119</v>
      </c>
      <c r="I1590">
        <v>6.5</v>
      </c>
      <c r="J1590">
        <v>101</v>
      </c>
      <c r="K1590" s="11">
        <f t="shared" si="48"/>
        <v>38723285</v>
      </c>
      <c r="L1590">
        <f t="shared" si="49"/>
        <v>0</v>
      </c>
    </row>
    <row r="1591" spans="1:12" x14ac:dyDescent="0.25">
      <c r="A1591" t="s">
        <v>977</v>
      </c>
      <c r="B1591" s="7">
        <v>100000000</v>
      </c>
      <c r="C1591">
        <v>157353</v>
      </c>
      <c r="D1591" t="s">
        <v>11</v>
      </c>
      <c r="E1591" s="12">
        <v>9.7301760000000002</v>
      </c>
      <c r="F1591" s="1">
        <v>41745</v>
      </c>
      <c r="G1591" s="11">
        <v>103039258</v>
      </c>
      <c r="H1591">
        <v>119</v>
      </c>
      <c r="I1591">
        <v>5.9</v>
      </c>
      <c r="J1591">
        <v>2339</v>
      </c>
      <c r="K1591" s="11">
        <f t="shared" si="48"/>
        <v>3039258</v>
      </c>
      <c r="L1591">
        <f t="shared" si="49"/>
        <v>5.9</v>
      </c>
    </row>
    <row r="1592" spans="1:12" x14ac:dyDescent="0.25">
      <c r="A1592" t="s">
        <v>2600</v>
      </c>
      <c r="B1592" s="7">
        <v>60000000</v>
      </c>
      <c r="C1592">
        <v>14306</v>
      </c>
      <c r="D1592" t="s">
        <v>11</v>
      </c>
      <c r="E1592" s="12">
        <v>9.7297480000000007</v>
      </c>
      <c r="F1592" s="1">
        <v>39807</v>
      </c>
      <c r="G1592" s="11">
        <v>244082376</v>
      </c>
      <c r="H1592">
        <v>115</v>
      </c>
      <c r="I1592">
        <v>6.9</v>
      </c>
      <c r="J1592">
        <v>1392</v>
      </c>
      <c r="K1592" s="11">
        <f t="shared" si="48"/>
        <v>184082376</v>
      </c>
      <c r="L1592">
        <f t="shared" si="49"/>
        <v>0</v>
      </c>
    </row>
    <row r="1593" spans="1:12" x14ac:dyDescent="0.25">
      <c r="A1593" t="s">
        <v>2975</v>
      </c>
      <c r="B1593" s="7">
        <v>140000000</v>
      </c>
      <c r="C1593">
        <v>5174</v>
      </c>
      <c r="D1593" t="s">
        <v>11</v>
      </c>
      <c r="E1593" s="12">
        <v>9.7181110000000004</v>
      </c>
      <c r="F1593" s="1">
        <v>39302</v>
      </c>
      <c r="G1593" s="11">
        <v>258022233</v>
      </c>
      <c r="H1593">
        <v>91</v>
      </c>
      <c r="I1593">
        <v>6.1</v>
      </c>
      <c r="J1593">
        <v>801</v>
      </c>
      <c r="K1593" s="11">
        <f t="shared" si="48"/>
        <v>118022233</v>
      </c>
      <c r="L1593">
        <f t="shared" si="49"/>
        <v>0</v>
      </c>
    </row>
    <row r="1594" spans="1:12" x14ac:dyDescent="0.25">
      <c r="A1594" t="s">
        <v>4328</v>
      </c>
      <c r="B1594" s="7">
        <v>21000000</v>
      </c>
      <c r="C1594">
        <v>9428</v>
      </c>
      <c r="D1594" t="s">
        <v>11</v>
      </c>
      <c r="E1594" s="12">
        <v>9.7075420000000001</v>
      </c>
      <c r="F1594" s="1">
        <v>37021</v>
      </c>
      <c r="G1594" s="11">
        <v>71441250</v>
      </c>
      <c r="H1594">
        <v>110</v>
      </c>
      <c r="I1594">
        <v>7.4</v>
      </c>
      <c r="J1594">
        <v>1317</v>
      </c>
      <c r="K1594" s="11">
        <f t="shared" si="48"/>
        <v>50441250</v>
      </c>
      <c r="L1594">
        <f t="shared" si="49"/>
        <v>0</v>
      </c>
    </row>
    <row r="1595" spans="1:12" x14ac:dyDescent="0.25">
      <c r="A1595" t="s">
        <v>3571</v>
      </c>
      <c r="B1595" s="7">
        <v>20000000</v>
      </c>
      <c r="C1595">
        <v>8968</v>
      </c>
      <c r="D1595" t="s">
        <v>11</v>
      </c>
      <c r="E1595" s="12">
        <v>9.7042889999999993</v>
      </c>
      <c r="F1595" s="1">
        <v>38444</v>
      </c>
      <c r="G1595" s="11">
        <v>67192859</v>
      </c>
      <c r="H1595">
        <v>89</v>
      </c>
      <c r="I1595">
        <v>4.5999999999999996</v>
      </c>
      <c r="J1595">
        <v>194</v>
      </c>
      <c r="K1595" s="11">
        <f t="shared" si="48"/>
        <v>47192859</v>
      </c>
      <c r="L1595">
        <f t="shared" si="49"/>
        <v>0</v>
      </c>
    </row>
    <row r="1596" spans="1:12" x14ac:dyDescent="0.25">
      <c r="A1596" t="s">
        <v>1847</v>
      </c>
      <c r="B1596" s="7">
        <v>40000000</v>
      </c>
      <c r="C1596">
        <v>49012</v>
      </c>
      <c r="D1596" t="s">
        <v>11</v>
      </c>
      <c r="E1596" s="12">
        <v>9.6980749999999993</v>
      </c>
      <c r="F1596" s="1">
        <v>40759</v>
      </c>
      <c r="G1596" s="11">
        <v>45735397</v>
      </c>
      <c r="H1596">
        <v>110</v>
      </c>
      <c r="I1596">
        <v>5.3</v>
      </c>
      <c r="J1596">
        <v>270</v>
      </c>
      <c r="K1596" s="11">
        <f t="shared" si="48"/>
        <v>5735397</v>
      </c>
      <c r="L1596">
        <f t="shared" si="49"/>
        <v>0</v>
      </c>
    </row>
    <row r="1597" spans="1:12" x14ac:dyDescent="0.25">
      <c r="A1597" t="s">
        <v>3450</v>
      </c>
      <c r="B1597" s="7">
        <v>52000000</v>
      </c>
      <c r="C1597">
        <v>2026</v>
      </c>
      <c r="D1597" t="s">
        <v>11</v>
      </c>
      <c r="E1597" s="12">
        <v>9.6866380000000003</v>
      </c>
      <c r="F1597" s="1">
        <v>38628</v>
      </c>
      <c r="G1597" s="11">
        <v>77944725</v>
      </c>
      <c r="H1597">
        <v>113</v>
      </c>
      <c r="I1597">
        <v>6.2</v>
      </c>
      <c r="J1597">
        <v>519</v>
      </c>
      <c r="K1597" s="11">
        <f t="shared" si="48"/>
        <v>25944725</v>
      </c>
      <c r="L1597">
        <f t="shared" si="49"/>
        <v>0</v>
      </c>
    </row>
    <row r="1598" spans="1:12" x14ac:dyDescent="0.25">
      <c r="A1598" t="s">
        <v>1293</v>
      </c>
      <c r="B1598" s="7">
        <v>0</v>
      </c>
      <c r="C1598">
        <v>174321</v>
      </c>
      <c r="D1598" t="s">
        <v>11</v>
      </c>
      <c r="E1598" s="12">
        <v>9.6730169999999998</v>
      </c>
      <c r="F1598" s="1">
        <v>41410</v>
      </c>
      <c r="G1598" s="11">
        <v>104810</v>
      </c>
      <c r="H1598">
        <v>91</v>
      </c>
      <c r="I1598">
        <v>5.8</v>
      </c>
      <c r="J1598">
        <v>117</v>
      </c>
      <c r="K1598" s="11">
        <f t="shared" si="48"/>
        <v>104810</v>
      </c>
      <c r="L1598">
        <f t="shared" si="49"/>
        <v>0</v>
      </c>
    </row>
    <row r="1599" spans="1:12" x14ac:dyDescent="0.25">
      <c r="A1599" t="s">
        <v>2988</v>
      </c>
      <c r="B1599" s="7">
        <v>28000000</v>
      </c>
      <c r="C1599">
        <v>3638</v>
      </c>
      <c r="D1599" t="s">
        <v>11</v>
      </c>
      <c r="E1599" s="12">
        <v>9.6723169999999996</v>
      </c>
      <c r="F1599" s="1">
        <v>39288</v>
      </c>
      <c r="G1599" s="11">
        <v>92601050</v>
      </c>
      <c r="H1599">
        <v>104</v>
      </c>
      <c r="I1599">
        <v>6.1</v>
      </c>
      <c r="J1599">
        <v>336</v>
      </c>
      <c r="K1599" s="11">
        <f t="shared" si="48"/>
        <v>64601050</v>
      </c>
      <c r="L1599">
        <f t="shared" si="49"/>
        <v>0</v>
      </c>
    </row>
    <row r="1600" spans="1:12" hidden="1" x14ac:dyDescent="0.25">
      <c r="A1600" t="s">
        <v>4165</v>
      </c>
      <c r="B1600" s="7">
        <v>9285469</v>
      </c>
      <c r="C1600">
        <v>64</v>
      </c>
      <c r="D1600" t="s">
        <v>26</v>
      </c>
      <c r="E1600" s="12">
        <v>6.6482780000000004</v>
      </c>
      <c r="F1600" s="1">
        <v>37329</v>
      </c>
      <c r="G1600" s="11">
        <v>51001550</v>
      </c>
      <c r="H1600">
        <v>112</v>
      </c>
      <c r="I1600">
        <v>7.5</v>
      </c>
      <c r="J1600">
        <v>273</v>
      </c>
      <c r="K1600" s="11">
        <f t="shared" si="48"/>
        <v>41716081</v>
      </c>
      <c r="L1600">
        <f t="shared" si="49"/>
        <v>0</v>
      </c>
    </row>
    <row r="1601" spans="1:12" hidden="1" x14ac:dyDescent="0.25">
      <c r="A1601" t="s">
        <v>1375</v>
      </c>
      <c r="B1601" s="7">
        <v>17000000</v>
      </c>
      <c r="C1601">
        <v>117319</v>
      </c>
      <c r="D1601" t="s">
        <v>20</v>
      </c>
      <c r="E1601" s="12">
        <v>1.5423549999999999</v>
      </c>
      <c r="F1601" s="1">
        <v>41299</v>
      </c>
      <c r="G1601" s="11">
        <v>51000000</v>
      </c>
      <c r="H1601">
        <v>147</v>
      </c>
      <c r="I1601">
        <v>5.5</v>
      </c>
      <c r="J1601">
        <v>25</v>
      </c>
      <c r="K1601" s="11">
        <f t="shared" si="48"/>
        <v>34000000</v>
      </c>
      <c r="L1601">
        <f t="shared" si="49"/>
        <v>0</v>
      </c>
    </row>
    <row r="1602" spans="1:12" x14ac:dyDescent="0.25">
      <c r="A1602" t="s">
        <v>2292</v>
      </c>
      <c r="B1602" s="7">
        <v>0</v>
      </c>
      <c r="C1602">
        <v>47218</v>
      </c>
      <c r="D1602" t="s">
        <v>11</v>
      </c>
      <c r="E1602" s="12">
        <v>9.6687840000000005</v>
      </c>
      <c r="F1602" s="1">
        <v>40198</v>
      </c>
      <c r="G1602" s="11">
        <v>215576</v>
      </c>
      <c r="H1602">
        <v>100</v>
      </c>
      <c r="I1602">
        <v>6.4</v>
      </c>
      <c r="J1602">
        <v>89</v>
      </c>
      <c r="K1602" s="11">
        <f t="shared" ref="K1602:K1665" si="50">G1602-B1602</f>
        <v>215576</v>
      </c>
      <c r="L1602">
        <f t="shared" ref="L1602:L1665" si="51">IF(J1602&gt;=1400,I1602,0)</f>
        <v>0</v>
      </c>
    </row>
    <row r="1603" spans="1:12" x14ac:dyDescent="0.25">
      <c r="A1603" t="s">
        <v>3396</v>
      </c>
      <c r="B1603" s="7">
        <v>70000000</v>
      </c>
      <c r="C1603">
        <v>612</v>
      </c>
      <c r="D1603" t="s">
        <v>11</v>
      </c>
      <c r="E1603" s="12">
        <v>9.6687609999999999</v>
      </c>
      <c r="F1603" s="1">
        <v>38708</v>
      </c>
      <c r="G1603" s="11">
        <v>130358911</v>
      </c>
      <c r="H1603">
        <v>164</v>
      </c>
      <c r="I1603">
        <v>7</v>
      </c>
      <c r="J1603">
        <v>706</v>
      </c>
      <c r="K1603" s="11">
        <f t="shared" si="50"/>
        <v>60358911</v>
      </c>
      <c r="L1603">
        <f t="shared" si="51"/>
        <v>0</v>
      </c>
    </row>
    <row r="1604" spans="1:12" x14ac:dyDescent="0.25">
      <c r="A1604" t="s">
        <v>2397</v>
      </c>
      <c r="B1604" s="7">
        <v>45000000</v>
      </c>
      <c r="C1604">
        <v>32985</v>
      </c>
      <c r="D1604" t="s">
        <v>11</v>
      </c>
      <c r="E1604" s="12">
        <v>9.6675350000000009</v>
      </c>
      <c r="F1604" s="1">
        <v>40072</v>
      </c>
      <c r="G1604" s="11">
        <v>7810000</v>
      </c>
      <c r="H1604">
        <v>104</v>
      </c>
      <c r="I1604">
        <v>5.6</v>
      </c>
      <c r="J1604">
        <v>399</v>
      </c>
      <c r="K1604" s="11">
        <f t="shared" si="50"/>
        <v>-37190000</v>
      </c>
      <c r="L1604">
        <f t="shared" si="51"/>
        <v>0</v>
      </c>
    </row>
    <row r="1605" spans="1:12" x14ac:dyDescent="0.25">
      <c r="A1605" t="s">
        <v>1837</v>
      </c>
      <c r="B1605" s="7">
        <v>17000000</v>
      </c>
      <c r="C1605">
        <v>58151</v>
      </c>
      <c r="D1605" t="s">
        <v>11</v>
      </c>
      <c r="E1605" s="12">
        <v>9.6652509999999996</v>
      </c>
      <c r="F1605" s="1">
        <v>40773</v>
      </c>
      <c r="G1605" s="11">
        <v>24922237</v>
      </c>
      <c r="H1605">
        <v>106</v>
      </c>
      <c r="I1605">
        <v>6</v>
      </c>
      <c r="J1605">
        <v>617</v>
      </c>
      <c r="K1605" s="11">
        <f t="shared" si="50"/>
        <v>7922237</v>
      </c>
      <c r="L1605">
        <f t="shared" si="51"/>
        <v>0</v>
      </c>
    </row>
    <row r="1606" spans="1:12" x14ac:dyDescent="0.25">
      <c r="A1606" t="s">
        <v>604</v>
      </c>
      <c r="B1606" s="7">
        <v>12000000</v>
      </c>
      <c r="C1606">
        <v>286565</v>
      </c>
      <c r="D1606" t="s">
        <v>11</v>
      </c>
      <c r="E1606" s="12">
        <v>9.6627310000000008</v>
      </c>
      <c r="F1606" s="1">
        <v>42173</v>
      </c>
      <c r="G1606" s="11">
        <v>85512300</v>
      </c>
      <c r="H1606">
        <v>109</v>
      </c>
      <c r="I1606">
        <v>6.1</v>
      </c>
      <c r="J1606">
        <v>1997</v>
      </c>
      <c r="K1606" s="11">
        <f t="shared" si="50"/>
        <v>73512300</v>
      </c>
      <c r="L1606">
        <f t="shared" si="51"/>
        <v>6.1</v>
      </c>
    </row>
    <row r="1607" spans="1:12" hidden="1" x14ac:dyDescent="0.25">
      <c r="A1607" t="s">
        <v>3151</v>
      </c>
      <c r="B1607" s="7">
        <v>0</v>
      </c>
      <c r="C1607">
        <v>16140</v>
      </c>
      <c r="D1607" t="s">
        <v>134</v>
      </c>
      <c r="E1607" s="12">
        <v>5.0827869999999997</v>
      </c>
      <c r="F1607" s="1">
        <v>39018</v>
      </c>
      <c r="G1607" s="11">
        <v>50710400</v>
      </c>
      <c r="H1607">
        <v>141</v>
      </c>
      <c r="I1607">
        <v>6.7</v>
      </c>
      <c r="J1607">
        <v>113</v>
      </c>
      <c r="K1607" s="11">
        <f t="shared" si="50"/>
        <v>50710400</v>
      </c>
      <c r="L1607">
        <f t="shared" si="51"/>
        <v>0</v>
      </c>
    </row>
    <row r="1608" spans="1:12" hidden="1" x14ac:dyDescent="0.25">
      <c r="A1608" t="s">
        <v>2444</v>
      </c>
      <c r="B1608" s="7">
        <v>0</v>
      </c>
      <c r="C1608">
        <v>39057</v>
      </c>
      <c r="D1608" t="s">
        <v>134</v>
      </c>
      <c r="E1608" s="12">
        <v>2.9696910000000001</v>
      </c>
      <c r="F1608" s="1">
        <v>40012</v>
      </c>
      <c r="G1608" s="11">
        <v>50673078</v>
      </c>
      <c r="H1608">
        <v>94</v>
      </c>
      <c r="I1608">
        <v>6.7</v>
      </c>
      <c r="J1608">
        <v>35</v>
      </c>
      <c r="K1608" s="11">
        <f t="shared" si="50"/>
        <v>50673078</v>
      </c>
      <c r="L1608">
        <f t="shared" si="51"/>
        <v>0</v>
      </c>
    </row>
    <row r="1609" spans="1:12" x14ac:dyDescent="0.25">
      <c r="A1609" t="s">
        <v>855</v>
      </c>
      <c r="B1609" s="7">
        <v>11000000</v>
      </c>
      <c r="C1609">
        <v>249164</v>
      </c>
      <c r="D1609" t="s">
        <v>11</v>
      </c>
      <c r="E1609" s="12">
        <v>9.6592439999999993</v>
      </c>
      <c r="F1609" s="1">
        <v>41872</v>
      </c>
      <c r="G1609" s="11">
        <v>78874843</v>
      </c>
      <c r="H1609">
        <v>106</v>
      </c>
      <c r="I1609">
        <v>7.3</v>
      </c>
      <c r="J1609">
        <v>1415</v>
      </c>
      <c r="K1609" s="11">
        <f t="shared" si="50"/>
        <v>67874843</v>
      </c>
      <c r="L1609">
        <f t="shared" si="51"/>
        <v>7.3</v>
      </c>
    </row>
    <row r="1610" spans="1:12" x14ac:dyDescent="0.25">
      <c r="A1610" t="s">
        <v>2257</v>
      </c>
      <c r="B1610" s="7">
        <v>5000000</v>
      </c>
      <c r="C1610">
        <v>44629</v>
      </c>
      <c r="D1610" t="s">
        <v>11</v>
      </c>
      <c r="E1610" s="12">
        <v>9.6493120000000001</v>
      </c>
      <c r="F1610" s="1">
        <v>40243</v>
      </c>
      <c r="G1610" s="11">
        <v>1000000</v>
      </c>
      <c r="H1610">
        <v>113</v>
      </c>
      <c r="I1610">
        <v>6.7</v>
      </c>
      <c r="J1610">
        <v>240</v>
      </c>
      <c r="K1610" s="11">
        <f t="shared" si="50"/>
        <v>-4000000</v>
      </c>
      <c r="L1610">
        <f t="shared" si="51"/>
        <v>0</v>
      </c>
    </row>
    <row r="1611" spans="1:12" x14ac:dyDescent="0.25">
      <c r="A1611" t="s">
        <v>1410</v>
      </c>
      <c r="B1611" s="7">
        <v>40000000</v>
      </c>
      <c r="C1611">
        <v>97630</v>
      </c>
      <c r="D1611" t="s">
        <v>11</v>
      </c>
      <c r="E1611" s="12">
        <v>9.6493029999999997</v>
      </c>
      <c r="F1611" s="1">
        <v>41262</v>
      </c>
      <c r="G1611" s="11">
        <v>132820716</v>
      </c>
      <c r="H1611">
        <v>157</v>
      </c>
      <c r="I1611">
        <v>6.7</v>
      </c>
      <c r="J1611">
        <v>1723</v>
      </c>
      <c r="K1611" s="11">
        <f t="shared" si="50"/>
        <v>92820716</v>
      </c>
      <c r="L1611">
        <f t="shared" si="51"/>
        <v>6.7</v>
      </c>
    </row>
    <row r="1612" spans="1:12" x14ac:dyDescent="0.25">
      <c r="A1612" t="s">
        <v>2710</v>
      </c>
      <c r="B1612" s="7">
        <v>15000000</v>
      </c>
      <c r="C1612">
        <v>5038</v>
      </c>
      <c r="D1612" t="s">
        <v>11</v>
      </c>
      <c r="E1612" s="12">
        <v>9.6485389999999995</v>
      </c>
      <c r="F1612" s="1">
        <v>39675</v>
      </c>
      <c r="G1612" s="11">
        <v>96408652</v>
      </c>
      <c r="H1612">
        <v>96</v>
      </c>
      <c r="I1612">
        <v>6.7</v>
      </c>
      <c r="J1612">
        <v>1050</v>
      </c>
      <c r="K1612" s="11">
        <f t="shared" si="50"/>
        <v>81408652</v>
      </c>
      <c r="L1612">
        <f t="shared" si="51"/>
        <v>0</v>
      </c>
    </row>
    <row r="1613" spans="1:12" x14ac:dyDescent="0.25">
      <c r="A1613" t="s">
        <v>4302</v>
      </c>
      <c r="B1613" s="7">
        <v>102000000</v>
      </c>
      <c r="C1613">
        <v>9705</v>
      </c>
      <c r="D1613" t="s">
        <v>11</v>
      </c>
      <c r="E1613" s="12">
        <v>9.6462079999999997</v>
      </c>
      <c r="F1613" s="1">
        <v>37078</v>
      </c>
      <c r="G1613" s="11">
        <v>147080413</v>
      </c>
      <c r="H1613">
        <v>99</v>
      </c>
      <c r="I1613">
        <v>6.1</v>
      </c>
      <c r="J1613">
        <v>946</v>
      </c>
      <c r="K1613" s="11">
        <f t="shared" si="50"/>
        <v>45080413</v>
      </c>
      <c r="L1613">
        <f t="shared" si="51"/>
        <v>0</v>
      </c>
    </row>
    <row r="1614" spans="1:12" x14ac:dyDescent="0.25">
      <c r="A1614" t="s">
        <v>4149</v>
      </c>
      <c r="B1614" s="7">
        <v>50000000</v>
      </c>
      <c r="C1614">
        <v>11892</v>
      </c>
      <c r="D1614" t="s">
        <v>11</v>
      </c>
      <c r="E1614" s="12">
        <v>9.6458010000000005</v>
      </c>
      <c r="F1614" s="1">
        <v>37365</v>
      </c>
      <c r="G1614" s="11">
        <v>56714147</v>
      </c>
      <c r="H1614">
        <v>120</v>
      </c>
      <c r="I1614">
        <v>6</v>
      </c>
      <c r="J1614">
        <v>275</v>
      </c>
      <c r="K1614" s="11">
        <f t="shared" si="50"/>
        <v>6714147</v>
      </c>
      <c r="L1614">
        <f t="shared" si="51"/>
        <v>0</v>
      </c>
    </row>
    <row r="1615" spans="1:12" hidden="1" x14ac:dyDescent="0.25">
      <c r="A1615" t="s">
        <v>1319</v>
      </c>
      <c r="B1615" s="7">
        <v>0</v>
      </c>
      <c r="C1615">
        <v>126963</v>
      </c>
      <c r="D1615" t="s">
        <v>134</v>
      </c>
      <c r="E1615" s="12">
        <v>10.834344</v>
      </c>
      <c r="F1615" s="1">
        <v>41363</v>
      </c>
      <c r="G1615" s="11">
        <v>50353002</v>
      </c>
      <c r="H1615">
        <v>85</v>
      </c>
      <c r="I1615">
        <v>6.5</v>
      </c>
      <c r="J1615">
        <v>370</v>
      </c>
      <c r="K1615" s="11">
        <f t="shared" si="50"/>
        <v>50353002</v>
      </c>
      <c r="L1615">
        <f t="shared" si="51"/>
        <v>0</v>
      </c>
    </row>
    <row r="1616" spans="1:12" x14ac:dyDescent="0.25">
      <c r="A1616" t="s">
        <v>3835</v>
      </c>
      <c r="B1616" s="7">
        <v>79000000</v>
      </c>
      <c r="C1616">
        <v>2289</v>
      </c>
      <c r="D1616" t="s">
        <v>11</v>
      </c>
      <c r="E1616" s="12">
        <v>9.645543</v>
      </c>
      <c r="F1616" s="1">
        <v>37979</v>
      </c>
      <c r="G1616" s="11">
        <v>173013509</v>
      </c>
      <c r="H1616">
        <v>154</v>
      </c>
      <c r="I1616">
        <v>6.7</v>
      </c>
      <c r="J1616">
        <v>545</v>
      </c>
      <c r="K1616" s="11">
        <f t="shared" si="50"/>
        <v>94013509</v>
      </c>
      <c r="L1616">
        <f t="shared" si="51"/>
        <v>0</v>
      </c>
    </row>
    <row r="1617" spans="1:12" x14ac:dyDescent="0.25">
      <c r="A1617" t="s">
        <v>3080</v>
      </c>
      <c r="B1617" s="7">
        <v>100000000</v>
      </c>
      <c r="C1617">
        <v>4982</v>
      </c>
      <c r="D1617" t="s">
        <v>11</v>
      </c>
      <c r="E1617" s="12">
        <v>9.6445419999999995</v>
      </c>
      <c r="F1617" s="1">
        <v>39124</v>
      </c>
      <c r="G1617" s="11">
        <v>266465037</v>
      </c>
      <c r="H1617">
        <v>157</v>
      </c>
      <c r="I1617">
        <v>7.4</v>
      </c>
      <c r="J1617">
        <v>1527</v>
      </c>
      <c r="K1617" s="11">
        <f t="shared" si="50"/>
        <v>166465037</v>
      </c>
      <c r="L1617">
        <f t="shared" si="51"/>
        <v>7.4</v>
      </c>
    </row>
    <row r="1618" spans="1:12" x14ac:dyDescent="0.25">
      <c r="A1618" t="s">
        <v>2430</v>
      </c>
      <c r="B1618" s="7">
        <v>27000000</v>
      </c>
      <c r="C1618">
        <v>28355</v>
      </c>
      <c r="D1618" t="s">
        <v>11</v>
      </c>
      <c r="E1618" s="12">
        <v>9.6440850000000005</v>
      </c>
      <c r="F1618" s="1">
        <v>40038</v>
      </c>
      <c r="G1618" s="11">
        <v>29000000</v>
      </c>
      <c r="H1618">
        <v>109</v>
      </c>
      <c r="I1618">
        <v>6.1</v>
      </c>
      <c r="J1618">
        <v>580</v>
      </c>
      <c r="K1618" s="11">
        <f t="shared" si="50"/>
        <v>2000000</v>
      </c>
      <c r="L1618">
        <f t="shared" si="51"/>
        <v>0</v>
      </c>
    </row>
    <row r="1619" spans="1:12" hidden="1" x14ac:dyDescent="0.25">
      <c r="A1619" t="s">
        <v>1228</v>
      </c>
      <c r="B1619" s="7">
        <v>0</v>
      </c>
      <c r="C1619">
        <v>227679</v>
      </c>
      <c r="D1619" t="s">
        <v>134</v>
      </c>
      <c r="E1619" s="12">
        <v>2.199471</v>
      </c>
      <c r="F1619" s="1">
        <v>41468</v>
      </c>
      <c r="G1619" s="11">
        <v>50000000</v>
      </c>
      <c r="H1619">
        <v>72</v>
      </c>
      <c r="I1619">
        <v>5.9</v>
      </c>
      <c r="J1619">
        <v>27</v>
      </c>
      <c r="K1619" s="11">
        <f t="shared" si="50"/>
        <v>50000000</v>
      </c>
      <c r="L1619">
        <f t="shared" si="51"/>
        <v>0</v>
      </c>
    </row>
    <row r="1620" spans="1:12" x14ac:dyDescent="0.25">
      <c r="A1620" t="s">
        <v>1555</v>
      </c>
      <c r="B1620" s="7">
        <v>15000000</v>
      </c>
      <c r="C1620">
        <v>86838</v>
      </c>
      <c r="D1620" t="s">
        <v>11</v>
      </c>
      <c r="E1620" s="12">
        <v>9.6435379999999995</v>
      </c>
      <c r="F1620" s="1">
        <v>41099</v>
      </c>
      <c r="G1620" s="11">
        <v>19422261</v>
      </c>
      <c r="H1620">
        <v>110</v>
      </c>
      <c r="I1620">
        <v>6.7</v>
      </c>
      <c r="J1620">
        <v>1224</v>
      </c>
      <c r="K1620" s="11">
        <f t="shared" si="50"/>
        <v>4422261</v>
      </c>
      <c r="L1620">
        <f t="shared" si="51"/>
        <v>0</v>
      </c>
    </row>
    <row r="1621" spans="1:12" x14ac:dyDescent="0.25">
      <c r="A1621" t="s">
        <v>1992</v>
      </c>
      <c r="B1621" s="7">
        <v>0</v>
      </c>
      <c r="C1621">
        <v>51996</v>
      </c>
      <c r="D1621" t="s">
        <v>11</v>
      </c>
      <c r="E1621" s="12">
        <v>9.6423500000000004</v>
      </c>
      <c r="F1621" s="1">
        <v>40567</v>
      </c>
      <c r="G1621" s="11">
        <v>790421</v>
      </c>
      <c r="H1621">
        <v>93</v>
      </c>
      <c r="I1621">
        <v>6.1</v>
      </c>
      <c r="J1621">
        <v>41</v>
      </c>
      <c r="K1621" s="11">
        <f t="shared" si="50"/>
        <v>790421</v>
      </c>
      <c r="L1621">
        <f t="shared" si="51"/>
        <v>0</v>
      </c>
    </row>
    <row r="1622" spans="1:12" x14ac:dyDescent="0.25">
      <c r="A1622" t="s">
        <v>3670</v>
      </c>
      <c r="B1622" s="7">
        <v>6500000</v>
      </c>
      <c r="C1622">
        <v>4836</v>
      </c>
      <c r="D1622" t="s">
        <v>11</v>
      </c>
      <c r="E1622" s="12">
        <v>9.6422139999999992</v>
      </c>
      <c r="F1622" s="1">
        <v>38260</v>
      </c>
      <c r="G1622" s="11">
        <v>11850214</v>
      </c>
      <c r="H1622">
        <v>105</v>
      </c>
      <c r="I1622">
        <v>7</v>
      </c>
      <c r="J1622">
        <v>565</v>
      </c>
      <c r="K1622" s="11">
        <f t="shared" si="50"/>
        <v>5350214</v>
      </c>
      <c r="L1622">
        <f t="shared" si="51"/>
        <v>0</v>
      </c>
    </row>
    <row r="1623" spans="1:12" x14ac:dyDescent="0.25">
      <c r="A1623" t="s">
        <v>3676</v>
      </c>
      <c r="B1623" s="7">
        <v>70000000</v>
      </c>
      <c r="C1623">
        <v>5137</v>
      </c>
      <c r="D1623" t="s">
        <v>11</v>
      </c>
      <c r="E1623" s="12">
        <v>9.6411300000000004</v>
      </c>
      <c r="F1623" s="1">
        <v>38247</v>
      </c>
      <c r="G1623" s="11">
        <v>57958696</v>
      </c>
      <c r="H1623">
        <v>107</v>
      </c>
      <c r="I1623">
        <v>5.7</v>
      </c>
      <c r="J1623">
        <v>445</v>
      </c>
      <c r="K1623" s="11">
        <f t="shared" si="50"/>
        <v>-12041304</v>
      </c>
      <c r="L1623">
        <f t="shared" si="51"/>
        <v>0</v>
      </c>
    </row>
    <row r="1624" spans="1:12" x14ac:dyDescent="0.25">
      <c r="A1624" t="s">
        <v>3764</v>
      </c>
      <c r="B1624" s="7">
        <v>70000000</v>
      </c>
      <c r="C1624">
        <v>9509</v>
      </c>
      <c r="D1624" t="s">
        <v>11</v>
      </c>
      <c r="E1624" s="12">
        <v>9.6356909999999996</v>
      </c>
      <c r="F1624" s="1">
        <v>38100</v>
      </c>
      <c r="G1624" s="11">
        <v>130293714</v>
      </c>
      <c r="H1624">
        <v>146</v>
      </c>
      <c r="I1624">
        <v>7.3</v>
      </c>
      <c r="J1624">
        <v>1583</v>
      </c>
      <c r="K1624" s="11">
        <f t="shared" si="50"/>
        <v>60293714</v>
      </c>
      <c r="L1624">
        <f t="shared" si="51"/>
        <v>7.3</v>
      </c>
    </row>
    <row r="1625" spans="1:12" x14ac:dyDescent="0.25">
      <c r="A1625" t="s">
        <v>3085</v>
      </c>
      <c r="B1625" s="7">
        <v>16000000</v>
      </c>
      <c r="C1625">
        <v>9966</v>
      </c>
      <c r="D1625" t="s">
        <v>11</v>
      </c>
      <c r="E1625" s="12">
        <v>9.6293989999999994</v>
      </c>
      <c r="F1625" s="1">
        <v>39115</v>
      </c>
      <c r="G1625" s="11">
        <v>1109660</v>
      </c>
      <c r="H1625">
        <v>90</v>
      </c>
      <c r="I1625">
        <v>5.6</v>
      </c>
      <c r="J1625">
        <v>216</v>
      </c>
      <c r="K1625" s="11">
        <f t="shared" si="50"/>
        <v>-14890340</v>
      </c>
      <c r="L1625">
        <f t="shared" si="51"/>
        <v>0</v>
      </c>
    </row>
    <row r="1626" spans="1:12" x14ac:dyDescent="0.25">
      <c r="A1626" t="s">
        <v>2920</v>
      </c>
      <c r="B1626" s="7">
        <v>22000000</v>
      </c>
      <c r="C1626">
        <v>13680</v>
      </c>
      <c r="D1626" t="s">
        <v>11</v>
      </c>
      <c r="E1626" s="12">
        <v>9.6276759999999992</v>
      </c>
      <c r="F1626" s="1">
        <v>39353</v>
      </c>
      <c r="G1626" s="11">
        <v>147880543</v>
      </c>
      <c r="H1626">
        <v>110</v>
      </c>
      <c r="I1626">
        <v>6</v>
      </c>
      <c r="J1626">
        <v>434</v>
      </c>
      <c r="K1626" s="11">
        <f t="shared" si="50"/>
        <v>125880543</v>
      </c>
      <c r="L1626">
        <f t="shared" si="51"/>
        <v>0</v>
      </c>
    </row>
    <row r="1627" spans="1:12" hidden="1" x14ac:dyDescent="0.25">
      <c r="A1627" t="s">
        <v>83</v>
      </c>
      <c r="B1627" s="7">
        <v>33000000</v>
      </c>
      <c r="C1627">
        <v>197796</v>
      </c>
      <c r="D1627" t="s">
        <v>100</v>
      </c>
      <c r="E1627" s="12">
        <v>19.628834000000001</v>
      </c>
      <c r="F1627" s="1">
        <v>41975</v>
      </c>
      <c r="G1627" s="11">
        <v>49100000</v>
      </c>
      <c r="H1627">
        <v>112</v>
      </c>
      <c r="I1627">
        <v>5.8</v>
      </c>
      <c r="J1627">
        <v>669</v>
      </c>
      <c r="K1627" s="11">
        <f t="shared" si="50"/>
        <v>16100000</v>
      </c>
      <c r="L1627">
        <f t="shared" si="51"/>
        <v>0</v>
      </c>
    </row>
    <row r="1628" spans="1:12" x14ac:dyDescent="0.25">
      <c r="A1628" t="s">
        <v>3612</v>
      </c>
      <c r="B1628" s="7">
        <v>950000</v>
      </c>
      <c r="C1628">
        <v>2652</v>
      </c>
      <c r="D1628" t="s">
        <v>11</v>
      </c>
      <c r="E1628" s="12">
        <v>9.6202500000000004</v>
      </c>
      <c r="F1628" s="1">
        <v>38366</v>
      </c>
      <c r="G1628" s="11">
        <v>7022209</v>
      </c>
      <c r="H1628">
        <v>103</v>
      </c>
      <c r="I1628">
        <v>6.8</v>
      </c>
      <c r="J1628">
        <v>726</v>
      </c>
      <c r="K1628" s="11">
        <f t="shared" si="50"/>
        <v>6072209</v>
      </c>
      <c r="L1628">
        <f t="shared" si="51"/>
        <v>0</v>
      </c>
    </row>
    <row r="1629" spans="1:12" x14ac:dyDescent="0.25">
      <c r="A1629" t="s">
        <v>3497</v>
      </c>
      <c r="B1629" s="7">
        <v>100000000</v>
      </c>
      <c r="C1629">
        <v>561</v>
      </c>
      <c r="D1629" t="s">
        <v>11</v>
      </c>
      <c r="E1629" s="12">
        <v>9.615691</v>
      </c>
      <c r="F1629" s="1">
        <v>38566</v>
      </c>
      <c r="G1629" s="11">
        <v>230884728</v>
      </c>
      <c r="H1629">
        <v>121</v>
      </c>
      <c r="I1629">
        <v>6.6</v>
      </c>
      <c r="J1629">
        <v>1837</v>
      </c>
      <c r="K1629" s="11">
        <f t="shared" si="50"/>
        <v>130884728</v>
      </c>
      <c r="L1629">
        <f t="shared" si="51"/>
        <v>6.6</v>
      </c>
    </row>
    <row r="1630" spans="1:12" hidden="1" x14ac:dyDescent="0.25">
      <c r="A1630" t="s">
        <v>1681</v>
      </c>
      <c r="B1630" s="7">
        <v>11097000</v>
      </c>
      <c r="C1630">
        <v>84858</v>
      </c>
      <c r="D1630" t="s">
        <v>90</v>
      </c>
      <c r="E1630" s="12">
        <v>2.5895069999999998</v>
      </c>
      <c r="F1630" s="1">
        <v>40933</v>
      </c>
      <c r="G1630" s="11">
        <v>49028000</v>
      </c>
      <c r="H1630">
        <v>174</v>
      </c>
      <c r="I1630">
        <v>6.3</v>
      </c>
      <c r="J1630">
        <v>46</v>
      </c>
      <c r="K1630" s="11">
        <f t="shared" si="50"/>
        <v>37931000</v>
      </c>
      <c r="L1630">
        <f t="shared" si="51"/>
        <v>0</v>
      </c>
    </row>
    <row r="1631" spans="1:12" x14ac:dyDescent="0.25">
      <c r="A1631" t="s">
        <v>742</v>
      </c>
      <c r="B1631" s="7">
        <v>22500000</v>
      </c>
      <c r="C1631">
        <v>256917</v>
      </c>
      <c r="D1631" t="s">
        <v>11</v>
      </c>
      <c r="E1631" s="12">
        <v>9.6156640000000007</v>
      </c>
      <c r="F1631" s="1">
        <v>41998</v>
      </c>
      <c r="G1631" s="11">
        <v>15520023</v>
      </c>
      <c r="H1631">
        <v>112</v>
      </c>
      <c r="I1631">
        <v>6.8</v>
      </c>
      <c r="J1631">
        <v>439</v>
      </c>
      <c r="K1631" s="11">
        <f t="shared" si="50"/>
        <v>-6979977</v>
      </c>
      <c r="L1631">
        <f t="shared" si="51"/>
        <v>0</v>
      </c>
    </row>
    <row r="1632" spans="1:12" hidden="1" x14ac:dyDescent="0.25">
      <c r="A1632" t="s">
        <v>1782</v>
      </c>
      <c r="B1632" s="7">
        <v>8000000</v>
      </c>
      <c r="C1632">
        <v>79224</v>
      </c>
      <c r="D1632" t="s">
        <v>111</v>
      </c>
      <c r="E1632" s="12">
        <v>7.0303079999999998</v>
      </c>
      <c r="F1632" s="1">
        <v>40824</v>
      </c>
      <c r="G1632" s="11">
        <v>49000000</v>
      </c>
      <c r="H1632">
        <v>122</v>
      </c>
      <c r="I1632">
        <v>6.7</v>
      </c>
      <c r="J1632">
        <v>68</v>
      </c>
      <c r="K1632" s="11">
        <f t="shared" si="50"/>
        <v>41000000</v>
      </c>
      <c r="L1632">
        <f t="shared" si="51"/>
        <v>0</v>
      </c>
    </row>
    <row r="1633" spans="1:12" hidden="1" x14ac:dyDescent="0.25">
      <c r="A1633" t="s">
        <v>1373</v>
      </c>
      <c r="B1633" s="7">
        <v>9000000</v>
      </c>
      <c r="C1633">
        <v>160704</v>
      </c>
      <c r="D1633" t="s">
        <v>111</v>
      </c>
      <c r="E1633" s="12">
        <v>7.4537449999999996</v>
      </c>
      <c r="F1633" s="1">
        <v>41304</v>
      </c>
      <c r="G1633" s="11">
        <v>48965210</v>
      </c>
      <c r="H1633">
        <v>120</v>
      </c>
      <c r="I1633">
        <v>6.5</v>
      </c>
      <c r="J1633">
        <v>56</v>
      </c>
      <c r="K1633" s="11">
        <f t="shared" si="50"/>
        <v>39965210</v>
      </c>
      <c r="L1633">
        <f t="shared" si="51"/>
        <v>0</v>
      </c>
    </row>
    <row r="1634" spans="1:12" x14ac:dyDescent="0.25">
      <c r="A1634" t="s">
        <v>339</v>
      </c>
      <c r="B1634" s="7">
        <v>8000000</v>
      </c>
      <c r="C1634">
        <v>404378</v>
      </c>
      <c r="D1634" t="s">
        <v>11</v>
      </c>
      <c r="E1634" s="12">
        <v>9.6098789999999994</v>
      </c>
      <c r="F1634" s="1">
        <v>42471</v>
      </c>
      <c r="G1634" s="11">
        <v>82703</v>
      </c>
      <c r="H1634">
        <v>103</v>
      </c>
      <c r="I1634">
        <v>7.5</v>
      </c>
      <c r="J1634">
        <v>195</v>
      </c>
      <c r="K1634" s="11">
        <f t="shared" si="50"/>
        <v>-7917297</v>
      </c>
      <c r="L1634">
        <f t="shared" si="51"/>
        <v>0</v>
      </c>
    </row>
    <row r="1635" spans="1:12" x14ac:dyDescent="0.25">
      <c r="A1635" t="s">
        <v>1178</v>
      </c>
      <c r="B1635" s="7">
        <v>0</v>
      </c>
      <c r="C1635">
        <v>41602</v>
      </c>
      <c r="D1635" t="s">
        <v>11</v>
      </c>
      <c r="E1635" s="12">
        <v>9.6097260000000002</v>
      </c>
      <c r="F1635" s="1">
        <v>41519</v>
      </c>
      <c r="G1635" s="11">
        <v>11650</v>
      </c>
      <c r="H1635">
        <v>108</v>
      </c>
      <c r="I1635">
        <v>6.4</v>
      </c>
      <c r="J1635">
        <v>267</v>
      </c>
      <c r="K1635" s="11">
        <f t="shared" si="50"/>
        <v>11650</v>
      </c>
      <c r="L1635">
        <f t="shared" si="51"/>
        <v>0</v>
      </c>
    </row>
    <row r="1636" spans="1:12" x14ac:dyDescent="0.25">
      <c r="A1636" t="s">
        <v>3395</v>
      </c>
      <c r="B1636" s="7">
        <v>0</v>
      </c>
      <c r="C1636">
        <v>9927</v>
      </c>
      <c r="D1636" t="s">
        <v>11</v>
      </c>
      <c r="E1636" s="12">
        <v>9.6055089999999996</v>
      </c>
      <c r="F1636" s="1">
        <v>38709</v>
      </c>
      <c r="G1636" s="11">
        <v>40442437</v>
      </c>
      <c r="H1636">
        <v>94</v>
      </c>
      <c r="I1636">
        <v>5.6</v>
      </c>
      <c r="J1636">
        <v>110</v>
      </c>
      <c r="K1636" s="11">
        <f t="shared" si="50"/>
        <v>40442437</v>
      </c>
      <c r="L1636">
        <f t="shared" si="51"/>
        <v>0</v>
      </c>
    </row>
    <row r="1637" spans="1:12" hidden="1" x14ac:dyDescent="0.25">
      <c r="A1637" t="s">
        <v>2343</v>
      </c>
      <c r="B1637" s="7">
        <v>0</v>
      </c>
      <c r="C1637">
        <v>9511</v>
      </c>
      <c r="D1637" t="s">
        <v>257</v>
      </c>
      <c r="E1637" s="12">
        <v>6.0650490000000001</v>
      </c>
      <c r="F1637" s="1">
        <v>40141</v>
      </c>
      <c r="G1637" s="11">
        <v>48720000</v>
      </c>
      <c r="H1637">
        <v>124</v>
      </c>
      <c r="I1637">
        <v>6.1</v>
      </c>
      <c r="J1637">
        <v>99</v>
      </c>
      <c r="K1637" s="11">
        <f t="shared" si="50"/>
        <v>48720000</v>
      </c>
      <c r="L1637">
        <f t="shared" si="51"/>
        <v>0</v>
      </c>
    </row>
    <row r="1638" spans="1:12" x14ac:dyDescent="0.25">
      <c r="A1638" t="s">
        <v>3202</v>
      </c>
      <c r="B1638" s="7">
        <v>10000000</v>
      </c>
      <c r="C1638">
        <v>9952</v>
      </c>
      <c r="D1638" t="s">
        <v>11</v>
      </c>
      <c r="E1638" s="12">
        <v>9.6045639999999999</v>
      </c>
      <c r="F1638" s="1">
        <v>38969</v>
      </c>
      <c r="G1638" s="11">
        <v>7177143</v>
      </c>
      <c r="H1638">
        <v>126</v>
      </c>
      <c r="I1638">
        <v>6.9</v>
      </c>
      <c r="J1638">
        <v>339</v>
      </c>
      <c r="K1638" s="11">
        <f t="shared" si="50"/>
        <v>-2822857</v>
      </c>
      <c r="L1638">
        <f t="shared" si="51"/>
        <v>0</v>
      </c>
    </row>
    <row r="1639" spans="1:12" hidden="1" x14ac:dyDescent="0.25">
      <c r="A1639" t="s">
        <v>1656</v>
      </c>
      <c r="B1639" s="7">
        <v>50000000</v>
      </c>
      <c r="C1639">
        <v>102207</v>
      </c>
      <c r="D1639" t="s">
        <v>100</v>
      </c>
      <c r="E1639" s="12">
        <v>10.409049</v>
      </c>
      <c r="F1639" s="1">
        <v>40972</v>
      </c>
      <c r="G1639" s="11">
        <v>48600000</v>
      </c>
      <c r="H1639">
        <v>105</v>
      </c>
      <c r="I1639">
        <v>5</v>
      </c>
      <c r="J1639">
        <v>214</v>
      </c>
      <c r="K1639" s="11">
        <f t="shared" si="50"/>
        <v>-1400000</v>
      </c>
      <c r="L1639">
        <f t="shared" si="51"/>
        <v>0</v>
      </c>
    </row>
    <row r="1640" spans="1:12" x14ac:dyDescent="0.25">
      <c r="A1640" t="s">
        <v>2955</v>
      </c>
      <c r="B1640" s="7">
        <v>23000000</v>
      </c>
      <c r="C1640">
        <v>6973</v>
      </c>
      <c r="D1640" t="s">
        <v>11</v>
      </c>
      <c r="E1640" s="12">
        <v>9.604552</v>
      </c>
      <c r="F1640" s="1">
        <v>39325</v>
      </c>
      <c r="G1640" s="11">
        <v>29541790</v>
      </c>
      <c r="H1640">
        <v>124</v>
      </c>
      <c r="I1640">
        <v>6.6</v>
      </c>
      <c r="J1640">
        <v>265</v>
      </c>
      <c r="K1640" s="11">
        <f t="shared" si="50"/>
        <v>6541790</v>
      </c>
      <c r="L1640">
        <f t="shared" si="51"/>
        <v>0</v>
      </c>
    </row>
    <row r="1641" spans="1:12" hidden="1" x14ac:dyDescent="0.25">
      <c r="A1641" t="s">
        <v>2070</v>
      </c>
      <c r="B1641" s="7">
        <v>25000000</v>
      </c>
      <c r="C1641">
        <v>48034</v>
      </c>
      <c r="D1641" t="s">
        <v>100</v>
      </c>
      <c r="E1641" s="12">
        <v>7.5943339999999999</v>
      </c>
      <c r="F1641" s="1">
        <v>40471</v>
      </c>
      <c r="G1641" s="11">
        <v>48531470</v>
      </c>
      <c r="H1641">
        <v>154</v>
      </c>
      <c r="I1641">
        <v>7.1</v>
      </c>
      <c r="J1641">
        <v>396</v>
      </c>
      <c r="K1641" s="11">
        <f t="shared" si="50"/>
        <v>23531470</v>
      </c>
      <c r="L1641">
        <f t="shared" si="51"/>
        <v>0</v>
      </c>
    </row>
    <row r="1642" spans="1:12" x14ac:dyDescent="0.25">
      <c r="A1642" t="s">
        <v>1363</v>
      </c>
      <c r="B1642" s="7">
        <v>38000000</v>
      </c>
      <c r="C1642">
        <v>87421</v>
      </c>
      <c r="D1642" t="s">
        <v>11</v>
      </c>
      <c r="E1642" s="12">
        <v>9.5963770000000004</v>
      </c>
      <c r="F1642" s="1">
        <v>41314</v>
      </c>
      <c r="G1642" s="11">
        <v>98337295</v>
      </c>
      <c r="H1642">
        <v>119</v>
      </c>
      <c r="I1642">
        <v>6.2</v>
      </c>
      <c r="J1642">
        <v>2066</v>
      </c>
      <c r="K1642" s="11">
        <f t="shared" si="50"/>
        <v>60337295</v>
      </c>
      <c r="L1642">
        <f t="shared" si="51"/>
        <v>6.2</v>
      </c>
    </row>
    <row r="1643" spans="1:12" x14ac:dyDescent="0.25">
      <c r="A1643" t="s">
        <v>1232</v>
      </c>
      <c r="B1643" s="7">
        <v>0</v>
      </c>
      <c r="C1643">
        <v>214030</v>
      </c>
      <c r="D1643" t="s">
        <v>11</v>
      </c>
      <c r="E1643" s="12">
        <v>9.5961189999999998</v>
      </c>
      <c r="F1643" s="1">
        <v>41464</v>
      </c>
      <c r="G1643" s="11">
        <v>2681345</v>
      </c>
      <c r="H1643">
        <v>90</v>
      </c>
      <c r="I1643">
        <v>5.9</v>
      </c>
      <c r="J1643">
        <v>219</v>
      </c>
      <c r="K1643" s="11">
        <f t="shared" si="50"/>
        <v>2681345</v>
      </c>
      <c r="L1643">
        <f t="shared" si="51"/>
        <v>0</v>
      </c>
    </row>
    <row r="1644" spans="1:12" x14ac:dyDescent="0.25">
      <c r="A1644" t="s">
        <v>2044</v>
      </c>
      <c r="B1644" s="7">
        <v>30000000</v>
      </c>
      <c r="C1644">
        <v>43539</v>
      </c>
      <c r="D1644" t="s">
        <v>11</v>
      </c>
      <c r="E1644" s="12">
        <v>9.5914249999999992</v>
      </c>
      <c r="F1644" s="1">
        <v>40500</v>
      </c>
      <c r="G1644" s="11">
        <v>51148651</v>
      </c>
      <c r="H1644">
        <v>133</v>
      </c>
      <c r="I1644">
        <v>6.9</v>
      </c>
      <c r="J1644">
        <v>927</v>
      </c>
      <c r="K1644" s="11">
        <f t="shared" si="50"/>
        <v>21148651</v>
      </c>
      <c r="L1644">
        <f t="shared" si="51"/>
        <v>0</v>
      </c>
    </row>
    <row r="1645" spans="1:12" x14ac:dyDescent="0.25">
      <c r="A1645" t="s">
        <v>745</v>
      </c>
      <c r="B1645" s="7">
        <v>50000000</v>
      </c>
      <c r="C1645">
        <v>224141</v>
      </c>
      <c r="D1645" t="s">
        <v>11</v>
      </c>
      <c r="E1645" s="12">
        <v>9.5807850000000006</v>
      </c>
      <c r="F1645" s="1">
        <v>41998</v>
      </c>
      <c r="G1645" s="11">
        <v>212902372</v>
      </c>
      <c r="H1645">
        <v>125</v>
      </c>
      <c r="I1645">
        <v>5.6</v>
      </c>
      <c r="J1645">
        <v>1688</v>
      </c>
      <c r="K1645" s="11">
        <f t="shared" si="50"/>
        <v>162902372</v>
      </c>
      <c r="L1645">
        <f t="shared" si="51"/>
        <v>5.6</v>
      </c>
    </row>
    <row r="1646" spans="1:12" x14ac:dyDescent="0.25">
      <c r="A1646" t="s">
        <v>1836</v>
      </c>
      <c r="B1646" s="7">
        <v>27000000</v>
      </c>
      <c r="C1646">
        <v>56288</v>
      </c>
      <c r="D1646" t="s">
        <v>11</v>
      </c>
      <c r="E1646" s="12">
        <v>9.5802139999999998</v>
      </c>
      <c r="F1646" s="1">
        <v>40773</v>
      </c>
      <c r="G1646" s="11">
        <v>85564310</v>
      </c>
      <c r="H1646">
        <v>89</v>
      </c>
      <c r="I1646">
        <v>4.4000000000000004</v>
      </c>
      <c r="J1646">
        <v>228</v>
      </c>
      <c r="K1646" s="11">
        <f t="shared" si="50"/>
        <v>58564310</v>
      </c>
      <c r="L1646">
        <f t="shared" si="51"/>
        <v>0</v>
      </c>
    </row>
    <row r="1647" spans="1:12" x14ac:dyDescent="0.25">
      <c r="A1647" t="s">
        <v>4344</v>
      </c>
      <c r="B1647" s="7">
        <v>35000000</v>
      </c>
      <c r="C1647">
        <v>10054</v>
      </c>
      <c r="D1647" t="s">
        <v>11</v>
      </c>
      <c r="E1647" s="12">
        <v>9.5767450000000007</v>
      </c>
      <c r="F1647" s="1">
        <v>36968</v>
      </c>
      <c r="G1647" s="11">
        <v>147934180</v>
      </c>
      <c r="H1647">
        <v>88</v>
      </c>
      <c r="I1647">
        <v>5.5</v>
      </c>
      <c r="J1647">
        <v>893</v>
      </c>
      <c r="K1647" s="11">
        <f t="shared" si="50"/>
        <v>112934180</v>
      </c>
      <c r="L1647">
        <f t="shared" si="51"/>
        <v>0</v>
      </c>
    </row>
    <row r="1648" spans="1:12" hidden="1" x14ac:dyDescent="0.25">
      <c r="A1648" t="s">
        <v>1939</v>
      </c>
      <c r="B1648" s="7">
        <v>3550000</v>
      </c>
      <c r="C1648">
        <v>77117</v>
      </c>
      <c r="D1648" t="s">
        <v>111</v>
      </c>
      <c r="E1648" s="12">
        <v>2.7002329999999999</v>
      </c>
      <c r="F1648" s="1">
        <v>40638</v>
      </c>
      <c r="G1648" s="11">
        <v>48000000</v>
      </c>
      <c r="H1648">
        <v>124</v>
      </c>
      <c r="I1648">
        <v>8</v>
      </c>
      <c r="J1648">
        <v>56</v>
      </c>
      <c r="K1648" s="11">
        <f t="shared" si="50"/>
        <v>44450000</v>
      </c>
      <c r="L1648">
        <f t="shared" si="51"/>
        <v>0</v>
      </c>
    </row>
    <row r="1649" spans="1:12" x14ac:dyDescent="0.25">
      <c r="A1649" t="s">
        <v>1885</v>
      </c>
      <c r="B1649" s="7">
        <v>23000000</v>
      </c>
      <c r="C1649">
        <v>70435</v>
      </c>
      <c r="D1649" t="s">
        <v>11</v>
      </c>
      <c r="E1649" s="12">
        <v>9.5748169999999995</v>
      </c>
      <c r="F1649" s="1">
        <v>40705</v>
      </c>
      <c r="G1649" s="11">
        <v>33372606</v>
      </c>
      <c r="H1649">
        <v>93</v>
      </c>
      <c r="I1649">
        <v>5.6</v>
      </c>
      <c r="J1649">
        <v>508</v>
      </c>
      <c r="K1649" s="11">
        <f t="shared" si="50"/>
        <v>10372606</v>
      </c>
      <c r="L1649">
        <f t="shared" si="51"/>
        <v>0</v>
      </c>
    </row>
    <row r="1650" spans="1:12" hidden="1" x14ac:dyDescent="0.25">
      <c r="A1650" t="s">
        <v>3245</v>
      </c>
      <c r="B1650" s="7">
        <v>0</v>
      </c>
      <c r="C1650">
        <v>16766</v>
      </c>
      <c r="D1650" t="s">
        <v>134</v>
      </c>
      <c r="E1650" s="12">
        <v>1.1870289999999999</v>
      </c>
      <c r="F1650" s="1">
        <v>38913</v>
      </c>
      <c r="G1650" s="11">
        <v>47636016</v>
      </c>
      <c r="H1650">
        <v>135</v>
      </c>
      <c r="I1650">
        <v>4.2</v>
      </c>
      <c r="J1650">
        <v>9</v>
      </c>
      <c r="K1650" s="11">
        <f t="shared" si="50"/>
        <v>47636016</v>
      </c>
      <c r="L1650">
        <f t="shared" si="51"/>
        <v>0</v>
      </c>
    </row>
    <row r="1651" spans="1:12" x14ac:dyDescent="0.25">
      <c r="A1651" t="s">
        <v>1590</v>
      </c>
      <c r="B1651" s="7">
        <v>0</v>
      </c>
      <c r="C1651">
        <v>78215</v>
      </c>
      <c r="D1651" t="s">
        <v>11</v>
      </c>
      <c r="E1651" s="12">
        <v>9.5720659999999995</v>
      </c>
      <c r="F1651" s="1">
        <v>41063</v>
      </c>
      <c r="G1651" s="11">
        <v>704</v>
      </c>
      <c r="H1651">
        <v>100</v>
      </c>
      <c r="I1651">
        <v>6.9</v>
      </c>
      <c r="J1651">
        <v>96</v>
      </c>
      <c r="K1651" s="11">
        <f t="shared" si="50"/>
        <v>704</v>
      </c>
      <c r="L1651">
        <f t="shared" si="51"/>
        <v>0</v>
      </c>
    </row>
    <row r="1652" spans="1:12" x14ac:dyDescent="0.25">
      <c r="A1652" t="s">
        <v>2806</v>
      </c>
      <c r="B1652" s="7">
        <v>20000000</v>
      </c>
      <c r="C1652">
        <v>14405</v>
      </c>
      <c r="D1652" t="s">
        <v>11</v>
      </c>
      <c r="E1652" s="12">
        <v>9.5697650000000003</v>
      </c>
      <c r="F1652" s="1">
        <v>39517</v>
      </c>
      <c r="G1652" s="11">
        <v>149281606</v>
      </c>
      <c r="H1652">
        <v>91</v>
      </c>
      <c r="I1652">
        <v>4.9000000000000004</v>
      </c>
      <c r="J1652">
        <v>217</v>
      </c>
      <c r="K1652" s="11">
        <f t="shared" si="50"/>
        <v>129281606</v>
      </c>
      <c r="L1652">
        <f t="shared" si="51"/>
        <v>0</v>
      </c>
    </row>
    <row r="1653" spans="1:12" hidden="1" x14ac:dyDescent="0.25">
      <c r="A1653" t="s">
        <v>2249</v>
      </c>
      <c r="B1653" s="7">
        <v>8700000</v>
      </c>
      <c r="C1653">
        <v>41211</v>
      </c>
      <c r="D1653" t="s">
        <v>100</v>
      </c>
      <c r="E1653" s="12">
        <v>5.5466870000000004</v>
      </c>
      <c r="F1653" s="1">
        <v>40254</v>
      </c>
      <c r="G1653" s="11">
        <v>47355187</v>
      </c>
      <c r="H1653">
        <v>105</v>
      </c>
      <c r="I1653">
        <v>6.5</v>
      </c>
      <c r="J1653">
        <v>388</v>
      </c>
      <c r="K1653" s="11">
        <f t="shared" si="50"/>
        <v>38655187</v>
      </c>
      <c r="L1653">
        <f t="shared" si="51"/>
        <v>0</v>
      </c>
    </row>
    <row r="1654" spans="1:12" hidden="1" x14ac:dyDescent="0.25">
      <c r="A1654" t="s">
        <v>2832</v>
      </c>
      <c r="B1654" s="7">
        <v>0</v>
      </c>
      <c r="C1654">
        <v>13688</v>
      </c>
      <c r="D1654" t="s">
        <v>162</v>
      </c>
      <c r="E1654" s="12">
        <v>5.9176849999999996</v>
      </c>
      <c r="F1654" s="1">
        <v>39477</v>
      </c>
      <c r="G1654" s="11">
        <v>47301471</v>
      </c>
      <c r="H1654">
        <v>86</v>
      </c>
      <c r="I1654">
        <v>6.1</v>
      </c>
      <c r="J1654">
        <v>110</v>
      </c>
      <c r="K1654" s="11">
        <f t="shared" si="50"/>
        <v>47301471</v>
      </c>
      <c r="L1654">
        <f t="shared" si="51"/>
        <v>0</v>
      </c>
    </row>
    <row r="1655" spans="1:12" x14ac:dyDescent="0.25">
      <c r="A1655" t="s">
        <v>2634</v>
      </c>
      <c r="B1655" s="7">
        <v>130000000</v>
      </c>
      <c r="C1655">
        <v>6972</v>
      </c>
      <c r="D1655" t="s">
        <v>11</v>
      </c>
      <c r="E1655" s="12">
        <v>9.5661349999999992</v>
      </c>
      <c r="F1655" s="1">
        <v>39770</v>
      </c>
      <c r="G1655" s="11">
        <v>49554002</v>
      </c>
      <c r="H1655">
        <v>165</v>
      </c>
      <c r="I1655">
        <v>6.3</v>
      </c>
      <c r="J1655">
        <v>712</v>
      </c>
      <c r="K1655" s="11">
        <f t="shared" si="50"/>
        <v>-80445998</v>
      </c>
      <c r="L1655">
        <f t="shared" si="51"/>
        <v>0</v>
      </c>
    </row>
    <row r="1656" spans="1:12" x14ac:dyDescent="0.25">
      <c r="A1656" t="s">
        <v>2282</v>
      </c>
      <c r="B1656" s="7">
        <v>80000000</v>
      </c>
      <c r="C1656">
        <v>12201</v>
      </c>
      <c r="D1656" t="s">
        <v>11</v>
      </c>
      <c r="E1656" s="12">
        <v>9.5540669999999999</v>
      </c>
      <c r="F1656" s="1">
        <v>40207</v>
      </c>
      <c r="G1656" s="11">
        <v>74901339</v>
      </c>
      <c r="H1656">
        <v>117</v>
      </c>
      <c r="I1656">
        <v>6.2</v>
      </c>
      <c r="J1656">
        <v>496</v>
      </c>
      <c r="K1656" s="11">
        <f t="shared" si="50"/>
        <v>-5098661</v>
      </c>
      <c r="L1656">
        <f t="shared" si="51"/>
        <v>0</v>
      </c>
    </row>
    <row r="1657" spans="1:12" x14ac:dyDescent="0.25">
      <c r="A1657" t="s">
        <v>3854</v>
      </c>
      <c r="B1657" s="7">
        <v>17000000</v>
      </c>
      <c r="C1657">
        <v>10629</v>
      </c>
      <c r="D1657" t="s">
        <v>11</v>
      </c>
      <c r="E1657" s="12">
        <v>9.5485190000000006</v>
      </c>
      <c r="F1657" s="1">
        <v>37932</v>
      </c>
      <c r="G1657" s="11">
        <v>1569918</v>
      </c>
      <c r="H1657">
        <v>98</v>
      </c>
      <c r="I1657">
        <v>6.8</v>
      </c>
      <c r="J1657">
        <v>61</v>
      </c>
      <c r="K1657" s="11">
        <f t="shared" si="50"/>
        <v>-15430082</v>
      </c>
      <c r="L1657">
        <f t="shared" si="51"/>
        <v>0</v>
      </c>
    </row>
    <row r="1658" spans="1:12" x14ac:dyDescent="0.25">
      <c r="A1658" t="s">
        <v>2166</v>
      </c>
      <c r="B1658" s="7">
        <v>150000000</v>
      </c>
      <c r="C1658">
        <v>10196</v>
      </c>
      <c r="D1658" t="s">
        <v>11</v>
      </c>
      <c r="E1658" s="12">
        <v>9.5446570000000008</v>
      </c>
      <c r="F1658" s="1">
        <v>40359</v>
      </c>
      <c r="G1658" s="11">
        <v>318502923</v>
      </c>
      <c r="H1658">
        <v>103</v>
      </c>
      <c r="I1658">
        <v>4.7</v>
      </c>
      <c r="J1658">
        <v>1180</v>
      </c>
      <c r="K1658" s="11">
        <f t="shared" si="50"/>
        <v>168502923</v>
      </c>
      <c r="L1658">
        <f t="shared" si="51"/>
        <v>0</v>
      </c>
    </row>
    <row r="1659" spans="1:12" x14ac:dyDescent="0.25">
      <c r="A1659" t="s">
        <v>1024</v>
      </c>
      <c r="B1659" s="7">
        <v>12500000</v>
      </c>
      <c r="C1659">
        <v>222899</v>
      </c>
      <c r="D1659" t="s">
        <v>11</v>
      </c>
      <c r="E1659" s="12">
        <v>9.5430039999999998</v>
      </c>
      <c r="F1659" s="1">
        <v>41684</v>
      </c>
      <c r="G1659" s="11">
        <v>49002684</v>
      </c>
      <c r="H1659">
        <v>100</v>
      </c>
      <c r="I1659">
        <v>6</v>
      </c>
      <c r="J1659">
        <v>217</v>
      </c>
      <c r="K1659" s="11">
        <f t="shared" si="50"/>
        <v>36502684</v>
      </c>
      <c r="L1659">
        <f t="shared" si="51"/>
        <v>0</v>
      </c>
    </row>
    <row r="1660" spans="1:12" hidden="1" x14ac:dyDescent="0.25">
      <c r="A1660" t="s">
        <v>1165</v>
      </c>
      <c r="B1660" s="7">
        <v>5500000</v>
      </c>
      <c r="C1660">
        <v>220714</v>
      </c>
      <c r="D1660" t="s">
        <v>90</v>
      </c>
      <c r="E1660" s="12">
        <v>1.2502930000000001</v>
      </c>
      <c r="F1660" s="1">
        <v>41530</v>
      </c>
      <c r="G1660" s="11">
        <v>47000000</v>
      </c>
      <c r="H1660">
        <v>140</v>
      </c>
      <c r="I1660">
        <v>4.5999999999999996</v>
      </c>
      <c r="J1660">
        <v>8</v>
      </c>
      <c r="K1660" s="11">
        <f t="shared" si="50"/>
        <v>41500000</v>
      </c>
      <c r="L1660">
        <f t="shared" si="51"/>
        <v>0</v>
      </c>
    </row>
    <row r="1661" spans="1:12" x14ac:dyDescent="0.25">
      <c r="A1661" t="s">
        <v>1771</v>
      </c>
      <c r="B1661" s="7">
        <v>36000000</v>
      </c>
      <c r="C1661">
        <v>70578</v>
      </c>
      <c r="D1661" t="s">
        <v>11</v>
      </c>
      <c r="E1661" s="12">
        <v>9.540381</v>
      </c>
      <c r="F1661" s="1">
        <v>40829</v>
      </c>
      <c r="G1661" s="11">
        <v>9612469</v>
      </c>
      <c r="H1661">
        <v>91</v>
      </c>
      <c r="I1661">
        <v>5.4</v>
      </c>
      <c r="J1661">
        <v>333</v>
      </c>
      <c r="K1661" s="11">
        <f t="shared" si="50"/>
        <v>-26387531</v>
      </c>
      <c r="L1661">
        <f t="shared" si="51"/>
        <v>0</v>
      </c>
    </row>
    <row r="1662" spans="1:12" x14ac:dyDescent="0.25">
      <c r="A1662" t="s">
        <v>4107</v>
      </c>
      <c r="B1662" s="7">
        <v>70000000</v>
      </c>
      <c r="C1662">
        <v>3132</v>
      </c>
      <c r="D1662" t="s">
        <v>11</v>
      </c>
      <c r="E1662" s="12">
        <v>9.5400209999999994</v>
      </c>
      <c r="F1662" s="1">
        <v>37443</v>
      </c>
      <c r="G1662" s="11">
        <v>65977295</v>
      </c>
      <c r="H1662">
        <v>116</v>
      </c>
      <c r="I1662">
        <v>5.4</v>
      </c>
      <c r="J1662">
        <v>232</v>
      </c>
      <c r="K1662" s="11">
        <f t="shared" si="50"/>
        <v>-4022705</v>
      </c>
      <c r="L1662">
        <f t="shared" si="51"/>
        <v>0</v>
      </c>
    </row>
    <row r="1663" spans="1:12" x14ac:dyDescent="0.25">
      <c r="A1663" t="s">
        <v>556</v>
      </c>
      <c r="B1663" s="7">
        <v>28000000</v>
      </c>
      <c r="C1663">
        <v>261392</v>
      </c>
      <c r="D1663" t="s">
        <v>11</v>
      </c>
      <c r="E1663" s="12">
        <v>9.5348279999999992</v>
      </c>
      <c r="F1663" s="1">
        <v>42235</v>
      </c>
      <c r="G1663" s="11">
        <v>27139524</v>
      </c>
      <c r="H1663">
        <v>96</v>
      </c>
      <c r="I1663">
        <v>6</v>
      </c>
      <c r="J1663">
        <v>1099</v>
      </c>
      <c r="K1663" s="11">
        <f t="shared" si="50"/>
        <v>-860476</v>
      </c>
      <c r="L1663">
        <f t="shared" si="51"/>
        <v>0</v>
      </c>
    </row>
    <row r="1664" spans="1:12" x14ac:dyDescent="0.25">
      <c r="A1664" t="s">
        <v>3416</v>
      </c>
      <c r="B1664" s="7">
        <v>40000000</v>
      </c>
      <c r="C1664">
        <v>1833</v>
      </c>
      <c r="D1664" t="s">
        <v>11</v>
      </c>
      <c r="E1664" s="12">
        <v>9.5302779999999991</v>
      </c>
      <c r="F1664" s="1">
        <v>38679</v>
      </c>
      <c r="G1664" s="11">
        <v>31670620</v>
      </c>
      <c r="H1664">
        <v>135</v>
      </c>
      <c r="I1664">
        <v>6.7</v>
      </c>
      <c r="J1664">
        <v>159</v>
      </c>
      <c r="K1664" s="11">
        <f t="shared" si="50"/>
        <v>-8329380</v>
      </c>
      <c r="L1664">
        <f t="shared" si="51"/>
        <v>0</v>
      </c>
    </row>
    <row r="1665" spans="1:12" x14ac:dyDescent="0.25">
      <c r="A1665" t="s">
        <v>1814</v>
      </c>
      <c r="B1665" s="7">
        <v>35000000</v>
      </c>
      <c r="C1665">
        <v>88794</v>
      </c>
      <c r="D1665" t="s">
        <v>11</v>
      </c>
      <c r="E1665" s="12">
        <v>9.529382</v>
      </c>
      <c r="F1665" s="1">
        <v>40797</v>
      </c>
      <c r="G1665" s="11">
        <v>84606030</v>
      </c>
      <c r="H1665">
        <v>137</v>
      </c>
      <c r="I1665">
        <v>6</v>
      </c>
      <c r="J1665">
        <v>766</v>
      </c>
      <c r="K1665" s="11">
        <f t="shared" si="50"/>
        <v>49606030</v>
      </c>
      <c r="L1665">
        <f t="shared" si="51"/>
        <v>0</v>
      </c>
    </row>
    <row r="1666" spans="1:12" x14ac:dyDescent="0.25">
      <c r="A1666" t="s">
        <v>781</v>
      </c>
      <c r="B1666" s="7">
        <v>0</v>
      </c>
      <c r="C1666">
        <v>283350</v>
      </c>
      <c r="D1666" t="s">
        <v>11</v>
      </c>
      <c r="E1666" s="12">
        <v>9.5269110000000001</v>
      </c>
      <c r="F1666" s="1">
        <v>41952</v>
      </c>
      <c r="G1666" s="11">
        <v>37151</v>
      </c>
      <c r="H1666">
        <v>89</v>
      </c>
      <c r="I1666">
        <v>6.5</v>
      </c>
      <c r="J1666">
        <v>490</v>
      </c>
      <c r="K1666" s="11">
        <f t="shared" ref="K1666:K1729" si="52">G1666-B1666</f>
        <v>37151</v>
      </c>
      <c r="L1666">
        <f t="shared" ref="L1666:L1729" si="53">IF(J1666&gt;=1400,I1666,0)</f>
        <v>0</v>
      </c>
    </row>
    <row r="1667" spans="1:12" x14ac:dyDescent="0.25">
      <c r="A1667" t="s">
        <v>1616</v>
      </c>
      <c r="B1667" s="7">
        <v>30000000</v>
      </c>
      <c r="C1667">
        <v>72570</v>
      </c>
      <c r="D1667" t="s">
        <v>11</v>
      </c>
      <c r="E1667" s="12">
        <v>9.5242979999999999</v>
      </c>
      <c r="F1667" s="1">
        <v>41031</v>
      </c>
      <c r="G1667" s="11">
        <v>196114570</v>
      </c>
      <c r="H1667">
        <v>104</v>
      </c>
      <c r="I1667">
        <v>7</v>
      </c>
      <c r="J1667">
        <v>1328</v>
      </c>
      <c r="K1667" s="11">
        <f t="shared" si="52"/>
        <v>166114570</v>
      </c>
      <c r="L1667">
        <f t="shared" si="53"/>
        <v>0</v>
      </c>
    </row>
    <row r="1668" spans="1:12" x14ac:dyDescent="0.25">
      <c r="A1668" t="s">
        <v>3637</v>
      </c>
      <c r="B1668" s="7">
        <v>40000000</v>
      </c>
      <c r="C1668">
        <v>1586</v>
      </c>
      <c r="D1668" t="s">
        <v>11</v>
      </c>
      <c r="E1668" s="12">
        <v>9.5242830000000005</v>
      </c>
      <c r="F1668" s="1">
        <v>38324</v>
      </c>
      <c r="G1668" s="11">
        <v>92913171</v>
      </c>
      <c r="H1668">
        <v>96</v>
      </c>
      <c r="I1668">
        <v>6.4</v>
      </c>
      <c r="J1668">
        <v>1007</v>
      </c>
      <c r="K1668" s="11">
        <f t="shared" si="52"/>
        <v>52913171</v>
      </c>
      <c r="L1668">
        <f t="shared" si="53"/>
        <v>0</v>
      </c>
    </row>
    <row r="1669" spans="1:12" x14ac:dyDescent="0.25">
      <c r="A1669" t="s">
        <v>2342</v>
      </c>
      <c r="B1669" s="7">
        <v>35000000</v>
      </c>
      <c r="C1669">
        <v>22949</v>
      </c>
      <c r="D1669" t="s">
        <v>11</v>
      </c>
      <c r="E1669" s="12">
        <v>9.5229499999999998</v>
      </c>
      <c r="F1669" s="1">
        <v>40141</v>
      </c>
      <c r="G1669" s="11">
        <v>92219310</v>
      </c>
      <c r="H1669">
        <v>88</v>
      </c>
      <c r="I1669">
        <v>5.2</v>
      </c>
      <c r="J1669">
        <v>215</v>
      </c>
      <c r="K1669" s="11">
        <f t="shared" si="52"/>
        <v>57219310</v>
      </c>
      <c r="L1669">
        <f t="shared" si="53"/>
        <v>0</v>
      </c>
    </row>
    <row r="1670" spans="1:12" x14ac:dyDescent="0.25">
      <c r="A1670" t="s">
        <v>2692</v>
      </c>
      <c r="B1670" s="7">
        <v>230000</v>
      </c>
      <c r="C1670">
        <v>18533</v>
      </c>
      <c r="D1670" t="s">
        <v>11</v>
      </c>
      <c r="E1670" s="12">
        <v>9.5210430000000006</v>
      </c>
      <c r="F1670" s="1">
        <v>39701</v>
      </c>
      <c r="G1670" s="11">
        <v>2260712</v>
      </c>
      <c r="H1670">
        <v>92</v>
      </c>
      <c r="I1670">
        <v>6.9</v>
      </c>
      <c r="J1670">
        <v>756</v>
      </c>
      <c r="K1670" s="11">
        <f t="shared" si="52"/>
        <v>2030712</v>
      </c>
      <c r="L1670">
        <f t="shared" si="53"/>
        <v>0</v>
      </c>
    </row>
    <row r="1671" spans="1:12" x14ac:dyDescent="0.25">
      <c r="A1671" t="s">
        <v>152</v>
      </c>
      <c r="B1671" s="7">
        <v>9000000</v>
      </c>
      <c r="C1671">
        <v>376660</v>
      </c>
      <c r="D1671" t="s">
        <v>11</v>
      </c>
      <c r="E1671" s="12">
        <v>9.5195299999999996</v>
      </c>
      <c r="F1671" s="1">
        <v>42692</v>
      </c>
      <c r="G1671" s="11">
        <v>18803648</v>
      </c>
      <c r="H1671">
        <v>104</v>
      </c>
      <c r="I1671">
        <v>7.3</v>
      </c>
      <c r="J1671">
        <v>952</v>
      </c>
      <c r="K1671" s="11">
        <f t="shared" si="52"/>
        <v>9803648</v>
      </c>
      <c r="L1671">
        <f t="shared" si="53"/>
        <v>0</v>
      </c>
    </row>
    <row r="1672" spans="1:12" x14ac:dyDescent="0.25">
      <c r="A1672" t="s">
        <v>3609</v>
      </c>
      <c r="B1672" s="7">
        <v>20000000</v>
      </c>
      <c r="C1672">
        <v>5289</v>
      </c>
      <c r="D1672" t="s">
        <v>11</v>
      </c>
      <c r="E1672" s="12">
        <v>9.5179500000000008</v>
      </c>
      <c r="F1672" s="1">
        <v>38369</v>
      </c>
      <c r="G1672" s="11">
        <v>10289</v>
      </c>
      <c r="H1672">
        <v>106</v>
      </c>
      <c r="I1672">
        <v>6.1</v>
      </c>
      <c r="J1672">
        <v>278</v>
      </c>
      <c r="K1672" s="11">
        <f t="shared" si="52"/>
        <v>-19989711</v>
      </c>
      <c r="L1672">
        <f t="shared" si="53"/>
        <v>0</v>
      </c>
    </row>
    <row r="1673" spans="1:12" hidden="1" x14ac:dyDescent="0.25">
      <c r="A1673" t="s">
        <v>1278</v>
      </c>
      <c r="B1673" s="7">
        <v>7700000</v>
      </c>
      <c r="C1673">
        <v>185008</v>
      </c>
      <c r="D1673" t="s">
        <v>90</v>
      </c>
      <c r="E1673" s="12">
        <v>4.2625440000000001</v>
      </c>
      <c r="F1673" s="1">
        <v>41425</v>
      </c>
      <c r="G1673" s="11">
        <v>46000000</v>
      </c>
      <c r="H1673">
        <v>159</v>
      </c>
      <c r="I1673">
        <v>7.1</v>
      </c>
      <c r="J1673">
        <v>80</v>
      </c>
      <c r="K1673" s="11">
        <f t="shared" si="52"/>
        <v>38300000</v>
      </c>
      <c r="L1673">
        <f t="shared" si="53"/>
        <v>0</v>
      </c>
    </row>
    <row r="1674" spans="1:12" x14ac:dyDescent="0.25">
      <c r="A1674" t="s">
        <v>4393</v>
      </c>
      <c r="B1674" s="7">
        <v>45000000</v>
      </c>
      <c r="C1674">
        <v>1493</v>
      </c>
      <c r="D1674" t="s">
        <v>11</v>
      </c>
      <c r="E1674" s="12">
        <v>9.5107619999999997</v>
      </c>
      <c r="F1674" s="1">
        <v>36874</v>
      </c>
      <c r="G1674" s="11">
        <v>212000000</v>
      </c>
      <c r="H1674">
        <v>111</v>
      </c>
      <c r="I1674">
        <v>6.1</v>
      </c>
      <c r="J1674">
        <v>987</v>
      </c>
      <c r="K1674" s="11">
        <f t="shared" si="52"/>
        <v>167000000</v>
      </c>
      <c r="L1674">
        <f t="shared" si="53"/>
        <v>0</v>
      </c>
    </row>
    <row r="1675" spans="1:12" x14ac:dyDescent="0.25">
      <c r="A1675" t="s">
        <v>4307</v>
      </c>
      <c r="B1675" s="7">
        <v>16000000</v>
      </c>
      <c r="C1675">
        <v>16161</v>
      </c>
      <c r="D1675" t="s">
        <v>11</v>
      </c>
      <c r="E1675" s="12">
        <v>9.5031569999999999</v>
      </c>
      <c r="F1675" s="1">
        <v>37069</v>
      </c>
      <c r="G1675" s="11">
        <v>29381649</v>
      </c>
      <c r="H1675">
        <v>130</v>
      </c>
      <c r="I1675">
        <v>7.3</v>
      </c>
      <c r="J1675">
        <v>57</v>
      </c>
      <c r="K1675" s="11">
        <f t="shared" si="52"/>
        <v>13381649</v>
      </c>
      <c r="L1675">
        <f t="shared" si="53"/>
        <v>0</v>
      </c>
    </row>
    <row r="1676" spans="1:12" x14ac:dyDescent="0.25">
      <c r="A1676" t="s">
        <v>3767</v>
      </c>
      <c r="B1676" s="7">
        <v>20000000</v>
      </c>
      <c r="C1676">
        <v>15673</v>
      </c>
      <c r="D1676" t="s">
        <v>11</v>
      </c>
      <c r="E1676" s="12">
        <v>9.5023319999999991</v>
      </c>
      <c r="F1676" s="1">
        <v>38093</v>
      </c>
      <c r="G1676" s="11">
        <v>11341016</v>
      </c>
      <c r="H1676">
        <v>98</v>
      </c>
      <c r="I1676">
        <v>6.4</v>
      </c>
      <c r="J1676">
        <v>24</v>
      </c>
      <c r="K1676" s="11">
        <f t="shared" si="52"/>
        <v>-8658984</v>
      </c>
      <c r="L1676">
        <f t="shared" si="53"/>
        <v>0</v>
      </c>
    </row>
    <row r="1677" spans="1:12" x14ac:dyDescent="0.25">
      <c r="A1677" t="s">
        <v>4447</v>
      </c>
      <c r="B1677" s="7">
        <v>100000000</v>
      </c>
      <c r="C1677">
        <v>2655</v>
      </c>
      <c r="D1677" t="s">
        <v>11</v>
      </c>
      <c r="E1677" s="12">
        <v>9.5004969999999993</v>
      </c>
      <c r="F1677" s="1">
        <v>36728</v>
      </c>
      <c r="G1677" s="11">
        <v>155464351</v>
      </c>
      <c r="H1677">
        <v>130</v>
      </c>
      <c r="I1677">
        <v>6.3</v>
      </c>
      <c r="J1677">
        <v>504</v>
      </c>
      <c r="K1677" s="11">
        <f t="shared" si="52"/>
        <v>55464351</v>
      </c>
      <c r="L1677">
        <f t="shared" si="53"/>
        <v>0</v>
      </c>
    </row>
    <row r="1678" spans="1:12" x14ac:dyDescent="0.25">
      <c r="A1678" t="s">
        <v>899</v>
      </c>
      <c r="B1678" s="7">
        <v>145000000</v>
      </c>
      <c r="C1678">
        <v>82703</v>
      </c>
      <c r="D1678" t="s">
        <v>11</v>
      </c>
      <c r="E1678" s="12">
        <v>9.4938380000000002</v>
      </c>
      <c r="F1678" s="1">
        <v>41822</v>
      </c>
      <c r="G1678" s="11">
        <v>272912430</v>
      </c>
      <c r="H1678">
        <v>92</v>
      </c>
      <c r="I1678">
        <v>6.7</v>
      </c>
      <c r="J1678">
        <v>861</v>
      </c>
      <c r="K1678" s="11">
        <f t="shared" si="52"/>
        <v>127912430</v>
      </c>
      <c r="L1678">
        <f t="shared" si="53"/>
        <v>0</v>
      </c>
    </row>
    <row r="1679" spans="1:12" x14ac:dyDescent="0.25">
      <c r="A1679" t="s">
        <v>1902</v>
      </c>
      <c r="B1679" s="7">
        <v>15774948</v>
      </c>
      <c r="C1679">
        <v>55846</v>
      </c>
      <c r="D1679" t="s">
        <v>11</v>
      </c>
      <c r="E1679" s="12">
        <v>9.4918650000000007</v>
      </c>
      <c r="F1679" s="1">
        <v>40683</v>
      </c>
      <c r="G1679" s="11">
        <v>741875</v>
      </c>
      <c r="H1679">
        <v>97</v>
      </c>
      <c r="I1679">
        <v>6</v>
      </c>
      <c r="J1679">
        <v>496</v>
      </c>
      <c r="K1679" s="11">
        <f t="shared" si="52"/>
        <v>-15033073</v>
      </c>
      <c r="L1679">
        <f t="shared" si="53"/>
        <v>0</v>
      </c>
    </row>
    <row r="1680" spans="1:12" x14ac:dyDescent="0.25">
      <c r="A1680" t="s">
        <v>4150</v>
      </c>
      <c r="B1680" s="7">
        <v>60000000</v>
      </c>
      <c r="C1680">
        <v>9334</v>
      </c>
      <c r="D1680" t="s">
        <v>11</v>
      </c>
      <c r="E1680" s="12">
        <v>9.4881170000000008</v>
      </c>
      <c r="F1680" s="1">
        <v>37362</v>
      </c>
      <c r="G1680" s="11">
        <v>165333180</v>
      </c>
      <c r="H1680">
        <v>92</v>
      </c>
      <c r="I1680">
        <v>5.3</v>
      </c>
      <c r="J1680">
        <v>802</v>
      </c>
      <c r="K1680" s="11">
        <f t="shared" si="52"/>
        <v>105333180</v>
      </c>
      <c r="L1680">
        <f t="shared" si="53"/>
        <v>0</v>
      </c>
    </row>
    <row r="1681" spans="1:12" x14ac:dyDescent="0.25">
      <c r="A1681" t="s">
        <v>176</v>
      </c>
      <c r="B1681" s="7">
        <v>40000000</v>
      </c>
      <c r="C1681">
        <v>331313</v>
      </c>
      <c r="D1681" t="s">
        <v>11</v>
      </c>
      <c r="E1681" s="12">
        <v>9.4851500000000009</v>
      </c>
      <c r="F1681" s="1">
        <v>42663</v>
      </c>
      <c r="G1681" s="11">
        <v>29918745</v>
      </c>
      <c r="H1681">
        <v>105</v>
      </c>
      <c r="I1681">
        <v>5.9</v>
      </c>
      <c r="J1681">
        <v>608</v>
      </c>
      <c r="K1681" s="11">
        <f t="shared" si="52"/>
        <v>-10081255</v>
      </c>
      <c r="L1681">
        <f t="shared" si="53"/>
        <v>0</v>
      </c>
    </row>
    <row r="1682" spans="1:12" x14ac:dyDescent="0.25">
      <c r="A1682" t="s">
        <v>2170</v>
      </c>
      <c r="B1682" s="7">
        <v>47000000</v>
      </c>
      <c r="C1682">
        <v>20533</v>
      </c>
      <c r="D1682" t="s">
        <v>11</v>
      </c>
      <c r="E1682" s="12">
        <v>9.4828060000000001</v>
      </c>
      <c r="F1682" s="1">
        <v>40347</v>
      </c>
      <c r="G1682" s="11">
        <v>10539000</v>
      </c>
      <c r="H1682">
        <v>80</v>
      </c>
      <c r="I1682">
        <v>4.5</v>
      </c>
      <c r="J1682">
        <v>427</v>
      </c>
      <c r="K1682" s="11">
        <f t="shared" si="52"/>
        <v>-36461000</v>
      </c>
      <c r="L1682">
        <f t="shared" si="53"/>
        <v>0</v>
      </c>
    </row>
    <row r="1683" spans="1:12" x14ac:dyDescent="0.25">
      <c r="A1683" t="s">
        <v>3518</v>
      </c>
      <c r="B1683" s="7">
        <v>15000000</v>
      </c>
      <c r="C1683">
        <v>11683</v>
      </c>
      <c r="D1683" t="s">
        <v>11</v>
      </c>
      <c r="E1683" s="12">
        <v>9.4781169999999992</v>
      </c>
      <c r="F1683" s="1">
        <v>38527</v>
      </c>
      <c r="G1683" s="11">
        <v>46770602</v>
      </c>
      <c r="H1683">
        <v>93</v>
      </c>
      <c r="I1683">
        <v>6</v>
      </c>
      <c r="J1683">
        <v>395</v>
      </c>
      <c r="K1683" s="11">
        <f t="shared" si="52"/>
        <v>31770602</v>
      </c>
      <c r="L1683">
        <f t="shared" si="53"/>
        <v>0</v>
      </c>
    </row>
    <row r="1684" spans="1:12" x14ac:dyDescent="0.25">
      <c r="A1684" t="s">
        <v>2707</v>
      </c>
      <c r="B1684" s="7">
        <v>15000000</v>
      </c>
      <c r="C1684">
        <v>10186</v>
      </c>
      <c r="D1684" t="s">
        <v>11</v>
      </c>
      <c r="E1684" s="12">
        <v>9.4698729999999998</v>
      </c>
      <c r="F1684" s="1">
        <v>39680</v>
      </c>
      <c r="G1684" s="11">
        <v>8762890</v>
      </c>
      <c r="H1684">
        <v>102</v>
      </c>
      <c r="I1684">
        <v>5.6</v>
      </c>
      <c r="J1684">
        <v>159</v>
      </c>
      <c r="K1684" s="11">
        <f t="shared" si="52"/>
        <v>-6237110</v>
      </c>
      <c r="L1684">
        <f t="shared" si="53"/>
        <v>0</v>
      </c>
    </row>
    <row r="1685" spans="1:12" x14ac:dyDescent="0.25">
      <c r="A1685" t="s">
        <v>1685</v>
      </c>
      <c r="B1685" s="7">
        <v>79000000</v>
      </c>
      <c r="C1685">
        <v>72545</v>
      </c>
      <c r="D1685" t="s">
        <v>11</v>
      </c>
      <c r="E1685" s="12">
        <v>9.4630700000000001</v>
      </c>
      <c r="F1685" s="1">
        <v>40927</v>
      </c>
      <c r="G1685" s="11">
        <v>355692760</v>
      </c>
      <c r="H1685">
        <v>94</v>
      </c>
      <c r="I1685">
        <v>5.8</v>
      </c>
      <c r="J1685">
        <v>1050</v>
      </c>
      <c r="K1685" s="11">
        <f t="shared" si="52"/>
        <v>276692760</v>
      </c>
      <c r="L1685">
        <f t="shared" si="53"/>
        <v>0</v>
      </c>
    </row>
    <row r="1686" spans="1:12" x14ac:dyDescent="0.25">
      <c r="A1686" t="s">
        <v>2745</v>
      </c>
      <c r="B1686" s="7">
        <v>70000000</v>
      </c>
      <c r="C1686">
        <v>8676</v>
      </c>
      <c r="D1686" t="s">
        <v>11</v>
      </c>
      <c r="E1686" s="12">
        <v>9.4548000000000005</v>
      </c>
      <c r="F1686" s="1">
        <v>39631</v>
      </c>
      <c r="G1686" s="11">
        <v>111231041</v>
      </c>
      <c r="H1686">
        <v>112</v>
      </c>
      <c r="I1686">
        <v>5.4</v>
      </c>
      <c r="J1686">
        <v>454</v>
      </c>
      <c r="K1686" s="11">
        <f t="shared" si="52"/>
        <v>41231041</v>
      </c>
      <c r="L1686">
        <f t="shared" si="53"/>
        <v>0</v>
      </c>
    </row>
    <row r="1687" spans="1:12" x14ac:dyDescent="0.25">
      <c r="A1687" t="s">
        <v>3466</v>
      </c>
      <c r="B1687" s="7">
        <v>1000000</v>
      </c>
      <c r="C1687">
        <v>10092</v>
      </c>
      <c r="D1687" t="s">
        <v>11</v>
      </c>
      <c r="E1687" s="12">
        <v>9.4543350000000004</v>
      </c>
      <c r="F1687" s="1">
        <v>38611</v>
      </c>
      <c r="G1687" s="11">
        <v>10047674</v>
      </c>
      <c r="H1687">
        <v>90</v>
      </c>
      <c r="I1687">
        <v>5.6</v>
      </c>
      <c r="J1687">
        <v>127</v>
      </c>
      <c r="K1687" s="11">
        <f t="shared" si="52"/>
        <v>9047674</v>
      </c>
      <c r="L1687">
        <f t="shared" si="53"/>
        <v>0</v>
      </c>
    </row>
    <row r="1688" spans="1:12" x14ac:dyDescent="0.25">
      <c r="A1688" t="s">
        <v>841</v>
      </c>
      <c r="B1688" s="7">
        <v>25000000</v>
      </c>
      <c r="C1688">
        <v>198185</v>
      </c>
      <c r="D1688" t="s">
        <v>11</v>
      </c>
      <c r="E1688" s="12">
        <v>9.4539419999999996</v>
      </c>
      <c r="F1688" s="1">
        <v>41887</v>
      </c>
      <c r="G1688" s="11">
        <v>38307627</v>
      </c>
      <c r="H1688">
        <v>124</v>
      </c>
      <c r="I1688">
        <v>6.6</v>
      </c>
      <c r="J1688">
        <v>264</v>
      </c>
      <c r="K1688" s="11">
        <f t="shared" si="52"/>
        <v>13307627</v>
      </c>
      <c r="L1688">
        <f t="shared" si="53"/>
        <v>0</v>
      </c>
    </row>
    <row r="1689" spans="1:12" x14ac:dyDescent="0.25">
      <c r="A1689" t="s">
        <v>272</v>
      </c>
      <c r="B1689" s="7">
        <v>0</v>
      </c>
      <c r="C1689">
        <v>301804</v>
      </c>
      <c r="D1689" t="s">
        <v>11</v>
      </c>
      <c r="E1689" s="12">
        <v>9.4491029999999991</v>
      </c>
      <c r="F1689" s="1">
        <v>42555</v>
      </c>
      <c r="G1689" s="11">
        <v>3295624</v>
      </c>
      <c r="H1689">
        <v>97</v>
      </c>
      <c r="I1689">
        <v>6.2</v>
      </c>
      <c r="J1689">
        <v>416</v>
      </c>
      <c r="K1689" s="11">
        <f t="shared" si="52"/>
        <v>3295624</v>
      </c>
      <c r="L1689">
        <f t="shared" si="53"/>
        <v>0</v>
      </c>
    </row>
    <row r="1690" spans="1:12" x14ac:dyDescent="0.25">
      <c r="A1690" t="s">
        <v>503</v>
      </c>
      <c r="B1690" s="7">
        <v>40000000</v>
      </c>
      <c r="C1690">
        <v>228066</v>
      </c>
      <c r="D1690" t="s">
        <v>11</v>
      </c>
      <c r="E1690" s="12">
        <v>9.4478080000000002</v>
      </c>
      <c r="F1690" s="1">
        <v>42288</v>
      </c>
      <c r="G1690" s="11">
        <v>34227298</v>
      </c>
      <c r="H1690">
        <v>109</v>
      </c>
      <c r="I1690">
        <v>5.6</v>
      </c>
      <c r="J1690">
        <v>697</v>
      </c>
      <c r="K1690" s="11">
        <f t="shared" si="52"/>
        <v>-5772702</v>
      </c>
      <c r="L1690">
        <f t="shared" si="53"/>
        <v>0</v>
      </c>
    </row>
    <row r="1691" spans="1:12" x14ac:dyDescent="0.25">
      <c r="A1691" t="s">
        <v>1047</v>
      </c>
      <c r="B1691" s="7">
        <v>0</v>
      </c>
      <c r="C1691">
        <v>244772</v>
      </c>
      <c r="D1691" t="s">
        <v>11</v>
      </c>
      <c r="E1691" s="12">
        <v>9.4439399999999996</v>
      </c>
      <c r="F1691" s="1">
        <v>41657</v>
      </c>
      <c r="G1691" s="11">
        <v>5284309</v>
      </c>
      <c r="H1691">
        <v>90</v>
      </c>
      <c r="I1691">
        <v>6.7</v>
      </c>
      <c r="J1691">
        <v>294</v>
      </c>
      <c r="K1691" s="11">
        <f t="shared" si="52"/>
        <v>5284309</v>
      </c>
      <c r="L1691">
        <f t="shared" si="53"/>
        <v>0</v>
      </c>
    </row>
    <row r="1692" spans="1:12" x14ac:dyDescent="0.25">
      <c r="A1692" t="s">
        <v>3174</v>
      </c>
      <c r="B1692" s="7">
        <v>50000000</v>
      </c>
      <c r="C1692">
        <v>6877</v>
      </c>
      <c r="D1692" t="s">
        <v>11</v>
      </c>
      <c r="E1692" s="12">
        <v>9.4380129999999998</v>
      </c>
      <c r="F1692" s="1">
        <v>38993</v>
      </c>
      <c r="G1692" s="11">
        <v>128406887</v>
      </c>
      <c r="H1692">
        <v>97</v>
      </c>
      <c r="I1692">
        <v>5.5</v>
      </c>
      <c r="J1692">
        <v>407</v>
      </c>
      <c r="K1692" s="11">
        <f t="shared" si="52"/>
        <v>78406887</v>
      </c>
      <c r="L1692">
        <f t="shared" si="53"/>
        <v>0</v>
      </c>
    </row>
    <row r="1693" spans="1:12" x14ac:dyDescent="0.25">
      <c r="A1693" t="s">
        <v>199</v>
      </c>
      <c r="B1693" s="7">
        <v>25000000</v>
      </c>
      <c r="C1693">
        <v>213681</v>
      </c>
      <c r="D1693" t="s">
        <v>11</v>
      </c>
      <c r="E1693" s="12">
        <v>9.4345879999999998</v>
      </c>
      <c r="F1693" s="1">
        <v>42642</v>
      </c>
      <c r="G1693" s="11">
        <v>29200000</v>
      </c>
      <c r="H1693">
        <v>94</v>
      </c>
      <c r="I1693">
        <v>5.6</v>
      </c>
      <c r="J1693">
        <v>600</v>
      </c>
      <c r="K1693" s="11">
        <f t="shared" si="52"/>
        <v>4200000</v>
      </c>
      <c r="L1693">
        <f t="shared" si="53"/>
        <v>0</v>
      </c>
    </row>
    <row r="1694" spans="1:12" x14ac:dyDescent="0.25">
      <c r="A1694" t="s">
        <v>2379</v>
      </c>
      <c r="B1694" s="7">
        <v>18000000</v>
      </c>
      <c r="C1694">
        <v>19840</v>
      </c>
      <c r="D1694" t="s">
        <v>11</v>
      </c>
      <c r="E1694" s="12">
        <v>9.4342810000000004</v>
      </c>
      <c r="F1694" s="1">
        <v>40093</v>
      </c>
      <c r="G1694" s="11">
        <v>15345201</v>
      </c>
      <c r="H1694">
        <v>102</v>
      </c>
      <c r="I1694">
        <v>5.2</v>
      </c>
      <c r="J1694">
        <v>204</v>
      </c>
      <c r="K1694" s="11">
        <f t="shared" si="52"/>
        <v>-2654799</v>
      </c>
      <c r="L1694">
        <f t="shared" si="53"/>
        <v>0</v>
      </c>
    </row>
    <row r="1695" spans="1:12" x14ac:dyDescent="0.25">
      <c r="A1695" t="s">
        <v>940</v>
      </c>
      <c r="B1695" s="7">
        <v>0</v>
      </c>
      <c r="C1695">
        <v>157851</v>
      </c>
      <c r="D1695" t="s">
        <v>11</v>
      </c>
      <c r="E1695" s="12">
        <v>9.4318790000000003</v>
      </c>
      <c r="F1695" s="1">
        <v>41780</v>
      </c>
      <c r="G1695" s="11">
        <v>1338365</v>
      </c>
      <c r="H1695">
        <v>112</v>
      </c>
      <c r="I1695">
        <v>5.8</v>
      </c>
      <c r="J1695">
        <v>398</v>
      </c>
      <c r="K1695" s="11">
        <f t="shared" si="52"/>
        <v>1338365</v>
      </c>
      <c r="L1695">
        <f t="shared" si="53"/>
        <v>0</v>
      </c>
    </row>
    <row r="1696" spans="1:12" x14ac:dyDescent="0.25">
      <c r="A1696" t="s">
        <v>694</v>
      </c>
      <c r="B1696" s="7">
        <v>10000000</v>
      </c>
      <c r="C1696">
        <v>252512</v>
      </c>
      <c r="D1696" t="s">
        <v>11</v>
      </c>
      <c r="E1696" s="12">
        <v>9.4275500000000001</v>
      </c>
      <c r="F1696" s="1">
        <v>42067</v>
      </c>
      <c r="G1696" s="11">
        <v>7587485</v>
      </c>
      <c r="H1696">
        <v>97</v>
      </c>
      <c r="I1696">
        <v>5.8</v>
      </c>
      <c r="J1696">
        <v>387</v>
      </c>
      <c r="K1696" s="11">
        <f t="shared" si="52"/>
        <v>-2412515</v>
      </c>
      <c r="L1696">
        <f t="shared" si="53"/>
        <v>0</v>
      </c>
    </row>
    <row r="1697" spans="1:12" hidden="1" x14ac:dyDescent="0.25">
      <c r="A1697" t="s">
        <v>1547</v>
      </c>
      <c r="B1697" s="7">
        <v>0</v>
      </c>
      <c r="C1697">
        <v>150213</v>
      </c>
      <c r="D1697" t="s">
        <v>134</v>
      </c>
      <c r="E1697" s="12">
        <v>2.1624949999999998</v>
      </c>
      <c r="F1697" s="1">
        <v>41103</v>
      </c>
      <c r="G1697" s="11">
        <v>44057737</v>
      </c>
      <c r="H1697">
        <v>71</v>
      </c>
      <c r="I1697">
        <v>5.5</v>
      </c>
      <c r="J1697">
        <v>28</v>
      </c>
      <c r="K1697" s="11">
        <f t="shared" si="52"/>
        <v>44057737</v>
      </c>
      <c r="L1697">
        <f t="shared" si="53"/>
        <v>0</v>
      </c>
    </row>
    <row r="1698" spans="1:12" hidden="1" x14ac:dyDescent="0.25">
      <c r="A1698" t="s">
        <v>3069</v>
      </c>
      <c r="B1698" s="7">
        <v>0</v>
      </c>
      <c r="C1698">
        <v>40713</v>
      </c>
      <c r="D1698" t="s">
        <v>134</v>
      </c>
      <c r="E1698" s="12">
        <v>1.718237</v>
      </c>
      <c r="F1698" s="1">
        <v>39152</v>
      </c>
      <c r="G1698" s="11">
        <v>44038000</v>
      </c>
      <c r="H1698">
        <v>129</v>
      </c>
      <c r="I1698">
        <v>7.1</v>
      </c>
      <c r="J1698">
        <v>30</v>
      </c>
      <c r="K1698" s="11">
        <f t="shared" si="52"/>
        <v>44038000</v>
      </c>
      <c r="L1698">
        <f t="shared" si="53"/>
        <v>0</v>
      </c>
    </row>
    <row r="1699" spans="1:12" x14ac:dyDescent="0.25">
      <c r="A1699" t="s">
        <v>518</v>
      </c>
      <c r="B1699" s="7">
        <v>35000000</v>
      </c>
      <c r="C1699">
        <v>285783</v>
      </c>
      <c r="D1699" t="s">
        <v>11</v>
      </c>
      <c r="E1699" s="12">
        <v>9.4257869999999997</v>
      </c>
      <c r="F1699" s="1">
        <v>42277</v>
      </c>
      <c r="G1699" s="11">
        <v>61181942</v>
      </c>
      <c r="H1699">
        <v>123</v>
      </c>
      <c r="I1699">
        <v>6.9</v>
      </c>
      <c r="J1699">
        <v>1151</v>
      </c>
      <c r="K1699" s="11">
        <f t="shared" si="52"/>
        <v>26181942</v>
      </c>
      <c r="L1699">
        <f t="shared" si="53"/>
        <v>0</v>
      </c>
    </row>
    <row r="1700" spans="1:12" hidden="1" x14ac:dyDescent="0.25">
      <c r="A1700" t="s">
        <v>2960</v>
      </c>
      <c r="B1700" s="7">
        <v>0</v>
      </c>
      <c r="C1700">
        <v>6537</v>
      </c>
      <c r="D1700" t="s">
        <v>26</v>
      </c>
      <c r="E1700" s="12">
        <v>16.213591999999998</v>
      </c>
      <c r="F1700" s="1">
        <v>39321</v>
      </c>
      <c r="G1700" s="11">
        <v>44000000</v>
      </c>
      <c r="H1700">
        <v>105</v>
      </c>
      <c r="I1700">
        <v>7.1</v>
      </c>
      <c r="J1700">
        <v>652</v>
      </c>
      <c r="K1700" s="11">
        <f t="shared" si="52"/>
        <v>44000000</v>
      </c>
      <c r="L1700">
        <f t="shared" si="53"/>
        <v>0</v>
      </c>
    </row>
    <row r="1701" spans="1:12" x14ac:dyDescent="0.25">
      <c r="A1701" t="s">
        <v>3380</v>
      </c>
      <c r="B1701" s="7">
        <v>6000000</v>
      </c>
      <c r="C1701">
        <v>1523</v>
      </c>
      <c r="D1701" t="s">
        <v>11</v>
      </c>
      <c r="E1701" s="12">
        <v>9.4241569999999992</v>
      </c>
      <c r="F1701" s="1">
        <v>38726</v>
      </c>
      <c r="G1701" s="11">
        <v>48027970</v>
      </c>
      <c r="H1701">
        <v>121</v>
      </c>
      <c r="I1701">
        <v>7.4</v>
      </c>
      <c r="J1701">
        <v>568</v>
      </c>
      <c r="K1701" s="11">
        <f t="shared" si="52"/>
        <v>42027970</v>
      </c>
      <c r="L1701">
        <f t="shared" si="53"/>
        <v>0</v>
      </c>
    </row>
    <row r="1702" spans="1:12" x14ac:dyDescent="0.25">
      <c r="A1702" t="s">
        <v>3377</v>
      </c>
      <c r="B1702" s="7">
        <v>40000000</v>
      </c>
      <c r="C1702">
        <v>9708</v>
      </c>
      <c r="D1702" t="s">
        <v>11</v>
      </c>
      <c r="E1702" s="12">
        <v>9.4232560000000003</v>
      </c>
      <c r="F1702" s="1">
        <v>38726</v>
      </c>
      <c r="G1702" s="11">
        <v>38755073</v>
      </c>
      <c r="H1702">
        <v>102</v>
      </c>
      <c r="I1702">
        <v>4</v>
      </c>
      <c r="J1702">
        <v>355</v>
      </c>
      <c r="K1702" s="11">
        <f t="shared" si="52"/>
        <v>-1244927</v>
      </c>
      <c r="L1702">
        <f t="shared" si="53"/>
        <v>0</v>
      </c>
    </row>
    <row r="1703" spans="1:12" x14ac:dyDescent="0.25">
      <c r="A1703" t="s">
        <v>1776</v>
      </c>
      <c r="B1703" s="7">
        <v>57000000</v>
      </c>
      <c r="C1703">
        <v>71676</v>
      </c>
      <c r="D1703" t="s">
        <v>11</v>
      </c>
      <c r="E1703" s="12">
        <v>9.4213009999999997</v>
      </c>
      <c r="F1703" s="1">
        <v>40828</v>
      </c>
      <c r="G1703" s="11">
        <v>149217355</v>
      </c>
      <c r="H1703">
        <v>95</v>
      </c>
      <c r="I1703">
        <v>4.7</v>
      </c>
      <c r="J1703">
        <v>1163</v>
      </c>
      <c r="K1703" s="11">
        <f t="shared" si="52"/>
        <v>92217355</v>
      </c>
      <c r="L1703">
        <f t="shared" si="53"/>
        <v>0</v>
      </c>
    </row>
    <row r="1704" spans="1:12" x14ac:dyDescent="0.25">
      <c r="A1704" t="s">
        <v>405</v>
      </c>
      <c r="B1704" s="7">
        <v>40000000</v>
      </c>
      <c r="C1704">
        <v>323675</v>
      </c>
      <c r="D1704" t="s">
        <v>11</v>
      </c>
      <c r="E1704" s="12">
        <v>9.4209309999999995</v>
      </c>
      <c r="F1704" s="1">
        <v>42383</v>
      </c>
      <c r="G1704" s="11">
        <v>124827316</v>
      </c>
      <c r="H1704">
        <v>102</v>
      </c>
      <c r="I1704">
        <v>6.1</v>
      </c>
      <c r="J1704">
        <v>567</v>
      </c>
      <c r="K1704" s="11">
        <f t="shared" si="52"/>
        <v>84827316</v>
      </c>
      <c r="L1704">
        <f t="shared" si="53"/>
        <v>0</v>
      </c>
    </row>
    <row r="1705" spans="1:12" x14ac:dyDescent="0.25">
      <c r="A1705" t="s">
        <v>1962</v>
      </c>
      <c r="B1705" s="7">
        <v>50200000</v>
      </c>
      <c r="C1705">
        <v>38050</v>
      </c>
      <c r="D1705" t="s">
        <v>11</v>
      </c>
      <c r="E1705" s="12">
        <v>9.4203010000000003</v>
      </c>
      <c r="F1705" s="1">
        <v>40605</v>
      </c>
      <c r="G1705" s="11">
        <v>127869379</v>
      </c>
      <c r="H1705">
        <v>106</v>
      </c>
      <c r="I1705">
        <v>6.5</v>
      </c>
      <c r="J1705">
        <v>1677</v>
      </c>
      <c r="K1705" s="11">
        <f t="shared" si="52"/>
        <v>77669379</v>
      </c>
      <c r="L1705">
        <f t="shared" si="53"/>
        <v>6.5</v>
      </c>
    </row>
    <row r="1706" spans="1:12" x14ac:dyDescent="0.25">
      <c r="A1706" t="s">
        <v>4412</v>
      </c>
      <c r="B1706" s="7">
        <v>22000000</v>
      </c>
      <c r="C1706">
        <v>24100</v>
      </c>
      <c r="D1706" t="s">
        <v>11</v>
      </c>
      <c r="E1706" s="12">
        <v>9.4183400000000006</v>
      </c>
      <c r="F1706" s="1">
        <v>36826</v>
      </c>
      <c r="G1706" s="11">
        <v>13555988</v>
      </c>
      <c r="H1706">
        <v>95</v>
      </c>
      <c r="I1706">
        <v>6</v>
      </c>
      <c r="J1706">
        <v>79</v>
      </c>
      <c r="K1706" s="11">
        <f t="shared" si="52"/>
        <v>-8444012</v>
      </c>
      <c r="L1706">
        <f t="shared" si="53"/>
        <v>0</v>
      </c>
    </row>
    <row r="1707" spans="1:12" x14ac:dyDescent="0.25">
      <c r="A1707" t="s">
        <v>3047</v>
      </c>
      <c r="B1707" s="7">
        <v>70000000</v>
      </c>
      <c r="C1707">
        <v>1738</v>
      </c>
      <c r="D1707" t="s">
        <v>11</v>
      </c>
      <c r="E1707" s="12">
        <v>9.4174600000000002</v>
      </c>
      <c r="F1707" s="1">
        <v>39196</v>
      </c>
      <c r="G1707" s="11">
        <v>76066841</v>
      </c>
      <c r="H1707">
        <v>96</v>
      </c>
      <c r="I1707">
        <v>5.9</v>
      </c>
      <c r="J1707">
        <v>880</v>
      </c>
      <c r="K1707" s="11">
        <f t="shared" si="52"/>
        <v>6066841</v>
      </c>
      <c r="L1707">
        <f t="shared" si="53"/>
        <v>0</v>
      </c>
    </row>
    <row r="1708" spans="1:12" hidden="1" x14ac:dyDescent="0.25">
      <c r="A1708" t="s">
        <v>2335</v>
      </c>
      <c r="B1708" s="7">
        <v>4000000</v>
      </c>
      <c r="C1708">
        <v>33613</v>
      </c>
      <c r="D1708" t="s">
        <v>427</v>
      </c>
      <c r="E1708" s="12">
        <v>8.4050130000000003</v>
      </c>
      <c r="F1708" s="1">
        <v>40144</v>
      </c>
      <c r="G1708" s="11">
        <v>43498108</v>
      </c>
      <c r="H1708">
        <v>147</v>
      </c>
      <c r="I1708">
        <v>7</v>
      </c>
      <c r="J1708">
        <v>451</v>
      </c>
      <c r="K1708" s="11">
        <f t="shared" si="52"/>
        <v>39498108</v>
      </c>
      <c r="L1708">
        <f t="shared" si="53"/>
        <v>0</v>
      </c>
    </row>
    <row r="1709" spans="1:12" x14ac:dyDescent="0.25">
      <c r="A1709" t="s">
        <v>1042</v>
      </c>
      <c r="B1709" s="7">
        <v>65000000</v>
      </c>
      <c r="C1709">
        <v>100241</v>
      </c>
      <c r="D1709" t="s">
        <v>11</v>
      </c>
      <c r="E1709" s="12">
        <v>9.4158170000000005</v>
      </c>
      <c r="F1709" s="1">
        <v>41661</v>
      </c>
      <c r="G1709" s="11">
        <v>71154592</v>
      </c>
      <c r="H1709">
        <v>92</v>
      </c>
      <c r="I1709">
        <v>5.0999999999999996</v>
      </c>
      <c r="J1709">
        <v>701</v>
      </c>
      <c r="K1709" s="11">
        <f t="shared" si="52"/>
        <v>6154592</v>
      </c>
      <c r="L1709">
        <f t="shared" si="53"/>
        <v>0</v>
      </c>
    </row>
    <row r="1710" spans="1:12" x14ac:dyDescent="0.25">
      <c r="A1710" t="s">
        <v>1111</v>
      </c>
      <c r="B1710" s="7">
        <v>80000000</v>
      </c>
      <c r="C1710">
        <v>109418</v>
      </c>
      <c r="D1710" t="s">
        <v>11</v>
      </c>
      <c r="E1710" s="12">
        <v>9.4117250000000006</v>
      </c>
      <c r="F1710" s="1">
        <v>41585</v>
      </c>
      <c r="G1710" s="11">
        <v>246984278</v>
      </c>
      <c r="H1710">
        <v>100</v>
      </c>
      <c r="I1710">
        <v>5.8</v>
      </c>
      <c r="J1710">
        <v>1180</v>
      </c>
      <c r="K1710" s="11">
        <f t="shared" si="52"/>
        <v>166984278</v>
      </c>
      <c r="L1710">
        <f t="shared" si="53"/>
        <v>0</v>
      </c>
    </row>
    <row r="1711" spans="1:12" x14ac:dyDescent="0.25">
      <c r="A1711" t="s">
        <v>3856</v>
      </c>
      <c r="B1711" s="7">
        <v>75000000</v>
      </c>
      <c r="C1711">
        <v>9506</v>
      </c>
      <c r="D1711" t="s">
        <v>11</v>
      </c>
      <c r="E1711" s="12">
        <v>9.4093789999999995</v>
      </c>
      <c r="F1711" s="1">
        <v>37929</v>
      </c>
      <c r="G1711" s="11">
        <v>195745823</v>
      </c>
      <c r="H1711">
        <v>106</v>
      </c>
      <c r="I1711">
        <v>5.9</v>
      </c>
      <c r="J1711">
        <v>937</v>
      </c>
      <c r="K1711" s="11">
        <f t="shared" si="52"/>
        <v>120745823</v>
      </c>
      <c r="L1711">
        <f t="shared" si="53"/>
        <v>0</v>
      </c>
    </row>
    <row r="1712" spans="1:12" x14ac:dyDescent="0.25">
      <c r="A1712" t="s">
        <v>2668</v>
      </c>
      <c r="B1712" s="7">
        <v>15000000</v>
      </c>
      <c r="C1712">
        <v>12162</v>
      </c>
      <c r="D1712" t="s">
        <v>11</v>
      </c>
      <c r="E1712" s="12">
        <v>9.4037240000000004</v>
      </c>
      <c r="F1712" s="1">
        <v>39731</v>
      </c>
      <c r="G1712" s="11">
        <v>42000000</v>
      </c>
      <c r="H1712">
        <v>131</v>
      </c>
      <c r="I1712">
        <v>7.2</v>
      </c>
      <c r="J1712">
        <v>1881</v>
      </c>
      <c r="K1712" s="11">
        <f t="shared" si="52"/>
        <v>27000000</v>
      </c>
      <c r="L1712">
        <f t="shared" si="53"/>
        <v>7.2</v>
      </c>
    </row>
    <row r="1713" spans="1:12" hidden="1" x14ac:dyDescent="0.25">
      <c r="A1713" t="s">
        <v>2230</v>
      </c>
      <c r="B1713" s="7">
        <v>0</v>
      </c>
      <c r="C1713">
        <v>51608</v>
      </c>
      <c r="D1713" t="s">
        <v>111</v>
      </c>
      <c r="E1713" s="12">
        <v>9.023244</v>
      </c>
      <c r="F1713" s="1">
        <v>40276</v>
      </c>
      <c r="G1713" s="11">
        <v>43059790</v>
      </c>
      <c r="H1713">
        <v>119</v>
      </c>
      <c r="I1713">
        <v>7.6</v>
      </c>
      <c r="J1713">
        <v>338</v>
      </c>
      <c r="K1713" s="11">
        <f t="shared" si="52"/>
        <v>43059790</v>
      </c>
      <c r="L1713">
        <f t="shared" si="53"/>
        <v>0</v>
      </c>
    </row>
    <row r="1714" spans="1:12" x14ac:dyDescent="0.25">
      <c r="A1714" t="s">
        <v>2253</v>
      </c>
      <c r="B1714" s="7">
        <v>30000000</v>
      </c>
      <c r="C1714">
        <v>49009</v>
      </c>
      <c r="D1714" t="s">
        <v>11</v>
      </c>
      <c r="E1714" s="12">
        <v>9.4020820000000001</v>
      </c>
      <c r="F1714" s="1">
        <v>40246</v>
      </c>
      <c r="G1714" s="11">
        <v>20348249</v>
      </c>
      <c r="H1714">
        <v>133</v>
      </c>
      <c r="I1714">
        <v>6.8</v>
      </c>
      <c r="J1714">
        <v>462</v>
      </c>
      <c r="K1714" s="11">
        <f t="shared" si="52"/>
        <v>-9651751</v>
      </c>
      <c r="L1714">
        <f t="shared" si="53"/>
        <v>0</v>
      </c>
    </row>
    <row r="1715" spans="1:12" x14ac:dyDescent="0.25">
      <c r="A1715" t="s">
        <v>3456</v>
      </c>
      <c r="B1715" s="7">
        <v>0</v>
      </c>
      <c r="C1715">
        <v>16553</v>
      </c>
      <c r="D1715" t="s">
        <v>11</v>
      </c>
      <c r="E1715" s="12">
        <v>9.3943530000000006</v>
      </c>
      <c r="F1715" s="1">
        <v>38625</v>
      </c>
      <c r="G1715" s="11">
        <v>1117920</v>
      </c>
      <c r="H1715">
        <v>84</v>
      </c>
      <c r="I1715">
        <v>6.9</v>
      </c>
      <c r="J1715">
        <v>181</v>
      </c>
      <c r="K1715" s="11">
        <f t="shared" si="52"/>
        <v>1117920</v>
      </c>
      <c r="L1715">
        <f t="shared" si="53"/>
        <v>0</v>
      </c>
    </row>
    <row r="1716" spans="1:12" hidden="1" x14ac:dyDescent="0.25">
      <c r="A1716" t="s">
        <v>1987</v>
      </c>
      <c r="B1716" s="7">
        <v>5650000</v>
      </c>
      <c r="C1716">
        <v>53174</v>
      </c>
      <c r="D1716" t="s">
        <v>257</v>
      </c>
      <c r="E1716" s="12">
        <v>5.2446099999999998</v>
      </c>
      <c r="F1716" s="1">
        <v>40576</v>
      </c>
      <c r="G1716" s="11">
        <v>43000000</v>
      </c>
      <c r="H1716">
        <v>123</v>
      </c>
      <c r="I1716">
        <v>6.4</v>
      </c>
      <c r="J1716">
        <v>103</v>
      </c>
      <c r="K1716" s="11">
        <f t="shared" si="52"/>
        <v>37350000</v>
      </c>
      <c r="L1716">
        <f t="shared" si="53"/>
        <v>0</v>
      </c>
    </row>
    <row r="1717" spans="1:12" x14ac:dyDescent="0.25">
      <c r="A1717" t="s">
        <v>3903</v>
      </c>
      <c r="B1717" s="7">
        <v>35000000</v>
      </c>
      <c r="C1717">
        <v>10720</v>
      </c>
      <c r="D1717" t="s">
        <v>11</v>
      </c>
      <c r="E1717" s="12">
        <v>9.3925079999999994</v>
      </c>
      <c r="F1717" s="1">
        <v>37838</v>
      </c>
      <c r="G1717" s="11">
        <v>20298207</v>
      </c>
      <c r="H1717">
        <v>101</v>
      </c>
      <c r="I1717">
        <v>6.1</v>
      </c>
      <c r="J1717">
        <v>202</v>
      </c>
      <c r="K1717" s="11">
        <f t="shared" si="52"/>
        <v>-14701793</v>
      </c>
      <c r="L1717">
        <f t="shared" si="53"/>
        <v>0</v>
      </c>
    </row>
    <row r="1718" spans="1:12" x14ac:dyDescent="0.25">
      <c r="A1718" t="s">
        <v>979</v>
      </c>
      <c r="B1718" s="7">
        <v>40000000</v>
      </c>
      <c r="C1718">
        <v>193610</v>
      </c>
      <c r="D1718" t="s">
        <v>11</v>
      </c>
      <c r="E1718" s="12">
        <v>9.3893540000000009</v>
      </c>
      <c r="F1718" s="1">
        <v>41745</v>
      </c>
      <c r="G1718" s="11">
        <v>196781193</v>
      </c>
      <c r="H1718">
        <v>109</v>
      </c>
      <c r="I1718">
        <v>6.2</v>
      </c>
      <c r="J1718">
        <v>1467</v>
      </c>
      <c r="K1718" s="11">
        <f t="shared" si="52"/>
        <v>156781193</v>
      </c>
      <c r="L1718">
        <f t="shared" si="53"/>
        <v>6.2</v>
      </c>
    </row>
    <row r="1719" spans="1:12" x14ac:dyDescent="0.25">
      <c r="A1719" t="s">
        <v>1969</v>
      </c>
      <c r="B1719" s="7">
        <v>50000000</v>
      </c>
      <c r="C1719">
        <v>46529</v>
      </c>
      <c r="D1719" t="s">
        <v>11</v>
      </c>
      <c r="E1719" s="12">
        <v>9.3883759999999992</v>
      </c>
      <c r="F1719" s="1">
        <v>40592</v>
      </c>
      <c r="G1719" s="11">
        <v>144492830</v>
      </c>
      <c r="H1719">
        <v>109</v>
      </c>
      <c r="I1719">
        <v>5.9</v>
      </c>
      <c r="J1719">
        <v>1606</v>
      </c>
      <c r="K1719" s="11">
        <f t="shared" si="52"/>
        <v>94492830</v>
      </c>
      <c r="L1719">
        <f t="shared" si="53"/>
        <v>5.9</v>
      </c>
    </row>
    <row r="1720" spans="1:12" x14ac:dyDescent="0.25">
      <c r="A1720" t="s">
        <v>3527</v>
      </c>
      <c r="B1720" s="7">
        <v>2000000</v>
      </c>
      <c r="C1720">
        <v>16608</v>
      </c>
      <c r="D1720" t="s">
        <v>11</v>
      </c>
      <c r="E1720" s="12">
        <v>9.3872119999999999</v>
      </c>
      <c r="F1720" s="1">
        <v>38513</v>
      </c>
      <c r="G1720" s="11">
        <v>5048693</v>
      </c>
      <c r="H1720">
        <v>104</v>
      </c>
      <c r="I1720">
        <v>7.1</v>
      </c>
      <c r="J1720">
        <v>221</v>
      </c>
      <c r="K1720" s="11">
        <f t="shared" si="52"/>
        <v>3048693</v>
      </c>
      <c r="L1720">
        <f t="shared" si="53"/>
        <v>0</v>
      </c>
    </row>
    <row r="1721" spans="1:12" x14ac:dyDescent="0.25">
      <c r="A1721" t="s">
        <v>1335</v>
      </c>
      <c r="B1721" s="7">
        <v>30000000</v>
      </c>
      <c r="C1721">
        <v>124459</v>
      </c>
      <c r="D1721" t="s">
        <v>11</v>
      </c>
      <c r="E1721" s="12">
        <v>9.3857689999999998</v>
      </c>
      <c r="F1721" s="1">
        <v>41347</v>
      </c>
      <c r="G1721" s="11">
        <v>27437881</v>
      </c>
      <c r="H1721">
        <v>100</v>
      </c>
      <c r="I1721">
        <v>5.3</v>
      </c>
      <c r="J1721">
        <v>732</v>
      </c>
      <c r="K1721" s="11">
        <f t="shared" si="52"/>
        <v>-2562119</v>
      </c>
      <c r="L1721">
        <f t="shared" si="53"/>
        <v>0</v>
      </c>
    </row>
    <row r="1722" spans="1:12" hidden="1" x14ac:dyDescent="0.25">
      <c r="A1722" t="s">
        <v>4218</v>
      </c>
      <c r="B1722" s="7">
        <v>0</v>
      </c>
      <c r="C1722">
        <v>11770</v>
      </c>
      <c r="D1722" t="s">
        <v>162</v>
      </c>
      <c r="E1722" s="12">
        <v>8.4616310000000006</v>
      </c>
      <c r="F1722" s="1">
        <v>37232</v>
      </c>
      <c r="G1722" s="11">
        <v>42776760</v>
      </c>
      <c r="H1722">
        <v>113</v>
      </c>
      <c r="I1722">
        <v>6.6</v>
      </c>
      <c r="J1722">
        <v>504</v>
      </c>
      <c r="K1722" s="11">
        <f t="shared" si="52"/>
        <v>42776760</v>
      </c>
      <c r="L1722">
        <f t="shared" si="53"/>
        <v>0</v>
      </c>
    </row>
    <row r="1723" spans="1:12" hidden="1" x14ac:dyDescent="0.25">
      <c r="A1723" t="s">
        <v>4304</v>
      </c>
      <c r="B1723" s="7">
        <v>12560000</v>
      </c>
      <c r="C1723">
        <v>31359</v>
      </c>
      <c r="D1723" t="s">
        <v>100</v>
      </c>
      <c r="E1723" s="12">
        <v>4.0529909999999996</v>
      </c>
      <c r="F1723" s="1">
        <v>37074</v>
      </c>
      <c r="G1723" s="11">
        <v>42700000</v>
      </c>
      <c r="H1723">
        <v>105</v>
      </c>
      <c r="I1723">
        <v>6.4</v>
      </c>
      <c r="J1723">
        <v>81</v>
      </c>
      <c r="K1723" s="11">
        <f t="shared" si="52"/>
        <v>30140000</v>
      </c>
      <c r="L1723">
        <f t="shared" si="53"/>
        <v>0</v>
      </c>
    </row>
    <row r="1724" spans="1:12" x14ac:dyDescent="0.25">
      <c r="A1724" t="s">
        <v>1659</v>
      </c>
      <c r="B1724" s="7">
        <v>0</v>
      </c>
      <c r="C1724">
        <v>79548</v>
      </c>
      <c r="D1724" t="s">
        <v>11</v>
      </c>
      <c r="E1724" s="12">
        <v>9.3842440000000007</v>
      </c>
      <c r="F1724" s="1">
        <v>40962</v>
      </c>
      <c r="G1724" s="11">
        <v>18100189</v>
      </c>
      <c r="H1724">
        <v>94</v>
      </c>
      <c r="I1724">
        <v>5.9</v>
      </c>
      <c r="J1724">
        <v>346</v>
      </c>
      <c r="K1724" s="11">
        <f t="shared" si="52"/>
        <v>18100189</v>
      </c>
      <c r="L1724">
        <f t="shared" si="53"/>
        <v>0</v>
      </c>
    </row>
    <row r="1725" spans="1:12" x14ac:dyDescent="0.25">
      <c r="A1725" t="s">
        <v>959</v>
      </c>
      <c r="B1725" s="7">
        <v>6000000</v>
      </c>
      <c r="C1725">
        <v>286521</v>
      </c>
      <c r="D1725" t="s">
        <v>11</v>
      </c>
      <c r="E1725" s="12">
        <v>9.3830880000000008</v>
      </c>
      <c r="F1725" s="1">
        <v>41768</v>
      </c>
      <c r="G1725" s="11">
        <v>1020921</v>
      </c>
      <c r="H1725">
        <v>92</v>
      </c>
      <c r="I1725">
        <v>5.9</v>
      </c>
      <c r="J1725">
        <v>92</v>
      </c>
      <c r="K1725" s="11">
        <f t="shared" si="52"/>
        <v>-4979079</v>
      </c>
      <c r="L1725">
        <f t="shared" si="53"/>
        <v>0</v>
      </c>
    </row>
    <row r="1726" spans="1:12" x14ac:dyDescent="0.25">
      <c r="A1726" t="s">
        <v>3311</v>
      </c>
      <c r="B1726" s="7">
        <v>80000000</v>
      </c>
      <c r="C1726">
        <v>7518</v>
      </c>
      <c r="D1726" t="s">
        <v>11</v>
      </c>
      <c r="E1726" s="12">
        <v>9.3829530000000005</v>
      </c>
      <c r="F1726" s="1">
        <v>38829</v>
      </c>
      <c r="G1726" s="11">
        <v>343397247</v>
      </c>
      <c r="H1726">
        <v>83</v>
      </c>
      <c r="I1726">
        <v>6.3</v>
      </c>
      <c r="J1726">
        <v>1116</v>
      </c>
      <c r="K1726" s="11">
        <f t="shared" si="52"/>
        <v>263397247</v>
      </c>
      <c r="L1726">
        <f t="shared" si="53"/>
        <v>0</v>
      </c>
    </row>
    <row r="1727" spans="1:12" x14ac:dyDescent="0.25">
      <c r="A1727" t="s">
        <v>1920</v>
      </c>
      <c r="B1727" s="7">
        <v>30000000</v>
      </c>
      <c r="C1727">
        <v>57089</v>
      </c>
      <c r="D1727" t="s">
        <v>11</v>
      </c>
      <c r="E1727" s="12">
        <v>9.3825769999999995</v>
      </c>
      <c r="F1727" s="1">
        <v>40662</v>
      </c>
      <c r="G1727" s="11">
        <v>13521829</v>
      </c>
      <c r="H1727">
        <v>86</v>
      </c>
      <c r="I1727">
        <v>4.8</v>
      </c>
      <c r="J1727">
        <v>135</v>
      </c>
      <c r="K1727" s="11">
        <f t="shared" si="52"/>
        <v>-16478171</v>
      </c>
      <c r="L1727">
        <f t="shared" si="53"/>
        <v>0</v>
      </c>
    </row>
    <row r="1728" spans="1:12" x14ac:dyDescent="0.25">
      <c r="A1728" t="s">
        <v>3505</v>
      </c>
      <c r="B1728" s="7">
        <v>30000000</v>
      </c>
      <c r="C1728">
        <v>11648</v>
      </c>
      <c r="D1728" t="s">
        <v>11</v>
      </c>
      <c r="E1728" s="12">
        <v>9.3789259999999999</v>
      </c>
      <c r="F1728" s="1">
        <v>38554</v>
      </c>
      <c r="G1728" s="11">
        <v>58405313</v>
      </c>
      <c r="H1728">
        <v>98</v>
      </c>
      <c r="I1728">
        <v>5.8</v>
      </c>
      <c r="J1728">
        <v>142</v>
      </c>
      <c r="K1728" s="11">
        <f t="shared" si="52"/>
        <v>28405313</v>
      </c>
      <c r="L1728">
        <f t="shared" si="53"/>
        <v>0</v>
      </c>
    </row>
    <row r="1729" spans="1:12" hidden="1" x14ac:dyDescent="0.25">
      <c r="A1729" t="s">
        <v>2036</v>
      </c>
      <c r="B1729" s="7">
        <v>12000000</v>
      </c>
      <c r="C1729">
        <v>26022</v>
      </c>
      <c r="D1729" t="s">
        <v>90</v>
      </c>
      <c r="E1729" s="12">
        <v>11.264586</v>
      </c>
      <c r="F1729" s="1">
        <v>40514</v>
      </c>
      <c r="G1729" s="11">
        <v>42345360</v>
      </c>
      <c r="H1729">
        <v>145</v>
      </c>
      <c r="I1729">
        <v>7.7</v>
      </c>
      <c r="J1729">
        <v>237</v>
      </c>
      <c r="K1729" s="11">
        <f t="shared" si="52"/>
        <v>30345360</v>
      </c>
      <c r="L1729">
        <f t="shared" si="53"/>
        <v>0</v>
      </c>
    </row>
    <row r="1730" spans="1:12" x14ac:dyDescent="0.25">
      <c r="A1730" t="s">
        <v>2799</v>
      </c>
      <c r="B1730" s="7">
        <v>58000000</v>
      </c>
      <c r="C1730">
        <v>4942</v>
      </c>
      <c r="D1730" t="s">
        <v>11</v>
      </c>
      <c r="E1730" s="12">
        <v>9.3710199999999997</v>
      </c>
      <c r="F1730" s="1">
        <v>39531</v>
      </c>
      <c r="G1730" s="11">
        <v>41299492</v>
      </c>
      <c r="H1730">
        <v>114</v>
      </c>
      <c r="I1730">
        <v>5.7</v>
      </c>
      <c r="J1730">
        <v>131</v>
      </c>
      <c r="K1730" s="11">
        <f t="shared" ref="K1730:K1793" si="54">G1730-B1730</f>
        <v>-16700508</v>
      </c>
      <c r="L1730">
        <f t="shared" ref="L1730:L1793" si="55">IF(J1730&gt;=1400,I1730,0)</f>
        <v>0</v>
      </c>
    </row>
    <row r="1731" spans="1:12" x14ac:dyDescent="0.25">
      <c r="A1731" t="s">
        <v>1222</v>
      </c>
      <c r="B1731" s="7">
        <v>130000000</v>
      </c>
      <c r="C1731">
        <v>49524</v>
      </c>
      <c r="D1731" t="s">
        <v>11</v>
      </c>
      <c r="E1731" s="12">
        <v>9.3696789999999996</v>
      </c>
      <c r="F1731" s="1">
        <v>41473</v>
      </c>
      <c r="G1731" s="11">
        <v>61648500</v>
      </c>
      <c r="H1731">
        <v>96</v>
      </c>
      <c r="I1731">
        <v>5.4</v>
      </c>
      <c r="J1731">
        <v>1280</v>
      </c>
      <c r="K1731" s="11">
        <f t="shared" si="54"/>
        <v>-68351500</v>
      </c>
      <c r="L1731">
        <f t="shared" si="55"/>
        <v>0</v>
      </c>
    </row>
    <row r="1732" spans="1:12" hidden="1" x14ac:dyDescent="0.25">
      <c r="A1732" t="s">
        <v>2990</v>
      </c>
      <c r="B1732" s="7">
        <v>0</v>
      </c>
      <c r="C1732">
        <v>25961</v>
      </c>
      <c r="D1732" t="s">
        <v>134</v>
      </c>
      <c r="E1732" s="12">
        <v>3.851534</v>
      </c>
      <c r="F1732" s="1">
        <v>39277</v>
      </c>
      <c r="G1732" s="11">
        <v>42238454</v>
      </c>
      <c r="H1732">
        <v>90</v>
      </c>
      <c r="I1732">
        <v>6.4</v>
      </c>
      <c r="J1732">
        <v>41</v>
      </c>
      <c r="K1732" s="11">
        <f t="shared" si="54"/>
        <v>42238454</v>
      </c>
      <c r="L1732">
        <f t="shared" si="55"/>
        <v>0</v>
      </c>
    </row>
    <row r="1733" spans="1:12" x14ac:dyDescent="0.25">
      <c r="A1733" t="s">
        <v>3550</v>
      </c>
      <c r="B1733" s="7">
        <v>6500000</v>
      </c>
      <c r="C1733">
        <v>9388</v>
      </c>
      <c r="D1733" t="s">
        <v>11</v>
      </c>
      <c r="E1733" s="12">
        <v>9.3695269999999997</v>
      </c>
      <c r="F1733" s="1">
        <v>38481</v>
      </c>
      <c r="G1733" s="11">
        <v>24793509</v>
      </c>
      <c r="H1733">
        <v>92</v>
      </c>
      <c r="I1733">
        <v>7.1</v>
      </c>
      <c r="J1733">
        <v>670</v>
      </c>
      <c r="K1733" s="11">
        <f t="shared" si="54"/>
        <v>18293509</v>
      </c>
      <c r="L1733">
        <f t="shared" si="55"/>
        <v>0</v>
      </c>
    </row>
    <row r="1734" spans="1:12" x14ac:dyDescent="0.25">
      <c r="A1734" t="s">
        <v>2684</v>
      </c>
      <c r="B1734" s="7">
        <v>25000000</v>
      </c>
      <c r="C1734">
        <v>14248</v>
      </c>
      <c r="D1734" t="s">
        <v>11</v>
      </c>
      <c r="E1734" s="12">
        <v>9.3694319999999998</v>
      </c>
      <c r="F1734" s="1">
        <v>39710</v>
      </c>
      <c r="G1734" s="11">
        <v>30000000</v>
      </c>
      <c r="H1734">
        <v>87</v>
      </c>
      <c r="I1734">
        <v>5.6</v>
      </c>
      <c r="J1734">
        <v>154</v>
      </c>
      <c r="K1734" s="11">
        <f t="shared" si="54"/>
        <v>5000000</v>
      </c>
      <c r="L1734">
        <f t="shared" si="55"/>
        <v>0</v>
      </c>
    </row>
    <row r="1735" spans="1:12" hidden="1" x14ac:dyDescent="0.25">
      <c r="A1735" t="s">
        <v>937</v>
      </c>
      <c r="B1735" s="7">
        <v>10500000</v>
      </c>
      <c r="C1735">
        <v>266285</v>
      </c>
      <c r="D1735" t="s">
        <v>362</v>
      </c>
      <c r="E1735" s="12">
        <v>8.2537050000000001</v>
      </c>
      <c r="F1735" s="1">
        <v>41781</v>
      </c>
      <c r="G1735" s="11">
        <v>42070000</v>
      </c>
      <c r="H1735">
        <v>100</v>
      </c>
      <c r="I1735">
        <v>6.2</v>
      </c>
      <c r="J1735">
        <v>285</v>
      </c>
      <c r="K1735" s="11">
        <f t="shared" si="54"/>
        <v>31570000</v>
      </c>
      <c r="L1735">
        <f t="shared" si="55"/>
        <v>0</v>
      </c>
    </row>
    <row r="1736" spans="1:12" x14ac:dyDescent="0.25">
      <c r="A1736" t="s">
        <v>717</v>
      </c>
      <c r="B1736" s="7">
        <v>12000000</v>
      </c>
      <c r="C1736">
        <v>227719</v>
      </c>
      <c r="D1736" t="s">
        <v>11</v>
      </c>
      <c r="E1736" s="12">
        <v>9.3634819999999994</v>
      </c>
      <c r="F1736" s="1">
        <v>42033</v>
      </c>
      <c r="G1736" s="11">
        <v>32248241</v>
      </c>
      <c r="H1736">
        <v>106</v>
      </c>
      <c r="I1736">
        <v>6.4</v>
      </c>
      <c r="J1736">
        <v>953</v>
      </c>
      <c r="K1736" s="11">
        <f t="shared" si="54"/>
        <v>20248241</v>
      </c>
      <c r="L1736">
        <f t="shared" si="55"/>
        <v>0</v>
      </c>
    </row>
    <row r="1737" spans="1:12" x14ac:dyDescent="0.25">
      <c r="A1737" t="s">
        <v>244</v>
      </c>
      <c r="B1737" s="7">
        <v>20000000</v>
      </c>
      <c r="C1737">
        <v>376659</v>
      </c>
      <c r="D1737" t="s">
        <v>11</v>
      </c>
      <c r="E1737" s="12">
        <v>9.3620560000000008</v>
      </c>
      <c r="F1737" s="1">
        <v>42579</v>
      </c>
      <c r="G1737" s="11">
        <v>183936074</v>
      </c>
      <c r="H1737">
        <v>100</v>
      </c>
      <c r="I1737">
        <v>6.3</v>
      </c>
      <c r="J1737">
        <v>1287</v>
      </c>
      <c r="K1737" s="11">
        <f t="shared" si="54"/>
        <v>163936074</v>
      </c>
      <c r="L1737">
        <f t="shared" si="55"/>
        <v>0</v>
      </c>
    </row>
    <row r="1738" spans="1:12" x14ac:dyDescent="0.25">
      <c r="A1738" t="s">
        <v>3520</v>
      </c>
      <c r="B1738" s="7">
        <v>50000000</v>
      </c>
      <c r="C1738">
        <v>11451</v>
      </c>
      <c r="D1738" t="s">
        <v>11</v>
      </c>
      <c r="E1738" s="12">
        <v>9.3523899999999998</v>
      </c>
      <c r="F1738" s="1">
        <v>38525</v>
      </c>
      <c r="G1738" s="11">
        <v>66002004</v>
      </c>
      <c r="H1738">
        <v>101</v>
      </c>
      <c r="I1738">
        <v>5.0999999999999996</v>
      </c>
      <c r="J1738">
        <v>559</v>
      </c>
      <c r="K1738" s="11">
        <f t="shared" si="54"/>
        <v>16002004</v>
      </c>
      <c r="L1738">
        <f t="shared" si="55"/>
        <v>0</v>
      </c>
    </row>
    <row r="1739" spans="1:12" x14ac:dyDescent="0.25">
      <c r="A1739" t="s">
        <v>3097</v>
      </c>
      <c r="B1739" s="7">
        <v>20000000</v>
      </c>
      <c r="C1739">
        <v>3902</v>
      </c>
      <c r="D1739" t="s">
        <v>11</v>
      </c>
      <c r="E1739" s="12">
        <v>9.3515569999999997</v>
      </c>
      <c r="F1739" s="1">
        <v>39092</v>
      </c>
      <c r="G1739" s="11">
        <v>4001121</v>
      </c>
      <c r="H1739">
        <v>135</v>
      </c>
      <c r="I1739">
        <v>6.6</v>
      </c>
      <c r="J1739">
        <v>202</v>
      </c>
      <c r="K1739" s="11">
        <f t="shared" si="54"/>
        <v>-15998879</v>
      </c>
      <c r="L1739">
        <f t="shared" si="55"/>
        <v>0</v>
      </c>
    </row>
    <row r="1740" spans="1:12" x14ac:dyDescent="0.25">
      <c r="A1740" t="s">
        <v>3055</v>
      </c>
      <c r="B1740" s="7">
        <v>10000000</v>
      </c>
      <c r="C1740">
        <v>13067</v>
      </c>
      <c r="D1740" t="s">
        <v>11</v>
      </c>
      <c r="E1740" s="12">
        <v>9.3512760000000004</v>
      </c>
      <c r="F1740" s="1">
        <v>39188</v>
      </c>
      <c r="G1740" s="11">
        <v>17500000</v>
      </c>
      <c r="H1740">
        <v>97</v>
      </c>
      <c r="I1740">
        <v>5.8</v>
      </c>
      <c r="J1740">
        <v>163</v>
      </c>
      <c r="K1740" s="11">
        <f t="shared" si="54"/>
        <v>7500000</v>
      </c>
      <c r="L1740">
        <f t="shared" si="55"/>
        <v>0</v>
      </c>
    </row>
    <row r="1741" spans="1:12" x14ac:dyDescent="0.25">
      <c r="A1741" t="s">
        <v>2326</v>
      </c>
      <c r="B1741" s="7">
        <v>7000000</v>
      </c>
      <c r="C1741">
        <v>25196</v>
      </c>
      <c r="D1741" t="s">
        <v>11</v>
      </c>
      <c r="E1741" s="12">
        <v>9.3479310000000009</v>
      </c>
      <c r="F1741" s="1">
        <v>40163</v>
      </c>
      <c r="G1741" s="11">
        <v>39462438</v>
      </c>
      <c r="H1741">
        <v>112</v>
      </c>
      <c r="I1741">
        <v>6.8</v>
      </c>
      <c r="J1741">
        <v>279</v>
      </c>
      <c r="K1741" s="11">
        <f t="shared" si="54"/>
        <v>32462438</v>
      </c>
      <c r="L1741">
        <f t="shared" si="55"/>
        <v>0</v>
      </c>
    </row>
    <row r="1742" spans="1:12" x14ac:dyDescent="0.25">
      <c r="A1742" t="s">
        <v>3171</v>
      </c>
      <c r="B1742" s="7">
        <v>15000000</v>
      </c>
      <c r="C1742">
        <v>10093</v>
      </c>
      <c r="D1742" t="s">
        <v>11</v>
      </c>
      <c r="E1742" s="12">
        <v>9.3389889999999998</v>
      </c>
      <c r="F1742" s="1">
        <v>39001</v>
      </c>
      <c r="G1742" s="11">
        <v>11992014</v>
      </c>
      <c r="H1742">
        <v>85</v>
      </c>
      <c r="I1742">
        <v>5.0999999999999996</v>
      </c>
      <c r="J1742">
        <v>61</v>
      </c>
      <c r="K1742" s="11">
        <f t="shared" si="54"/>
        <v>-3007986</v>
      </c>
      <c r="L1742">
        <f t="shared" si="55"/>
        <v>0</v>
      </c>
    </row>
    <row r="1743" spans="1:12" x14ac:dyDescent="0.25">
      <c r="A1743" t="s">
        <v>1840</v>
      </c>
      <c r="B1743" s="7">
        <v>4798235</v>
      </c>
      <c r="C1743">
        <v>77949</v>
      </c>
      <c r="D1743" t="s">
        <v>11</v>
      </c>
      <c r="E1743" s="12">
        <v>9.3365679999999998</v>
      </c>
      <c r="F1743" s="1">
        <v>40772</v>
      </c>
      <c r="G1743" s="11">
        <v>209696</v>
      </c>
      <c r="H1743">
        <v>107</v>
      </c>
      <c r="I1743">
        <v>6.3</v>
      </c>
      <c r="J1743">
        <v>470</v>
      </c>
      <c r="K1743" s="11">
        <f t="shared" si="54"/>
        <v>-4588539</v>
      </c>
      <c r="L1743">
        <f t="shared" si="55"/>
        <v>0</v>
      </c>
    </row>
    <row r="1744" spans="1:12" x14ac:dyDescent="0.25">
      <c r="A1744" t="s">
        <v>982</v>
      </c>
      <c r="B1744" s="7">
        <v>5000000</v>
      </c>
      <c r="C1744">
        <v>171424</v>
      </c>
      <c r="D1744" t="s">
        <v>11</v>
      </c>
      <c r="E1744" s="12">
        <v>9.3360190000000003</v>
      </c>
      <c r="F1744" s="1">
        <v>41738</v>
      </c>
      <c r="G1744" s="11">
        <v>6833445</v>
      </c>
      <c r="H1744">
        <v>100</v>
      </c>
      <c r="I1744">
        <v>5</v>
      </c>
      <c r="J1744">
        <v>359</v>
      </c>
      <c r="K1744" s="11">
        <f t="shared" si="54"/>
        <v>1833445</v>
      </c>
      <c r="L1744">
        <f t="shared" si="55"/>
        <v>0</v>
      </c>
    </row>
    <row r="1745" spans="1:12" x14ac:dyDescent="0.25">
      <c r="A1745" t="s">
        <v>3579</v>
      </c>
      <c r="B1745" s="7">
        <v>25000000</v>
      </c>
      <c r="C1745">
        <v>13374</v>
      </c>
      <c r="D1745" t="s">
        <v>11</v>
      </c>
      <c r="E1745" s="12">
        <v>9.3133540000000004</v>
      </c>
      <c r="F1745" s="1">
        <v>38428</v>
      </c>
      <c r="G1745" s="11">
        <v>27645491</v>
      </c>
      <c r="H1745">
        <v>98</v>
      </c>
      <c r="I1745">
        <v>5.9</v>
      </c>
      <c r="J1745">
        <v>189</v>
      </c>
      <c r="K1745" s="11">
        <f t="shared" si="54"/>
        <v>2645491</v>
      </c>
      <c r="L1745">
        <f t="shared" si="55"/>
        <v>0</v>
      </c>
    </row>
    <row r="1746" spans="1:12" x14ac:dyDescent="0.25">
      <c r="A1746" t="s">
        <v>980</v>
      </c>
      <c r="B1746" s="7">
        <v>6500000</v>
      </c>
      <c r="C1746">
        <v>282813</v>
      </c>
      <c r="D1746" t="s">
        <v>11</v>
      </c>
      <c r="E1746" s="12">
        <v>9.3123539999999991</v>
      </c>
      <c r="F1746" s="1">
        <v>41741</v>
      </c>
      <c r="G1746" s="11">
        <v>13865435</v>
      </c>
      <c r="H1746">
        <v>89</v>
      </c>
      <c r="I1746">
        <v>4.5999999999999996</v>
      </c>
      <c r="J1746">
        <v>365</v>
      </c>
      <c r="K1746" s="11">
        <f t="shared" si="54"/>
        <v>7365435</v>
      </c>
      <c r="L1746">
        <f t="shared" si="55"/>
        <v>0</v>
      </c>
    </row>
    <row r="1747" spans="1:12" x14ac:dyDescent="0.25">
      <c r="A1747" t="s">
        <v>2927</v>
      </c>
      <c r="B1747" s="7">
        <v>18000000</v>
      </c>
      <c r="C1747">
        <v>7972</v>
      </c>
      <c r="D1747" t="s">
        <v>11</v>
      </c>
      <c r="E1747" s="12">
        <v>9.3099670000000003</v>
      </c>
      <c r="F1747" s="1">
        <v>39351</v>
      </c>
      <c r="G1747" s="11">
        <v>25005257</v>
      </c>
      <c r="H1747">
        <v>117</v>
      </c>
      <c r="I1747">
        <v>6.9</v>
      </c>
      <c r="J1747">
        <v>359</v>
      </c>
      <c r="K1747" s="11">
        <f t="shared" si="54"/>
        <v>7005257</v>
      </c>
      <c r="L1747">
        <f t="shared" si="55"/>
        <v>0</v>
      </c>
    </row>
    <row r="1748" spans="1:12" x14ac:dyDescent="0.25">
      <c r="A1748" t="s">
        <v>4233</v>
      </c>
      <c r="B1748" s="7">
        <v>107000000</v>
      </c>
      <c r="C1748">
        <v>8489</v>
      </c>
      <c r="D1748" t="s">
        <v>11</v>
      </c>
      <c r="E1748" s="12">
        <v>9.3031039999999994</v>
      </c>
      <c r="F1748" s="1">
        <v>37207</v>
      </c>
      <c r="G1748" s="11">
        <v>87713825</v>
      </c>
      <c r="H1748">
        <v>157</v>
      </c>
      <c r="I1748">
        <v>6.7</v>
      </c>
      <c r="J1748">
        <v>457</v>
      </c>
      <c r="K1748" s="11">
        <f t="shared" si="54"/>
        <v>-19286175</v>
      </c>
      <c r="L1748">
        <f t="shared" si="55"/>
        <v>0</v>
      </c>
    </row>
    <row r="1749" spans="1:12" x14ac:dyDescent="0.25">
      <c r="A1749" t="s">
        <v>2627</v>
      </c>
      <c r="B1749" s="7">
        <v>30000000</v>
      </c>
      <c r="C1749">
        <v>13387</v>
      </c>
      <c r="D1749" t="s">
        <v>11</v>
      </c>
      <c r="E1749" s="12">
        <v>9.2968240000000009</v>
      </c>
      <c r="F1749" s="1">
        <v>39778</v>
      </c>
      <c r="G1749" s="11">
        <v>108979549</v>
      </c>
      <c r="H1749">
        <v>104</v>
      </c>
      <c r="I1749">
        <v>5.9</v>
      </c>
      <c r="J1749">
        <v>1110</v>
      </c>
      <c r="K1749" s="11">
        <f t="shared" si="54"/>
        <v>78979549</v>
      </c>
      <c r="L1749">
        <f t="shared" si="55"/>
        <v>0</v>
      </c>
    </row>
    <row r="1750" spans="1:12" hidden="1" x14ac:dyDescent="0.25">
      <c r="A1750" t="s">
        <v>2197</v>
      </c>
      <c r="B1750" s="7">
        <v>4000000</v>
      </c>
      <c r="C1750">
        <v>46332</v>
      </c>
      <c r="D1750" t="s">
        <v>100</v>
      </c>
      <c r="E1750" s="12">
        <v>4.4768359999999996</v>
      </c>
      <c r="F1750" s="1">
        <v>40316</v>
      </c>
      <c r="G1750" s="11">
        <v>41424067</v>
      </c>
      <c r="H1750">
        <v>120</v>
      </c>
      <c r="I1750">
        <v>6.5</v>
      </c>
      <c r="J1750">
        <v>93</v>
      </c>
      <c r="K1750" s="11">
        <f t="shared" si="54"/>
        <v>37424067</v>
      </c>
      <c r="L1750">
        <f t="shared" si="55"/>
        <v>0</v>
      </c>
    </row>
    <row r="1751" spans="1:12" x14ac:dyDescent="0.25">
      <c r="A1751" t="s">
        <v>1660</v>
      </c>
      <c r="B1751" s="7">
        <v>35000000</v>
      </c>
      <c r="C1751">
        <v>50647</v>
      </c>
      <c r="D1751" t="s">
        <v>11</v>
      </c>
      <c r="E1751" s="12">
        <v>9.2950780000000002</v>
      </c>
      <c r="F1751" s="1">
        <v>40962</v>
      </c>
      <c r="G1751" s="11">
        <v>24159934</v>
      </c>
      <c r="H1751">
        <v>98</v>
      </c>
      <c r="I1751">
        <v>5.3</v>
      </c>
      <c r="J1751">
        <v>402</v>
      </c>
      <c r="K1751" s="11">
        <f t="shared" si="54"/>
        <v>-10840066</v>
      </c>
      <c r="L1751">
        <f t="shared" si="55"/>
        <v>0</v>
      </c>
    </row>
    <row r="1752" spans="1:12" x14ac:dyDescent="0.25">
      <c r="A1752" t="s">
        <v>1524</v>
      </c>
      <c r="B1752" s="7">
        <v>2500000</v>
      </c>
      <c r="C1752">
        <v>84329</v>
      </c>
      <c r="D1752" t="s">
        <v>11</v>
      </c>
      <c r="E1752" s="12">
        <v>9.2914940000000001</v>
      </c>
      <c r="F1752" s="1">
        <v>41137</v>
      </c>
      <c r="G1752" s="11">
        <v>3325038</v>
      </c>
      <c r="H1752">
        <v>85</v>
      </c>
      <c r="I1752">
        <v>6.8</v>
      </c>
      <c r="J1752">
        <v>454</v>
      </c>
      <c r="K1752" s="11">
        <f t="shared" si="54"/>
        <v>825038</v>
      </c>
      <c r="L1752">
        <f t="shared" si="55"/>
        <v>0</v>
      </c>
    </row>
    <row r="1753" spans="1:12" x14ac:dyDescent="0.25">
      <c r="A1753" t="s">
        <v>2523</v>
      </c>
      <c r="B1753" s="7">
        <v>15000000</v>
      </c>
      <c r="C1753">
        <v>23706</v>
      </c>
      <c r="D1753" t="s">
        <v>11</v>
      </c>
      <c r="E1753" s="12">
        <v>9.2880129999999994</v>
      </c>
      <c r="F1753" s="1">
        <v>39912</v>
      </c>
      <c r="G1753" s="11">
        <v>40105542</v>
      </c>
      <c r="H1753">
        <v>99</v>
      </c>
      <c r="I1753">
        <v>4.7</v>
      </c>
      <c r="J1753">
        <v>302</v>
      </c>
      <c r="K1753" s="11">
        <f t="shared" si="54"/>
        <v>25105542</v>
      </c>
      <c r="L1753">
        <f t="shared" si="55"/>
        <v>0</v>
      </c>
    </row>
    <row r="1754" spans="1:12" x14ac:dyDescent="0.25">
      <c r="A1754" t="s">
        <v>3920</v>
      </c>
      <c r="B1754" s="7">
        <v>19000000</v>
      </c>
      <c r="C1754">
        <v>10152</v>
      </c>
      <c r="D1754" t="s">
        <v>11</v>
      </c>
      <c r="E1754" s="12">
        <v>9.2800379999999993</v>
      </c>
      <c r="F1754" s="1">
        <v>37785</v>
      </c>
      <c r="G1754" s="11">
        <v>39267515</v>
      </c>
      <c r="H1754">
        <v>85</v>
      </c>
      <c r="I1754">
        <v>4.0999999999999996</v>
      </c>
      <c r="J1754">
        <v>211</v>
      </c>
      <c r="K1754" s="11">
        <f t="shared" si="54"/>
        <v>20267515</v>
      </c>
      <c r="L1754">
        <f t="shared" si="55"/>
        <v>0</v>
      </c>
    </row>
    <row r="1755" spans="1:12" hidden="1" x14ac:dyDescent="0.25">
      <c r="A1755" t="s">
        <v>4014</v>
      </c>
      <c r="B1755" s="7">
        <v>40000000</v>
      </c>
      <c r="C1755">
        <v>10599</v>
      </c>
      <c r="D1755" t="s">
        <v>631</v>
      </c>
      <c r="E1755" s="12">
        <v>6.4636129999999996</v>
      </c>
      <c r="F1755" s="1">
        <v>37615</v>
      </c>
      <c r="G1755" s="11">
        <v>41323171</v>
      </c>
      <c r="H1755">
        <v>108</v>
      </c>
      <c r="I1755">
        <v>5.6</v>
      </c>
      <c r="J1755">
        <v>144</v>
      </c>
      <c r="K1755" s="11">
        <f t="shared" si="54"/>
        <v>1323171</v>
      </c>
      <c r="L1755">
        <f t="shared" si="55"/>
        <v>0</v>
      </c>
    </row>
    <row r="1756" spans="1:12" x14ac:dyDescent="0.25">
      <c r="A1756" t="s">
        <v>2624</v>
      </c>
      <c r="B1756" s="7">
        <v>20000000</v>
      </c>
      <c r="C1756">
        <v>14359</v>
      </c>
      <c r="D1756" t="s">
        <v>11</v>
      </c>
      <c r="E1756" s="12">
        <v>9.2782630000000008</v>
      </c>
      <c r="F1756" s="1">
        <v>39779</v>
      </c>
      <c r="G1756" s="11">
        <v>50907234</v>
      </c>
      <c r="H1756">
        <v>104</v>
      </c>
      <c r="I1756">
        <v>7</v>
      </c>
      <c r="J1756">
        <v>445</v>
      </c>
      <c r="K1756" s="11">
        <f t="shared" si="54"/>
        <v>30907234</v>
      </c>
      <c r="L1756">
        <f t="shared" si="55"/>
        <v>0</v>
      </c>
    </row>
    <row r="1757" spans="1:12" x14ac:dyDescent="0.25">
      <c r="A1757" t="s">
        <v>2941</v>
      </c>
      <c r="B1757" s="7">
        <v>8000000</v>
      </c>
      <c r="C1757">
        <v>13474</v>
      </c>
      <c r="D1757" t="s">
        <v>11</v>
      </c>
      <c r="E1757" s="12">
        <v>9.2767090000000003</v>
      </c>
      <c r="F1757" s="1">
        <v>39336</v>
      </c>
      <c r="G1757" s="11">
        <v>7766240</v>
      </c>
      <c r="H1757">
        <v>98</v>
      </c>
      <c r="I1757">
        <v>5.7</v>
      </c>
      <c r="J1757">
        <v>162</v>
      </c>
      <c r="K1757" s="11">
        <f t="shared" si="54"/>
        <v>-233760</v>
      </c>
      <c r="L1757">
        <f t="shared" si="55"/>
        <v>0</v>
      </c>
    </row>
    <row r="1758" spans="1:12" x14ac:dyDescent="0.25">
      <c r="A1758" t="s">
        <v>2042</v>
      </c>
      <c r="B1758" s="7">
        <v>55000000</v>
      </c>
      <c r="C1758">
        <v>42297</v>
      </c>
      <c r="D1758" t="s">
        <v>11</v>
      </c>
      <c r="E1758" s="12">
        <v>9.2765389999999996</v>
      </c>
      <c r="F1758" s="1">
        <v>40505</v>
      </c>
      <c r="G1758" s="11">
        <v>89519773</v>
      </c>
      <c r="H1758">
        <v>119</v>
      </c>
      <c r="I1758">
        <v>6.9</v>
      </c>
      <c r="J1758">
        <v>581</v>
      </c>
      <c r="K1758" s="11">
        <f t="shared" si="54"/>
        <v>34519773</v>
      </c>
      <c r="L1758">
        <f t="shared" si="55"/>
        <v>0</v>
      </c>
    </row>
    <row r="1759" spans="1:12" x14ac:dyDescent="0.25">
      <c r="A1759" t="s">
        <v>3521</v>
      </c>
      <c r="B1759" s="7">
        <v>85000000</v>
      </c>
      <c r="C1759">
        <v>9722</v>
      </c>
      <c r="D1759" t="s">
        <v>11</v>
      </c>
      <c r="E1759" s="12">
        <v>9.2760850000000001</v>
      </c>
      <c r="F1759" s="1">
        <v>38524</v>
      </c>
      <c r="G1759" s="11">
        <v>131426169</v>
      </c>
      <c r="H1759">
        <v>102</v>
      </c>
      <c r="I1759">
        <v>4.8</v>
      </c>
      <c r="J1759">
        <v>463</v>
      </c>
      <c r="K1759" s="11">
        <f t="shared" si="54"/>
        <v>46426169</v>
      </c>
      <c r="L1759">
        <f t="shared" si="55"/>
        <v>0</v>
      </c>
    </row>
    <row r="1760" spans="1:12" x14ac:dyDescent="0.25">
      <c r="A1760" t="s">
        <v>4103</v>
      </c>
      <c r="B1760" s="7">
        <v>120000000</v>
      </c>
      <c r="C1760">
        <v>10996</v>
      </c>
      <c r="D1760" t="s">
        <v>11</v>
      </c>
      <c r="E1760" s="12">
        <v>9.2749089999999992</v>
      </c>
      <c r="F1760" s="1">
        <v>37456</v>
      </c>
      <c r="G1760" s="11">
        <v>169956806</v>
      </c>
      <c r="H1760">
        <v>78</v>
      </c>
      <c r="I1760">
        <v>5.4</v>
      </c>
      <c r="J1760">
        <v>632</v>
      </c>
      <c r="K1760" s="11">
        <f t="shared" si="54"/>
        <v>49956806</v>
      </c>
      <c r="L1760">
        <f t="shared" si="55"/>
        <v>0</v>
      </c>
    </row>
    <row r="1761" spans="1:12" hidden="1" x14ac:dyDescent="0.25">
      <c r="A1761" t="s">
        <v>2455</v>
      </c>
      <c r="B1761" s="7">
        <v>0</v>
      </c>
      <c r="C1761">
        <v>22843</v>
      </c>
      <c r="D1761" t="s">
        <v>134</v>
      </c>
      <c r="E1761" s="12">
        <v>6.5180280000000002</v>
      </c>
      <c r="F1761" s="1">
        <v>39990</v>
      </c>
      <c r="G1761" s="11">
        <v>41162041</v>
      </c>
      <c r="H1761">
        <v>108</v>
      </c>
      <c r="I1761">
        <v>7.7</v>
      </c>
      <c r="J1761">
        <v>129</v>
      </c>
      <c r="K1761" s="11">
        <f t="shared" si="54"/>
        <v>41162041</v>
      </c>
      <c r="L1761">
        <f t="shared" si="55"/>
        <v>0</v>
      </c>
    </row>
    <row r="1762" spans="1:12" x14ac:dyDescent="0.25">
      <c r="A1762" t="s">
        <v>2708</v>
      </c>
      <c r="B1762" s="7">
        <v>70000000</v>
      </c>
      <c r="C1762">
        <v>9381</v>
      </c>
      <c r="D1762" t="s">
        <v>11</v>
      </c>
      <c r="E1762" s="12">
        <v>9.2738080000000007</v>
      </c>
      <c r="F1762" s="1">
        <v>39680</v>
      </c>
      <c r="G1762" s="11">
        <v>72108608</v>
      </c>
      <c r="H1762">
        <v>101</v>
      </c>
      <c r="I1762">
        <v>5.4</v>
      </c>
      <c r="J1762">
        <v>687</v>
      </c>
      <c r="K1762" s="11">
        <f t="shared" si="54"/>
        <v>2108608</v>
      </c>
      <c r="L1762">
        <f t="shared" si="55"/>
        <v>0</v>
      </c>
    </row>
    <row r="1763" spans="1:12" x14ac:dyDescent="0.25">
      <c r="A1763" t="s">
        <v>4130</v>
      </c>
      <c r="B1763" s="7">
        <v>68000000</v>
      </c>
      <c r="C1763">
        <v>4614</v>
      </c>
      <c r="D1763" t="s">
        <v>11</v>
      </c>
      <c r="E1763" s="12">
        <v>9.2681360000000002</v>
      </c>
      <c r="F1763" s="1">
        <v>37407</v>
      </c>
      <c r="G1763" s="11">
        <v>193000000</v>
      </c>
      <c r="H1763">
        <v>124</v>
      </c>
      <c r="I1763">
        <v>5.9</v>
      </c>
      <c r="J1763">
        <v>447</v>
      </c>
      <c r="K1763" s="11">
        <f t="shared" si="54"/>
        <v>125000000</v>
      </c>
      <c r="L1763">
        <f t="shared" si="55"/>
        <v>0</v>
      </c>
    </row>
    <row r="1764" spans="1:12" hidden="1" x14ac:dyDescent="0.25">
      <c r="A1764" t="s">
        <v>737</v>
      </c>
      <c r="B1764" s="7">
        <v>11000000</v>
      </c>
      <c r="C1764">
        <v>337876</v>
      </c>
      <c r="D1764" t="s">
        <v>90</v>
      </c>
      <c r="E1764" s="12">
        <v>1.8127279999999999</v>
      </c>
      <c r="F1764" s="1">
        <v>42009</v>
      </c>
      <c r="G1764" s="11">
        <v>41000000</v>
      </c>
      <c r="H1764">
        <v>128</v>
      </c>
      <c r="I1764">
        <v>7</v>
      </c>
      <c r="J1764">
        <v>33</v>
      </c>
      <c r="K1764" s="11">
        <f t="shared" si="54"/>
        <v>30000000</v>
      </c>
      <c r="L1764">
        <f t="shared" si="55"/>
        <v>0</v>
      </c>
    </row>
    <row r="1765" spans="1:12" hidden="1" x14ac:dyDescent="0.25">
      <c r="A1765" t="s">
        <v>1678</v>
      </c>
      <c r="B1765" s="7">
        <v>25496629</v>
      </c>
      <c r="C1765">
        <v>86868</v>
      </c>
      <c r="D1765" t="s">
        <v>100</v>
      </c>
      <c r="E1765" s="12">
        <v>3.8158400000000001</v>
      </c>
      <c r="F1765" s="1">
        <v>40939</v>
      </c>
      <c r="G1765" s="11">
        <v>40924982</v>
      </c>
      <c r="H1765">
        <v>120</v>
      </c>
      <c r="I1765">
        <v>5.3</v>
      </c>
      <c r="J1765">
        <v>98</v>
      </c>
      <c r="K1765" s="11">
        <f t="shared" si="54"/>
        <v>15428353</v>
      </c>
      <c r="L1765">
        <f t="shared" si="55"/>
        <v>0</v>
      </c>
    </row>
    <row r="1766" spans="1:12" x14ac:dyDescent="0.25">
      <c r="A1766" t="s">
        <v>1786</v>
      </c>
      <c r="B1766" s="7">
        <v>80000000</v>
      </c>
      <c r="C1766">
        <v>50546</v>
      </c>
      <c r="D1766" t="s">
        <v>11</v>
      </c>
      <c r="E1766" s="12">
        <v>9.2679589999999994</v>
      </c>
      <c r="F1766" s="1">
        <v>40818</v>
      </c>
      <c r="G1766" s="11">
        <v>214918407</v>
      </c>
      <c r="H1766">
        <v>117</v>
      </c>
      <c r="I1766">
        <v>6.3</v>
      </c>
      <c r="J1766">
        <v>1588</v>
      </c>
      <c r="K1766" s="11">
        <f t="shared" si="54"/>
        <v>134918407</v>
      </c>
      <c r="L1766">
        <f t="shared" si="55"/>
        <v>6.3</v>
      </c>
    </row>
    <row r="1767" spans="1:12" x14ac:dyDescent="0.25">
      <c r="A1767" t="s">
        <v>1049</v>
      </c>
      <c r="B1767" s="7">
        <v>0</v>
      </c>
      <c r="C1767">
        <v>192142</v>
      </c>
      <c r="D1767" t="s">
        <v>11</v>
      </c>
      <c r="E1767" s="12">
        <v>9.2662139999999997</v>
      </c>
      <c r="F1767" s="1">
        <v>41657</v>
      </c>
      <c r="G1767" s="11">
        <v>70918</v>
      </c>
      <c r="H1767">
        <v>95</v>
      </c>
      <c r="I1767">
        <v>6.9</v>
      </c>
      <c r="J1767">
        <v>16</v>
      </c>
      <c r="K1767" s="11">
        <f t="shared" si="54"/>
        <v>70918</v>
      </c>
      <c r="L1767">
        <f t="shared" si="55"/>
        <v>0</v>
      </c>
    </row>
    <row r="1768" spans="1:12" x14ac:dyDescent="0.25">
      <c r="A1768" t="s">
        <v>2662</v>
      </c>
      <c r="B1768" s="7">
        <v>80000000</v>
      </c>
      <c r="C1768">
        <v>10200</v>
      </c>
      <c r="D1768" t="s">
        <v>11</v>
      </c>
      <c r="E1768" s="12">
        <v>9.2653219999999994</v>
      </c>
      <c r="F1768" s="1">
        <v>39733</v>
      </c>
      <c r="G1768" s="11">
        <v>233093859</v>
      </c>
      <c r="H1768">
        <v>104</v>
      </c>
      <c r="I1768">
        <v>5.2</v>
      </c>
      <c r="J1768">
        <v>1057</v>
      </c>
      <c r="K1768" s="11">
        <f t="shared" si="54"/>
        <v>153093859</v>
      </c>
      <c r="L1768">
        <f t="shared" si="55"/>
        <v>0</v>
      </c>
    </row>
    <row r="1769" spans="1:12" x14ac:dyDescent="0.25">
      <c r="A1769" t="s">
        <v>3618</v>
      </c>
      <c r="B1769" s="7">
        <v>25000000</v>
      </c>
      <c r="C1769">
        <v>9779</v>
      </c>
      <c r="D1769" t="s">
        <v>11</v>
      </c>
      <c r="E1769" s="12">
        <v>9.2639650000000007</v>
      </c>
      <c r="F1769" s="1">
        <v>38358</v>
      </c>
      <c r="G1769" s="11">
        <v>39053061</v>
      </c>
      <c r="H1769">
        <v>119</v>
      </c>
      <c r="I1769">
        <v>6.3</v>
      </c>
      <c r="J1769">
        <v>396</v>
      </c>
      <c r="K1769" s="11">
        <f t="shared" si="54"/>
        <v>14053061</v>
      </c>
      <c r="L1769">
        <f t="shared" si="55"/>
        <v>0</v>
      </c>
    </row>
    <row r="1770" spans="1:12" x14ac:dyDescent="0.25">
      <c r="A1770" t="s">
        <v>1081</v>
      </c>
      <c r="B1770" s="7">
        <v>12000000</v>
      </c>
      <c r="C1770">
        <v>106747</v>
      </c>
      <c r="D1770" t="s">
        <v>11</v>
      </c>
      <c r="E1770" s="12">
        <v>9.2510840000000005</v>
      </c>
      <c r="F1770" s="1">
        <v>41617</v>
      </c>
      <c r="G1770" s="11">
        <v>15008161</v>
      </c>
      <c r="H1770">
        <v>107</v>
      </c>
      <c r="I1770">
        <v>5.3</v>
      </c>
      <c r="J1770">
        <v>642</v>
      </c>
      <c r="K1770" s="11">
        <f t="shared" si="54"/>
        <v>3008161</v>
      </c>
      <c r="L1770">
        <f t="shared" si="55"/>
        <v>0</v>
      </c>
    </row>
    <row r="1771" spans="1:12" x14ac:dyDescent="0.25">
      <c r="A1771" t="s">
        <v>644</v>
      </c>
      <c r="B1771" s="7">
        <v>0</v>
      </c>
      <c r="C1771">
        <v>306947</v>
      </c>
      <c r="D1771" t="s">
        <v>11</v>
      </c>
      <c r="E1771" s="12">
        <v>9.2483880000000003</v>
      </c>
      <c r="F1771" s="1">
        <v>42132</v>
      </c>
      <c r="G1771" s="11">
        <v>231737</v>
      </c>
      <c r="H1771">
        <v>100</v>
      </c>
      <c r="I1771">
        <v>6.4</v>
      </c>
      <c r="J1771">
        <v>486</v>
      </c>
      <c r="K1771" s="11">
        <f t="shared" si="54"/>
        <v>231737</v>
      </c>
      <c r="L1771">
        <f t="shared" si="55"/>
        <v>0</v>
      </c>
    </row>
    <row r="1772" spans="1:12" x14ac:dyDescent="0.25">
      <c r="A1772" t="s">
        <v>165</v>
      </c>
      <c r="B1772" s="7">
        <v>30000000</v>
      </c>
      <c r="C1772">
        <v>339397</v>
      </c>
      <c r="D1772" t="s">
        <v>11</v>
      </c>
      <c r="E1772" s="12">
        <v>9.2467000000000006</v>
      </c>
      <c r="F1772" s="1">
        <v>42679</v>
      </c>
      <c r="G1772" s="11">
        <v>43763247</v>
      </c>
      <c r="H1772">
        <v>96</v>
      </c>
      <c r="I1772">
        <v>6.4</v>
      </c>
      <c r="J1772">
        <v>826</v>
      </c>
      <c r="K1772" s="11">
        <f t="shared" si="54"/>
        <v>13763247</v>
      </c>
      <c r="L1772">
        <f t="shared" si="55"/>
        <v>0</v>
      </c>
    </row>
    <row r="1773" spans="1:12" x14ac:dyDescent="0.25">
      <c r="A1773" t="s">
        <v>3836</v>
      </c>
      <c r="B1773" s="7">
        <v>16500000</v>
      </c>
      <c r="C1773">
        <v>11093</v>
      </c>
      <c r="D1773" t="s">
        <v>11</v>
      </c>
      <c r="E1773" s="12">
        <v>9.2451450000000008</v>
      </c>
      <c r="F1773" s="1">
        <v>37974</v>
      </c>
      <c r="G1773" s="11">
        <v>16942795</v>
      </c>
      <c r="H1773">
        <v>126</v>
      </c>
      <c r="I1773">
        <v>7</v>
      </c>
      <c r="J1773">
        <v>202</v>
      </c>
      <c r="K1773" s="11">
        <f t="shared" si="54"/>
        <v>442795</v>
      </c>
      <c r="L1773">
        <f t="shared" si="55"/>
        <v>0</v>
      </c>
    </row>
    <row r="1774" spans="1:12" hidden="1" x14ac:dyDescent="0.25">
      <c r="A1774" t="s">
        <v>3785</v>
      </c>
      <c r="B1774" s="7">
        <v>5000000</v>
      </c>
      <c r="C1774">
        <v>140</v>
      </c>
      <c r="D1774" t="s">
        <v>26</v>
      </c>
      <c r="E1774" s="12">
        <v>7.6641399999999997</v>
      </c>
      <c r="F1774" s="1">
        <v>38065</v>
      </c>
      <c r="G1774" s="11">
        <v>40266982</v>
      </c>
      <c r="H1774">
        <v>106</v>
      </c>
      <c r="I1774">
        <v>7.1</v>
      </c>
      <c r="J1774">
        <v>223</v>
      </c>
      <c r="K1774" s="11">
        <f t="shared" si="54"/>
        <v>35266982</v>
      </c>
      <c r="L1774">
        <f t="shared" si="55"/>
        <v>0</v>
      </c>
    </row>
    <row r="1775" spans="1:12" x14ac:dyDescent="0.25">
      <c r="A1775" t="s">
        <v>2000</v>
      </c>
      <c r="B1775" s="7">
        <v>36000000</v>
      </c>
      <c r="C1775">
        <v>45772</v>
      </c>
      <c r="D1775" t="s">
        <v>11</v>
      </c>
      <c r="E1775" s="12">
        <v>9.2444690000000005</v>
      </c>
      <c r="F1775" s="1">
        <v>40556</v>
      </c>
      <c r="G1775" s="11">
        <v>189712432</v>
      </c>
      <c r="H1775">
        <v>84</v>
      </c>
      <c r="I1775">
        <v>5.8</v>
      </c>
      <c r="J1775">
        <v>547</v>
      </c>
      <c r="K1775" s="11">
        <f t="shared" si="54"/>
        <v>153712432</v>
      </c>
      <c r="L1775">
        <f t="shared" si="55"/>
        <v>0</v>
      </c>
    </row>
    <row r="1776" spans="1:12" x14ac:dyDescent="0.25">
      <c r="A1776" t="s">
        <v>4274</v>
      </c>
      <c r="B1776" s="7">
        <v>57000000</v>
      </c>
      <c r="C1776">
        <v>1722</v>
      </c>
      <c r="D1776" t="s">
        <v>11</v>
      </c>
      <c r="E1776" s="12">
        <v>9.2437149999999999</v>
      </c>
      <c r="F1776" s="1">
        <v>37120</v>
      </c>
      <c r="G1776" s="11">
        <v>62112895</v>
      </c>
      <c r="H1776">
        <v>131</v>
      </c>
      <c r="I1776">
        <v>5.6</v>
      </c>
      <c r="J1776">
        <v>146</v>
      </c>
      <c r="K1776" s="11">
        <f t="shared" si="54"/>
        <v>5112895</v>
      </c>
      <c r="L1776">
        <f t="shared" si="55"/>
        <v>0</v>
      </c>
    </row>
    <row r="1777" spans="1:12" x14ac:dyDescent="0.25">
      <c r="A1777" t="s">
        <v>453</v>
      </c>
      <c r="B1777" s="7">
        <v>3000000</v>
      </c>
      <c r="C1777">
        <v>234212</v>
      </c>
      <c r="D1777" t="s">
        <v>11</v>
      </c>
      <c r="E1777" s="12">
        <v>9.2349429999999995</v>
      </c>
      <c r="F1777" s="1">
        <v>42340</v>
      </c>
      <c r="G1777" s="11">
        <v>3387000</v>
      </c>
      <c r="H1777">
        <v>83</v>
      </c>
      <c r="I1777">
        <v>5</v>
      </c>
      <c r="J1777">
        <v>153</v>
      </c>
      <c r="K1777" s="11">
        <f t="shared" si="54"/>
        <v>387000</v>
      </c>
      <c r="L1777">
        <f t="shared" si="55"/>
        <v>0</v>
      </c>
    </row>
    <row r="1778" spans="1:12" x14ac:dyDescent="0.25">
      <c r="A1778" t="s">
        <v>1727</v>
      </c>
      <c r="B1778" s="7">
        <v>10000000</v>
      </c>
      <c r="C1778">
        <v>74534</v>
      </c>
      <c r="D1778" t="s">
        <v>11</v>
      </c>
      <c r="E1778" s="12">
        <v>9.2304600000000008</v>
      </c>
      <c r="F1778" s="1">
        <v>40875</v>
      </c>
      <c r="G1778" s="11">
        <v>136836156</v>
      </c>
      <c r="H1778">
        <v>124</v>
      </c>
      <c r="I1778">
        <v>6.9</v>
      </c>
      <c r="J1778">
        <v>468</v>
      </c>
      <c r="K1778" s="11">
        <f t="shared" si="54"/>
        <v>126836156</v>
      </c>
      <c r="L1778">
        <f t="shared" si="55"/>
        <v>0</v>
      </c>
    </row>
    <row r="1779" spans="1:12" x14ac:dyDescent="0.25">
      <c r="A1779" t="s">
        <v>3163</v>
      </c>
      <c r="B1779" s="7">
        <v>90000000</v>
      </c>
      <c r="C1779">
        <v>3683</v>
      </c>
      <c r="D1779" t="s">
        <v>11</v>
      </c>
      <c r="E1779" s="12">
        <v>9.224494</v>
      </c>
      <c r="F1779" s="1">
        <v>39008</v>
      </c>
      <c r="G1779" s="11">
        <v>65900249</v>
      </c>
      <c r="H1779">
        <v>132</v>
      </c>
      <c r="I1779">
        <v>6.7</v>
      </c>
      <c r="J1779">
        <v>532</v>
      </c>
      <c r="K1779" s="11">
        <f t="shared" si="54"/>
        <v>-24099751</v>
      </c>
      <c r="L1779">
        <f t="shared" si="55"/>
        <v>0</v>
      </c>
    </row>
    <row r="1780" spans="1:12" x14ac:dyDescent="0.25">
      <c r="A1780" t="s">
        <v>2645</v>
      </c>
      <c r="B1780" s="7">
        <v>7000000</v>
      </c>
      <c r="C1780">
        <v>13001</v>
      </c>
      <c r="D1780" t="s">
        <v>11</v>
      </c>
      <c r="E1780" s="12">
        <v>9.2181639999999998</v>
      </c>
      <c r="F1780" s="1">
        <v>39755</v>
      </c>
      <c r="G1780" s="11">
        <v>8900000</v>
      </c>
      <c r="H1780">
        <v>97</v>
      </c>
      <c r="I1780">
        <v>6.9</v>
      </c>
      <c r="J1780">
        <v>143</v>
      </c>
      <c r="K1780" s="11">
        <f t="shared" si="54"/>
        <v>1900000</v>
      </c>
      <c r="L1780">
        <f t="shared" si="55"/>
        <v>0</v>
      </c>
    </row>
    <row r="1781" spans="1:12" x14ac:dyDescent="0.25">
      <c r="A1781" t="s">
        <v>1311</v>
      </c>
      <c r="B1781" s="7">
        <v>25000000</v>
      </c>
      <c r="C1781">
        <v>134374</v>
      </c>
      <c r="D1781" t="s">
        <v>11</v>
      </c>
      <c r="E1781" s="12">
        <v>9.2180020000000003</v>
      </c>
      <c r="F1781" s="1">
        <v>41382</v>
      </c>
      <c r="G1781" s="11">
        <v>86175291</v>
      </c>
      <c r="H1781">
        <v>130</v>
      </c>
      <c r="I1781">
        <v>6.1</v>
      </c>
      <c r="J1781">
        <v>1595</v>
      </c>
      <c r="K1781" s="11">
        <f t="shared" si="54"/>
        <v>61175291</v>
      </c>
      <c r="L1781">
        <f t="shared" si="55"/>
        <v>6.1</v>
      </c>
    </row>
    <row r="1782" spans="1:12" x14ac:dyDescent="0.25">
      <c r="A1782" t="s">
        <v>4193</v>
      </c>
      <c r="B1782" s="7">
        <v>150000</v>
      </c>
      <c r="C1782">
        <v>39141</v>
      </c>
      <c r="D1782" t="s">
        <v>11</v>
      </c>
      <c r="E1782" s="12">
        <v>9.2034160000000007</v>
      </c>
      <c r="F1782" s="1">
        <v>37267</v>
      </c>
      <c r="G1782" s="11">
        <v>2891288</v>
      </c>
      <c r="H1782">
        <v>78</v>
      </c>
      <c r="I1782">
        <v>5.5</v>
      </c>
      <c r="J1782">
        <v>19</v>
      </c>
      <c r="K1782" s="11">
        <f t="shared" si="54"/>
        <v>2741288</v>
      </c>
      <c r="L1782">
        <f t="shared" si="55"/>
        <v>0</v>
      </c>
    </row>
    <row r="1783" spans="1:12" x14ac:dyDescent="0.25">
      <c r="A1783" t="s">
        <v>1744</v>
      </c>
      <c r="B1783" s="7">
        <v>9000000</v>
      </c>
      <c r="C1783">
        <v>67675</v>
      </c>
      <c r="D1783" t="s">
        <v>11</v>
      </c>
      <c r="E1783" s="12">
        <v>9.2024159999999995</v>
      </c>
      <c r="F1783" s="1">
        <v>40855</v>
      </c>
      <c r="G1783" s="11">
        <v>18663238</v>
      </c>
      <c r="H1783">
        <v>84</v>
      </c>
      <c r="I1783">
        <v>6.9</v>
      </c>
      <c r="J1783">
        <v>81</v>
      </c>
      <c r="K1783" s="11">
        <f t="shared" si="54"/>
        <v>9663238</v>
      </c>
      <c r="L1783">
        <f t="shared" si="55"/>
        <v>0</v>
      </c>
    </row>
    <row r="1784" spans="1:12" x14ac:dyDescent="0.25">
      <c r="A1784" t="s">
        <v>573</v>
      </c>
      <c r="B1784" s="7">
        <v>0</v>
      </c>
      <c r="C1784">
        <v>249688</v>
      </c>
      <c r="D1784" t="s">
        <v>11</v>
      </c>
      <c r="E1784" s="12">
        <v>9.2013780000000001</v>
      </c>
      <c r="F1784" s="1">
        <v>42216</v>
      </c>
      <c r="G1784" s="11">
        <v>3002884</v>
      </c>
      <c r="H1784">
        <v>106</v>
      </c>
      <c r="I1784">
        <v>7.3</v>
      </c>
      <c r="J1784">
        <v>210</v>
      </c>
      <c r="K1784" s="11">
        <f t="shared" si="54"/>
        <v>3002884</v>
      </c>
      <c r="L1784">
        <f t="shared" si="55"/>
        <v>0</v>
      </c>
    </row>
    <row r="1785" spans="1:12" x14ac:dyDescent="0.25">
      <c r="A1785" t="s">
        <v>900</v>
      </c>
      <c r="B1785" s="7">
        <v>0</v>
      </c>
      <c r="C1785">
        <v>174337</v>
      </c>
      <c r="D1785" t="s">
        <v>11</v>
      </c>
      <c r="E1785" s="12">
        <v>9.1975110000000004</v>
      </c>
      <c r="F1785" s="1">
        <v>41822</v>
      </c>
      <c r="G1785" s="11">
        <v>13769</v>
      </c>
      <c r="H1785">
        <v>90</v>
      </c>
      <c r="I1785">
        <v>6.1</v>
      </c>
      <c r="J1785">
        <v>83</v>
      </c>
      <c r="K1785" s="11">
        <f t="shared" si="54"/>
        <v>13769</v>
      </c>
      <c r="L1785">
        <f t="shared" si="55"/>
        <v>0</v>
      </c>
    </row>
    <row r="1786" spans="1:12" x14ac:dyDescent="0.25">
      <c r="A1786">
        <v>1408</v>
      </c>
      <c r="B1786" s="7">
        <v>25000000</v>
      </c>
      <c r="C1786">
        <v>3021</v>
      </c>
      <c r="D1786" t="s">
        <v>11</v>
      </c>
      <c r="E1786" s="12">
        <v>9.1968840000000007</v>
      </c>
      <c r="F1786" s="1">
        <v>39423</v>
      </c>
      <c r="G1786" s="11">
        <v>94679598</v>
      </c>
      <c r="H1786">
        <v>104</v>
      </c>
      <c r="I1786">
        <v>6.5</v>
      </c>
      <c r="J1786">
        <v>1372</v>
      </c>
      <c r="K1786" s="11">
        <f t="shared" si="54"/>
        <v>69679598</v>
      </c>
      <c r="L1786">
        <f t="shared" si="55"/>
        <v>0</v>
      </c>
    </row>
    <row r="1787" spans="1:12" x14ac:dyDescent="0.25">
      <c r="A1787" t="s">
        <v>281</v>
      </c>
      <c r="B1787" s="7">
        <v>3000000</v>
      </c>
      <c r="C1787">
        <v>347031</v>
      </c>
      <c r="D1787" t="s">
        <v>11</v>
      </c>
      <c r="E1787" s="12">
        <v>9.1966780000000004</v>
      </c>
      <c r="F1787" s="1">
        <v>42545</v>
      </c>
      <c r="G1787" s="11">
        <v>4210454</v>
      </c>
      <c r="H1787">
        <v>97</v>
      </c>
      <c r="I1787">
        <v>6.8</v>
      </c>
      <c r="J1787">
        <v>839</v>
      </c>
      <c r="K1787" s="11">
        <f t="shared" si="54"/>
        <v>1210454</v>
      </c>
      <c r="L1787">
        <f t="shared" si="55"/>
        <v>0</v>
      </c>
    </row>
    <row r="1788" spans="1:12" x14ac:dyDescent="0.25">
      <c r="A1788" t="s">
        <v>677</v>
      </c>
      <c r="B1788" s="7">
        <v>20000000</v>
      </c>
      <c r="C1788">
        <v>182560</v>
      </c>
      <c r="D1788" t="s">
        <v>11</v>
      </c>
      <c r="E1788" s="12">
        <v>9.1885829999999995</v>
      </c>
      <c r="F1788" s="1">
        <v>42094</v>
      </c>
      <c r="G1788" s="11">
        <v>208588</v>
      </c>
      <c r="H1788">
        <v>113</v>
      </c>
      <c r="I1788">
        <v>5.7</v>
      </c>
      <c r="J1788">
        <v>488</v>
      </c>
      <c r="K1788" s="11">
        <f t="shared" si="54"/>
        <v>-19791412</v>
      </c>
      <c r="L1788">
        <f t="shared" si="55"/>
        <v>0</v>
      </c>
    </row>
    <row r="1789" spans="1:12" x14ac:dyDescent="0.25">
      <c r="A1789" t="s">
        <v>494</v>
      </c>
      <c r="B1789" s="7">
        <v>10000000</v>
      </c>
      <c r="C1789">
        <v>146301</v>
      </c>
      <c r="D1789" t="s">
        <v>11</v>
      </c>
      <c r="E1789" s="12">
        <v>9.1857009999999999</v>
      </c>
      <c r="F1789" s="1">
        <v>42298</v>
      </c>
      <c r="G1789" s="11">
        <v>78096553</v>
      </c>
      <c r="H1789">
        <v>88</v>
      </c>
      <c r="I1789">
        <v>5</v>
      </c>
      <c r="J1789">
        <v>435</v>
      </c>
      <c r="K1789" s="11">
        <f t="shared" si="54"/>
        <v>68096553</v>
      </c>
      <c r="L1789">
        <f t="shared" si="55"/>
        <v>0</v>
      </c>
    </row>
    <row r="1790" spans="1:12" x14ac:dyDescent="0.25">
      <c r="A1790" t="s">
        <v>2622</v>
      </c>
      <c r="B1790" s="7">
        <v>65000000</v>
      </c>
      <c r="C1790">
        <v>4564</v>
      </c>
      <c r="D1790" t="s">
        <v>11</v>
      </c>
      <c r="E1790" s="12">
        <v>9.1703320000000001</v>
      </c>
      <c r="F1790" s="1">
        <v>39787</v>
      </c>
      <c r="G1790" s="11">
        <v>415252786</v>
      </c>
      <c r="H1790">
        <v>145</v>
      </c>
      <c r="I1790">
        <v>6</v>
      </c>
      <c r="J1790">
        <v>525</v>
      </c>
      <c r="K1790" s="11">
        <f t="shared" si="54"/>
        <v>350252786</v>
      </c>
      <c r="L1790">
        <f t="shared" si="55"/>
        <v>0</v>
      </c>
    </row>
    <row r="1791" spans="1:12" x14ac:dyDescent="0.25">
      <c r="A1791" t="s">
        <v>2385</v>
      </c>
      <c r="B1791" s="7">
        <v>40000000</v>
      </c>
      <c r="C1791">
        <v>22832</v>
      </c>
      <c r="D1791" t="s">
        <v>11</v>
      </c>
      <c r="E1791" s="12">
        <v>9.1638970000000004</v>
      </c>
      <c r="F1791" s="1">
        <v>40085</v>
      </c>
      <c r="G1791" s="11">
        <v>60462347</v>
      </c>
      <c r="H1791">
        <v>99</v>
      </c>
      <c r="I1791">
        <v>6.2</v>
      </c>
      <c r="J1791">
        <v>384</v>
      </c>
      <c r="K1791" s="11">
        <f t="shared" si="54"/>
        <v>20462347</v>
      </c>
      <c r="L1791">
        <f t="shared" si="55"/>
        <v>0</v>
      </c>
    </row>
    <row r="1792" spans="1:12" x14ac:dyDescent="0.25">
      <c r="A1792" t="s">
        <v>2443</v>
      </c>
      <c r="B1792" s="7">
        <v>150000000</v>
      </c>
      <c r="C1792">
        <v>19585</v>
      </c>
      <c r="D1792" t="s">
        <v>11</v>
      </c>
      <c r="E1792" s="12">
        <v>9.1637909999999998</v>
      </c>
      <c r="F1792" s="1">
        <v>40015</v>
      </c>
      <c r="G1792" s="11">
        <v>292817841</v>
      </c>
      <c r="H1792">
        <v>88</v>
      </c>
      <c r="I1792">
        <v>5.0999999999999996</v>
      </c>
      <c r="J1792">
        <v>519</v>
      </c>
      <c r="K1792" s="11">
        <f t="shared" si="54"/>
        <v>142817841</v>
      </c>
      <c r="L1792">
        <f t="shared" si="55"/>
        <v>0</v>
      </c>
    </row>
    <row r="1793" spans="1:12" x14ac:dyDescent="0.25">
      <c r="A1793" t="s">
        <v>1114</v>
      </c>
      <c r="B1793" s="7">
        <v>28000000</v>
      </c>
      <c r="C1793">
        <v>137093</v>
      </c>
      <c r="D1793" t="s">
        <v>11</v>
      </c>
      <c r="E1793" s="12">
        <v>9.1573689999999992</v>
      </c>
      <c r="F1793" s="1">
        <v>41578</v>
      </c>
      <c r="G1793" s="11">
        <v>134402450</v>
      </c>
      <c r="H1793">
        <v>105</v>
      </c>
      <c r="I1793">
        <v>6.4</v>
      </c>
      <c r="J1793">
        <v>813</v>
      </c>
      <c r="K1793" s="11">
        <f t="shared" si="54"/>
        <v>106402450</v>
      </c>
      <c r="L1793">
        <f t="shared" si="55"/>
        <v>0</v>
      </c>
    </row>
    <row r="1794" spans="1:12" x14ac:dyDescent="0.25">
      <c r="A1794" t="s">
        <v>2945</v>
      </c>
      <c r="B1794" s="7">
        <v>175000000</v>
      </c>
      <c r="C1794">
        <v>2698</v>
      </c>
      <c r="D1794" t="s">
        <v>11</v>
      </c>
      <c r="E1794" s="12">
        <v>9.1568769999999997</v>
      </c>
      <c r="F1794" s="1">
        <v>39331</v>
      </c>
      <c r="G1794" s="11">
        <v>173000000</v>
      </c>
      <c r="H1794">
        <v>96</v>
      </c>
      <c r="I1794">
        <v>5.3</v>
      </c>
      <c r="J1794">
        <v>1194</v>
      </c>
      <c r="K1794" s="11">
        <f t="shared" ref="K1794:K1857" si="56">G1794-B1794</f>
        <v>-2000000</v>
      </c>
      <c r="L1794">
        <f t="shared" ref="L1794:L1857" si="57">IF(J1794&gt;=1400,I1794,0)</f>
        <v>0</v>
      </c>
    </row>
    <row r="1795" spans="1:12" x14ac:dyDescent="0.25">
      <c r="A1795" t="s">
        <v>3032</v>
      </c>
      <c r="B1795" s="7">
        <v>60000000</v>
      </c>
      <c r="C1795">
        <v>9038</v>
      </c>
      <c r="D1795" t="s">
        <v>11</v>
      </c>
      <c r="E1795" s="12">
        <v>9.1496119999999994</v>
      </c>
      <c r="F1795" s="1">
        <v>39212</v>
      </c>
      <c r="G1795" s="11">
        <v>127766650</v>
      </c>
      <c r="H1795">
        <v>116</v>
      </c>
      <c r="I1795">
        <v>5.7</v>
      </c>
      <c r="J1795">
        <v>414</v>
      </c>
      <c r="K1795" s="11">
        <f t="shared" si="56"/>
        <v>67766650</v>
      </c>
      <c r="L1795">
        <f t="shared" si="57"/>
        <v>0</v>
      </c>
    </row>
    <row r="1796" spans="1:12" x14ac:dyDescent="0.25">
      <c r="A1796" t="s">
        <v>149</v>
      </c>
      <c r="B1796" s="7">
        <v>150000000</v>
      </c>
      <c r="C1796">
        <v>277834</v>
      </c>
      <c r="D1796" t="s">
        <v>11</v>
      </c>
      <c r="E1796" s="12">
        <v>9.1434569999999997</v>
      </c>
      <c r="F1796" s="1">
        <v>42697</v>
      </c>
      <c r="G1796" s="11">
        <v>643034466</v>
      </c>
      <c r="H1796">
        <v>107</v>
      </c>
      <c r="I1796">
        <v>7.3</v>
      </c>
      <c r="J1796">
        <v>3471</v>
      </c>
      <c r="K1796" s="11">
        <f t="shared" si="56"/>
        <v>493034466</v>
      </c>
      <c r="L1796">
        <f t="shared" si="57"/>
        <v>7.3</v>
      </c>
    </row>
    <row r="1797" spans="1:12" x14ac:dyDescent="0.25">
      <c r="A1797" t="s">
        <v>4081</v>
      </c>
      <c r="B1797" s="7">
        <v>13000000</v>
      </c>
      <c r="C1797">
        <v>1817</v>
      </c>
      <c r="D1797" t="s">
        <v>11</v>
      </c>
      <c r="E1797" s="12">
        <v>9.1427720000000008</v>
      </c>
      <c r="F1797" s="1">
        <v>37508</v>
      </c>
      <c r="G1797" s="11">
        <v>97837138</v>
      </c>
      <c r="H1797">
        <v>81</v>
      </c>
      <c r="I1797">
        <v>6.7</v>
      </c>
      <c r="J1797">
        <v>1087</v>
      </c>
      <c r="K1797" s="11">
        <f t="shared" si="56"/>
        <v>84837138</v>
      </c>
      <c r="L1797">
        <f t="shared" si="57"/>
        <v>0</v>
      </c>
    </row>
    <row r="1798" spans="1:12" x14ac:dyDescent="0.25">
      <c r="A1798" t="s">
        <v>1736</v>
      </c>
      <c r="B1798" s="7">
        <v>130000000</v>
      </c>
      <c r="C1798">
        <v>65759</v>
      </c>
      <c r="D1798" t="s">
        <v>11</v>
      </c>
      <c r="E1798" s="12">
        <v>9.1410450000000001</v>
      </c>
      <c r="F1798" s="1">
        <v>40864</v>
      </c>
      <c r="G1798" s="11">
        <v>150406466</v>
      </c>
      <c r="H1798">
        <v>100</v>
      </c>
      <c r="I1798">
        <v>5.8</v>
      </c>
      <c r="J1798">
        <v>381</v>
      </c>
      <c r="K1798" s="11">
        <f t="shared" si="56"/>
        <v>20406466</v>
      </c>
      <c r="L1798">
        <f t="shared" si="57"/>
        <v>0</v>
      </c>
    </row>
    <row r="1799" spans="1:12" hidden="1" x14ac:dyDescent="0.25">
      <c r="A1799" t="s">
        <v>3388</v>
      </c>
      <c r="B1799" s="7">
        <v>4200000</v>
      </c>
      <c r="C1799">
        <v>2269</v>
      </c>
      <c r="D1799" t="s">
        <v>15</v>
      </c>
      <c r="E1799" s="12">
        <v>7.4290799999999999</v>
      </c>
      <c r="F1799" s="1">
        <v>38718</v>
      </c>
      <c r="G1799" s="11">
        <v>38862717</v>
      </c>
      <c r="H1799">
        <v>132</v>
      </c>
      <c r="I1799">
        <v>6.2</v>
      </c>
      <c r="J1799">
        <v>170</v>
      </c>
      <c r="K1799" s="11">
        <f t="shared" si="56"/>
        <v>34662717</v>
      </c>
      <c r="L1799">
        <f t="shared" si="57"/>
        <v>0</v>
      </c>
    </row>
    <row r="1800" spans="1:12" x14ac:dyDescent="0.25">
      <c r="A1800" t="s">
        <v>1966</v>
      </c>
      <c r="B1800" s="7">
        <v>36000000</v>
      </c>
      <c r="C1800">
        <v>48988</v>
      </c>
      <c r="D1800" t="s">
        <v>11</v>
      </c>
      <c r="E1800" s="12">
        <v>9.1327300000000005</v>
      </c>
      <c r="F1800" s="1">
        <v>40599</v>
      </c>
      <c r="G1800" s="11">
        <v>83160734</v>
      </c>
      <c r="H1800">
        <v>105</v>
      </c>
      <c r="I1800">
        <v>5.4</v>
      </c>
      <c r="J1800">
        <v>627</v>
      </c>
      <c r="K1800" s="11">
        <f t="shared" si="56"/>
        <v>47160734</v>
      </c>
      <c r="L1800">
        <f t="shared" si="57"/>
        <v>0</v>
      </c>
    </row>
    <row r="1801" spans="1:12" x14ac:dyDescent="0.25">
      <c r="A1801" t="s">
        <v>2972</v>
      </c>
      <c r="B1801" s="7">
        <v>0</v>
      </c>
      <c r="C1801">
        <v>14456</v>
      </c>
      <c r="D1801" t="s">
        <v>11</v>
      </c>
      <c r="E1801" s="12">
        <v>9.1285710000000009</v>
      </c>
      <c r="F1801" s="1">
        <v>39310</v>
      </c>
      <c r="G1801" s="11">
        <v>4910682</v>
      </c>
      <c r="H1801">
        <v>84</v>
      </c>
      <c r="I1801">
        <v>4.8</v>
      </c>
      <c r="J1801">
        <v>99</v>
      </c>
      <c r="K1801" s="11">
        <f t="shared" si="56"/>
        <v>4910682</v>
      </c>
      <c r="L1801">
        <f t="shared" si="57"/>
        <v>0</v>
      </c>
    </row>
    <row r="1802" spans="1:12" x14ac:dyDescent="0.25">
      <c r="A1802" t="s">
        <v>3419</v>
      </c>
      <c r="B1802" s="7">
        <v>15000000</v>
      </c>
      <c r="C1802">
        <v>8053</v>
      </c>
      <c r="D1802" t="s">
        <v>11</v>
      </c>
      <c r="E1802" s="12">
        <v>9.117934</v>
      </c>
      <c r="F1802" s="1">
        <v>38673</v>
      </c>
      <c r="G1802" s="11">
        <v>12036149</v>
      </c>
      <c r="H1802">
        <v>121</v>
      </c>
      <c r="I1802">
        <v>7</v>
      </c>
      <c r="J1802">
        <v>180</v>
      </c>
      <c r="K1802" s="11">
        <f t="shared" si="56"/>
        <v>-2963851</v>
      </c>
      <c r="L1802">
        <f t="shared" si="57"/>
        <v>0</v>
      </c>
    </row>
    <row r="1803" spans="1:12" x14ac:dyDescent="0.25">
      <c r="A1803" t="s">
        <v>335</v>
      </c>
      <c r="B1803" s="7">
        <v>20000000</v>
      </c>
      <c r="C1803">
        <v>234004</v>
      </c>
      <c r="D1803" t="s">
        <v>11</v>
      </c>
      <c r="E1803" s="12">
        <v>9.1159389999999991</v>
      </c>
      <c r="F1803" s="1">
        <v>42473</v>
      </c>
      <c r="G1803" s="11">
        <v>8821329</v>
      </c>
      <c r="H1803">
        <v>94</v>
      </c>
      <c r="I1803">
        <v>5.4</v>
      </c>
      <c r="J1803">
        <v>188</v>
      </c>
      <c r="K1803" s="11">
        <f t="shared" si="56"/>
        <v>-11178671</v>
      </c>
      <c r="L1803">
        <f t="shared" si="57"/>
        <v>0</v>
      </c>
    </row>
    <row r="1804" spans="1:12" x14ac:dyDescent="0.25">
      <c r="A1804" t="s">
        <v>1108</v>
      </c>
      <c r="B1804" s="7">
        <v>0</v>
      </c>
      <c r="C1804">
        <v>190847</v>
      </c>
      <c r="D1804" t="s">
        <v>11</v>
      </c>
      <c r="E1804" s="12">
        <v>9.1134149999999998</v>
      </c>
      <c r="F1804" s="1">
        <v>41586</v>
      </c>
      <c r="G1804" s="11">
        <v>24084</v>
      </c>
      <c r="H1804">
        <v>98</v>
      </c>
      <c r="I1804">
        <v>5.2</v>
      </c>
      <c r="J1804">
        <v>304</v>
      </c>
      <c r="K1804" s="11">
        <f t="shared" si="56"/>
        <v>24084</v>
      </c>
      <c r="L1804">
        <f t="shared" si="57"/>
        <v>0</v>
      </c>
    </row>
    <row r="1805" spans="1:12" x14ac:dyDescent="0.25">
      <c r="A1805" t="s">
        <v>760</v>
      </c>
      <c r="B1805" s="7">
        <v>0</v>
      </c>
      <c r="C1805">
        <v>234200</v>
      </c>
      <c r="D1805" t="s">
        <v>11</v>
      </c>
      <c r="E1805" s="12">
        <v>9.1118670000000002</v>
      </c>
      <c r="F1805" s="1">
        <v>41982</v>
      </c>
      <c r="G1805" s="11">
        <v>7523634</v>
      </c>
      <c r="H1805">
        <v>119</v>
      </c>
      <c r="I1805">
        <v>7.7</v>
      </c>
      <c r="J1805">
        <v>457</v>
      </c>
      <c r="K1805" s="11">
        <f t="shared" si="56"/>
        <v>7523634</v>
      </c>
      <c r="L1805">
        <f t="shared" si="57"/>
        <v>0</v>
      </c>
    </row>
    <row r="1806" spans="1:12" x14ac:dyDescent="0.25">
      <c r="A1806" t="s">
        <v>2229</v>
      </c>
      <c r="B1806" s="7">
        <v>30000000</v>
      </c>
      <c r="C1806">
        <v>41233</v>
      </c>
      <c r="D1806" t="s">
        <v>11</v>
      </c>
      <c r="E1806" s="12">
        <v>9.1117819999999998</v>
      </c>
      <c r="F1806" s="1">
        <v>40276</v>
      </c>
      <c r="G1806" s="11">
        <v>159291809</v>
      </c>
      <c r="H1806">
        <v>107</v>
      </c>
      <c r="I1806">
        <v>6.6</v>
      </c>
      <c r="J1806">
        <v>595</v>
      </c>
      <c r="K1806" s="11">
        <f t="shared" si="56"/>
        <v>129291809</v>
      </c>
      <c r="L1806">
        <f t="shared" si="57"/>
        <v>0</v>
      </c>
    </row>
    <row r="1807" spans="1:12" hidden="1" x14ac:dyDescent="0.25">
      <c r="A1807" t="s">
        <v>3791</v>
      </c>
      <c r="B1807" s="7">
        <v>12806000</v>
      </c>
      <c r="C1807">
        <v>1913</v>
      </c>
      <c r="D1807" t="s">
        <v>26</v>
      </c>
      <c r="E1807" s="12">
        <v>14.69768</v>
      </c>
      <c r="F1807" s="1">
        <v>38055</v>
      </c>
      <c r="G1807" s="11">
        <v>38535221</v>
      </c>
      <c r="H1807">
        <v>125</v>
      </c>
      <c r="I1807">
        <v>7.2</v>
      </c>
      <c r="J1807">
        <v>224</v>
      </c>
      <c r="K1807" s="11">
        <f t="shared" si="56"/>
        <v>25729221</v>
      </c>
      <c r="L1807">
        <f t="shared" si="57"/>
        <v>0</v>
      </c>
    </row>
    <row r="1808" spans="1:12" x14ac:dyDescent="0.25">
      <c r="A1808" t="s">
        <v>2375</v>
      </c>
      <c r="B1808" s="7">
        <v>60000000</v>
      </c>
      <c r="C1808">
        <v>22954</v>
      </c>
      <c r="D1808" t="s">
        <v>11</v>
      </c>
      <c r="E1808" s="12">
        <v>9.1098379999999999</v>
      </c>
      <c r="F1808" s="1">
        <v>40098</v>
      </c>
      <c r="G1808" s="11">
        <v>122233971</v>
      </c>
      <c r="H1808">
        <v>134</v>
      </c>
      <c r="I1808">
        <v>7</v>
      </c>
      <c r="J1808">
        <v>1150</v>
      </c>
      <c r="K1808" s="11">
        <f t="shared" si="56"/>
        <v>62233971</v>
      </c>
      <c r="L1808">
        <f t="shared" si="57"/>
        <v>0</v>
      </c>
    </row>
    <row r="1809" spans="1:12" x14ac:dyDescent="0.25">
      <c r="A1809" t="s">
        <v>2567</v>
      </c>
      <c r="B1809" s="7">
        <v>26000000</v>
      </c>
      <c r="C1809">
        <v>7445</v>
      </c>
      <c r="D1809" t="s">
        <v>11</v>
      </c>
      <c r="E1809" s="12">
        <v>9.1089169999999999</v>
      </c>
      <c r="F1809" s="1">
        <v>39840</v>
      </c>
      <c r="G1809" s="11">
        <v>43318349</v>
      </c>
      <c r="H1809">
        <v>104</v>
      </c>
      <c r="I1809">
        <v>6.8</v>
      </c>
      <c r="J1809">
        <v>650</v>
      </c>
      <c r="K1809" s="11">
        <f t="shared" si="56"/>
        <v>17318349</v>
      </c>
      <c r="L1809">
        <f t="shared" si="57"/>
        <v>0</v>
      </c>
    </row>
    <row r="1810" spans="1:12" x14ac:dyDescent="0.25">
      <c r="A1810" t="s">
        <v>2316</v>
      </c>
      <c r="B1810" s="7">
        <v>7000000</v>
      </c>
      <c r="C1810">
        <v>27004</v>
      </c>
      <c r="D1810" t="s">
        <v>11</v>
      </c>
      <c r="E1810" s="12">
        <v>9.1078290000000006</v>
      </c>
      <c r="F1810" s="1">
        <v>40179</v>
      </c>
      <c r="G1810" s="11">
        <v>46488</v>
      </c>
      <c r="H1810">
        <v>108</v>
      </c>
      <c r="I1810">
        <v>6</v>
      </c>
      <c r="J1810">
        <v>73</v>
      </c>
      <c r="K1810" s="11">
        <f t="shared" si="56"/>
        <v>-6953512</v>
      </c>
      <c r="L1810">
        <f t="shared" si="57"/>
        <v>0</v>
      </c>
    </row>
    <row r="1811" spans="1:12" x14ac:dyDescent="0.25">
      <c r="A1811" t="s">
        <v>2659</v>
      </c>
      <c r="B1811" s="7">
        <v>19000000</v>
      </c>
      <c r="C1811">
        <v>13523</v>
      </c>
      <c r="D1811" t="s">
        <v>11</v>
      </c>
      <c r="E1811" s="12">
        <v>9.1061460000000007</v>
      </c>
      <c r="F1811" s="1">
        <v>39737</v>
      </c>
      <c r="G1811" s="11">
        <v>18755936</v>
      </c>
      <c r="H1811">
        <v>109</v>
      </c>
      <c r="I1811">
        <v>6</v>
      </c>
      <c r="J1811">
        <v>348</v>
      </c>
      <c r="K1811" s="11">
        <f t="shared" si="56"/>
        <v>-244064</v>
      </c>
      <c r="L1811">
        <f t="shared" si="57"/>
        <v>0</v>
      </c>
    </row>
    <row r="1812" spans="1:12" x14ac:dyDescent="0.25">
      <c r="A1812" t="s">
        <v>326</v>
      </c>
      <c r="B1812" s="7">
        <v>30000000</v>
      </c>
      <c r="C1812">
        <v>270010</v>
      </c>
      <c r="D1812" t="s">
        <v>11</v>
      </c>
      <c r="E1812" s="12">
        <v>9.1045429999999996</v>
      </c>
      <c r="F1812" s="1">
        <v>42482</v>
      </c>
      <c r="G1812" s="11">
        <v>4212494</v>
      </c>
      <c r="H1812">
        <v>97</v>
      </c>
      <c r="I1812">
        <v>5.8</v>
      </c>
      <c r="J1812">
        <v>347</v>
      </c>
      <c r="K1812" s="11">
        <f t="shared" si="56"/>
        <v>-25787506</v>
      </c>
      <c r="L1812">
        <f t="shared" si="57"/>
        <v>0</v>
      </c>
    </row>
    <row r="1813" spans="1:12" x14ac:dyDescent="0.25">
      <c r="A1813" t="s">
        <v>4294</v>
      </c>
      <c r="B1813" s="7">
        <v>16000000</v>
      </c>
      <c r="C1813">
        <v>11397</v>
      </c>
      <c r="D1813" t="s">
        <v>11</v>
      </c>
      <c r="E1813" s="12">
        <v>9.101896</v>
      </c>
      <c r="F1813" s="1">
        <v>37084</v>
      </c>
      <c r="G1813" s="11">
        <v>66468332</v>
      </c>
      <c r="H1813">
        <v>89</v>
      </c>
      <c r="I1813">
        <v>5.5</v>
      </c>
      <c r="J1813">
        <v>444</v>
      </c>
      <c r="K1813" s="11">
        <f t="shared" si="56"/>
        <v>50468332</v>
      </c>
      <c r="L1813">
        <f t="shared" si="57"/>
        <v>0</v>
      </c>
    </row>
    <row r="1814" spans="1:12" x14ac:dyDescent="0.25">
      <c r="A1814" t="s">
        <v>2841</v>
      </c>
      <c r="B1814" s="7">
        <v>5000000</v>
      </c>
      <c r="C1814">
        <v>13090</v>
      </c>
      <c r="D1814" t="s">
        <v>11</v>
      </c>
      <c r="E1814" s="12">
        <v>9.0981190000000005</v>
      </c>
      <c r="F1814" s="1">
        <v>39465</v>
      </c>
      <c r="G1814" s="11">
        <v>16174377</v>
      </c>
      <c r="H1814">
        <v>102</v>
      </c>
      <c r="I1814">
        <v>6.5</v>
      </c>
      <c r="J1814">
        <v>256</v>
      </c>
      <c r="K1814" s="11">
        <f t="shared" si="56"/>
        <v>11174377</v>
      </c>
      <c r="L1814">
        <f t="shared" si="57"/>
        <v>0</v>
      </c>
    </row>
    <row r="1815" spans="1:12" hidden="1" x14ac:dyDescent="0.25">
      <c r="A1815" t="s">
        <v>2759</v>
      </c>
      <c r="B1815" s="7">
        <v>2000000</v>
      </c>
      <c r="C1815">
        <v>13506</v>
      </c>
      <c r="D1815" t="s">
        <v>15</v>
      </c>
      <c r="E1815" s="12">
        <v>3.462653</v>
      </c>
      <c r="F1815" s="1">
        <v>39605</v>
      </c>
      <c r="G1815" s="11">
        <v>38135878</v>
      </c>
      <c r="H1815">
        <v>123</v>
      </c>
      <c r="I1815">
        <v>6.8</v>
      </c>
      <c r="J1815">
        <v>41</v>
      </c>
      <c r="K1815" s="11">
        <f t="shared" si="56"/>
        <v>36135878</v>
      </c>
      <c r="L1815">
        <f t="shared" si="57"/>
        <v>0</v>
      </c>
    </row>
    <row r="1816" spans="1:12" x14ac:dyDescent="0.25">
      <c r="A1816" t="s">
        <v>2535</v>
      </c>
      <c r="B1816" s="7">
        <v>78146652</v>
      </c>
      <c r="C1816">
        <v>16558</v>
      </c>
      <c r="D1816" t="s">
        <v>11</v>
      </c>
      <c r="E1816" s="12">
        <v>9.0979530000000004</v>
      </c>
      <c r="F1816" s="1">
        <v>39891</v>
      </c>
      <c r="G1816" s="11">
        <v>60000000</v>
      </c>
      <c r="H1816">
        <v>125</v>
      </c>
      <c r="I1816">
        <v>5.7</v>
      </c>
      <c r="J1816">
        <v>203</v>
      </c>
      <c r="K1816" s="11">
        <f t="shared" si="56"/>
        <v>-18146652</v>
      </c>
      <c r="L1816">
        <f t="shared" si="57"/>
        <v>0</v>
      </c>
    </row>
    <row r="1817" spans="1:12" x14ac:dyDescent="0.25">
      <c r="A1817" t="s">
        <v>4072</v>
      </c>
      <c r="B1817" s="7">
        <v>70000000</v>
      </c>
      <c r="C1817">
        <v>10550</v>
      </c>
      <c r="D1817" t="s">
        <v>11</v>
      </c>
      <c r="E1817" s="12">
        <v>9.0945579999999993</v>
      </c>
      <c r="F1817" s="1">
        <v>37519</v>
      </c>
      <c r="G1817" s="11">
        <v>19924033</v>
      </c>
      <c r="H1817">
        <v>91</v>
      </c>
      <c r="I1817">
        <v>4.3</v>
      </c>
      <c r="J1817">
        <v>99</v>
      </c>
      <c r="K1817" s="11">
        <f t="shared" si="56"/>
        <v>-50075967</v>
      </c>
      <c r="L1817">
        <f t="shared" si="57"/>
        <v>0</v>
      </c>
    </row>
    <row r="1818" spans="1:12" x14ac:dyDescent="0.25">
      <c r="A1818" t="s">
        <v>921</v>
      </c>
      <c r="B1818" s="7">
        <v>50000000</v>
      </c>
      <c r="C1818">
        <v>216282</v>
      </c>
      <c r="D1818" t="s">
        <v>11</v>
      </c>
      <c r="E1818" s="12">
        <v>9.0929249999999993</v>
      </c>
      <c r="F1818" s="1">
        <v>41798</v>
      </c>
      <c r="G1818" s="11">
        <v>160602194</v>
      </c>
      <c r="H1818">
        <v>89</v>
      </c>
      <c r="I1818">
        <v>5.8</v>
      </c>
      <c r="J1818">
        <v>829</v>
      </c>
      <c r="K1818" s="11">
        <f t="shared" si="56"/>
        <v>110602194</v>
      </c>
      <c r="L1818">
        <f t="shared" si="57"/>
        <v>0</v>
      </c>
    </row>
    <row r="1819" spans="1:12" x14ac:dyDescent="0.25">
      <c r="A1819" t="s">
        <v>4423</v>
      </c>
      <c r="B1819" s="7">
        <v>60000000</v>
      </c>
      <c r="C1819">
        <v>786</v>
      </c>
      <c r="D1819" t="s">
        <v>11</v>
      </c>
      <c r="E1819" s="12">
        <v>9.0866989999999994</v>
      </c>
      <c r="F1819" s="1">
        <v>36784</v>
      </c>
      <c r="G1819" s="11">
        <v>47383689</v>
      </c>
      <c r="H1819">
        <v>122</v>
      </c>
      <c r="I1819">
        <v>7.4</v>
      </c>
      <c r="J1819">
        <v>807</v>
      </c>
      <c r="K1819" s="11">
        <f t="shared" si="56"/>
        <v>-12616311</v>
      </c>
      <c r="L1819">
        <f t="shared" si="57"/>
        <v>0</v>
      </c>
    </row>
    <row r="1820" spans="1:12" x14ac:dyDescent="0.25">
      <c r="A1820" t="s">
        <v>2320</v>
      </c>
      <c r="B1820" s="7">
        <v>85000000</v>
      </c>
      <c r="C1820">
        <v>22897</v>
      </c>
      <c r="D1820" t="s">
        <v>11</v>
      </c>
      <c r="E1820" s="12">
        <v>9.0831330000000001</v>
      </c>
      <c r="F1820" s="1">
        <v>40170</v>
      </c>
      <c r="G1820" s="11">
        <v>219103655</v>
      </c>
      <c r="H1820">
        <v>121</v>
      </c>
      <c r="I1820">
        <v>6.2</v>
      </c>
      <c r="J1820">
        <v>370</v>
      </c>
      <c r="K1820" s="11">
        <f t="shared" si="56"/>
        <v>134103655</v>
      </c>
      <c r="L1820">
        <f t="shared" si="57"/>
        <v>0</v>
      </c>
    </row>
    <row r="1821" spans="1:12" x14ac:dyDescent="0.25">
      <c r="A1821" t="s">
        <v>3657</v>
      </c>
      <c r="B1821" s="7">
        <v>50000000</v>
      </c>
      <c r="C1821">
        <v>4380</v>
      </c>
      <c r="D1821" t="s">
        <v>11</v>
      </c>
      <c r="E1821" s="12">
        <v>9.0825379999999996</v>
      </c>
      <c r="F1821" s="1">
        <v>38275</v>
      </c>
      <c r="G1821" s="11">
        <v>170128460</v>
      </c>
      <c r="H1821">
        <v>107</v>
      </c>
      <c r="I1821">
        <v>5.9</v>
      </c>
      <c r="J1821">
        <v>308</v>
      </c>
      <c r="K1821" s="11">
        <f t="shared" si="56"/>
        <v>120128460</v>
      </c>
      <c r="L1821">
        <f t="shared" si="57"/>
        <v>0</v>
      </c>
    </row>
    <row r="1822" spans="1:12" x14ac:dyDescent="0.25">
      <c r="A1822" t="s">
        <v>2860</v>
      </c>
      <c r="B1822" s="7">
        <v>45000000</v>
      </c>
      <c r="C1822">
        <v>7350</v>
      </c>
      <c r="D1822" t="s">
        <v>11</v>
      </c>
      <c r="E1822" s="12">
        <v>9.0706430000000005</v>
      </c>
      <c r="F1822" s="1">
        <v>39441</v>
      </c>
      <c r="G1822" s="11">
        <v>175372502</v>
      </c>
      <c r="H1822">
        <v>97</v>
      </c>
      <c r="I1822">
        <v>7</v>
      </c>
      <c r="J1822">
        <v>1138</v>
      </c>
      <c r="K1822" s="11">
        <f t="shared" si="56"/>
        <v>130372502</v>
      </c>
      <c r="L1822">
        <f t="shared" si="57"/>
        <v>0</v>
      </c>
    </row>
    <row r="1823" spans="1:12" hidden="1" x14ac:dyDescent="0.25">
      <c r="A1823" t="s">
        <v>2993</v>
      </c>
      <c r="B1823" s="7">
        <v>9100000</v>
      </c>
      <c r="C1823">
        <v>8079</v>
      </c>
      <c r="D1823" t="s">
        <v>90</v>
      </c>
      <c r="E1823" s="12">
        <v>4.3841559999999999</v>
      </c>
      <c r="F1823" s="1">
        <v>39274</v>
      </c>
      <c r="G1823" s="11">
        <v>37707444</v>
      </c>
      <c r="H1823">
        <v>170</v>
      </c>
      <c r="I1823">
        <v>7.2</v>
      </c>
      <c r="J1823">
        <v>85</v>
      </c>
      <c r="K1823" s="11">
        <f t="shared" si="56"/>
        <v>28607444</v>
      </c>
      <c r="L1823">
        <f t="shared" si="57"/>
        <v>0</v>
      </c>
    </row>
    <row r="1824" spans="1:12" x14ac:dyDescent="0.25">
      <c r="A1824" t="s">
        <v>1938</v>
      </c>
      <c r="B1824" s="7">
        <v>0</v>
      </c>
      <c r="C1824">
        <v>70670</v>
      </c>
      <c r="D1824" t="s">
        <v>11</v>
      </c>
      <c r="E1824" s="12">
        <v>9.0702149999999993</v>
      </c>
      <c r="F1824" s="1">
        <v>40641</v>
      </c>
      <c r="G1824" s="11">
        <v>15699707</v>
      </c>
      <c r="H1824">
        <v>100</v>
      </c>
      <c r="I1824">
        <v>7.2</v>
      </c>
      <c r="J1824">
        <v>404</v>
      </c>
      <c r="K1824" s="11">
        <f t="shared" si="56"/>
        <v>15699707</v>
      </c>
      <c r="L1824">
        <f t="shared" si="57"/>
        <v>0</v>
      </c>
    </row>
    <row r="1825" spans="1:12" x14ac:dyDescent="0.25">
      <c r="A1825" t="s">
        <v>973</v>
      </c>
      <c r="B1825" s="7">
        <v>5000000</v>
      </c>
      <c r="C1825">
        <v>155084</v>
      </c>
      <c r="D1825" t="s">
        <v>11</v>
      </c>
      <c r="E1825" s="12">
        <v>9.0677880000000002</v>
      </c>
      <c r="F1825" s="1">
        <v>41747</v>
      </c>
      <c r="G1825" s="11">
        <v>13809</v>
      </c>
      <c r="H1825">
        <v>93</v>
      </c>
      <c r="I1825">
        <v>6.2</v>
      </c>
      <c r="J1825">
        <v>355</v>
      </c>
      <c r="K1825" s="11">
        <f t="shared" si="56"/>
        <v>-4986191</v>
      </c>
      <c r="L1825">
        <f t="shared" si="57"/>
        <v>0</v>
      </c>
    </row>
    <row r="1826" spans="1:12" x14ac:dyDescent="0.25">
      <c r="A1826" t="s">
        <v>2125</v>
      </c>
      <c r="B1826" s="7">
        <v>4500000</v>
      </c>
      <c r="C1826">
        <v>36419</v>
      </c>
      <c r="D1826" t="s">
        <v>11</v>
      </c>
      <c r="E1826" s="12">
        <v>9.0637969999999992</v>
      </c>
      <c r="F1826" s="1">
        <v>40425</v>
      </c>
      <c r="G1826" s="11">
        <v>3606395</v>
      </c>
      <c r="H1826">
        <v>104</v>
      </c>
      <c r="I1826">
        <v>5.4</v>
      </c>
      <c r="J1826">
        <v>253</v>
      </c>
      <c r="K1826" s="11">
        <f t="shared" si="56"/>
        <v>-893605</v>
      </c>
      <c r="L1826">
        <f t="shared" si="57"/>
        <v>0</v>
      </c>
    </row>
    <row r="1827" spans="1:12" x14ac:dyDescent="0.25">
      <c r="A1827" t="s">
        <v>3102</v>
      </c>
      <c r="B1827" s="7">
        <v>30000000</v>
      </c>
      <c r="C1827">
        <v>4964</v>
      </c>
      <c r="D1827" t="s">
        <v>11</v>
      </c>
      <c r="E1827" s="12">
        <v>9.0585159999999991</v>
      </c>
      <c r="F1827" s="1">
        <v>39088</v>
      </c>
      <c r="G1827" s="11">
        <v>219076518</v>
      </c>
      <c r="H1827">
        <v>129</v>
      </c>
      <c r="I1827">
        <v>6.2</v>
      </c>
      <c r="J1827">
        <v>1255</v>
      </c>
      <c r="K1827" s="11">
        <f t="shared" si="56"/>
        <v>189076518</v>
      </c>
      <c r="L1827">
        <f t="shared" si="57"/>
        <v>0</v>
      </c>
    </row>
    <row r="1828" spans="1:12" x14ac:dyDescent="0.25">
      <c r="A1828" t="s">
        <v>727</v>
      </c>
      <c r="B1828" s="7">
        <v>11000000</v>
      </c>
      <c r="C1828">
        <v>290764</v>
      </c>
      <c r="D1828" t="s">
        <v>11</v>
      </c>
      <c r="E1828" s="12">
        <v>9.0561729999999994</v>
      </c>
      <c r="F1828" s="1">
        <v>42019</v>
      </c>
      <c r="G1828" s="11">
        <v>593683</v>
      </c>
      <c r="H1828">
        <v>94</v>
      </c>
      <c r="I1828">
        <v>5.9</v>
      </c>
      <c r="J1828">
        <v>437</v>
      </c>
      <c r="K1828" s="11">
        <f t="shared" si="56"/>
        <v>-10406317</v>
      </c>
      <c r="L1828">
        <f t="shared" si="57"/>
        <v>0</v>
      </c>
    </row>
    <row r="1829" spans="1:12" x14ac:dyDescent="0.25">
      <c r="A1829" t="s">
        <v>2995</v>
      </c>
      <c r="B1829" s="7">
        <v>0</v>
      </c>
      <c r="C1829">
        <v>12473</v>
      </c>
      <c r="D1829" t="s">
        <v>11</v>
      </c>
      <c r="E1829" s="12">
        <v>9.0408299999999997</v>
      </c>
      <c r="F1829" s="1">
        <v>39272</v>
      </c>
      <c r="G1829" s="11">
        <v>9234510</v>
      </c>
      <c r="H1829">
        <v>104</v>
      </c>
      <c r="I1829">
        <v>6.9</v>
      </c>
      <c r="J1829">
        <v>132</v>
      </c>
      <c r="K1829" s="11">
        <f t="shared" si="56"/>
        <v>9234510</v>
      </c>
      <c r="L1829">
        <f t="shared" si="57"/>
        <v>0</v>
      </c>
    </row>
    <row r="1830" spans="1:12" x14ac:dyDescent="0.25">
      <c r="A1830" t="s">
        <v>3551</v>
      </c>
      <c r="B1830" s="7">
        <v>50000000</v>
      </c>
      <c r="C1830">
        <v>6519</v>
      </c>
      <c r="D1830" t="s">
        <v>11</v>
      </c>
      <c r="E1830" s="12">
        <v>9.0394670000000001</v>
      </c>
      <c r="F1830" s="1">
        <v>38480</v>
      </c>
      <c r="G1830" s="11">
        <v>110803676</v>
      </c>
      <c r="H1830">
        <v>104</v>
      </c>
      <c r="I1830">
        <v>5.0999999999999996</v>
      </c>
      <c r="J1830">
        <v>321</v>
      </c>
      <c r="K1830" s="11">
        <f t="shared" si="56"/>
        <v>60803676</v>
      </c>
      <c r="L1830">
        <f t="shared" si="57"/>
        <v>0</v>
      </c>
    </row>
    <row r="1831" spans="1:12" x14ac:dyDescent="0.25">
      <c r="A1831" t="s">
        <v>4461</v>
      </c>
      <c r="B1831" s="7">
        <v>0</v>
      </c>
      <c r="C1831">
        <v>9519</v>
      </c>
      <c r="D1831" t="s">
        <v>11</v>
      </c>
      <c r="E1831" s="12">
        <v>9.0358979999999995</v>
      </c>
      <c r="F1831" s="1">
        <v>36698</v>
      </c>
      <c r="G1831" s="11">
        <v>236185</v>
      </c>
      <c r="H1831">
        <v>94</v>
      </c>
      <c r="I1831">
        <v>6.7</v>
      </c>
      <c r="J1831">
        <v>111</v>
      </c>
      <c r="K1831" s="11">
        <f t="shared" si="56"/>
        <v>236185</v>
      </c>
      <c r="L1831">
        <f t="shared" si="57"/>
        <v>0</v>
      </c>
    </row>
    <row r="1832" spans="1:12" x14ac:dyDescent="0.25">
      <c r="A1832" t="s">
        <v>2256</v>
      </c>
      <c r="B1832" s="7">
        <v>40000000</v>
      </c>
      <c r="C1832">
        <v>34851</v>
      </c>
      <c r="D1832" t="s">
        <v>11</v>
      </c>
      <c r="E1832" s="12">
        <v>9.034929</v>
      </c>
      <c r="F1832" s="1">
        <v>40244</v>
      </c>
      <c r="G1832" s="11">
        <v>126248813</v>
      </c>
      <c r="H1832">
        <v>107</v>
      </c>
      <c r="I1832">
        <v>6</v>
      </c>
      <c r="J1832">
        <v>1231</v>
      </c>
      <c r="K1832" s="11">
        <f t="shared" si="56"/>
        <v>86248813</v>
      </c>
      <c r="L1832">
        <f t="shared" si="57"/>
        <v>0</v>
      </c>
    </row>
    <row r="1833" spans="1:12" x14ac:dyDescent="0.25">
      <c r="A1833" t="s">
        <v>4521</v>
      </c>
      <c r="B1833" s="7">
        <v>80000000</v>
      </c>
      <c r="C1833">
        <v>4958</v>
      </c>
      <c r="D1833" t="s">
        <v>11</v>
      </c>
      <c r="E1833" s="12">
        <v>9.0348839999999999</v>
      </c>
      <c r="F1833" s="1">
        <v>36567</v>
      </c>
      <c r="G1833" s="11">
        <v>39459427</v>
      </c>
      <c r="H1833">
        <v>126</v>
      </c>
      <c r="I1833">
        <v>6.4</v>
      </c>
      <c r="J1833">
        <v>259</v>
      </c>
      <c r="K1833" s="11">
        <f t="shared" si="56"/>
        <v>-40540573</v>
      </c>
      <c r="L1833">
        <f t="shared" si="57"/>
        <v>0</v>
      </c>
    </row>
    <row r="1834" spans="1:12" x14ac:dyDescent="0.25">
      <c r="A1834" t="s">
        <v>550</v>
      </c>
      <c r="B1834" s="7">
        <v>6000000</v>
      </c>
      <c r="C1834">
        <v>301351</v>
      </c>
      <c r="D1834" t="s">
        <v>11</v>
      </c>
      <c r="E1834" s="12">
        <v>9.0236859999999997</v>
      </c>
      <c r="F1834" s="1">
        <v>42242</v>
      </c>
      <c r="G1834" s="11">
        <v>11122090</v>
      </c>
      <c r="H1834">
        <v>96</v>
      </c>
      <c r="I1834">
        <v>6.3</v>
      </c>
      <c r="J1834">
        <v>673</v>
      </c>
      <c r="K1834" s="11">
        <f t="shared" si="56"/>
        <v>5122090</v>
      </c>
      <c r="L1834">
        <f t="shared" si="57"/>
        <v>0</v>
      </c>
    </row>
    <row r="1835" spans="1:12" x14ac:dyDescent="0.25">
      <c r="A1835" t="s">
        <v>4417</v>
      </c>
      <c r="B1835" s="7">
        <v>90000000</v>
      </c>
      <c r="C1835">
        <v>2067</v>
      </c>
      <c r="D1835" t="s">
        <v>11</v>
      </c>
      <c r="E1835" s="12">
        <v>9.0211070000000007</v>
      </c>
      <c r="F1835" s="1">
        <v>36802</v>
      </c>
      <c r="G1835" s="11">
        <v>60874615</v>
      </c>
      <c r="H1835">
        <v>114</v>
      </c>
      <c r="I1835">
        <v>5.7</v>
      </c>
      <c r="J1835">
        <v>374</v>
      </c>
      <c r="K1835" s="11">
        <f t="shared" si="56"/>
        <v>-29125385</v>
      </c>
      <c r="L1835">
        <f t="shared" si="57"/>
        <v>0</v>
      </c>
    </row>
    <row r="1836" spans="1:12" x14ac:dyDescent="0.25">
      <c r="A1836" t="s">
        <v>3433</v>
      </c>
      <c r="B1836" s="7">
        <v>15000000</v>
      </c>
      <c r="C1836">
        <v>116</v>
      </c>
      <c r="D1836" t="s">
        <v>11</v>
      </c>
      <c r="E1836" s="12">
        <v>9.0203720000000001</v>
      </c>
      <c r="F1836" s="1">
        <v>38651</v>
      </c>
      <c r="G1836" s="11">
        <v>85306374</v>
      </c>
      <c r="H1836">
        <v>124</v>
      </c>
      <c r="I1836">
        <v>7.2</v>
      </c>
      <c r="J1836">
        <v>1134</v>
      </c>
      <c r="K1836" s="11">
        <f t="shared" si="56"/>
        <v>70306374</v>
      </c>
      <c r="L1836">
        <f t="shared" si="57"/>
        <v>0</v>
      </c>
    </row>
    <row r="1837" spans="1:12" x14ac:dyDescent="0.25">
      <c r="A1837" t="s">
        <v>2041</v>
      </c>
      <c r="B1837" s="7">
        <v>24000000</v>
      </c>
      <c r="C1837">
        <v>41283</v>
      </c>
      <c r="D1837" t="s">
        <v>11</v>
      </c>
      <c r="E1837" s="12">
        <v>9.0149720000000002</v>
      </c>
      <c r="F1837" s="1">
        <v>40505</v>
      </c>
      <c r="G1837" s="11">
        <v>23081726</v>
      </c>
      <c r="H1837">
        <v>98</v>
      </c>
      <c r="I1837">
        <v>6.1</v>
      </c>
      <c r="J1837">
        <v>577</v>
      </c>
      <c r="K1837" s="11">
        <f t="shared" si="56"/>
        <v>-918274</v>
      </c>
      <c r="L1837">
        <f t="shared" si="57"/>
        <v>0</v>
      </c>
    </row>
    <row r="1838" spans="1:12" x14ac:dyDescent="0.25">
      <c r="A1838" t="s">
        <v>3513</v>
      </c>
      <c r="B1838" s="7">
        <v>35000000</v>
      </c>
      <c r="C1838">
        <v>9910</v>
      </c>
      <c r="D1838" t="s">
        <v>11</v>
      </c>
      <c r="E1838" s="12">
        <v>9.0037920000000007</v>
      </c>
      <c r="F1838" s="1">
        <v>38543</v>
      </c>
      <c r="G1838" s="11">
        <v>30526509</v>
      </c>
      <c r="H1838">
        <v>122</v>
      </c>
      <c r="I1838">
        <v>5.9</v>
      </c>
      <c r="J1838">
        <v>156</v>
      </c>
      <c r="K1838" s="11">
        <f t="shared" si="56"/>
        <v>-4473491</v>
      </c>
      <c r="L1838">
        <f t="shared" si="57"/>
        <v>0</v>
      </c>
    </row>
    <row r="1839" spans="1:12" x14ac:dyDescent="0.25">
      <c r="A1839" t="s">
        <v>1339</v>
      </c>
      <c r="B1839" s="7">
        <v>11000000</v>
      </c>
      <c r="C1839">
        <v>169209</v>
      </c>
      <c r="D1839" t="s">
        <v>11</v>
      </c>
      <c r="E1839" s="12">
        <v>9.0037920000000007</v>
      </c>
      <c r="F1839" s="1">
        <v>41342</v>
      </c>
      <c r="G1839" s="11">
        <v>3639345</v>
      </c>
      <c r="H1839">
        <v>94</v>
      </c>
      <c r="I1839">
        <v>4.9000000000000004</v>
      </c>
      <c r="J1839">
        <v>229</v>
      </c>
      <c r="K1839" s="11">
        <f t="shared" si="56"/>
        <v>-7360655</v>
      </c>
      <c r="L1839">
        <f t="shared" si="57"/>
        <v>0</v>
      </c>
    </row>
    <row r="1840" spans="1:12" x14ac:dyDescent="0.25">
      <c r="A1840" t="s">
        <v>3600</v>
      </c>
      <c r="B1840" s="7">
        <v>475000</v>
      </c>
      <c r="C1840">
        <v>9270</v>
      </c>
      <c r="D1840" t="s">
        <v>11</v>
      </c>
      <c r="E1840" s="12">
        <v>9.0031400000000001</v>
      </c>
      <c r="F1840" s="1">
        <v>38382</v>
      </c>
      <c r="G1840" s="11">
        <v>3919254</v>
      </c>
      <c r="H1840">
        <v>110</v>
      </c>
      <c r="I1840">
        <v>6.8</v>
      </c>
      <c r="J1840">
        <v>366</v>
      </c>
      <c r="K1840" s="11">
        <f t="shared" si="56"/>
        <v>3444254</v>
      </c>
      <c r="L1840">
        <f t="shared" si="57"/>
        <v>0</v>
      </c>
    </row>
    <row r="1841" spans="1:12" x14ac:dyDescent="0.25">
      <c r="A1841" t="s">
        <v>2651</v>
      </c>
      <c r="B1841" s="7">
        <v>6000000</v>
      </c>
      <c r="C1841">
        <v>15749</v>
      </c>
      <c r="D1841" t="s">
        <v>11</v>
      </c>
      <c r="E1841" s="12">
        <v>9.0021459999999998</v>
      </c>
      <c r="F1841" s="1">
        <v>39748</v>
      </c>
      <c r="G1841" s="11">
        <v>391410</v>
      </c>
      <c r="H1841">
        <v>108</v>
      </c>
      <c r="I1841">
        <v>4.8</v>
      </c>
      <c r="J1841">
        <v>36</v>
      </c>
      <c r="K1841" s="11">
        <f t="shared" si="56"/>
        <v>-5608590</v>
      </c>
      <c r="L1841">
        <f t="shared" si="57"/>
        <v>0</v>
      </c>
    </row>
    <row r="1842" spans="1:12" x14ac:dyDescent="0.25">
      <c r="A1842" t="s">
        <v>1399</v>
      </c>
      <c r="B1842" s="7">
        <v>13500000</v>
      </c>
      <c r="C1842">
        <v>152742</v>
      </c>
      <c r="D1842" t="s">
        <v>11</v>
      </c>
      <c r="E1842" s="12">
        <v>8.9956029999999991</v>
      </c>
      <c r="F1842" s="1">
        <v>41275</v>
      </c>
      <c r="G1842" s="11">
        <v>19255873</v>
      </c>
      <c r="H1842">
        <v>124</v>
      </c>
      <c r="I1842">
        <v>7.7</v>
      </c>
      <c r="J1842">
        <v>719</v>
      </c>
      <c r="K1842" s="11">
        <f t="shared" si="56"/>
        <v>5755873</v>
      </c>
      <c r="L1842">
        <f t="shared" si="57"/>
        <v>0</v>
      </c>
    </row>
    <row r="1843" spans="1:12" x14ac:dyDescent="0.25">
      <c r="A1843" t="s">
        <v>3833</v>
      </c>
      <c r="B1843" s="7">
        <v>100000000</v>
      </c>
      <c r="C1843">
        <v>10601</v>
      </c>
      <c r="D1843" t="s">
        <v>11</v>
      </c>
      <c r="E1843" s="12">
        <v>8.9862800000000007</v>
      </c>
      <c r="F1843" s="1">
        <v>37980</v>
      </c>
      <c r="G1843" s="11">
        <v>121975011</v>
      </c>
      <c r="H1843">
        <v>113</v>
      </c>
      <c r="I1843">
        <v>6.9</v>
      </c>
      <c r="J1843">
        <v>671</v>
      </c>
      <c r="K1843" s="11">
        <f t="shared" si="56"/>
        <v>21975011</v>
      </c>
      <c r="L1843">
        <f t="shared" si="57"/>
        <v>0</v>
      </c>
    </row>
    <row r="1844" spans="1:12" x14ac:dyDescent="0.25">
      <c r="A1844" t="s">
        <v>76</v>
      </c>
      <c r="B1844" s="7">
        <v>0</v>
      </c>
      <c r="C1844">
        <v>346681</v>
      </c>
      <c r="D1844" t="s">
        <v>11</v>
      </c>
      <c r="E1844" s="12">
        <v>8.9843860000000006</v>
      </c>
      <c r="F1844" s="1">
        <v>42818</v>
      </c>
      <c r="G1844" s="11">
        <v>653951</v>
      </c>
      <c r="H1844">
        <v>94</v>
      </c>
      <c r="I1844">
        <v>6.1</v>
      </c>
      <c r="J1844">
        <v>81</v>
      </c>
      <c r="K1844" s="11">
        <f t="shared" si="56"/>
        <v>653951</v>
      </c>
      <c r="L1844">
        <f t="shared" si="57"/>
        <v>0</v>
      </c>
    </row>
    <row r="1845" spans="1:12" x14ac:dyDescent="0.25">
      <c r="A1845" t="s">
        <v>2241</v>
      </c>
      <c r="B1845" s="7">
        <v>35000000</v>
      </c>
      <c r="C1845">
        <v>35019</v>
      </c>
      <c r="D1845" t="s">
        <v>11</v>
      </c>
      <c r="E1845" s="12">
        <v>8.9832750000000008</v>
      </c>
      <c r="F1845" s="1">
        <v>40263</v>
      </c>
      <c r="G1845" s="11">
        <v>93246388</v>
      </c>
      <c r="H1845">
        <v>109</v>
      </c>
      <c r="I1845">
        <v>6</v>
      </c>
      <c r="J1845">
        <v>450</v>
      </c>
      <c r="K1845" s="11">
        <f t="shared" si="56"/>
        <v>58246388</v>
      </c>
      <c r="L1845">
        <f t="shared" si="57"/>
        <v>0</v>
      </c>
    </row>
    <row r="1846" spans="1:12" x14ac:dyDescent="0.25">
      <c r="A1846" t="s">
        <v>2696</v>
      </c>
      <c r="B1846" s="7">
        <v>92000000</v>
      </c>
      <c r="C1846">
        <v>7446</v>
      </c>
      <c r="D1846" t="s">
        <v>11</v>
      </c>
      <c r="E1846" s="12">
        <v>8.9809409999999996</v>
      </c>
      <c r="F1846" s="1">
        <v>39699</v>
      </c>
      <c r="G1846" s="11">
        <v>188072649</v>
      </c>
      <c r="H1846">
        <v>107</v>
      </c>
      <c r="I1846">
        <v>6.5</v>
      </c>
      <c r="J1846">
        <v>1707</v>
      </c>
      <c r="K1846" s="11">
        <f t="shared" si="56"/>
        <v>96072649</v>
      </c>
      <c r="L1846">
        <f t="shared" si="57"/>
        <v>6.5</v>
      </c>
    </row>
    <row r="1847" spans="1:12" hidden="1" x14ac:dyDescent="0.25">
      <c r="A1847" t="s">
        <v>2865</v>
      </c>
      <c r="B1847" s="7">
        <v>0</v>
      </c>
      <c r="C1847">
        <v>20294</v>
      </c>
      <c r="D1847" t="s">
        <v>90</v>
      </c>
      <c r="E1847" s="12">
        <v>1.5209630000000001</v>
      </c>
      <c r="F1847" s="1">
        <v>39437</v>
      </c>
      <c r="G1847" s="11">
        <v>36500000</v>
      </c>
      <c r="H1847">
        <v>160</v>
      </c>
      <c r="I1847">
        <v>6.5</v>
      </c>
      <c r="J1847">
        <v>26</v>
      </c>
      <c r="K1847" s="11">
        <f t="shared" si="56"/>
        <v>36500000</v>
      </c>
      <c r="L1847">
        <f t="shared" si="57"/>
        <v>0</v>
      </c>
    </row>
    <row r="1848" spans="1:12" x14ac:dyDescent="0.25">
      <c r="A1848" t="s">
        <v>1110</v>
      </c>
      <c r="B1848" s="7">
        <v>135000000</v>
      </c>
      <c r="C1848">
        <v>77950</v>
      </c>
      <c r="D1848" t="s">
        <v>11</v>
      </c>
      <c r="E1848" s="12">
        <v>8.9797530000000005</v>
      </c>
      <c r="F1848" s="1">
        <v>41585</v>
      </c>
      <c r="G1848" s="11">
        <v>282570682</v>
      </c>
      <c r="H1848">
        <v>96</v>
      </c>
      <c r="I1848">
        <v>6.1</v>
      </c>
      <c r="J1848">
        <v>1094</v>
      </c>
      <c r="K1848" s="11">
        <f t="shared" si="56"/>
        <v>147570682</v>
      </c>
      <c r="L1848">
        <f t="shared" si="57"/>
        <v>0</v>
      </c>
    </row>
    <row r="1849" spans="1:12" x14ac:dyDescent="0.25">
      <c r="A1849" t="s">
        <v>4063</v>
      </c>
      <c r="B1849" s="7">
        <v>50000000</v>
      </c>
      <c r="C1849">
        <v>2251</v>
      </c>
      <c r="D1849" t="s">
        <v>11</v>
      </c>
      <c r="E1849" s="12">
        <v>8.9683899999999994</v>
      </c>
      <c r="F1849" s="1">
        <v>37534</v>
      </c>
      <c r="G1849" s="11">
        <v>119137784</v>
      </c>
      <c r="H1849">
        <v>124</v>
      </c>
      <c r="I1849">
        <v>6.3</v>
      </c>
      <c r="J1849">
        <v>282</v>
      </c>
      <c r="K1849" s="11">
        <f t="shared" si="56"/>
        <v>69137784</v>
      </c>
      <c r="L1849">
        <f t="shared" si="57"/>
        <v>0</v>
      </c>
    </row>
    <row r="1850" spans="1:12" x14ac:dyDescent="0.25">
      <c r="A1850" t="s">
        <v>136</v>
      </c>
      <c r="B1850" s="7">
        <v>5000000</v>
      </c>
      <c r="C1850">
        <v>375867</v>
      </c>
      <c r="D1850" t="s">
        <v>11</v>
      </c>
      <c r="E1850" s="12">
        <v>8.9661290000000005</v>
      </c>
      <c r="F1850" s="1">
        <v>42713</v>
      </c>
      <c r="G1850" s="11">
        <v>6700000</v>
      </c>
      <c r="H1850">
        <v>92</v>
      </c>
      <c r="I1850">
        <v>6.4</v>
      </c>
      <c r="J1850">
        <v>25</v>
      </c>
      <c r="K1850" s="11">
        <f t="shared" si="56"/>
        <v>1700000</v>
      </c>
      <c r="L1850">
        <f t="shared" si="57"/>
        <v>0</v>
      </c>
    </row>
    <row r="1851" spans="1:12" x14ac:dyDescent="0.25">
      <c r="A1851" t="s">
        <v>1568</v>
      </c>
      <c r="B1851" s="7">
        <v>12000000</v>
      </c>
      <c r="C1851">
        <v>101267</v>
      </c>
      <c r="D1851" t="s">
        <v>11</v>
      </c>
      <c r="E1851" s="12">
        <v>8.9607130000000002</v>
      </c>
      <c r="F1851" s="1">
        <v>41088</v>
      </c>
      <c r="G1851" s="11">
        <v>32726956</v>
      </c>
      <c r="H1851">
        <v>93</v>
      </c>
      <c r="I1851">
        <v>6.5</v>
      </c>
      <c r="J1851">
        <v>88</v>
      </c>
      <c r="K1851" s="11">
        <f t="shared" si="56"/>
        <v>20726956</v>
      </c>
      <c r="L1851">
        <f t="shared" si="57"/>
        <v>0</v>
      </c>
    </row>
    <row r="1852" spans="1:12" x14ac:dyDescent="0.25">
      <c r="A1852" t="s">
        <v>3111</v>
      </c>
      <c r="B1852" s="7">
        <v>15500000</v>
      </c>
      <c r="C1852">
        <v>37725</v>
      </c>
      <c r="D1852" t="s">
        <v>11</v>
      </c>
      <c r="E1852" s="12">
        <v>8.9606770000000004</v>
      </c>
      <c r="F1852" s="1">
        <v>39077</v>
      </c>
      <c r="G1852" s="11">
        <v>7385434</v>
      </c>
      <c r="H1852">
        <v>95</v>
      </c>
      <c r="I1852">
        <v>6.3</v>
      </c>
      <c r="J1852">
        <v>279</v>
      </c>
      <c r="K1852" s="11">
        <f t="shared" si="56"/>
        <v>-8114566</v>
      </c>
      <c r="L1852">
        <f t="shared" si="57"/>
        <v>0</v>
      </c>
    </row>
    <row r="1853" spans="1:12" x14ac:dyDescent="0.25">
      <c r="A1853" t="s">
        <v>1861</v>
      </c>
      <c r="B1853" s="7">
        <v>100000</v>
      </c>
      <c r="C1853">
        <v>55420</v>
      </c>
      <c r="D1853" t="s">
        <v>11</v>
      </c>
      <c r="E1853" s="12">
        <v>8.9573719999999994</v>
      </c>
      <c r="F1853" s="1">
        <v>40746</v>
      </c>
      <c r="G1853" s="11">
        <v>1776935</v>
      </c>
      <c r="H1853">
        <v>92</v>
      </c>
      <c r="I1853">
        <v>6.8</v>
      </c>
      <c r="J1853">
        <v>535</v>
      </c>
      <c r="K1853" s="11">
        <f t="shared" si="56"/>
        <v>1676935</v>
      </c>
      <c r="L1853">
        <f t="shared" si="57"/>
        <v>0</v>
      </c>
    </row>
    <row r="1854" spans="1:12" x14ac:dyDescent="0.25">
      <c r="A1854" t="s">
        <v>1662</v>
      </c>
      <c r="B1854" s="7">
        <v>3000000</v>
      </c>
      <c r="C1854">
        <v>89691</v>
      </c>
      <c r="D1854" t="s">
        <v>11</v>
      </c>
      <c r="E1854" s="12">
        <v>8.9506429999999995</v>
      </c>
      <c r="F1854" s="1">
        <v>40956</v>
      </c>
      <c r="G1854" s="11">
        <v>3010</v>
      </c>
      <c r="H1854">
        <v>90</v>
      </c>
      <c r="I1854">
        <v>5.0999999999999996</v>
      </c>
      <c r="J1854">
        <v>195</v>
      </c>
      <c r="K1854" s="11">
        <f t="shared" si="56"/>
        <v>-2996990</v>
      </c>
      <c r="L1854">
        <f t="shared" si="57"/>
        <v>0</v>
      </c>
    </row>
    <row r="1855" spans="1:12" hidden="1" x14ac:dyDescent="0.25">
      <c r="A1855" t="s">
        <v>3594</v>
      </c>
      <c r="B1855" s="7">
        <v>0</v>
      </c>
      <c r="C1855">
        <v>445</v>
      </c>
      <c r="D1855" t="s">
        <v>100</v>
      </c>
      <c r="E1855" s="12">
        <v>5.6958599999999997</v>
      </c>
      <c r="F1855" s="1">
        <v>38388</v>
      </c>
      <c r="G1855" s="11">
        <v>36000000</v>
      </c>
      <c r="H1855">
        <v>117</v>
      </c>
      <c r="I1855">
        <v>7</v>
      </c>
      <c r="J1855">
        <v>228</v>
      </c>
      <c r="K1855" s="11">
        <f t="shared" si="56"/>
        <v>36000000</v>
      </c>
      <c r="L1855">
        <f t="shared" si="57"/>
        <v>0</v>
      </c>
    </row>
    <row r="1856" spans="1:12" hidden="1" x14ac:dyDescent="0.25">
      <c r="A1856" t="s">
        <v>2221</v>
      </c>
      <c r="B1856" s="7">
        <v>12902809</v>
      </c>
      <c r="C1856">
        <v>37472</v>
      </c>
      <c r="D1856" t="s">
        <v>162</v>
      </c>
      <c r="E1856" s="12">
        <v>1.9601999999999999</v>
      </c>
      <c r="F1856" s="1">
        <v>40289</v>
      </c>
      <c r="G1856" s="11">
        <v>36000000</v>
      </c>
      <c r="H1856">
        <v>109</v>
      </c>
      <c r="I1856">
        <v>7.2</v>
      </c>
      <c r="J1856">
        <v>684</v>
      </c>
      <c r="K1856" s="11">
        <f t="shared" si="56"/>
        <v>23097191</v>
      </c>
      <c r="L1856">
        <f t="shared" si="57"/>
        <v>0</v>
      </c>
    </row>
    <row r="1857" spans="1:12" x14ac:dyDescent="0.25">
      <c r="A1857" t="s">
        <v>3584</v>
      </c>
      <c r="B1857" s="7">
        <v>35000000</v>
      </c>
      <c r="C1857">
        <v>10012</v>
      </c>
      <c r="D1857" t="s">
        <v>11</v>
      </c>
      <c r="E1857" s="12">
        <v>8.9497219999999995</v>
      </c>
      <c r="F1857" s="1">
        <v>38408</v>
      </c>
      <c r="G1857" s="11">
        <v>19294901</v>
      </c>
      <c r="H1857">
        <v>97</v>
      </c>
      <c r="I1857">
        <v>5.0999999999999996</v>
      </c>
      <c r="J1857">
        <v>168</v>
      </c>
      <c r="K1857" s="11">
        <f t="shared" si="56"/>
        <v>-15705099</v>
      </c>
      <c r="L1857">
        <f t="shared" si="57"/>
        <v>0</v>
      </c>
    </row>
    <row r="1858" spans="1:12" x14ac:dyDescent="0.25">
      <c r="A1858" t="s">
        <v>115</v>
      </c>
      <c r="B1858" s="7">
        <v>130000000</v>
      </c>
      <c r="C1858">
        <v>7364</v>
      </c>
      <c r="D1858" t="s">
        <v>11</v>
      </c>
      <c r="E1858" s="12">
        <v>8.9462430000000008</v>
      </c>
      <c r="F1858" s="1">
        <v>38507</v>
      </c>
      <c r="G1858" s="11">
        <v>119269486</v>
      </c>
      <c r="H1858">
        <v>124</v>
      </c>
      <c r="I1858">
        <v>5.7</v>
      </c>
      <c r="J1858">
        <v>440</v>
      </c>
      <c r="K1858" s="11">
        <f t="shared" ref="K1858:K1921" si="58">G1858-B1858</f>
        <v>-10730514</v>
      </c>
      <c r="L1858">
        <f t="shared" ref="L1858:L1921" si="59">IF(J1858&gt;=1400,I1858,0)</f>
        <v>0</v>
      </c>
    </row>
    <row r="1859" spans="1:12" x14ac:dyDescent="0.25">
      <c r="A1859" t="s">
        <v>3435</v>
      </c>
      <c r="B1859" s="7">
        <v>75000000</v>
      </c>
      <c r="C1859">
        <v>1656</v>
      </c>
      <c r="D1859" t="s">
        <v>11</v>
      </c>
      <c r="E1859" s="12">
        <v>8.9400069999999996</v>
      </c>
      <c r="F1859" s="1">
        <v>38649</v>
      </c>
      <c r="G1859" s="11">
        <v>142400065</v>
      </c>
      <c r="H1859">
        <v>129</v>
      </c>
      <c r="I1859">
        <v>5.9</v>
      </c>
      <c r="J1859">
        <v>909</v>
      </c>
      <c r="K1859" s="11">
        <f t="shared" si="58"/>
        <v>67400065</v>
      </c>
      <c r="L1859">
        <f t="shared" si="59"/>
        <v>0</v>
      </c>
    </row>
    <row r="1860" spans="1:12" x14ac:dyDescent="0.25">
      <c r="A1860" t="s">
        <v>2657</v>
      </c>
      <c r="B1860" s="7">
        <v>25100000</v>
      </c>
      <c r="C1860">
        <v>10523</v>
      </c>
      <c r="D1860" t="s">
        <v>11</v>
      </c>
      <c r="E1860" s="12">
        <v>8.937049</v>
      </c>
      <c r="F1860" s="1">
        <v>39738</v>
      </c>
      <c r="G1860" s="11">
        <v>29506464</v>
      </c>
      <c r="H1860">
        <v>131</v>
      </c>
      <c r="I1860">
        <v>6</v>
      </c>
      <c r="J1860">
        <v>144</v>
      </c>
      <c r="K1860" s="11">
        <f t="shared" si="58"/>
        <v>4406464</v>
      </c>
      <c r="L1860">
        <f t="shared" si="59"/>
        <v>0</v>
      </c>
    </row>
    <row r="1861" spans="1:12" x14ac:dyDescent="0.25">
      <c r="A1861" t="s">
        <v>2905</v>
      </c>
      <c r="B1861" s="7">
        <v>25000000</v>
      </c>
      <c r="C1861">
        <v>7211</v>
      </c>
      <c r="D1861" t="s">
        <v>11</v>
      </c>
      <c r="E1861" s="12">
        <v>8.9365469999999991</v>
      </c>
      <c r="F1861" s="1">
        <v>39381</v>
      </c>
      <c r="G1861" s="11">
        <v>68377859</v>
      </c>
      <c r="H1861">
        <v>98</v>
      </c>
      <c r="I1861">
        <v>6.5</v>
      </c>
      <c r="J1861">
        <v>363</v>
      </c>
      <c r="K1861" s="11">
        <f t="shared" si="58"/>
        <v>43377859</v>
      </c>
      <c r="L1861">
        <f t="shared" si="59"/>
        <v>0</v>
      </c>
    </row>
    <row r="1862" spans="1:12" x14ac:dyDescent="0.25">
      <c r="A1862" t="s">
        <v>987</v>
      </c>
      <c r="B1862" s="7">
        <v>318000</v>
      </c>
      <c r="C1862">
        <v>210947</v>
      </c>
      <c r="D1862" t="s">
        <v>11</v>
      </c>
      <c r="E1862" s="12">
        <v>8.9323200000000007</v>
      </c>
      <c r="F1862" s="1">
        <v>41733</v>
      </c>
      <c r="G1862" s="11">
        <v>121179</v>
      </c>
      <c r="H1862">
        <v>85</v>
      </c>
      <c r="I1862">
        <v>6.4</v>
      </c>
      <c r="J1862">
        <v>210</v>
      </c>
      <c r="K1862" s="11">
        <f t="shared" si="58"/>
        <v>-196821</v>
      </c>
      <c r="L1862">
        <f t="shared" si="59"/>
        <v>0</v>
      </c>
    </row>
    <row r="1863" spans="1:12" x14ac:dyDescent="0.25">
      <c r="A1863" t="s">
        <v>2457</v>
      </c>
      <c r="B1863" s="7">
        <v>15000000</v>
      </c>
      <c r="C1863">
        <v>19265</v>
      </c>
      <c r="D1863" t="s">
        <v>11</v>
      </c>
      <c r="E1863" s="12">
        <v>8.9303410000000003</v>
      </c>
      <c r="F1863" s="1">
        <v>39983</v>
      </c>
      <c r="G1863" s="11">
        <v>35097815</v>
      </c>
      <c r="H1863">
        <v>92</v>
      </c>
      <c r="I1863">
        <v>6.8</v>
      </c>
      <c r="J1863">
        <v>365</v>
      </c>
      <c r="K1863" s="11">
        <f t="shared" si="58"/>
        <v>20097815</v>
      </c>
      <c r="L1863">
        <f t="shared" si="59"/>
        <v>0</v>
      </c>
    </row>
    <row r="1864" spans="1:12" x14ac:dyDescent="0.25">
      <c r="A1864" t="s">
        <v>2732</v>
      </c>
      <c r="B1864" s="7">
        <v>200000</v>
      </c>
      <c r="C1864">
        <v>14301</v>
      </c>
      <c r="D1864" t="s">
        <v>11</v>
      </c>
      <c r="E1864" s="12">
        <v>8.927994</v>
      </c>
      <c r="F1864" s="1">
        <v>39644</v>
      </c>
      <c r="G1864" s="11">
        <v>3</v>
      </c>
      <c r="H1864">
        <v>42</v>
      </c>
      <c r="I1864">
        <v>7.8</v>
      </c>
      <c r="J1864">
        <v>236</v>
      </c>
      <c r="K1864" s="11">
        <f t="shared" si="58"/>
        <v>-199997</v>
      </c>
      <c r="L1864">
        <f t="shared" si="59"/>
        <v>0</v>
      </c>
    </row>
    <row r="1865" spans="1:12" x14ac:dyDescent="0.25">
      <c r="A1865" t="s">
        <v>4392</v>
      </c>
      <c r="B1865" s="7">
        <v>25000000</v>
      </c>
      <c r="C1865">
        <v>392</v>
      </c>
      <c r="D1865" t="s">
        <v>11</v>
      </c>
      <c r="E1865" s="12">
        <v>8.9255999999999993</v>
      </c>
      <c r="F1865" s="1">
        <v>36874</v>
      </c>
      <c r="G1865" s="11">
        <v>152500343</v>
      </c>
      <c r="H1865">
        <v>121</v>
      </c>
      <c r="I1865">
        <v>6.8</v>
      </c>
      <c r="J1865">
        <v>979</v>
      </c>
      <c r="K1865" s="11">
        <f t="shared" si="58"/>
        <v>127500343</v>
      </c>
      <c r="L1865">
        <f t="shared" si="59"/>
        <v>0</v>
      </c>
    </row>
    <row r="1866" spans="1:12" x14ac:dyDescent="0.25">
      <c r="A1866" t="s">
        <v>1579</v>
      </c>
      <c r="B1866" s="7">
        <v>70000000</v>
      </c>
      <c r="C1866">
        <v>87428</v>
      </c>
      <c r="D1866" t="s">
        <v>11</v>
      </c>
      <c r="E1866" s="12">
        <v>8.9237549999999999</v>
      </c>
      <c r="F1866" s="1">
        <v>41074</v>
      </c>
      <c r="G1866" s="11">
        <v>58058367</v>
      </c>
      <c r="H1866">
        <v>116</v>
      </c>
      <c r="I1866">
        <v>5.5</v>
      </c>
      <c r="J1866">
        <v>460</v>
      </c>
      <c r="K1866" s="11">
        <f t="shared" si="58"/>
        <v>-11941633</v>
      </c>
      <c r="L1866">
        <f t="shared" si="59"/>
        <v>0</v>
      </c>
    </row>
    <row r="1867" spans="1:12" x14ac:dyDescent="0.25">
      <c r="A1867" t="s">
        <v>3053</v>
      </c>
      <c r="B1867" s="7">
        <v>67000000</v>
      </c>
      <c r="C1867">
        <v>9703</v>
      </c>
      <c r="D1867" t="s">
        <v>11</v>
      </c>
      <c r="E1867" s="12">
        <v>8.9205450000000006</v>
      </c>
      <c r="F1867" s="1">
        <v>39191</v>
      </c>
      <c r="G1867" s="11">
        <v>25303038</v>
      </c>
      <c r="H1867">
        <v>102</v>
      </c>
      <c r="I1867">
        <v>5</v>
      </c>
      <c r="J1867">
        <v>210</v>
      </c>
      <c r="K1867" s="11">
        <f t="shared" si="58"/>
        <v>-41696962</v>
      </c>
      <c r="L1867">
        <f t="shared" si="59"/>
        <v>0</v>
      </c>
    </row>
    <row r="1868" spans="1:12" x14ac:dyDescent="0.25">
      <c r="A1868" t="s">
        <v>791</v>
      </c>
      <c r="B1868" s="7">
        <v>0</v>
      </c>
      <c r="C1868">
        <v>267806</v>
      </c>
      <c r="D1868" t="s">
        <v>11</v>
      </c>
      <c r="E1868" s="12">
        <v>8.9186110000000003</v>
      </c>
      <c r="F1868" s="1">
        <v>41935</v>
      </c>
      <c r="G1868" s="11">
        <v>2756</v>
      </c>
      <c r="H1868">
        <v>81</v>
      </c>
      <c r="I1868">
        <v>4.5</v>
      </c>
      <c r="J1868">
        <v>164</v>
      </c>
      <c r="K1868" s="11">
        <f t="shared" si="58"/>
        <v>2756</v>
      </c>
      <c r="L1868">
        <f t="shared" si="59"/>
        <v>0</v>
      </c>
    </row>
    <row r="1869" spans="1:12" x14ac:dyDescent="0.25">
      <c r="A1869" t="s">
        <v>4153</v>
      </c>
      <c r="B1869" s="7">
        <v>80000000</v>
      </c>
      <c r="C1869">
        <v>2135</v>
      </c>
      <c r="D1869" t="s">
        <v>11</v>
      </c>
      <c r="E1869" s="12">
        <v>8.9181340000000002</v>
      </c>
      <c r="F1869" s="1">
        <v>37349</v>
      </c>
      <c r="G1869" s="11">
        <v>123729176</v>
      </c>
      <c r="H1869">
        <v>96</v>
      </c>
      <c r="I1869">
        <v>5.8</v>
      </c>
      <c r="J1869">
        <v>644</v>
      </c>
      <c r="K1869" s="11">
        <f t="shared" si="58"/>
        <v>43729176</v>
      </c>
      <c r="L1869">
        <f t="shared" si="59"/>
        <v>0</v>
      </c>
    </row>
    <row r="1870" spans="1:12" x14ac:dyDescent="0.25">
      <c r="A1870" t="s">
        <v>2978</v>
      </c>
      <c r="B1870" s="7">
        <v>10200000</v>
      </c>
      <c r="C1870">
        <v>1691</v>
      </c>
      <c r="D1870" t="s">
        <v>11</v>
      </c>
      <c r="E1870" s="12">
        <v>8.9167470000000009</v>
      </c>
      <c r="F1870" s="1">
        <v>39300</v>
      </c>
      <c r="G1870" s="11">
        <v>35619521</v>
      </c>
      <c r="H1870">
        <v>93</v>
      </c>
      <c r="I1870">
        <v>5.6</v>
      </c>
      <c r="J1870">
        <v>464</v>
      </c>
      <c r="K1870" s="11">
        <f t="shared" si="58"/>
        <v>25419521</v>
      </c>
      <c r="L1870">
        <f t="shared" si="59"/>
        <v>0</v>
      </c>
    </row>
    <row r="1871" spans="1:12" x14ac:dyDescent="0.25">
      <c r="A1871" t="s">
        <v>2959</v>
      </c>
      <c r="B1871" s="7">
        <v>30000000</v>
      </c>
      <c r="C1871">
        <v>4347</v>
      </c>
      <c r="D1871" t="s">
        <v>11</v>
      </c>
      <c r="E1871" s="12">
        <v>8.9133379999999995</v>
      </c>
      <c r="F1871" s="1">
        <v>39323</v>
      </c>
      <c r="G1871" s="11">
        <v>129266061</v>
      </c>
      <c r="H1871">
        <v>123</v>
      </c>
      <c r="I1871">
        <v>7.4</v>
      </c>
      <c r="J1871">
        <v>1075</v>
      </c>
      <c r="K1871" s="11">
        <f t="shared" si="58"/>
        <v>99266061</v>
      </c>
      <c r="L1871">
        <f t="shared" si="59"/>
        <v>0</v>
      </c>
    </row>
    <row r="1872" spans="1:12" x14ac:dyDescent="0.25">
      <c r="A1872" t="s">
        <v>2740</v>
      </c>
      <c r="B1872" s="7">
        <v>12500000</v>
      </c>
      <c r="C1872">
        <v>14574</v>
      </c>
      <c r="D1872" t="s">
        <v>11</v>
      </c>
      <c r="E1872" s="12">
        <v>8.9127379999999992</v>
      </c>
      <c r="F1872" s="1">
        <v>39634</v>
      </c>
      <c r="G1872" s="11">
        <v>20416563</v>
      </c>
      <c r="H1872">
        <v>94</v>
      </c>
      <c r="I1872">
        <v>7.7</v>
      </c>
      <c r="J1872">
        <v>1492</v>
      </c>
      <c r="K1872" s="11">
        <f t="shared" si="58"/>
        <v>7916563</v>
      </c>
      <c r="L1872">
        <f t="shared" si="59"/>
        <v>7.7</v>
      </c>
    </row>
    <row r="1873" spans="1:12" x14ac:dyDescent="0.25">
      <c r="A1873" t="s">
        <v>1716</v>
      </c>
      <c r="B1873" s="7">
        <v>90000000</v>
      </c>
      <c r="C1873">
        <v>65754</v>
      </c>
      <c r="D1873" t="s">
        <v>11</v>
      </c>
      <c r="E1873" s="12">
        <v>8.9078289999999996</v>
      </c>
      <c r="F1873" s="1">
        <v>40891</v>
      </c>
      <c r="G1873" s="11">
        <v>232617430</v>
      </c>
      <c r="H1873">
        <v>158</v>
      </c>
      <c r="I1873">
        <v>7.2</v>
      </c>
      <c r="J1873">
        <v>2479</v>
      </c>
      <c r="K1873" s="11">
        <f t="shared" si="58"/>
        <v>142617430</v>
      </c>
      <c r="L1873">
        <f t="shared" si="59"/>
        <v>7.2</v>
      </c>
    </row>
    <row r="1874" spans="1:12" x14ac:dyDescent="0.25">
      <c r="A1874" t="s">
        <v>2517</v>
      </c>
      <c r="B1874" s="7">
        <v>60000000</v>
      </c>
      <c r="C1874">
        <v>16995</v>
      </c>
      <c r="D1874" t="s">
        <v>11</v>
      </c>
      <c r="E1874" s="12">
        <v>8.9057320000000004</v>
      </c>
      <c r="F1874" s="1">
        <v>39920</v>
      </c>
      <c r="G1874" s="11">
        <v>87784194</v>
      </c>
      <c r="H1874">
        <v>127</v>
      </c>
      <c r="I1874">
        <v>6.7</v>
      </c>
      <c r="J1874">
        <v>489</v>
      </c>
      <c r="K1874" s="11">
        <f t="shared" si="58"/>
        <v>27784194</v>
      </c>
      <c r="L1874">
        <f t="shared" si="59"/>
        <v>0</v>
      </c>
    </row>
    <row r="1875" spans="1:12" x14ac:dyDescent="0.25">
      <c r="A1875" t="s">
        <v>1943</v>
      </c>
      <c r="B1875" s="7">
        <v>63000000</v>
      </c>
      <c r="C1875">
        <v>50359</v>
      </c>
      <c r="D1875" t="s">
        <v>11</v>
      </c>
      <c r="E1875" s="12">
        <v>8.9044880000000006</v>
      </c>
      <c r="F1875" s="1">
        <v>40632</v>
      </c>
      <c r="G1875" s="11">
        <v>183953723</v>
      </c>
      <c r="H1875">
        <v>95</v>
      </c>
      <c r="I1875">
        <v>5.5</v>
      </c>
      <c r="J1875">
        <v>338</v>
      </c>
      <c r="K1875" s="11">
        <f t="shared" si="58"/>
        <v>120953723</v>
      </c>
      <c r="L1875">
        <f t="shared" si="59"/>
        <v>0</v>
      </c>
    </row>
    <row r="1876" spans="1:12" x14ac:dyDescent="0.25">
      <c r="A1876" t="s">
        <v>4093</v>
      </c>
      <c r="B1876" s="7">
        <v>100000000</v>
      </c>
      <c r="C1876">
        <v>11692</v>
      </c>
      <c r="D1876" t="s">
        <v>11</v>
      </c>
      <c r="E1876" s="12">
        <v>8.9037539999999993</v>
      </c>
      <c r="F1876" s="1">
        <v>37483</v>
      </c>
      <c r="G1876" s="11">
        <v>7103973</v>
      </c>
      <c r="H1876">
        <v>95</v>
      </c>
      <c r="I1876">
        <v>4.4000000000000004</v>
      </c>
      <c r="J1876">
        <v>143</v>
      </c>
      <c r="K1876" s="11">
        <f t="shared" si="58"/>
        <v>-92896027</v>
      </c>
      <c r="L1876">
        <f t="shared" si="59"/>
        <v>0</v>
      </c>
    </row>
    <row r="1877" spans="1:12" hidden="1" x14ac:dyDescent="0.25">
      <c r="A1877" t="s">
        <v>1686</v>
      </c>
      <c r="B1877" s="7">
        <v>6000000</v>
      </c>
      <c r="C1877">
        <v>85038</v>
      </c>
      <c r="D1877" t="s">
        <v>631</v>
      </c>
      <c r="E1877" s="12">
        <v>5.219214</v>
      </c>
      <c r="F1877" s="1">
        <v>40926</v>
      </c>
      <c r="G1877" s="11">
        <v>35000000</v>
      </c>
      <c r="H1877">
        <v>110</v>
      </c>
      <c r="I1877">
        <v>5.6</v>
      </c>
      <c r="J1877">
        <v>276</v>
      </c>
      <c r="K1877" s="11">
        <f t="shared" si="58"/>
        <v>29000000</v>
      </c>
      <c r="L1877">
        <f t="shared" si="59"/>
        <v>0</v>
      </c>
    </row>
    <row r="1878" spans="1:12" x14ac:dyDescent="0.25">
      <c r="A1878" t="s">
        <v>400</v>
      </c>
      <c r="B1878" s="7">
        <v>38000000</v>
      </c>
      <c r="C1878">
        <v>259694</v>
      </c>
      <c r="D1878" t="s">
        <v>11</v>
      </c>
      <c r="E1878" s="12">
        <v>8.8989879999999992</v>
      </c>
      <c r="F1878" s="1">
        <v>42390</v>
      </c>
      <c r="G1878" s="11">
        <v>112343513</v>
      </c>
      <c r="H1878">
        <v>110</v>
      </c>
      <c r="I1878">
        <v>5.9</v>
      </c>
      <c r="J1878">
        <v>1225</v>
      </c>
      <c r="K1878" s="11">
        <f t="shared" si="58"/>
        <v>74343513</v>
      </c>
      <c r="L1878">
        <f t="shared" si="59"/>
        <v>0</v>
      </c>
    </row>
    <row r="1879" spans="1:12" x14ac:dyDescent="0.25">
      <c r="A1879" t="s">
        <v>1057</v>
      </c>
      <c r="B1879" s="7">
        <v>5000000</v>
      </c>
      <c r="C1879">
        <v>227348</v>
      </c>
      <c r="D1879" t="s">
        <v>11</v>
      </c>
      <c r="E1879" s="12">
        <v>8.8985230000000008</v>
      </c>
      <c r="F1879" s="1">
        <v>41640</v>
      </c>
      <c r="G1879" s="11">
        <v>86362372</v>
      </c>
      <c r="H1879">
        <v>84</v>
      </c>
      <c r="I1879">
        <v>5.2</v>
      </c>
      <c r="J1879">
        <v>455</v>
      </c>
      <c r="K1879" s="11">
        <f t="shared" si="58"/>
        <v>81362372</v>
      </c>
      <c r="L1879">
        <f t="shared" si="59"/>
        <v>0</v>
      </c>
    </row>
    <row r="1880" spans="1:12" x14ac:dyDescent="0.25">
      <c r="A1880" t="s">
        <v>1703</v>
      </c>
      <c r="B1880" s="7">
        <v>17000000</v>
      </c>
      <c r="C1880">
        <v>65086</v>
      </c>
      <c r="D1880" t="s">
        <v>11</v>
      </c>
      <c r="E1880" s="12">
        <v>8.8966790000000007</v>
      </c>
      <c r="F1880" s="1">
        <v>40910</v>
      </c>
      <c r="G1880" s="11">
        <v>127730736</v>
      </c>
      <c r="H1880">
        <v>95</v>
      </c>
      <c r="I1880">
        <v>6.1</v>
      </c>
      <c r="J1880">
        <v>1237</v>
      </c>
      <c r="K1880" s="11">
        <f t="shared" si="58"/>
        <v>110730736</v>
      </c>
      <c r="L1880">
        <f t="shared" si="59"/>
        <v>0</v>
      </c>
    </row>
    <row r="1881" spans="1:12" x14ac:dyDescent="0.25">
      <c r="A1881" t="s">
        <v>4353</v>
      </c>
      <c r="B1881" s="7">
        <v>75000000</v>
      </c>
      <c r="C1881">
        <v>23685</v>
      </c>
      <c r="D1881" t="s">
        <v>11</v>
      </c>
      <c r="E1881" s="12">
        <v>8.8939570000000003</v>
      </c>
      <c r="F1881" s="1">
        <v>36945</v>
      </c>
      <c r="G1881" s="11">
        <v>5409517</v>
      </c>
      <c r="H1881">
        <v>93</v>
      </c>
      <c r="I1881">
        <v>4.2</v>
      </c>
      <c r="J1881">
        <v>79</v>
      </c>
      <c r="K1881" s="11">
        <f t="shared" si="58"/>
        <v>-69590483</v>
      </c>
      <c r="L1881">
        <f t="shared" si="59"/>
        <v>0</v>
      </c>
    </row>
    <row r="1882" spans="1:12" x14ac:dyDescent="0.25">
      <c r="A1882" t="s">
        <v>4031</v>
      </c>
      <c r="B1882" s="7">
        <v>43000000</v>
      </c>
      <c r="C1882">
        <v>11812</v>
      </c>
      <c r="D1882" t="s">
        <v>11</v>
      </c>
      <c r="E1882" s="12">
        <v>8.8890639999999994</v>
      </c>
      <c r="F1882" s="1">
        <v>37594</v>
      </c>
      <c r="G1882" s="11">
        <v>68696770</v>
      </c>
      <c r="H1882">
        <v>84</v>
      </c>
      <c r="I1882">
        <v>5.3</v>
      </c>
      <c r="J1882">
        <v>286</v>
      </c>
      <c r="K1882" s="11">
        <f t="shared" si="58"/>
        <v>25696770</v>
      </c>
      <c r="L1882">
        <f t="shared" si="59"/>
        <v>0</v>
      </c>
    </row>
    <row r="1883" spans="1:12" x14ac:dyDescent="0.25">
      <c r="A1883" t="s">
        <v>2414</v>
      </c>
      <c r="B1883" s="7">
        <v>590235</v>
      </c>
      <c r="C1883">
        <v>24238</v>
      </c>
      <c r="D1883" t="s">
        <v>11</v>
      </c>
      <c r="E1883" s="12">
        <v>8.8883930000000007</v>
      </c>
      <c r="F1883" s="1">
        <v>40058</v>
      </c>
      <c r="G1883" s="11">
        <v>1725381</v>
      </c>
      <c r="H1883">
        <v>92</v>
      </c>
      <c r="I1883">
        <v>7.8</v>
      </c>
      <c r="J1883">
        <v>596</v>
      </c>
      <c r="K1883" s="11">
        <f t="shared" si="58"/>
        <v>1135146</v>
      </c>
      <c r="L1883">
        <f t="shared" si="59"/>
        <v>0</v>
      </c>
    </row>
    <row r="1884" spans="1:12" x14ac:dyDescent="0.25">
      <c r="A1884" t="s">
        <v>1076</v>
      </c>
      <c r="B1884" s="7">
        <v>80000000</v>
      </c>
      <c r="C1884">
        <v>77951</v>
      </c>
      <c r="D1884" t="s">
        <v>11</v>
      </c>
      <c r="E1884" s="12">
        <v>8.8838659999999994</v>
      </c>
      <c r="F1884" s="1">
        <v>41626</v>
      </c>
      <c r="G1884" s="11">
        <v>126546518</v>
      </c>
      <c r="H1884">
        <v>87</v>
      </c>
      <c r="I1884">
        <v>5.2</v>
      </c>
      <c r="J1884">
        <v>136</v>
      </c>
      <c r="K1884" s="11">
        <f t="shared" si="58"/>
        <v>46546518</v>
      </c>
      <c r="L1884">
        <f t="shared" si="59"/>
        <v>0</v>
      </c>
    </row>
    <row r="1885" spans="1:12" x14ac:dyDescent="0.25">
      <c r="A1885" t="s">
        <v>1693</v>
      </c>
      <c r="B1885" s="7">
        <v>0</v>
      </c>
      <c r="C1885">
        <v>84185</v>
      </c>
      <c r="D1885" t="s">
        <v>11</v>
      </c>
      <c r="E1885" s="12">
        <v>8.8837050000000009</v>
      </c>
      <c r="F1885" s="1">
        <v>40918</v>
      </c>
      <c r="G1885" s="11">
        <v>1328467</v>
      </c>
      <c r="H1885">
        <v>74</v>
      </c>
      <c r="I1885">
        <v>7.4</v>
      </c>
      <c r="J1885">
        <v>62</v>
      </c>
      <c r="K1885" s="11">
        <f t="shared" si="58"/>
        <v>1328467</v>
      </c>
      <c r="L1885">
        <f t="shared" si="59"/>
        <v>0</v>
      </c>
    </row>
    <row r="1886" spans="1:12" hidden="1" x14ac:dyDescent="0.25">
      <c r="A1886" t="s">
        <v>1038</v>
      </c>
      <c r="B1886" s="7">
        <v>26000000</v>
      </c>
      <c r="C1886">
        <v>208763</v>
      </c>
      <c r="D1886" t="s">
        <v>15</v>
      </c>
      <c r="E1886" s="12">
        <v>5.6534760000000004</v>
      </c>
      <c r="F1886" s="1">
        <v>41669</v>
      </c>
      <c r="G1886" s="11">
        <v>34592118</v>
      </c>
      <c r="H1886">
        <v>127</v>
      </c>
      <c r="I1886">
        <v>4.9000000000000004</v>
      </c>
      <c r="J1886">
        <v>71</v>
      </c>
      <c r="K1886" s="11">
        <f t="shared" si="58"/>
        <v>8592118</v>
      </c>
      <c r="L1886">
        <f t="shared" si="59"/>
        <v>0</v>
      </c>
    </row>
    <row r="1887" spans="1:12" x14ac:dyDescent="0.25">
      <c r="A1887" t="s">
        <v>1720</v>
      </c>
      <c r="B1887" s="7">
        <v>0</v>
      </c>
      <c r="C1887">
        <v>58547</v>
      </c>
      <c r="D1887" t="s">
        <v>11</v>
      </c>
      <c r="E1887" s="12">
        <v>8.8819540000000003</v>
      </c>
      <c r="F1887" s="1">
        <v>40886</v>
      </c>
      <c r="G1887" s="11">
        <v>201146</v>
      </c>
      <c r="H1887">
        <v>100</v>
      </c>
      <c r="I1887">
        <v>5.7</v>
      </c>
      <c r="J1887">
        <v>161</v>
      </c>
      <c r="K1887" s="11">
        <f t="shared" si="58"/>
        <v>201146</v>
      </c>
      <c r="L1887">
        <f t="shared" si="59"/>
        <v>0</v>
      </c>
    </row>
    <row r="1888" spans="1:12" x14ac:dyDescent="0.25">
      <c r="A1888" t="s">
        <v>1994</v>
      </c>
      <c r="B1888" s="7">
        <v>25000000</v>
      </c>
      <c r="C1888">
        <v>41630</v>
      </c>
      <c r="D1888" t="s">
        <v>11</v>
      </c>
      <c r="E1888" s="12">
        <v>8.8805700000000005</v>
      </c>
      <c r="F1888" s="1">
        <v>40564</v>
      </c>
      <c r="G1888" s="11">
        <v>147780440</v>
      </c>
      <c r="H1888">
        <v>107</v>
      </c>
      <c r="I1888">
        <v>6.1</v>
      </c>
      <c r="J1888">
        <v>1367</v>
      </c>
      <c r="K1888" s="11">
        <f t="shared" si="58"/>
        <v>122780440</v>
      </c>
      <c r="L1888">
        <f t="shared" si="59"/>
        <v>0</v>
      </c>
    </row>
    <row r="1889" spans="1:12" x14ac:dyDescent="0.25">
      <c r="A1889" t="s">
        <v>2890</v>
      </c>
      <c r="B1889" s="7">
        <v>25000000</v>
      </c>
      <c r="C1889">
        <v>5123</v>
      </c>
      <c r="D1889" t="s">
        <v>11</v>
      </c>
      <c r="E1889" s="12">
        <v>8.8740480000000002</v>
      </c>
      <c r="F1889" s="1">
        <v>39407</v>
      </c>
      <c r="G1889" s="11">
        <v>66122026</v>
      </c>
      <c r="H1889">
        <v>114</v>
      </c>
      <c r="I1889">
        <v>7.2</v>
      </c>
      <c r="J1889">
        <v>821</v>
      </c>
      <c r="K1889" s="11">
        <f t="shared" si="58"/>
        <v>41122026</v>
      </c>
      <c r="L1889">
        <f t="shared" si="59"/>
        <v>0</v>
      </c>
    </row>
    <row r="1890" spans="1:12" x14ac:dyDescent="0.25">
      <c r="A1890" t="s">
        <v>2202</v>
      </c>
      <c r="B1890" s="7">
        <v>0</v>
      </c>
      <c r="C1890">
        <v>38093</v>
      </c>
      <c r="D1890" t="s">
        <v>11</v>
      </c>
      <c r="E1890" s="12">
        <v>8.8703249999999993</v>
      </c>
      <c r="F1890" s="1">
        <v>40312</v>
      </c>
      <c r="G1890" s="11">
        <v>21520719</v>
      </c>
      <c r="H1890">
        <v>100</v>
      </c>
      <c r="I1890">
        <v>6</v>
      </c>
      <c r="J1890">
        <v>102</v>
      </c>
      <c r="K1890" s="11">
        <f t="shared" si="58"/>
        <v>21520719</v>
      </c>
      <c r="L1890">
        <f t="shared" si="59"/>
        <v>0</v>
      </c>
    </row>
    <row r="1891" spans="1:12" x14ac:dyDescent="0.25">
      <c r="A1891" t="s">
        <v>3250</v>
      </c>
      <c r="B1891" s="7">
        <v>6500000</v>
      </c>
      <c r="C1891">
        <v>8998</v>
      </c>
      <c r="D1891" t="s">
        <v>11</v>
      </c>
      <c r="E1891" s="12">
        <v>8.8691619999999993</v>
      </c>
      <c r="F1891" s="1">
        <v>38907</v>
      </c>
      <c r="G1891" s="11">
        <v>13368437</v>
      </c>
      <c r="H1891">
        <v>88</v>
      </c>
      <c r="I1891">
        <v>5.0999999999999996</v>
      </c>
      <c r="J1891">
        <v>132</v>
      </c>
      <c r="K1891" s="11">
        <f t="shared" si="58"/>
        <v>6868437</v>
      </c>
      <c r="L1891">
        <f t="shared" si="59"/>
        <v>0</v>
      </c>
    </row>
    <row r="1892" spans="1:12" x14ac:dyDescent="0.25">
      <c r="A1892" t="s">
        <v>4173</v>
      </c>
      <c r="B1892" s="7">
        <v>36000000</v>
      </c>
      <c r="C1892">
        <v>8470</v>
      </c>
      <c r="D1892" t="s">
        <v>11</v>
      </c>
      <c r="E1892" s="12">
        <v>8.8675619999999995</v>
      </c>
      <c r="F1892" s="1">
        <v>37302</v>
      </c>
      <c r="G1892" s="11">
        <v>102244770</v>
      </c>
      <c r="H1892">
        <v>116</v>
      </c>
      <c r="I1892">
        <v>7</v>
      </c>
      <c r="J1892">
        <v>604</v>
      </c>
      <c r="K1892" s="11">
        <f t="shared" si="58"/>
        <v>66244770</v>
      </c>
      <c r="L1892">
        <f t="shared" si="59"/>
        <v>0</v>
      </c>
    </row>
    <row r="1893" spans="1:12" x14ac:dyDescent="0.25">
      <c r="A1893" t="s">
        <v>1152</v>
      </c>
      <c r="B1893" s="7">
        <v>30000000</v>
      </c>
      <c r="C1893">
        <v>146238</v>
      </c>
      <c r="D1893" t="s">
        <v>11</v>
      </c>
      <c r="E1893" s="12">
        <v>8.8646069999999995</v>
      </c>
      <c r="F1893" s="1">
        <v>41541</v>
      </c>
      <c r="G1893" s="11">
        <v>62616646</v>
      </c>
      <c r="H1893">
        <v>91</v>
      </c>
      <c r="I1893">
        <v>5.5</v>
      </c>
      <c r="J1893">
        <v>547</v>
      </c>
      <c r="K1893" s="11">
        <f t="shared" si="58"/>
        <v>32616646</v>
      </c>
      <c r="L1893">
        <f t="shared" si="59"/>
        <v>0</v>
      </c>
    </row>
    <row r="1894" spans="1:12" x14ac:dyDescent="0.25">
      <c r="A1894" t="s">
        <v>3715</v>
      </c>
      <c r="B1894" s="7">
        <v>120000000</v>
      </c>
      <c r="C1894">
        <v>9477</v>
      </c>
      <c r="D1894" t="s">
        <v>11</v>
      </c>
      <c r="E1894" s="12">
        <v>8.862107</v>
      </c>
      <c r="F1894" s="1">
        <v>38175</v>
      </c>
      <c r="G1894" s="11">
        <v>203567857</v>
      </c>
      <c r="H1894">
        <v>126</v>
      </c>
      <c r="I1894">
        <v>6.1</v>
      </c>
      <c r="J1894">
        <v>827</v>
      </c>
      <c r="K1894" s="11">
        <f t="shared" si="58"/>
        <v>83567857</v>
      </c>
      <c r="L1894">
        <f t="shared" si="59"/>
        <v>0</v>
      </c>
    </row>
    <row r="1895" spans="1:12" x14ac:dyDescent="0.25">
      <c r="A1895" t="s">
        <v>3293</v>
      </c>
      <c r="B1895" s="7">
        <v>40000000</v>
      </c>
      <c r="C1895">
        <v>1887</v>
      </c>
      <c r="D1895" t="s">
        <v>11</v>
      </c>
      <c r="E1895" s="12">
        <v>8.8525569999999991</v>
      </c>
      <c r="F1895" s="1">
        <v>38861</v>
      </c>
      <c r="G1895" s="11">
        <v>60474340</v>
      </c>
      <c r="H1895">
        <v>123</v>
      </c>
      <c r="I1895">
        <v>6.5</v>
      </c>
      <c r="J1895">
        <v>662</v>
      </c>
      <c r="K1895" s="11">
        <f t="shared" si="58"/>
        <v>20474340</v>
      </c>
      <c r="L1895">
        <f t="shared" si="59"/>
        <v>0</v>
      </c>
    </row>
    <row r="1896" spans="1:12" hidden="1" x14ac:dyDescent="0.25">
      <c r="A1896" t="s">
        <v>2126</v>
      </c>
      <c r="B1896" s="7">
        <v>25000000</v>
      </c>
      <c r="C1896">
        <v>35552</v>
      </c>
      <c r="D1896" t="s">
        <v>100</v>
      </c>
      <c r="E1896" s="12">
        <v>6.7105980000000001</v>
      </c>
      <c r="F1896" s="1">
        <v>40425</v>
      </c>
      <c r="G1896" s="11">
        <v>34100000</v>
      </c>
      <c r="H1896">
        <v>105</v>
      </c>
      <c r="I1896">
        <v>5.9</v>
      </c>
      <c r="J1896">
        <v>325</v>
      </c>
      <c r="K1896" s="11">
        <f t="shared" si="58"/>
        <v>9100000</v>
      </c>
      <c r="L1896">
        <f t="shared" si="59"/>
        <v>0</v>
      </c>
    </row>
    <row r="1897" spans="1:12" x14ac:dyDescent="0.25">
      <c r="A1897" t="s">
        <v>2761</v>
      </c>
      <c r="B1897" s="7">
        <v>9000000</v>
      </c>
      <c r="C1897">
        <v>10665</v>
      </c>
      <c r="D1897" t="s">
        <v>11</v>
      </c>
      <c r="E1897" s="12">
        <v>8.8455359999999992</v>
      </c>
      <c r="F1897" s="1">
        <v>39597</v>
      </c>
      <c r="G1897" s="11">
        <v>82391145</v>
      </c>
      <c r="H1897">
        <v>86</v>
      </c>
      <c r="I1897">
        <v>6</v>
      </c>
      <c r="J1897">
        <v>509</v>
      </c>
      <c r="K1897" s="11">
        <f t="shared" si="58"/>
        <v>73391145</v>
      </c>
      <c r="L1897">
        <f t="shared" si="59"/>
        <v>0</v>
      </c>
    </row>
    <row r="1898" spans="1:12" hidden="1" x14ac:dyDescent="0.25">
      <c r="A1898" t="s">
        <v>2429</v>
      </c>
      <c r="B1898" s="7">
        <v>2000000</v>
      </c>
      <c r="C1898">
        <v>25376</v>
      </c>
      <c r="D1898" t="s">
        <v>26</v>
      </c>
      <c r="E1898" s="12">
        <v>11.251632000000001</v>
      </c>
      <c r="F1898" s="1">
        <v>40038</v>
      </c>
      <c r="G1898" s="11">
        <v>33965843</v>
      </c>
      <c r="H1898">
        <v>129</v>
      </c>
      <c r="I1898">
        <v>7.8</v>
      </c>
      <c r="J1898">
        <v>638</v>
      </c>
      <c r="K1898" s="11">
        <f t="shared" si="58"/>
        <v>31965843</v>
      </c>
      <c r="L1898">
        <f t="shared" si="59"/>
        <v>0</v>
      </c>
    </row>
    <row r="1899" spans="1:12" x14ac:dyDescent="0.25">
      <c r="A1899" t="s">
        <v>1809</v>
      </c>
      <c r="B1899" s="7">
        <v>25000000</v>
      </c>
      <c r="C1899">
        <v>72113</v>
      </c>
      <c r="D1899" t="s">
        <v>11</v>
      </c>
      <c r="E1899" s="12">
        <v>8.8448349999999998</v>
      </c>
      <c r="F1899" s="1">
        <v>40802</v>
      </c>
      <c r="G1899" s="11">
        <v>27603069</v>
      </c>
      <c r="H1899">
        <v>80</v>
      </c>
      <c r="I1899">
        <v>7</v>
      </c>
      <c r="J1899">
        <v>760</v>
      </c>
      <c r="K1899" s="11">
        <f t="shared" si="58"/>
        <v>2603069</v>
      </c>
      <c r="L1899">
        <f t="shared" si="59"/>
        <v>0</v>
      </c>
    </row>
    <row r="1900" spans="1:12" x14ac:dyDescent="0.25">
      <c r="A1900" t="s">
        <v>593</v>
      </c>
      <c r="B1900" s="7">
        <v>0</v>
      </c>
      <c r="C1900">
        <v>288036</v>
      </c>
      <c r="D1900" t="s">
        <v>11</v>
      </c>
      <c r="E1900" s="12">
        <v>8.8444520000000004</v>
      </c>
      <c r="F1900" s="1">
        <v>42181</v>
      </c>
      <c r="G1900" s="11">
        <v>3214116</v>
      </c>
      <c r="H1900">
        <v>100</v>
      </c>
      <c r="I1900">
        <v>6.2</v>
      </c>
      <c r="J1900">
        <v>309</v>
      </c>
      <c r="K1900" s="11">
        <f t="shared" si="58"/>
        <v>3214116</v>
      </c>
      <c r="L1900">
        <f t="shared" si="59"/>
        <v>0</v>
      </c>
    </row>
    <row r="1901" spans="1:12" x14ac:dyDescent="0.25">
      <c r="A1901" t="s">
        <v>3851</v>
      </c>
      <c r="B1901" s="7">
        <v>29000000</v>
      </c>
      <c r="C1901">
        <v>1428</v>
      </c>
      <c r="D1901" t="s">
        <v>11</v>
      </c>
      <c r="E1901" s="12">
        <v>8.8433650000000004</v>
      </c>
      <c r="F1901" s="1">
        <v>37934</v>
      </c>
      <c r="G1901" s="11">
        <v>98185582</v>
      </c>
      <c r="H1901">
        <v>102</v>
      </c>
      <c r="I1901">
        <v>6.2</v>
      </c>
      <c r="J1901">
        <v>605</v>
      </c>
      <c r="K1901" s="11">
        <f t="shared" si="58"/>
        <v>69185582</v>
      </c>
      <c r="L1901">
        <f t="shared" si="59"/>
        <v>0</v>
      </c>
    </row>
    <row r="1902" spans="1:12" x14ac:dyDescent="0.25">
      <c r="A1902" t="s">
        <v>230</v>
      </c>
      <c r="B1902" s="7">
        <v>0</v>
      </c>
      <c r="C1902">
        <v>374617</v>
      </c>
      <c r="D1902" t="s">
        <v>11</v>
      </c>
      <c r="E1902" s="12">
        <v>8.8359279999999991</v>
      </c>
      <c r="F1902" s="1">
        <v>42601</v>
      </c>
      <c r="G1902" s="11">
        <v>35000</v>
      </c>
      <c r="H1902">
        <v>109</v>
      </c>
      <c r="I1902">
        <v>6.3</v>
      </c>
      <c r="J1902">
        <v>381</v>
      </c>
      <c r="K1902" s="11">
        <f t="shared" si="58"/>
        <v>35000</v>
      </c>
      <c r="L1902">
        <f t="shared" si="59"/>
        <v>0</v>
      </c>
    </row>
    <row r="1903" spans="1:12" hidden="1" x14ac:dyDescent="0.25">
      <c r="A1903" t="s">
        <v>1996</v>
      </c>
      <c r="B1903" s="7">
        <v>29000000</v>
      </c>
      <c r="C1903">
        <v>55292</v>
      </c>
      <c r="D1903" t="s">
        <v>162</v>
      </c>
      <c r="E1903" s="12">
        <v>5.3112450000000004</v>
      </c>
      <c r="F1903" s="1">
        <v>40563</v>
      </c>
      <c r="G1903" s="11">
        <v>33662874</v>
      </c>
      <c r="H1903">
        <v>131</v>
      </c>
      <c r="I1903">
        <v>6.5</v>
      </c>
      <c r="J1903">
        <v>102</v>
      </c>
      <c r="K1903" s="11">
        <f t="shared" si="58"/>
        <v>4662874</v>
      </c>
      <c r="L1903">
        <f t="shared" si="59"/>
        <v>0</v>
      </c>
    </row>
    <row r="1904" spans="1:12" hidden="1" x14ac:dyDescent="0.25">
      <c r="A1904" t="s">
        <v>4276</v>
      </c>
      <c r="B1904" s="7">
        <v>5000000</v>
      </c>
      <c r="C1904">
        <v>1391</v>
      </c>
      <c r="D1904" t="s">
        <v>26</v>
      </c>
      <c r="E1904" s="12">
        <v>13.962548</v>
      </c>
      <c r="F1904" s="1">
        <v>37109</v>
      </c>
      <c r="G1904" s="11">
        <v>33616692</v>
      </c>
      <c r="H1904">
        <v>106</v>
      </c>
      <c r="I1904">
        <v>7.3</v>
      </c>
      <c r="J1904">
        <v>321</v>
      </c>
      <c r="K1904" s="11">
        <f t="shared" si="58"/>
        <v>28616692</v>
      </c>
      <c r="L1904">
        <f t="shared" si="59"/>
        <v>0</v>
      </c>
    </row>
    <row r="1905" spans="1:12" x14ac:dyDescent="0.25">
      <c r="A1905" t="s">
        <v>2222</v>
      </c>
      <c r="B1905" s="7">
        <v>9000000</v>
      </c>
      <c r="C1905">
        <v>2196</v>
      </c>
      <c r="D1905" t="s">
        <v>11</v>
      </c>
      <c r="E1905" s="12">
        <v>8.8329070000000005</v>
      </c>
      <c r="F1905" s="1">
        <v>39327</v>
      </c>
      <c r="G1905" s="11">
        <v>46</v>
      </c>
      <c r="H1905">
        <v>90</v>
      </c>
      <c r="I1905">
        <v>6.9</v>
      </c>
      <c r="J1905">
        <v>508</v>
      </c>
      <c r="K1905" s="11">
        <f t="shared" si="58"/>
        <v>-8999954</v>
      </c>
      <c r="L1905">
        <f t="shared" si="59"/>
        <v>0</v>
      </c>
    </row>
    <row r="1906" spans="1:12" hidden="1" x14ac:dyDescent="0.25">
      <c r="A1906" t="s">
        <v>3566</v>
      </c>
      <c r="B1906" s="7">
        <v>8</v>
      </c>
      <c r="C1906">
        <v>14968</v>
      </c>
      <c r="D1906" t="s">
        <v>111</v>
      </c>
      <c r="E1906" s="12">
        <v>4.2221950000000001</v>
      </c>
      <c r="F1906" s="1">
        <v>38450</v>
      </c>
      <c r="G1906" s="11">
        <v>33579813</v>
      </c>
      <c r="H1906">
        <v>133</v>
      </c>
      <c r="I1906">
        <v>7.7</v>
      </c>
      <c r="J1906">
        <v>49</v>
      </c>
      <c r="K1906" s="11">
        <f t="shared" si="58"/>
        <v>33579805</v>
      </c>
      <c r="L1906">
        <f t="shared" si="59"/>
        <v>0</v>
      </c>
    </row>
    <row r="1907" spans="1:12" x14ac:dyDescent="0.25">
      <c r="A1907" t="s">
        <v>2308</v>
      </c>
      <c r="B1907" s="7">
        <v>0</v>
      </c>
      <c r="C1907">
        <v>63578</v>
      </c>
      <c r="D1907" t="s">
        <v>11</v>
      </c>
      <c r="E1907" s="12">
        <v>8.8329029999999999</v>
      </c>
      <c r="F1907" s="1">
        <v>40187</v>
      </c>
      <c r="G1907" s="11">
        <v>951179</v>
      </c>
      <c r="H1907">
        <v>107</v>
      </c>
      <c r="I1907">
        <v>7</v>
      </c>
      <c r="J1907">
        <v>117</v>
      </c>
      <c r="K1907" s="11">
        <f t="shared" si="58"/>
        <v>951179</v>
      </c>
      <c r="L1907">
        <f t="shared" si="59"/>
        <v>0</v>
      </c>
    </row>
    <row r="1908" spans="1:12" x14ac:dyDescent="0.25">
      <c r="A1908" t="s">
        <v>936</v>
      </c>
      <c r="B1908" s="7">
        <v>2000000</v>
      </c>
      <c r="C1908">
        <v>242224</v>
      </c>
      <c r="D1908" t="s">
        <v>11</v>
      </c>
      <c r="E1908" s="12">
        <v>8.8327880000000007</v>
      </c>
      <c r="F1908" s="1">
        <v>41781</v>
      </c>
      <c r="G1908" s="11">
        <v>6676471</v>
      </c>
      <c r="H1908">
        <v>93</v>
      </c>
      <c r="I1908">
        <v>6.5</v>
      </c>
      <c r="J1908">
        <v>1890</v>
      </c>
      <c r="K1908" s="11">
        <f t="shared" si="58"/>
        <v>4676471</v>
      </c>
      <c r="L1908">
        <f t="shared" si="59"/>
        <v>6.5</v>
      </c>
    </row>
    <row r="1909" spans="1:12" x14ac:dyDescent="0.25">
      <c r="A1909" t="s">
        <v>420</v>
      </c>
      <c r="B1909" s="7">
        <v>25000000</v>
      </c>
      <c r="C1909">
        <v>174751</v>
      </c>
      <c r="D1909" t="s">
        <v>11</v>
      </c>
      <c r="E1909" s="12">
        <v>8.8260710000000007</v>
      </c>
      <c r="F1909" s="1">
        <v>42370</v>
      </c>
      <c r="G1909" s="11">
        <v>1397284</v>
      </c>
      <c r="H1909">
        <v>98</v>
      </c>
      <c r="I1909">
        <v>5.4</v>
      </c>
      <c r="J1909">
        <v>293</v>
      </c>
      <c r="K1909" s="11">
        <f t="shared" si="58"/>
        <v>-23602716</v>
      </c>
      <c r="L1909">
        <f t="shared" si="59"/>
        <v>0</v>
      </c>
    </row>
    <row r="1910" spans="1:12" x14ac:dyDescent="0.25">
      <c r="A1910" t="s">
        <v>952</v>
      </c>
      <c r="B1910" s="7">
        <v>5000000</v>
      </c>
      <c r="C1910">
        <v>284293</v>
      </c>
      <c r="D1910" t="s">
        <v>11</v>
      </c>
      <c r="E1910" s="12">
        <v>8.8232529999999993</v>
      </c>
      <c r="F1910" s="1">
        <v>41771</v>
      </c>
      <c r="G1910" s="11">
        <v>43884652</v>
      </c>
      <c r="H1910">
        <v>99</v>
      </c>
      <c r="I1910">
        <v>7.5</v>
      </c>
      <c r="J1910">
        <v>1126</v>
      </c>
      <c r="K1910" s="11">
        <f t="shared" si="58"/>
        <v>38884652</v>
      </c>
      <c r="L1910">
        <f t="shared" si="59"/>
        <v>0</v>
      </c>
    </row>
    <row r="1911" spans="1:12" x14ac:dyDescent="0.25">
      <c r="A1911" t="s">
        <v>1592</v>
      </c>
      <c r="B1911" s="7">
        <v>0</v>
      </c>
      <c r="C1911">
        <v>74387</v>
      </c>
      <c r="D1911" t="s">
        <v>11</v>
      </c>
      <c r="E1911" s="12">
        <v>8.8179239999999997</v>
      </c>
      <c r="F1911" s="1">
        <v>41061</v>
      </c>
      <c r="G1911" s="11">
        <v>6483963</v>
      </c>
      <c r="H1911">
        <v>92</v>
      </c>
      <c r="I1911">
        <v>6.5</v>
      </c>
      <c r="J1911">
        <v>338</v>
      </c>
      <c r="K1911" s="11">
        <f t="shared" si="58"/>
        <v>6483963</v>
      </c>
      <c r="L1911">
        <f t="shared" si="59"/>
        <v>0</v>
      </c>
    </row>
    <row r="1912" spans="1:12" x14ac:dyDescent="0.25">
      <c r="A1912" t="s">
        <v>3882</v>
      </c>
      <c r="B1912" s="7">
        <v>60000000</v>
      </c>
      <c r="C1912">
        <v>11329</v>
      </c>
      <c r="D1912" t="s">
        <v>11</v>
      </c>
      <c r="E1912" s="12">
        <v>8.8109610000000007</v>
      </c>
      <c r="F1912" s="1">
        <v>37874</v>
      </c>
      <c r="G1912" s="11">
        <v>80154140</v>
      </c>
      <c r="H1912">
        <v>127</v>
      </c>
      <c r="I1912">
        <v>6.9</v>
      </c>
      <c r="J1912">
        <v>354</v>
      </c>
      <c r="K1912" s="11">
        <f t="shared" si="58"/>
        <v>20154140</v>
      </c>
      <c r="L1912">
        <f t="shared" si="59"/>
        <v>0</v>
      </c>
    </row>
    <row r="1913" spans="1:12" x14ac:dyDescent="0.25">
      <c r="A1913" t="s">
        <v>1171</v>
      </c>
      <c r="B1913" s="7">
        <v>28000000</v>
      </c>
      <c r="C1913">
        <v>192145</v>
      </c>
      <c r="D1913" t="s">
        <v>11</v>
      </c>
      <c r="E1913" s="12">
        <v>8.8083279999999995</v>
      </c>
      <c r="F1913" s="1">
        <v>41526</v>
      </c>
      <c r="G1913" s="11">
        <v>1749201</v>
      </c>
      <c r="H1913">
        <v>137</v>
      </c>
      <c r="I1913">
        <v>5.8</v>
      </c>
      <c r="J1913">
        <v>218</v>
      </c>
      <c r="K1913" s="11">
        <f t="shared" si="58"/>
        <v>-26250799</v>
      </c>
      <c r="L1913">
        <f t="shared" si="59"/>
        <v>0</v>
      </c>
    </row>
    <row r="1914" spans="1:12" x14ac:dyDescent="0.25">
      <c r="A1914" t="s">
        <v>2419</v>
      </c>
      <c r="B1914" s="7">
        <v>40000000</v>
      </c>
      <c r="C1914">
        <v>19912</v>
      </c>
      <c r="D1914" t="s">
        <v>11</v>
      </c>
      <c r="E1914" s="12">
        <v>8.8057230000000004</v>
      </c>
      <c r="F1914" s="1">
        <v>40051</v>
      </c>
      <c r="G1914" s="11">
        <v>186167139</v>
      </c>
      <c r="H1914">
        <v>82</v>
      </c>
      <c r="I1914">
        <v>5.4</v>
      </c>
      <c r="J1914">
        <v>851</v>
      </c>
      <c r="K1914" s="11">
        <f t="shared" si="58"/>
        <v>146167139</v>
      </c>
      <c r="L1914">
        <f t="shared" si="59"/>
        <v>0</v>
      </c>
    </row>
    <row r="1915" spans="1:12" x14ac:dyDescent="0.25">
      <c r="A1915" t="s">
        <v>1401</v>
      </c>
      <c r="B1915" s="7">
        <v>6000000</v>
      </c>
      <c r="C1915">
        <v>103620</v>
      </c>
      <c r="D1915" t="s">
        <v>11</v>
      </c>
      <c r="E1915" s="12">
        <v>8.8046579999999999</v>
      </c>
      <c r="F1915" s="1">
        <v>41269</v>
      </c>
      <c r="G1915" s="11">
        <v>31081</v>
      </c>
      <c r="H1915">
        <v>89</v>
      </c>
      <c r="I1915">
        <v>5.9</v>
      </c>
      <c r="J1915">
        <v>322</v>
      </c>
      <c r="K1915" s="11">
        <f t="shared" si="58"/>
        <v>-5968919</v>
      </c>
      <c r="L1915">
        <f t="shared" si="59"/>
        <v>0</v>
      </c>
    </row>
    <row r="1916" spans="1:12" x14ac:dyDescent="0.25">
      <c r="A1916" t="s">
        <v>1242</v>
      </c>
      <c r="B1916" s="7">
        <v>20000000</v>
      </c>
      <c r="C1916">
        <v>136418</v>
      </c>
      <c r="D1916" t="s">
        <v>11</v>
      </c>
      <c r="E1916" s="12">
        <v>8.8010319999999993</v>
      </c>
      <c r="F1916" s="1">
        <v>41460</v>
      </c>
      <c r="G1916" s="11">
        <v>8352885</v>
      </c>
      <c r="H1916">
        <v>100</v>
      </c>
      <c r="I1916">
        <v>5.9</v>
      </c>
      <c r="J1916">
        <v>587</v>
      </c>
      <c r="K1916" s="11">
        <f t="shared" si="58"/>
        <v>-11647115</v>
      </c>
      <c r="L1916">
        <f t="shared" si="59"/>
        <v>0</v>
      </c>
    </row>
    <row r="1917" spans="1:12" hidden="1" x14ac:dyDescent="0.25">
      <c r="A1917" t="s">
        <v>3422</v>
      </c>
      <c r="B1917" s="7">
        <v>0</v>
      </c>
      <c r="C1917">
        <v>13430</v>
      </c>
      <c r="D1917" t="s">
        <v>134</v>
      </c>
      <c r="E1917" s="12">
        <v>0.41819699999999999</v>
      </c>
      <c r="F1917" s="1">
        <v>38667</v>
      </c>
      <c r="G1917" s="11">
        <v>33053559</v>
      </c>
      <c r="H1917">
        <v>133</v>
      </c>
      <c r="I1917">
        <v>7.4</v>
      </c>
      <c r="J1917">
        <v>10</v>
      </c>
      <c r="K1917" s="11">
        <f t="shared" si="58"/>
        <v>33053559</v>
      </c>
      <c r="L1917">
        <f t="shared" si="59"/>
        <v>0</v>
      </c>
    </row>
    <row r="1918" spans="1:12" x14ac:dyDescent="0.25">
      <c r="A1918" t="s">
        <v>4101</v>
      </c>
      <c r="B1918" s="7">
        <v>63000000</v>
      </c>
      <c r="C1918">
        <v>818</v>
      </c>
      <c r="D1918" t="s">
        <v>11</v>
      </c>
      <c r="E1918" s="12">
        <v>8.7866529999999994</v>
      </c>
      <c r="F1918" s="1">
        <v>37463</v>
      </c>
      <c r="G1918" s="11">
        <v>296655431</v>
      </c>
      <c r="H1918">
        <v>94</v>
      </c>
      <c r="I1918">
        <v>5.9</v>
      </c>
      <c r="J1918">
        <v>997</v>
      </c>
      <c r="K1918" s="11">
        <f t="shared" si="58"/>
        <v>233655431</v>
      </c>
      <c r="L1918">
        <f t="shared" si="59"/>
        <v>0</v>
      </c>
    </row>
    <row r="1919" spans="1:12" x14ac:dyDescent="0.25">
      <c r="A1919" t="s">
        <v>2088</v>
      </c>
      <c r="B1919" s="7">
        <v>4500000</v>
      </c>
      <c r="C1919">
        <v>41556</v>
      </c>
      <c r="D1919" t="s">
        <v>11</v>
      </c>
      <c r="E1919" s="12">
        <v>8.7862690000000008</v>
      </c>
      <c r="F1919" s="1">
        <v>40460</v>
      </c>
      <c r="G1919" s="11">
        <v>123820</v>
      </c>
      <c r="H1919">
        <v>95</v>
      </c>
      <c r="I1919">
        <v>4.8</v>
      </c>
      <c r="J1919">
        <v>83</v>
      </c>
      <c r="K1919" s="11">
        <f t="shared" si="58"/>
        <v>-4376180</v>
      </c>
      <c r="L1919">
        <f t="shared" si="59"/>
        <v>0</v>
      </c>
    </row>
    <row r="1920" spans="1:12" x14ac:dyDescent="0.25">
      <c r="A1920" t="s">
        <v>4413</v>
      </c>
      <c r="B1920" s="7">
        <v>48000000</v>
      </c>
      <c r="C1920">
        <v>1636</v>
      </c>
      <c r="D1920" t="s">
        <v>11</v>
      </c>
      <c r="E1920" s="12">
        <v>8.7815879999999993</v>
      </c>
      <c r="F1920" s="1">
        <v>36818</v>
      </c>
      <c r="G1920" s="11">
        <v>90383208</v>
      </c>
      <c r="H1920">
        <v>93</v>
      </c>
      <c r="I1920">
        <v>5.6</v>
      </c>
      <c r="J1920">
        <v>526</v>
      </c>
      <c r="K1920" s="11">
        <f t="shared" si="58"/>
        <v>42383208</v>
      </c>
      <c r="L1920">
        <f t="shared" si="59"/>
        <v>0</v>
      </c>
    </row>
    <row r="1921" spans="1:12" x14ac:dyDescent="0.25">
      <c r="A1921" t="s">
        <v>3410</v>
      </c>
      <c r="B1921" s="7">
        <v>35000000</v>
      </c>
      <c r="C1921">
        <v>9701</v>
      </c>
      <c r="D1921" t="s">
        <v>11</v>
      </c>
      <c r="E1921" s="12">
        <v>8.7812979999999996</v>
      </c>
      <c r="F1921" s="1">
        <v>38688</v>
      </c>
      <c r="G1921" s="11">
        <v>25224242</v>
      </c>
      <c r="H1921">
        <v>126</v>
      </c>
      <c r="I1921">
        <v>6.9</v>
      </c>
      <c r="J1921">
        <v>127</v>
      </c>
      <c r="K1921" s="11">
        <f t="shared" si="58"/>
        <v>-9775758</v>
      </c>
      <c r="L1921">
        <f t="shared" si="59"/>
        <v>0</v>
      </c>
    </row>
    <row r="1922" spans="1:12" x14ac:dyDescent="0.25">
      <c r="A1922" t="s">
        <v>3242</v>
      </c>
      <c r="B1922" s="7">
        <v>40000000</v>
      </c>
      <c r="C1922">
        <v>9978</v>
      </c>
      <c r="D1922" t="s">
        <v>11</v>
      </c>
      <c r="E1922" s="12">
        <v>8.7789990000000007</v>
      </c>
      <c r="F1922" s="1">
        <v>38919</v>
      </c>
      <c r="G1922" s="11">
        <v>23937870</v>
      </c>
      <c r="H1922">
        <v>93</v>
      </c>
      <c r="I1922">
        <v>5.0999999999999996</v>
      </c>
      <c r="J1922">
        <v>219</v>
      </c>
      <c r="K1922" s="11">
        <f t="shared" ref="K1922:K1985" si="60">G1922-B1922</f>
        <v>-16062130</v>
      </c>
      <c r="L1922">
        <f t="shared" ref="L1922:L1985" si="61">IF(J1922&gt;=1400,I1922,0)</f>
        <v>0</v>
      </c>
    </row>
    <row r="1923" spans="1:12" x14ac:dyDescent="0.25">
      <c r="A1923" t="s">
        <v>2903</v>
      </c>
      <c r="B1923" s="7">
        <v>150000000</v>
      </c>
      <c r="C1923">
        <v>5559</v>
      </c>
      <c r="D1923" t="s">
        <v>11</v>
      </c>
      <c r="E1923" s="12">
        <v>8.7743739999999999</v>
      </c>
      <c r="F1923" s="1">
        <v>39383</v>
      </c>
      <c r="G1923" s="11">
        <v>287594577</v>
      </c>
      <c r="H1923">
        <v>91</v>
      </c>
      <c r="I1923">
        <v>5.7</v>
      </c>
      <c r="J1923">
        <v>1208</v>
      </c>
      <c r="K1923" s="11">
        <f t="shared" si="60"/>
        <v>137594577</v>
      </c>
      <c r="L1923">
        <f t="shared" si="61"/>
        <v>0</v>
      </c>
    </row>
    <row r="1924" spans="1:12" x14ac:dyDescent="0.25">
      <c r="A1924" t="s">
        <v>1421</v>
      </c>
      <c r="B1924" s="7">
        <v>20000000</v>
      </c>
      <c r="C1924">
        <v>81796</v>
      </c>
      <c r="D1924" t="s">
        <v>11</v>
      </c>
      <c r="E1924" s="12">
        <v>8.7722630000000006</v>
      </c>
      <c r="F1924" s="1">
        <v>41247</v>
      </c>
      <c r="G1924" s="11">
        <v>32204030</v>
      </c>
      <c r="H1924">
        <v>95</v>
      </c>
      <c r="I1924">
        <v>5.8</v>
      </c>
      <c r="J1924">
        <v>722</v>
      </c>
      <c r="K1924" s="11">
        <f t="shared" si="60"/>
        <v>12204030</v>
      </c>
      <c r="L1924">
        <f t="shared" si="61"/>
        <v>0</v>
      </c>
    </row>
    <row r="1925" spans="1:12" x14ac:dyDescent="0.25">
      <c r="A1925" t="s">
        <v>736</v>
      </c>
      <c r="B1925" s="7">
        <v>14800000</v>
      </c>
      <c r="C1925">
        <v>264999</v>
      </c>
      <c r="D1925" t="s">
        <v>11</v>
      </c>
      <c r="E1925" s="12">
        <v>8.7699300000000004</v>
      </c>
      <c r="F1925" s="1">
        <v>42011</v>
      </c>
      <c r="G1925" s="11">
        <v>122513057</v>
      </c>
      <c r="H1925">
        <v>115</v>
      </c>
      <c r="I1925">
        <v>6.2</v>
      </c>
      <c r="J1925">
        <v>716</v>
      </c>
      <c r="K1925" s="11">
        <f t="shared" si="60"/>
        <v>107713057</v>
      </c>
      <c r="L1925">
        <f t="shared" si="61"/>
        <v>0</v>
      </c>
    </row>
    <row r="1926" spans="1:12" x14ac:dyDescent="0.25">
      <c r="A1926" t="s">
        <v>2913</v>
      </c>
      <c r="B1926" s="7">
        <v>30000000</v>
      </c>
      <c r="C1926">
        <v>4513</v>
      </c>
      <c r="D1926" t="s">
        <v>11</v>
      </c>
      <c r="E1926" s="12">
        <v>8.7645479999999996</v>
      </c>
      <c r="F1926" s="1">
        <v>39372</v>
      </c>
      <c r="G1926" s="11">
        <v>75505973</v>
      </c>
      <c r="H1926">
        <v>113</v>
      </c>
      <c r="I1926">
        <v>6.2</v>
      </c>
      <c r="J1926">
        <v>784</v>
      </c>
      <c r="K1926" s="11">
        <f t="shared" si="60"/>
        <v>45505973</v>
      </c>
      <c r="L1926">
        <f t="shared" si="61"/>
        <v>0</v>
      </c>
    </row>
    <row r="1927" spans="1:12" x14ac:dyDescent="0.25">
      <c r="A1927" t="s">
        <v>3076</v>
      </c>
      <c r="B1927" s="7">
        <v>8000000</v>
      </c>
      <c r="C1927">
        <v>2239</v>
      </c>
      <c r="D1927" t="s">
        <v>11</v>
      </c>
      <c r="E1927" s="12">
        <v>8.7625360000000008</v>
      </c>
      <c r="F1927" s="1">
        <v>39129</v>
      </c>
      <c r="G1927" s="11">
        <v>60641</v>
      </c>
      <c r="H1927">
        <v>95</v>
      </c>
      <c r="I1927">
        <v>6.8</v>
      </c>
      <c r="J1927">
        <v>51</v>
      </c>
      <c r="K1927" s="11">
        <f t="shared" si="60"/>
        <v>-7939359</v>
      </c>
      <c r="L1927">
        <f t="shared" si="61"/>
        <v>0</v>
      </c>
    </row>
    <row r="1928" spans="1:12" x14ac:dyDescent="0.25">
      <c r="A1928" t="s">
        <v>2816</v>
      </c>
      <c r="B1928" s="7">
        <v>0</v>
      </c>
      <c r="C1928">
        <v>13401</v>
      </c>
      <c r="D1928" t="s">
        <v>11</v>
      </c>
      <c r="E1928" s="12">
        <v>8.7612679999999994</v>
      </c>
      <c r="F1928" s="1">
        <v>39507</v>
      </c>
      <c r="G1928" s="11">
        <v>22707064</v>
      </c>
      <c r="H1928">
        <v>90</v>
      </c>
      <c r="I1928">
        <v>5.2</v>
      </c>
      <c r="J1928">
        <v>179</v>
      </c>
      <c r="K1928" s="11">
        <f t="shared" si="60"/>
        <v>22707064</v>
      </c>
      <c r="L1928">
        <f t="shared" si="61"/>
        <v>0</v>
      </c>
    </row>
    <row r="1929" spans="1:12" x14ac:dyDescent="0.25">
      <c r="A1929" t="s">
        <v>371</v>
      </c>
      <c r="B1929" s="7">
        <v>20000000</v>
      </c>
      <c r="C1929">
        <v>335778</v>
      </c>
      <c r="D1929" t="s">
        <v>11</v>
      </c>
      <c r="E1929" s="12">
        <v>8.7598009999999995</v>
      </c>
      <c r="F1929" s="1">
        <v>42419</v>
      </c>
      <c r="G1929" s="11">
        <v>46069568</v>
      </c>
      <c r="H1929">
        <v>107</v>
      </c>
      <c r="I1929">
        <v>5.7</v>
      </c>
      <c r="J1929">
        <v>300</v>
      </c>
      <c r="K1929" s="11">
        <f t="shared" si="60"/>
        <v>26069568</v>
      </c>
      <c r="L1929">
        <f t="shared" si="61"/>
        <v>0</v>
      </c>
    </row>
    <row r="1930" spans="1:12" x14ac:dyDescent="0.25">
      <c r="A1930" t="s">
        <v>4174</v>
      </c>
      <c r="B1930" s="7">
        <v>20000000</v>
      </c>
      <c r="C1930">
        <v>16690</v>
      </c>
      <c r="D1930" t="s">
        <v>11</v>
      </c>
      <c r="E1930" s="12">
        <v>8.7597740000000002</v>
      </c>
      <c r="F1930" s="1">
        <v>37301</v>
      </c>
      <c r="G1930" s="11">
        <v>109862682</v>
      </c>
      <c r="H1930">
        <v>72</v>
      </c>
      <c r="I1930">
        <v>6.1</v>
      </c>
      <c r="J1930">
        <v>304</v>
      </c>
      <c r="K1930" s="11">
        <f t="shared" si="60"/>
        <v>89862682</v>
      </c>
      <c r="L1930">
        <f t="shared" si="61"/>
        <v>0</v>
      </c>
    </row>
    <row r="1931" spans="1:12" x14ac:dyDescent="0.25">
      <c r="A1931" t="s">
        <v>767</v>
      </c>
      <c r="B1931" s="7">
        <v>20000000</v>
      </c>
      <c r="C1931">
        <v>226857</v>
      </c>
      <c r="D1931" t="s">
        <v>11</v>
      </c>
      <c r="E1931" s="12">
        <v>8.7572770000000002</v>
      </c>
      <c r="F1931" s="1">
        <v>41975</v>
      </c>
      <c r="G1931" s="11">
        <v>34077920</v>
      </c>
      <c r="H1931">
        <v>103</v>
      </c>
      <c r="I1931">
        <v>6.7</v>
      </c>
      <c r="J1931">
        <v>555</v>
      </c>
      <c r="K1931" s="11">
        <f t="shared" si="60"/>
        <v>14077920</v>
      </c>
      <c r="L1931">
        <f t="shared" si="61"/>
        <v>0</v>
      </c>
    </row>
    <row r="1932" spans="1:12" x14ac:dyDescent="0.25">
      <c r="A1932" t="s">
        <v>4500</v>
      </c>
      <c r="B1932" s="7">
        <v>95000000</v>
      </c>
      <c r="C1932">
        <v>10501</v>
      </c>
      <c r="D1932" t="s">
        <v>11</v>
      </c>
      <c r="E1932" s="12">
        <v>8.7551880000000004</v>
      </c>
      <c r="F1932" s="1">
        <v>36616</v>
      </c>
      <c r="G1932" s="11">
        <v>76432727</v>
      </c>
      <c r="H1932">
        <v>89</v>
      </c>
      <c r="I1932">
        <v>7</v>
      </c>
      <c r="J1932">
        <v>892</v>
      </c>
      <c r="K1932" s="11">
        <f t="shared" si="60"/>
        <v>-18567273</v>
      </c>
      <c r="L1932">
        <f t="shared" si="61"/>
        <v>0</v>
      </c>
    </row>
    <row r="1933" spans="1:12" x14ac:dyDescent="0.25">
      <c r="A1933" t="s">
        <v>3883</v>
      </c>
      <c r="B1933" s="7">
        <v>32000000</v>
      </c>
      <c r="C1933">
        <v>10719</v>
      </c>
      <c r="D1933" t="s">
        <v>11</v>
      </c>
      <c r="E1933" s="12">
        <v>8.7541320000000002</v>
      </c>
      <c r="F1933" s="1">
        <v>37874</v>
      </c>
      <c r="G1933" s="11">
        <v>173398518</v>
      </c>
      <c r="H1933">
        <v>97</v>
      </c>
      <c r="I1933">
        <v>6.4</v>
      </c>
      <c r="J1933">
        <v>1007</v>
      </c>
      <c r="K1933" s="11">
        <f t="shared" si="60"/>
        <v>141398518</v>
      </c>
      <c r="L1933">
        <f t="shared" si="61"/>
        <v>0</v>
      </c>
    </row>
    <row r="1934" spans="1:12" x14ac:dyDescent="0.25">
      <c r="A1934" t="s">
        <v>3465</v>
      </c>
      <c r="B1934" s="7">
        <v>42000000</v>
      </c>
      <c r="C1934">
        <v>1830</v>
      </c>
      <c r="D1934" t="s">
        <v>11</v>
      </c>
      <c r="E1934" s="12">
        <v>8.7452159999999992</v>
      </c>
      <c r="F1934" s="1">
        <v>38611</v>
      </c>
      <c r="G1934" s="11">
        <v>24127895</v>
      </c>
      <c r="H1934">
        <v>122</v>
      </c>
      <c r="I1934">
        <v>7</v>
      </c>
      <c r="J1934">
        <v>1356</v>
      </c>
      <c r="K1934" s="11">
        <f t="shared" si="60"/>
        <v>-17872105</v>
      </c>
      <c r="L1934">
        <f t="shared" si="61"/>
        <v>0</v>
      </c>
    </row>
    <row r="1935" spans="1:12" x14ac:dyDescent="0.25">
      <c r="A1935" t="s">
        <v>3923</v>
      </c>
      <c r="B1935" s="7">
        <v>40000000</v>
      </c>
      <c r="C1935">
        <v>9486</v>
      </c>
      <c r="D1935" t="s">
        <v>11</v>
      </c>
      <c r="E1935" s="12">
        <v>8.7399909999999998</v>
      </c>
      <c r="F1935" s="1">
        <v>37776</v>
      </c>
      <c r="G1935" s="11">
        <v>160583018</v>
      </c>
      <c r="H1935">
        <v>88</v>
      </c>
      <c r="I1935">
        <v>6</v>
      </c>
      <c r="J1935">
        <v>875</v>
      </c>
      <c r="K1935" s="11">
        <f t="shared" si="60"/>
        <v>120583018</v>
      </c>
      <c r="L1935">
        <f t="shared" si="61"/>
        <v>0</v>
      </c>
    </row>
    <row r="1936" spans="1:12" x14ac:dyDescent="0.25">
      <c r="A1936" t="s">
        <v>3901</v>
      </c>
      <c r="B1936" s="7">
        <v>0</v>
      </c>
      <c r="C1936">
        <v>9499</v>
      </c>
      <c r="D1936" t="s">
        <v>11</v>
      </c>
      <c r="E1936" s="12">
        <v>8.7391500000000004</v>
      </c>
      <c r="F1936" s="1">
        <v>37841</v>
      </c>
      <c r="G1936" s="11">
        <v>12991996</v>
      </c>
      <c r="H1936">
        <v>117</v>
      </c>
      <c r="I1936">
        <v>4.8</v>
      </c>
      <c r="J1936">
        <v>40</v>
      </c>
      <c r="K1936" s="11">
        <f t="shared" si="60"/>
        <v>12991996</v>
      </c>
      <c r="L1936">
        <f t="shared" si="61"/>
        <v>0</v>
      </c>
    </row>
    <row r="1937" spans="1:12" x14ac:dyDescent="0.25">
      <c r="A1937" t="s">
        <v>1432</v>
      </c>
      <c r="B1937" s="7">
        <v>0</v>
      </c>
      <c r="C1937">
        <v>138376</v>
      </c>
      <c r="D1937" t="s">
        <v>11</v>
      </c>
      <c r="E1937" s="12">
        <v>8.7381899999999995</v>
      </c>
      <c r="F1937" s="1">
        <v>41242</v>
      </c>
      <c r="G1937" s="11">
        <v>5750</v>
      </c>
      <c r="H1937">
        <v>106</v>
      </c>
      <c r="I1937">
        <v>5.3</v>
      </c>
      <c r="J1937">
        <v>35</v>
      </c>
      <c r="K1937" s="11">
        <f t="shared" si="60"/>
        <v>5750</v>
      </c>
      <c r="L1937">
        <f t="shared" si="61"/>
        <v>0</v>
      </c>
    </row>
    <row r="1938" spans="1:12" x14ac:dyDescent="0.25">
      <c r="A1938" t="s">
        <v>2859</v>
      </c>
      <c r="B1938" s="7">
        <v>15000000</v>
      </c>
      <c r="C1938">
        <v>14047</v>
      </c>
      <c r="D1938" t="s">
        <v>11</v>
      </c>
      <c r="E1938" s="12">
        <v>8.7354479999999999</v>
      </c>
      <c r="F1938" s="1">
        <v>39443</v>
      </c>
      <c r="G1938" s="11">
        <v>30226144</v>
      </c>
      <c r="H1938">
        <v>126</v>
      </c>
      <c r="I1938">
        <v>6.9</v>
      </c>
      <c r="J1938">
        <v>153</v>
      </c>
      <c r="K1938" s="11">
        <f t="shared" si="60"/>
        <v>15226144</v>
      </c>
      <c r="L1938">
        <f t="shared" si="61"/>
        <v>0</v>
      </c>
    </row>
    <row r="1939" spans="1:12" x14ac:dyDescent="0.25">
      <c r="A1939" t="s">
        <v>4024</v>
      </c>
      <c r="B1939" s="7">
        <v>0</v>
      </c>
      <c r="C1939">
        <v>11852</v>
      </c>
      <c r="D1939" t="s">
        <v>11</v>
      </c>
      <c r="E1939" s="12">
        <v>8.7343279999999996</v>
      </c>
      <c r="F1939" s="1">
        <v>37603</v>
      </c>
      <c r="G1939" s="11">
        <v>35081550</v>
      </c>
      <c r="H1939">
        <v>104</v>
      </c>
      <c r="I1939">
        <v>5.5</v>
      </c>
      <c r="J1939">
        <v>431</v>
      </c>
      <c r="K1939" s="11">
        <f t="shared" si="60"/>
        <v>35081550</v>
      </c>
      <c r="L1939">
        <f t="shared" si="61"/>
        <v>0</v>
      </c>
    </row>
    <row r="1940" spans="1:12" hidden="1" x14ac:dyDescent="0.25">
      <c r="A1940" t="s">
        <v>3721</v>
      </c>
      <c r="B1940" s="7">
        <v>4200000</v>
      </c>
      <c r="C1940">
        <v>3040</v>
      </c>
      <c r="D1940" t="s">
        <v>15</v>
      </c>
      <c r="E1940" s="12">
        <v>8.8038690000000006</v>
      </c>
      <c r="F1940" s="1">
        <v>38165</v>
      </c>
      <c r="G1940" s="11">
        <v>32000000</v>
      </c>
      <c r="H1940">
        <v>114</v>
      </c>
      <c r="I1940">
        <v>6.3</v>
      </c>
      <c r="J1940">
        <v>212</v>
      </c>
      <c r="K1940" s="11">
        <f t="shared" si="60"/>
        <v>27800000</v>
      </c>
      <c r="L1940">
        <f t="shared" si="61"/>
        <v>0</v>
      </c>
    </row>
    <row r="1941" spans="1:12" hidden="1" x14ac:dyDescent="0.25">
      <c r="A1941" t="s">
        <v>1099</v>
      </c>
      <c r="B1941" s="7">
        <v>0</v>
      </c>
      <c r="C1941">
        <v>235984</v>
      </c>
      <c r="D1941" t="s">
        <v>90</v>
      </c>
      <c r="E1941" s="12">
        <v>6.0341149999999999</v>
      </c>
      <c r="F1941" s="1">
        <v>41593</v>
      </c>
      <c r="G1941" s="11">
        <v>32000000</v>
      </c>
      <c r="H1941">
        <v>150</v>
      </c>
      <c r="I1941">
        <v>7.1</v>
      </c>
      <c r="J1941">
        <v>54</v>
      </c>
      <c r="K1941" s="11">
        <f t="shared" si="60"/>
        <v>32000000</v>
      </c>
      <c r="L1941">
        <f t="shared" si="61"/>
        <v>0</v>
      </c>
    </row>
    <row r="1942" spans="1:12" hidden="1" x14ac:dyDescent="0.25">
      <c r="A1942" t="s">
        <v>397</v>
      </c>
      <c r="B1942" s="7">
        <v>4500000</v>
      </c>
      <c r="C1942">
        <v>375290</v>
      </c>
      <c r="D1942" t="s">
        <v>90</v>
      </c>
      <c r="E1942" s="12">
        <v>3.376147</v>
      </c>
      <c r="F1942" s="1">
        <v>42391</v>
      </c>
      <c r="G1942" s="11">
        <v>32000000</v>
      </c>
      <c r="H1942">
        <v>126</v>
      </c>
      <c r="I1942">
        <v>7.3</v>
      </c>
      <c r="J1942">
        <v>58</v>
      </c>
      <c r="K1942" s="11">
        <f t="shared" si="60"/>
        <v>27500000</v>
      </c>
      <c r="L1942">
        <f t="shared" si="61"/>
        <v>0</v>
      </c>
    </row>
    <row r="1943" spans="1:12" x14ac:dyDescent="0.25">
      <c r="A1943" t="s">
        <v>2818</v>
      </c>
      <c r="B1943" s="7">
        <v>20000000</v>
      </c>
      <c r="C1943">
        <v>8848</v>
      </c>
      <c r="D1943" t="s">
        <v>11</v>
      </c>
      <c r="E1943" s="12">
        <v>8.7327010000000005</v>
      </c>
      <c r="F1943" s="1">
        <v>39506</v>
      </c>
      <c r="G1943" s="11">
        <v>64822796</v>
      </c>
      <c r="H1943">
        <v>112</v>
      </c>
      <c r="I1943">
        <v>6.6</v>
      </c>
      <c r="J1943">
        <v>708</v>
      </c>
      <c r="K1943" s="11">
        <f t="shared" si="60"/>
        <v>44822796</v>
      </c>
      <c r="L1943">
        <f t="shared" si="61"/>
        <v>0</v>
      </c>
    </row>
    <row r="1944" spans="1:12" x14ac:dyDescent="0.25">
      <c r="A1944" t="s">
        <v>1567</v>
      </c>
      <c r="B1944" s="7">
        <v>7000000</v>
      </c>
      <c r="C1944">
        <v>77930</v>
      </c>
      <c r="D1944" t="s">
        <v>11</v>
      </c>
      <c r="E1944" s="12">
        <v>8.7324249999999992</v>
      </c>
      <c r="F1944" s="1">
        <v>41088</v>
      </c>
      <c r="G1944" s="11">
        <v>167221571</v>
      </c>
      <c r="H1944">
        <v>110</v>
      </c>
      <c r="I1944">
        <v>6.1</v>
      </c>
      <c r="J1944">
        <v>1062</v>
      </c>
      <c r="K1944" s="11">
        <f t="shared" si="60"/>
        <v>160221571</v>
      </c>
      <c r="L1944">
        <f t="shared" si="61"/>
        <v>0</v>
      </c>
    </row>
    <row r="1945" spans="1:12" x14ac:dyDescent="0.25">
      <c r="A1945" t="s">
        <v>2441</v>
      </c>
      <c r="B1945" s="7">
        <v>20000000</v>
      </c>
      <c r="C1945">
        <v>21208</v>
      </c>
      <c r="D1945" t="s">
        <v>11</v>
      </c>
      <c r="E1945" s="12">
        <v>8.7309339999999995</v>
      </c>
      <c r="F1945" s="1">
        <v>40018</v>
      </c>
      <c r="G1945" s="11">
        <v>41596251</v>
      </c>
      <c r="H1945">
        <v>123</v>
      </c>
      <c r="I1945">
        <v>6.7</v>
      </c>
      <c r="J1945">
        <v>1296</v>
      </c>
      <c r="K1945" s="11">
        <f t="shared" si="60"/>
        <v>21596251</v>
      </c>
      <c r="L1945">
        <f t="shared" si="61"/>
        <v>0</v>
      </c>
    </row>
    <row r="1946" spans="1:12" x14ac:dyDescent="0.25">
      <c r="A1946" t="s">
        <v>747</v>
      </c>
      <c r="B1946" s="7">
        <v>25000000</v>
      </c>
      <c r="C1946">
        <v>284536</v>
      </c>
      <c r="D1946" t="s">
        <v>11</v>
      </c>
      <c r="E1946" s="12">
        <v>8.7285559999999993</v>
      </c>
      <c r="F1946" s="1">
        <v>41998</v>
      </c>
      <c r="G1946" s="11">
        <v>39171130</v>
      </c>
      <c r="H1946">
        <v>111</v>
      </c>
      <c r="I1946">
        <v>5.7</v>
      </c>
      <c r="J1946">
        <v>550</v>
      </c>
      <c r="K1946" s="11">
        <f t="shared" si="60"/>
        <v>14171130</v>
      </c>
      <c r="L1946">
        <f t="shared" si="61"/>
        <v>0</v>
      </c>
    </row>
    <row r="1947" spans="1:12" x14ac:dyDescent="0.25">
      <c r="A1947" t="s">
        <v>876</v>
      </c>
      <c r="B1947" s="7">
        <v>11000000</v>
      </c>
      <c r="C1947">
        <v>212778</v>
      </c>
      <c r="D1947" t="s">
        <v>11</v>
      </c>
      <c r="E1947" s="12">
        <v>8.7203090000000003</v>
      </c>
      <c r="F1947" s="1">
        <v>41856</v>
      </c>
      <c r="G1947" s="11">
        <v>45967935</v>
      </c>
      <c r="H1947">
        <v>114</v>
      </c>
      <c r="I1947">
        <v>7.2</v>
      </c>
      <c r="J1947">
        <v>1203</v>
      </c>
      <c r="K1947" s="11">
        <f t="shared" si="60"/>
        <v>34967935</v>
      </c>
      <c r="L1947">
        <f t="shared" si="61"/>
        <v>0</v>
      </c>
    </row>
    <row r="1948" spans="1:12" x14ac:dyDescent="0.25">
      <c r="A1948" t="s">
        <v>2610</v>
      </c>
      <c r="B1948" s="7">
        <v>11500000</v>
      </c>
      <c r="C1948">
        <v>14637</v>
      </c>
      <c r="D1948" t="s">
        <v>11</v>
      </c>
      <c r="E1948" s="12">
        <v>8.7191449999999993</v>
      </c>
      <c r="F1948" s="1">
        <v>39801</v>
      </c>
      <c r="G1948" s="11">
        <v>186702</v>
      </c>
      <c r="H1948">
        <v>108</v>
      </c>
      <c r="I1948">
        <v>6.9</v>
      </c>
      <c r="J1948">
        <v>134</v>
      </c>
      <c r="K1948" s="11">
        <f t="shared" si="60"/>
        <v>-11313298</v>
      </c>
      <c r="L1948">
        <f t="shared" si="61"/>
        <v>0</v>
      </c>
    </row>
    <row r="1949" spans="1:12" x14ac:dyDescent="0.25">
      <c r="A1949" t="s">
        <v>3098</v>
      </c>
      <c r="B1949" s="7">
        <v>1500000</v>
      </c>
      <c r="C1949">
        <v>1961</v>
      </c>
      <c r="D1949" t="s">
        <v>11</v>
      </c>
      <c r="E1949" s="12">
        <v>8.7087889999999994</v>
      </c>
      <c r="F1949" s="1">
        <v>39092</v>
      </c>
      <c r="G1949" s="11">
        <v>173066</v>
      </c>
      <c r="H1949">
        <v>86</v>
      </c>
      <c r="I1949">
        <v>5.9</v>
      </c>
      <c r="J1949">
        <v>107</v>
      </c>
      <c r="K1949" s="11">
        <f t="shared" si="60"/>
        <v>-1326934</v>
      </c>
      <c r="L1949">
        <f t="shared" si="61"/>
        <v>0</v>
      </c>
    </row>
    <row r="1950" spans="1:12" x14ac:dyDescent="0.25">
      <c r="A1950" t="s">
        <v>3240</v>
      </c>
      <c r="B1950" s="7">
        <v>75000000</v>
      </c>
      <c r="C1950">
        <v>9697</v>
      </c>
      <c r="D1950" t="s">
        <v>11</v>
      </c>
      <c r="E1950" s="12">
        <v>8.7045539999999999</v>
      </c>
      <c r="F1950" s="1">
        <v>38919</v>
      </c>
      <c r="G1950" s="11">
        <v>42285169</v>
      </c>
      <c r="H1950">
        <v>110</v>
      </c>
      <c r="I1950">
        <v>5.3</v>
      </c>
      <c r="J1950">
        <v>415</v>
      </c>
      <c r="K1950" s="11">
        <f t="shared" si="60"/>
        <v>-32714831</v>
      </c>
      <c r="L1950">
        <f t="shared" si="61"/>
        <v>0</v>
      </c>
    </row>
    <row r="1951" spans="1:12" hidden="1" x14ac:dyDescent="0.25">
      <c r="A1951" t="s">
        <v>1805</v>
      </c>
      <c r="B1951" s="7">
        <v>2200000</v>
      </c>
      <c r="C1951">
        <v>81481</v>
      </c>
      <c r="D1951" t="s">
        <v>111</v>
      </c>
      <c r="E1951" s="12">
        <v>4.3855740000000001</v>
      </c>
      <c r="F1951" s="1">
        <v>40808</v>
      </c>
      <c r="G1951" s="11">
        <v>31500000</v>
      </c>
      <c r="H1951">
        <v>125</v>
      </c>
      <c r="I1951">
        <v>8</v>
      </c>
      <c r="J1951">
        <v>88</v>
      </c>
      <c r="K1951" s="11">
        <f t="shared" si="60"/>
        <v>29300000</v>
      </c>
      <c r="L1951">
        <f t="shared" si="61"/>
        <v>0</v>
      </c>
    </row>
    <row r="1952" spans="1:12" x14ac:dyDescent="0.25">
      <c r="A1952" t="s">
        <v>2155</v>
      </c>
      <c r="B1952" s="7">
        <v>110000000</v>
      </c>
      <c r="C1952">
        <v>27576</v>
      </c>
      <c r="D1952" t="s">
        <v>11</v>
      </c>
      <c r="E1952" s="12">
        <v>8.7044549999999994</v>
      </c>
      <c r="F1952" s="1">
        <v>40380</v>
      </c>
      <c r="G1952" s="11">
        <v>293329073</v>
      </c>
      <c r="H1952">
        <v>100</v>
      </c>
      <c r="I1952">
        <v>6.2</v>
      </c>
      <c r="J1952">
        <v>2125</v>
      </c>
      <c r="K1952" s="11">
        <f t="shared" si="60"/>
        <v>183329073</v>
      </c>
      <c r="L1952">
        <f t="shared" si="61"/>
        <v>6.2</v>
      </c>
    </row>
    <row r="1953" spans="1:12" x14ac:dyDescent="0.25">
      <c r="A1953" t="s">
        <v>3674</v>
      </c>
      <c r="B1953" s="7">
        <v>45000000</v>
      </c>
      <c r="C1953">
        <v>15566</v>
      </c>
      <c r="D1953" t="s">
        <v>11</v>
      </c>
      <c r="E1953" s="12">
        <v>8.6989710000000002</v>
      </c>
      <c r="F1953" s="1">
        <v>38251</v>
      </c>
      <c r="G1953" s="11">
        <v>14793624</v>
      </c>
      <c r="H1953">
        <v>91</v>
      </c>
      <c r="I1953">
        <v>5.0999999999999996</v>
      </c>
      <c r="J1953">
        <v>107</v>
      </c>
      <c r="K1953" s="11">
        <f t="shared" si="60"/>
        <v>-30206376</v>
      </c>
      <c r="L1953">
        <f t="shared" si="61"/>
        <v>0</v>
      </c>
    </row>
    <row r="1954" spans="1:12" x14ac:dyDescent="0.25">
      <c r="A1954" t="s">
        <v>1202</v>
      </c>
      <c r="B1954" s="7">
        <v>5000000</v>
      </c>
      <c r="C1954">
        <v>157547</v>
      </c>
      <c r="D1954" t="s">
        <v>11</v>
      </c>
      <c r="E1954" s="12">
        <v>8.6980430000000002</v>
      </c>
      <c r="F1954" s="1">
        <v>41495</v>
      </c>
      <c r="G1954" s="11">
        <v>44030246</v>
      </c>
      <c r="H1954">
        <v>104</v>
      </c>
      <c r="I1954">
        <v>6.3</v>
      </c>
      <c r="J1954">
        <v>1079</v>
      </c>
      <c r="K1954" s="11">
        <f t="shared" si="60"/>
        <v>39030246</v>
      </c>
      <c r="L1954">
        <f t="shared" si="61"/>
        <v>0</v>
      </c>
    </row>
    <row r="1955" spans="1:12" hidden="1" x14ac:dyDescent="0.25">
      <c r="A1955" t="s">
        <v>2709</v>
      </c>
      <c r="B1955" s="7">
        <v>20000000</v>
      </c>
      <c r="C1955">
        <v>36683</v>
      </c>
      <c r="D1955" t="s">
        <v>134</v>
      </c>
      <c r="E1955" s="12">
        <v>1.8895189999999999</v>
      </c>
      <c r="F1955" s="1">
        <v>39679</v>
      </c>
      <c r="G1955" s="11">
        <v>31244858</v>
      </c>
      <c r="H1955">
        <v>142</v>
      </c>
      <c r="I1955">
        <v>6.7</v>
      </c>
      <c r="J1955">
        <v>21</v>
      </c>
      <c r="K1955" s="11">
        <f t="shared" si="60"/>
        <v>11244858</v>
      </c>
      <c r="L1955">
        <f t="shared" si="61"/>
        <v>0</v>
      </c>
    </row>
    <row r="1956" spans="1:12" x14ac:dyDescent="0.25">
      <c r="A1956" t="s">
        <v>2896</v>
      </c>
      <c r="B1956" s="7">
        <v>0</v>
      </c>
      <c r="C1956">
        <v>2284</v>
      </c>
      <c r="D1956" t="s">
        <v>11</v>
      </c>
      <c r="E1956" s="12">
        <v>8.6964670000000002</v>
      </c>
      <c r="F1956" s="1">
        <v>39400</v>
      </c>
      <c r="G1956" s="11">
        <v>69474661</v>
      </c>
      <c r="H1956">
        <v>93</v>
      </c>
      <c r="I1956">
        <v>6</v>
      </c>
      <c r="J1956">
        <v>365</v>
      </c>
      <c r="K1956" s="11">
        <f t="shared" si="60"/>
        <v>69474661</v>
      </c>
      <c r="L1956">
        <f t="shared" si="61"/>
        <v>0</v>
      </c>
    </row>
    <row r="1957" spans="1:12" x14ac:dyDescent="0.25">
      <c r="A1957" t="s">
        <v>2362</v>
      </c>
      <c r="B1957" s="7">
        <v>40000000</v>
      </c>
      <c r="C1957">
        <v>10315</v>
      </c>
      <c r="D1957" t="s">
        <v>11</v>
      </c>
      <c r="E1957" s="12">
        <v>8.6958929999999999</v>
      </c>
      <c r="F1957" s="1">
        <v>40109</v>
      </c>
      <c r="G1957" s="11">
        <v>46471023</v>
      </c>
      <c r="H1957">
        <v>87</v>
      </c>
      <c r="I1957">
        <v>7.5</v>
      </c>
      <c r="J1957">
        <v>1206</v>
      </c>
      <c r="K1957" s="11">
        <f t="shared" si="60"/>
        <v>6471023</v>
      </c>
      <c r="L1957">
        <f t="shared" si="61"/>
        <v>0</v>
      </c>
    </row>
    <row r="1958" spans="1:12" x14ac:dyDescent="0.25">
      <c r="A1958" t="s">
        <v>3850</v>
      </c>
      <c r="B1958" s="7">
        <v>150000000</v>
      </c>
      <c r="C1958">
        <v>8619</v>
      </c>
      <c r="D1958" t="s">
        <v>11</v>
      </c>
      <c r="E1958" s="12">
        <v>8.6932980000000004</v>
      </c>
      <c r="F1958" s="1">
        <v>37939</v>
      </c>
      <c r="G1958" s="11">
        <v>212011111</v>
      </c>
      <c r="H1958">
        <v>138</v>
      </c>
      <c r="I1958">
        <v>6.9</v>
      </c>
      <c r="J1958">
        <v>808</v>
      </c>
      <c r="K1958" s="11">
        <f t="shared" si="60"/>
        <v>62011111</v>
      </c>
      <c r="L1958">
        <f t="shared" si="61"/>
        <v>0</v>
      </c>
    </row>
    <row r="1959" spans="1:12" x14ac:dyDescent="0.25">
      <c r="A1959" t="s">
        <v>1608</v>
      </c>
      <c r="B1959" s="7">
        <v>16000000</v>
      </c>
      <c r="C1959">
        <v>83666</v>
      </c>
      <c r="D1959" t="s">
        <v>11</v>
      </c>
      <c r="E1959" s="12">
        <v>8.6924329999999994</v>
      </c>
      <c r="F1959" s="1">
        <v>41045</v>
      </c>
      <c r="G1959" s="11">
        <v>68263166</v>
      </c>
      <c r="H1959">
        <v>94</v>
      </c>
      <c r="I1959">
        <v>7.6</v>
      </c>
      <c r="J1959">
        <v>1701</v>
      </c>
      <c r="K1959" s="11">
        <f t="shared" si="60"/>
        <v>52263166</v>
      </c>
      <c r="L1959">
        <f t="shared" si="61"/>
        <v>7.6</v>
      </c>
    </row>
    <row r="1960" spans="1:12" x14ac:dyDescent="0.25">
      <c r="A1960" t="s">
        <v>2947</v>
      </c>
      <c r="B1960" s="7">
        <v>17000000</v>
      </c>
      <c r="C1960">
        <v>14125</v>
      </c>
      <c r="D1960" t="s">
        <v>11</v>
      </c>
      <c r="E1960" s="12">
        <v>8.6877969999999998</v>
      </c>
      <c r="F1960" s="1">
        <v>39328</v>
      </c>
      <c r="G1960" s="11">
        <v>2626800</v>
      </c>
      <c r="H1960">
        <v>96</v>
      </c>
      <c r="I1960">
        <v>4.4000000000000004</v>
      </c>
      <c r="J1960">
        <v>134</v>
      </c>
      <c r="K1960" s="11">
        <f t="shared" si="60"/>
        <v>-14373200</v>
      </c>
      <c r="L1960">
        <f t="shared" si="61"/>
        <v>0</v>
      </c>
    </row>
    <row r="1961" spans="1:12" hidden="1" x14ac:dyDescent="0.25">
      <c r="A1961" t="s">
        <v>2654</v>
      </c>
      <c r="B1961" s="7">
        <v>0</v>
      </c>
      <c r="C1961">
        <v>13635</v>
      </c>
      <c r="D1961" t="s">
        <v>100</v>
      </c>
      <c r="E1961" s="12">
        <v>4.6752640000000003</v>
      </c>
      <c r="F1961" s="1">
        <v>39743</v>
      </c>
      <c r="G1961" s="11">
        <v>31055440</v>
      </c>
      <c r="H1961">
        <v>113</v>
      </c>
      <c r="I1961">
        <v>7.3</v>
      </c>
      <c r="J1961">
        <v>243</v>
      </c>
      <c r="K1961" s="11">
        <f t="shared" si="60"/>
        <v>31055440</v>
      </c>
      <c r="L1961">
        <f t="shared" si="61"/>
        <v>0</v>
      </c>
    </row>
    <row r="1962" spans="1:12" hidden="1" x14ac:dyDescent="0.25">
      <c r="A1962" t="s">
        <v>2886</v>
      </c>
      <c r="B1962" s="7">
        <v>4700000</v>
      </c>
      <c r="C1962">
        <v>15772</v>
      </c>
      <c r="D1962" t="s">
        <v>90</v>
      </c>
      <c r="E1962" s="12">
        <v>2.9254760000000002</v>
      </c>
      <c r="F1962" s="1">
        <v>39417</v>
      </c>
      <c r="G1962" s="11">
        <v>31000000</v>
      </c>
      <c r="H1962">
        <v>166</v>
      </c>
      <c r="I1962">
        <v>6.7</v>
      </c>
      <c r="J1962">
        <v>24</v>
      </c>
      <c r="K1962" s="11">
        <f t="shared" si="60"/>
        <v>26300000</v>
      </c>
      <c r="L1962">
        <f t="shared" si="61"/>
        <v>0</v>
      </c>
    </row>
    <row r="1963" spans="1:12" hidden="1" x14ac:dyDescent="0.25">
      <c r="A1963" t="s">
        <v>1699</v>
      </c>
      <c r="B1963" s="7">
        <v>6700000</v>
      </c>
      <c r="C1963">
        <v>102632</v>
      </c>
      <c r="D1963" t="s">
        <v>90</v>
      </c>
      <c r="E1963" s="12">
        <v>1.3128329999999999</v>
      </c>
      <c r="F1963" s="1">
        <v>40914</v>
      </c>
      <c r="G1963" s="11">
        <v>31000000</v>
      </c>
      <c r="H1963">
        <v>143</v>
      </c>
      <c r="I1963">
        <v>5.6</v>
      </c>
      <c r="J1963">
        <v>24</v>
      </c>
      <c r="K1963" s="11">
        <f t="shared" si="60"/>
        <v>24300000</v>
      </c>
      <c r="L1963">
        <f t="shared" si="61"/>
        <v>0</v>
      </c>
    </row>
    <row r="1964" spans="1:12" x14ac:dyDescent="0.25">
      <c r="A1964" t="s">
        <v>1073</v>
      </c>
      <c r="B1964" s="7">
        <v>90000000</v>
      </c>
      <c r="C1964">
        <v>116745</v>
      </c>
      <c r="D1964" t="s">
        <v>11</v>
      </c>
      <c r="E1964" s="12">
        <v>8.6848919999999996</v>
      </c>
      <c r="F1964" s="1">
        <v>41626</v>
      </c>
      <c r="G1964" s="11">
        <v>188133322</v>
      </c>
      <c r="H1964">
        <v>114</v>
      </c>
      <c r="I1964">
        <v>7</v>
      </c>
      <c r="J1964">
        <v>3213</v>
      </c>
      <c r="K1964" s="11">
        <f t="shared" si="60"/>
        <v>98133322</v>
      </c>
      <c r="L1964">
        <f t="shared" si="61"/>
        <v>7</v>
      </c>
    </row>
    <row r="1965" spans="1:12" x14ac:dyDescent="0.25">
      <c r="A1965" t="s">
        <v>2178</v>
      </c>
      <c r="B1965" s="7">
        <v>25000000</v>
      </c>
      <c r="C1965">
        <v>46261</v>
      </c>
      <c r="D1965" t="s">
        <v>11</v>
      </c>
      <c r="E1965" s="12">
        <v>8.6781699999999997</v>
      </c>
      <c r="F1965" s="1">
        <v>40340</v>
      </c>
      <c r="G1965" s="11">
        <v>36993168</v>
      </c>
      <c r="H1965">
        <v>99</v>
      </c>
      <c r="I1965">
        <v>5.4</v>
      </c>
      <c r="J1965">
        <v>347</v>
      </c>
      <c r="K1965" s="11">
        <f t="shared" si="60"/>
        <v>11993168</v>
      </c>
      <c r="L1965">
        <f t="shared" si="61"/>
        <v>0</v>
      </c>
    </row>
    <row r="1966" spans="1:12" x14ac:dyDescent="0.25">
      <c r="A1966" t="s">
        <v>4369</v>
      </c>
      <c r="B1966" s="7">
        <v>700000</v>
      </c>
      <c r="C1966">
        <v>18734</v>
      </c>
      <c r="D1966" t="s">
        <v>11</v>
      </c>
      <c r="E1966" s="12">
        <v>8.6663499999999996</v>
      </c>
      <c r="F1966" s="1">
        <v>36911</v>
      </c>
      <c r="G1966" s="11">
        <v>1667192</v>
      </c>
      <c r="H1966">
        <v>97</v>
      </c>
      <c r="I1966">
        <v>6.7</v>
      </c>
      <c r="J1966">
        <v>31</v>
      </c>
      <c r="K1966" s="11">
        <f t="shared" si="60"/>
        <v>967192</v>
      </c>
      <c r="L1966">
        <f t="shared" si="61"/>
        <v>0</v>
      </c>
    </row>
    <row r="1967" spans="1:12" x14ac:dyDescent="0.25">
      <c r="A1967" t="s">
        <v>107</v>
      </c>
      <c r="B1967" s="7">
        <v>5000000</v>
      </c>
      <c r="C1967">
        <v>353569</v>
      </c>
      <c r="D1967" t="s">
        <v>11</v>
      </c>
      <c r="E1967" s="12">
        <v>8.6450669999999992</v>
      </c>
      <c r="F1967" s="1">
        <v>42755</v>
      </c>
      <c r="G1967" s="11">
        <v>3305592</v>
      </c>
      <c r="H1967">
        <v>87</v>
      </c>
      <c r="I1967">
        <v>6.2</v>
      </c>
      <c r="J1967">
        <v>192</v>
      </c>
      <c r="K1967" s="11">
        <f t="shared" si="60"/>
        <v>-1694408</v>
      </c>
      <c r="L1967">
        <f t="shared" si="61"/>
        <v>0</v>
      </c>
    </row>
    <row r="1968" spans="1:12" x14ac:dyDescent="0.25">
      <c r="A1968" t="s">
        <v>3358</v>
      </c>
      <c r="B1968" s="7">
        <v>0</v>
      </c>
      <c r="C1968">
        <v>15363</v>
      </c>
      <c r="D1968" t="s">
        <v>11</v>
      </c>
      <c r="E1968" s="12">
        <v>8.6421410000000005</v>
      </c>
      <c r="F1968" s="1">
        <v>38746</v>
      </c>
      <c r="G1968" s="11">
        <v>11400000</v>
      </c>
      <c r="H1968">
        <v>99</v>
      </c>
      <c r="I1968">
        <v>6.2</v>
      </c>
      <c r="J1968">
        <v>49</v>
      </c>
      <c r="K1968" s="11">
        <f t="shared" si="60"/>
        <v>11400000</v>
      </c>
      <c r="L1968">
        <f t="shared" si="61"/>
        <v>0</v>
      </c>
    </row>
    <row r="1969" spans="1:12" x14ac:dyDescent="0.25">
      <c r="A1969" t="s">
        <v>2599</v>
      </c>
      <c r="B1969" s="7">
        <v>75000000</v>
      </c>
      <c r="C1969">
        <v>2253</v>
      </c>
      <c r="D1969" t="s">
        <v>11</v>
      </c>
      <c r="E1969" s="12">
        <v>8.6354640000000007</v>
      </c>
      <c r="F1969" s="1">
        <v>39807</v>
      </c>
      <c r="G1969" s="11">
        <v>200276000</v>
      </c>
      <c r="H1969">
        <v>121</v>
      </c>
      <c r="I1969">
        <v>6.7</v>
      </c>
      <c r="J1969">
        <v>1195</v>
      </c>
      <c r="K1969" s="11">
        <f t="shared" si="60"/>
        <v>125276000</v>
      </c>
      <c r="L1969">
        <f t="shared" si="61"/>
        <v>0</v>
      </c>
    </row>
    <row r="1970" spans="1:12" x14ac:dyDescent="0.25">
      <c r="A1970" t="s">
        <v>3512</v>
      </c>
      <c r="B1970" s="7">
        <v>0</v>
      </c>
      <c r="C1970">
        <v>11931</v>
      </c>
      <c r="D1970" t="s">
        <v>11</v>
      </c>
      <c r="E1970" s="12">
        <v>8.6322899999999994</v>
      </c>
      <c r="F1970" s="1">
        <v>38543</v>
      </c>
      <c r="G1970" s="11">
        <v>83073883</v>
      </c>
      <c r="H1970">
        <v>130</v>
      </c>
      <c r="I1970">
        <v>6</v>
      </c>
      <c r="J1970">
        <v>446</v>
      </c>
      <c r="K1970" s="11">
        <f t="shared" si="60"/>
        <v>83073883</v>
      </c>
      <c r="L1970">
        <f t="shared" si="61"/>
        <v>0</v>
      </c>
    </row>
    <row r="1971" spans="1:12" x14ac:dyDescent="0.25">
      <c r="A1971" t="s">
        <v>2459</v>
      </c>
      <c r="B1971" s="7">
        <v>16000000</v>
      </c>
      <c r="C1971">
        <v>28178</v>
      </c>
      <c r="D1971" t="s">
        <v>11</v>
      </c>
      <c r="E1971" s="12">
        <v>8.621359</v>
      </c>
      <c r="F1971" s="1">
        <v>39977</v>
      </c>
      <c r="G1971" s="11">
        <v>47801389</v>
      </c>
      <c r="H1971">
        <v>93</v>
      </c>
      <c r="I1971">
        <v>7.7</v>
      </c>
      <c r="J1971">
        <v>1769</v>
      </c>
      <c r="K1971" s="11">
        <f t="shared" si="60"/>
        <v>31801389</v>
      </c>
      <c r="L1971">
        <f t="shared" si="61"/>
        <v>7.7</v>
      </c>
    </row>
    <row r="1972" spans="1:12" x14ac:dyDescent="0.25">
      <c r="A1972" t="s">
        <v>2712</v>
      </c>
      <c r="B1972" s="7">
        <v>35000000</v>
      </c>
      <c r="C1972">
        <v>13515</v>
      </c>
      <c r="D1972" t="s">
        <v>11</v>
      </c>
      <c r="E1972" s="12">
        <v>8.6126179999999994</v>
      </c>
      <c r="F1972" s="1">
        <v>39675</v>
      </c>
      <c r="G1972" s="11">
        <v>72436439</v>
      </c>
      <c r="H1972">
        <v>110</v>
      </c>
      <c r="I1972">
        <v>6</v>
      </c>
      <c r="J1972">
        <v>494</v>
      </c>
      <c r="K1972" s="11">
        <f t="shared" si="60"/>
        <v>37436439</v>
      </c>
      <c r="L1972">
        <f t="shared" si="61"/>
        <v>0</v>
      </c>
    </row>
    <row r="1973" spans="1:12" x14ac:dyDescent="0.25">
      <c r="A1973" t="s">
        <v>1336</v>
      </c>
      <c r="B1973" s="7">
        <v>13000000</v>
      </c>
      <c r="C1973">
        <v>158011</v>
      </c>
      <c r="D1973" t="s">
        <v>11</v>
      </c>
      <c r="E1973" s="12">
        <v>8.6110769999999999</v>
      </c>
      <c r="F1973" s="1">
        <v>41347</v>
      </c>
      <c r="G1973" s="11">
        <v>68572378</v>
      </c>
      <c r="H1973">
        <v>94</v>
      </c>
      <c r="I1973">
        <v>6.6</v>
      </c>
      <c r="J1973">
        <v>1275</v>
      </c>
      <c r="K1973" s="11">
        <f t="shared" si="60"/>
        <v>55572378</v>
      </c>
      <c r="L1973">
        <f t="shared" si="61"/>
        <v>0</v>
      </c>
    </row>
    <row r="1974" spans="1:12" hidden="1" x14ac:dyDescent="0.25">
      <c r="A1974" t="s">
        <v>2916</v>
      </c>
      <c r="B1974" s="7">
        <v>1500000</v>
      </c>
      <c r="C1974">
        <v>8329</v>
      </c>
      <c r="D1974" t="s">
        <v>26</v>
      </c>
      <c r="E1974" s="12">
        <v>8.5045110000000008</v>
      </c>
      <c r="F1974" s="1">
        <v>39359</v>
      </c>
      <c r="G1974" s="11">
        <v>30448000</v>
      </c>
      <c r="H1974">
        <v>78</v>
      </c>
      <c r="I1974">
        <v>7.1</v>
      </c>
      <c r="J1974">
        <v>954</v>
      </c>
      <c r="K1974" s="11">
        <f t="shared" si="60"/>
        <v>28948000</v>
      </c>
      <c r="L1974">
        <f t="shared" si="61"/>
        <v>0</v>
      </c>
    </row>
    <row r="1975" spans="1:12" x14ac:dyDescent="0.25">
      <c r="A1975" t="s">
        <v>3743</v>
      </c>
      <c r="B1975" s="7">
        <v>16000000</v>
      </c>
      <c r="C1975">
        <v>12657</v>
      </c>
      <c r="D1975" t="s">
        <v>11</v>
      </c>
      <c r="E1975" s="12">
        <v>8.6043889999999994</v>
      </c>
      <c r="F1975" s="1">
        <v>38135</v>
      </c>
      <c r="G1975" s="11">
        <v>14822346</v>
      </c>
      <c r="H1975">
        <v>86</v>
      </c>
      <c r="I1975">
        <v>4.7</v>
      </c>
      <c r="J1975">
        <v>109</v>
      </c>
      <c r="K1975" s="11">
        <f t="shared" si="60"/>
        <v>-1177654</v>
      </c>
      <c r="L1975">
        <f t="shared" si="61"/>
        <v>0</v>
      </c>
    </row>
    <row r="1976" spans="1:12" x14ac:dyDescent="0.25">
      <c r="A1976" t="s">
        <v>3334</v>
      </c>
      <c r="B1976" s="7">
        <v>30000000</v>
      </c>
      <c r="C1976">
        <v>13967</v>
      </c>
      <c r="D1976" t="s">
        <v>11</v>
      </c>
      <c r="E1976" s="12">
        <v>8.599342</v>
      </c>
      <c r="F1976" s="1">
        <v>38788</v>
      </c>
      <c r="G1976" s="11">
        <v>35078241</v>
      </c>
      <c r="H1976">
        <v>92</v>
      </c>
      <c r="I1976">
        <v>6.3</v>
      </c>
      <c r="J1976">
        <v>143</v>
      </c>
      <c r="K1976" s="11">
        <f t="shared" si="60"/>
        <v>5078241</v>
      </c>
      <c r="L1976">
        <f t="shared" si="61"/>
        <v>0</v>
      </c>
    </row>
    <row r="1977" spans="1:12" x14ac:dyDescent="0.25">
      <c r="A1977" t="s">
        <v>3275</v>
      </c>
      <c r="B1977" s="7">
        <v>12000000</v>
      </c>
      <c r="C1977">
        <v>9794</v>
      </c>
      <c r="D1977" t="s">
        <v>11</v>
      </c>
      <c r="E1977" s="12">
        <v>8.5963519999999995</v>
      </c>
      <c r="F1977" s="1">
        <v>38878</v>
      </c>
      <c r="G1977" s="11">
        <v>38368909</v>
      </c>
      <c r="H1977">
        <v>103</v>
      </c>
      <c r="I1977">
        <v>5.4</v>
      </c>
      <c r="J1977">
        <v>156</v>
      </c>
      <c r="K1977" s="11">
        <f t="shared" si="60"/>
        <v>26368909</v>
      </c>
      <c r="L1977">
        <f t="shared" si="61"/>
        <v>0</v>
      </c>
    </row>
    <row r="1978" spans="1:12" x14ac:dyDescent="0.25">
      <c r="A1978" t="s">
        <v>2358</v>
      </c>
      <c r="B1978" s="7">
        <v>7500000</v>
      </c>
      <c r="C1978">
        <v>24684</v>
      </c>
      <c r="D1978" t="s">
        <v>11</v>
      </c>
      <c r="E1978" s="12">
        <v>8.5931960000000007</v>
      </c>
      <c r="F1978" s="1">
        <v>40115</v>
      </c>
      <c r="G1978" s="11">
        <v>26096852</v>
      </c>
      <c r="H1978">
        <v>100</v>
      </c>
      <c r="I1978">
        <v>6.9</v>
      </c>
      <c r="J1978">
        <v>423</v>
      </c>
      <c r="K1978" s="11">
        <f t="shared" si="60"/>
        <v>18596852</v>
      </c>
      <c r="L1978">
        <f t="shared" si="61"/>
        <v>0</v>
      </c>
    </row>
    <row r="1979" spans="1:12" x14ac:dyDescent="0.25">
      <c r="A1979" t="s">
        <v>3113</v>
      </c>
      <c r="B1979" s="7">
        <v>15000000</v>
      </c>
      <c r="C1979">
        <v>1259</v>
      </c>
      <c r="D1979" t="s">
        <v>11</v>
      </c>
      <c r="E1979" s="12">
        <v>8.5930870000000006</v>
      </c>
      <c r="F1979" s="1">
        <v>39076</v>
      </c>
      <c r="G1979" s="11">
        <v>49469904</v>
      </c>
      <c r="H1979">
        <v>92</v>
      </c>
      <c r="I1979">
        <v>6.9</v>
      </c>
      <c r="J1979">
        <v>239</v>
      </c>
      <c r="K1979" s="11">
        <f t="shared" si="60"/>
        <v>34469904</v>
      </c>
      <c r="L1979">
        <f t="shared" si="61"/>
        <v>0</v>
      </c>
    </row>
    <row r="1980" spans="1:12" hidden="1" x14ac:dyDescent="0.25">
      <c r="A1980" t="s">
        <v>2830</v>
      </c>
      <c r="B1980" s="7">
        <v>0</v>
      </c>
      <c r="C1980">
        <v>20329</v>
      </c>
      <c r="D1980" t="s">
        <v>134</v>
      </c>
      <c r="E1980" s="12">
        <v>8.2711790000000001</v>
      </c>
      <c r="F1980" s="1">
        <v>39478</v>
      </c>
      <c r="G1980" s="11">
        <v>30231200</v>
      </c>
      <c r="H1980">
        <v>129</v>
      </c>
      <c r="I1980">
        <v>5.9</v>
      </c>
      <c r="J1980">
        <v>74</v>
      </c>
      <c r="K1980" s="11">
        <f t="shared" si="60"/>
        <v>30231200</v>
      </c>
      <c r="L1980">
        <f t="shared" si="61"/>
        <v>0</v>
      </c>
    </row>
    <row r="1981" spans="1:12" x14ac:dyDescent="0.25">
      <c r="A1981" t="s">
        <v>4116</v>
      </c>
      <c r="B1981" s="7">
        <v>84000000</v>
      </c>
      <c r="C1981">
        <v>9637</v>
      </c>
      <c r="D1981" t="s">
        <v>11</v>
      </c>
      <c r="E1981" s="12">
        <v>8.5928260000000005</v>
      </c>
      <c r="F1981" s="1">
        <v>37421</v>
      </c>
      <c r="G1981" s="11">
        <v>275650703</v>
      </c>
      <c r="H1981">
        <v>88</v>
      </c>
      <c r="I1981">
        <v>5.4</v>
      </c>
      <c r="J1981">
        <v>853</v>
      </c>
      <c r="K1981" s="11">
        <f t="shared" si="60"/>
        <v>191650703</v>
      </c>
      <c r="L1981">
        <f t="shared" si="61"/>
        <v>0</v>
      </c>
    </row>
    <row r="1982" spans="1:12" x14ac:dyDescent="0.25">
      <c r="A1982" t="s">
        <v>700</v>
      </c>
      <c r="B1982" s="7">
        <v>8500000</v>
      </c>
      <c r="C1982">
        <v>272693</v>
      </c>
      <c r="D1982" t="s">
        <v>11</v>
      </c>
      <c r="E1982" s="12">
        <v>8.5924490000000002</v>
      </c>
      <c r="F1982" s="1">
        <v>42055</v>
      </c>
      <c r="G1982" s="11">
        <v>43528634</v>
      </c>
      <c r="H1982">
        <v>100</v>
      </c>
      <c r="I1982">
        <v>6.8</v>
      </c>
      <c r="J1982">
        <v>1372</v>
      </c>
      <c r="K1982" s="11">
        <f t="shared" si="60"/>
        <v>35028634</v>
      </c>
      <c r="L1982">
        <f t="shared" si="61"/>
        <v>0</v>
      </c>
    </row>
    <row r="1983" spans="1:12" x14ac:dyDescent="0.25">
      <c r="A1983" t="s">
        <v>892</v>
      </c>
      <c r="B1983" s="7">
        <v>45000000</v>
      </c>
      <c r="C1983">
        <v>243683</v>
      </c>
      <c r="D1983" t="s">
        <v>11</v>
      </c>
      <c r="E1983" s="12">
        <v>8.5889260000000007</v>
      </c>
      <c r="F1983" s="1">
        <v>41836</v>
      </c>
      <c r="G1983" s="11">
        <v>86165646</v>
      </c>
      <c r="H1983">
        <v>112</v>
      </c>
      <c r="I1983">
        <v>6.7</v>
      </c>
      <c r="J1983">
        <v>649</v>
      </c>
      <c r="K1983" s="11">
        <f t="shared" si="60"/>
        <v>41165646</v>
      </c>
      <c r="L1983">
        <f t="shared" si="61"/>
        <v>0</v>
      </c>
    </row>
    <row r="1984" spans="1:12" x14ac:dyDescent="0.25">
      <c r="A1984" t="s">
        <v>4069</v>
      </c>
      <c r="B1984" s="7">
        <v>30000000</v>
      </c>
      <c r="C1984">
        <v>11529</v>
      </c>
      <c r="D1984" t="s">
        <v>11</v>
      </c>
      <c r="E1984" s="12">
        <v>8.5871289999999991</v>
      </c>
      <c r="F1984" s="1">
        <v>37525</v>
      </c>
      <c r="G1984" s="11">
        <v>180622424</v>
      </c>
      <c r="H1984">
        <v>108</v>
      </c>
      <c r="I1984">
        <v>6.1</v>
      </c>
      <c r="J1984">
        <v>408</v>
      </c>
      <c r="K1984" s="11">
        <f t="shared" si="60"/>
        <v>150622424</v>
      </c>
      <c r="L1984">
        <f t="shared" si="61"/>
        <v>0</v>
      </c>
    </row>
    <row r="1985" spans="1:12" x14ac:dyDescent="0.25">
      <c r="A1985" t="s">
        <v>574</v>
      </c>
      <c r="B1985" s="7">
        <v>5000000</v>
      </c>
      <c r="C1985">
        <v>328425</v>
      </c>
      <c r="D1985" t="s">
        <v>11</v>
      </c>
      <c r="E1985" s="12">
        <v>8.5858559999999997</v>
      </c>
      <c r="F1985" s="1">
        <v>42215</v>
      </c>
      <c r="G1985" s="11">
        <v>58978653</v>
      </c>
      <c r="H1985">
        <v>108</v>
      </c>
      <c r="I1985">
        <v>6.7</v>
      </c>
      <c r="J1985">
        <v>1077</v>
      </c>
      <c r="K1985" s="11">
        <f t="shared" si="60"/>
        <v>53978653</v>
      </c>
      <c r="L1985">
        <f t="shared" si="61"/>
        <v>0</v>
      </c>
    </row>
    <row r="1986" spans="1:12" x14ac:dyDescent="0.25">
      <c r="A1986" t="s">
        <v>1141</v>
      </c>
      <c r="B1986" s="7">
        <v>60000000</v>
      </c>
      <c r="C1986">
        <v>82682</v>
      </c>
      <c r="D1986" t="s">
        <v>11</v>
      </c>
      <c r="E1986" s="12">
        <v>8.5815579999999994</v>
      </c>
      <c r="F1986" s="1">
        <v>41548</v>
      </c>
      <c r="G1986" s="11">
        <v>105200903</v>
      </c>
      <c r="H1986">
        <v>113</v>
      </c>
      <c r="I1986">
        <v>6.2</v>
      </c>
      <c r="J1986">
        <v>1805</v>
      </c>
      <c r="K1986" s="11">
        <f t="shared" ref="K1986:K2049" si="62">G1986-B1986</f>
        <v>45200903</v>
      </c>
      <c r="L1986">
        <f t="shared" ref="L1986:L2049" si="63">IF(J1986&gt;=1400,I1986,0)</f>
        <v>6.2</v>
      </c>
    </row>
    <row r="1987" spans="1:12" x14ac:dyDescent="0.25">
      <c r="A1987" t="s">
        <v>2723</v>
      </c>
      <c r="B1987" s="7">
        <v>65000000</v>
      </c>
      <c r="C1987">
        <v>12133</v>
      </c>
      <c r="D1987" t="s">
        <v>11</v>
      </c>
      <c r="E1987" s="12">
        <v>8.5796379999999992</v>
      </c>
      <c r="F1987" s="1">
        <v>39654</v>
      </c>
      <c r="G1987" s="11">
        <v>128107642</v>
      </c>
      <c r="H1987">
        <v>98</v>
      </c>
      <c r="I1987">
        <v>6.5</v>
      </c>
      <c r="J1987">
        <v>1084</v>
      </c>
      <c r="K1987" s="11">
        <f t="shared" si="62"/>
        <v>63107642</v>
      </c>
      <c r="L1987">
        <f t="shared" si="63"/>
        <v>0</v>
      </c>
    </row>
    <row r="1988" spans="1:12" x14ac:dyDescent="0.25">
      <c r="A1988" t="s">
        <v>3315</v>
      </c>
      <c r="B1988" s="7">
        <v>1000000</v>
      </c>
      <c r="C1988">
        <v>13508</v>
      </c>
      <c r="D1988" t="s">
        <v>11</v>
      </c>
      <c r="E1988" s="12">
        <v>8.5703119999999995</v>
      </c>
      <c r="F1988" s="1">
        <v>38815</v>
      </c>
      <c r="G1988" s="11">
        <v>1678874</v>
      </c>
      <c r="H1988">
        <v>92</v>
      </c>
      <c r="I1988">
        <v>7.2</v>
      </c>
      <c r="J1988">
        <v>59</v>
      </c>
      <c r="K1988" s="11">
        <f t="shared" si="62"/>
        <v>678874</v>
      </c>
      <c r="L1988">
        <f t="shared" si="63"/>
        <v>0</v>
      </c>
    </row>
    <row r="1989" spans="1:12" hidden="1" x14ac:dyDescent="0.25">
      <c r="A1989" t="s">
        <v>1093</v>
      </c>
      <c r="B1989" s="7">
        <v>19700000</v>
      </c>
      <c r="C1989">
        <v>140870</v>
      </c>
      <c r="D1989" t="s">
        <v>1094</v>
      </c>
      <c r="E1989" s="12">
        <v>6.5834279999999996</v>
      </c>
      <c r="F1989" s="1">
        <v>41595</v>
      </c>
      <c r="G1989" s="11">
        <v>30000000</v>
      </c>
      <c r="H1989">
        <v>89</v>
      </c>
      <c r="I1989">
        <v>6.6</v>
      </c>
      <c r="J1989">
        <v>128</v>
      </c>
      <c r="K1989" s="11">
        <f t="shared" si="62"/>
        <v>10300000</v>
      </c>
      <c r="L1989">
        <f t="shared" si="63"/>
        <v>0</v>
      </c>
    </row>
    <row r="1990" spans="1:12" x14ac:dyDescent="0.25">
      <c r="A1990" t="s">
        <v>3246</v>
      </c>
      <c r="B1990" s="7">
        <v>54000000</v>
      </c>
      <c r="C1990">
        <v>1819</v>
      </c>
      <c r="D1990" t="s">
        <v>11</v>
      </c>
      <c r="E1990" s="12">
        <v>8.5700850000000006</v>
      </c>
      <c r="F1990" s="1">
        <v>38912</v>
      </c>
      <c r="G1990" s="11">
        <v>130431368</v>
      </c>
      <c r="H1990">
        <v>108</v>
      </c>
      <c r="I1990">
        <v>5.4</v>
      </c>
      <c r="J1990">
        <v>421</v>
      </c>
      <c r="K1990" s="11">
        <f t="shared" si="62"/>
        <v>76431368</v>
      </c>
      <c r="L1990">
        <f t="shared" si="63"/>
        <v>0</v>
      </c>
    </row>
    <row r="1991" spans="1:12" x14ac:dyDescent="0.25">
      <c r="A1991" t="s">
        <v>314</v>
      </c>
      <c r="B1991" s="7">
        <v>0</v>
      </c>
      <c r="C1991">
        <v>205588</v>
      </c>
      <c r="D1991" t="s">
        <v>11</v>
      </c>
      <c r="E1991" s="12">
        <v>8.5699959999999997</v>
      </c>
      <c r="F1991" s="1">
        <v>42495</v>
      </c>
      <c r="G1991" s="11">
        <v>9930095</v>
      </c>
      <c r="H1991">
        <v>108</v>
      </c>
      <c r="I1991">
        <v>6</v>
      </c>
      <c r="J1991">
        <v>162</v>
      </c>
      <c r="K1991" s="11">
        <f t="shared" si="62"/>
        <v>9930095</v>
      </c>
      <c r="L1991">
        <f t="shared" si="63"/>
        <v>0</v>
      </c>
    </row>
    <row r="1992" spans="1:12" x14ac:dyDescent="0.25">
      <c r="A1992" t="s">
        <v>2002</v>
      </c>
      <c r="B1992" s="7">
        <v>750000</v>
      </c>
      <c r="C1992">
        <v>58428</v>
      </c>
      <c r="D1992" t="s">
        <v>11</v>
      </c>
      <c r="E1992" s="12">
        <v>8.5607260000000007</v>
      </c>
      <c r="F1992" s="1">
        <v>40555</v>
      </c>
      <c r="G1992" s="11">
        <v>78396</v>
      </c>
      <c r="H1992">
        <v>102</v>
      </c>
      <c r="I1992">
        <v>5.4</v>
      </c>
      <c r="J1992">
        <v>223</v>
      </c>
      <c r="K1992" s="11">
        <f t="shared" si="62"/>
        <v>-671604</v>
      </c>
      <c r="L1992">
        <f t="shared" si="63"/>
        <v>0</v>
      </c>
    </row>
    <row r="1993" spans="1:12" x14ac:dyDescent="0.25">
      <c r="A1993" t="s">
        <v>4202</v>
      </c>
      <c r="B1993" s="7">
        <v>14000000</v>
      </c>
      <c r="C1993">
        <v>20009</v>
      </c>
      <c r="D1993" t="s">
        <v>11</v>
      </c>
      <c r="E1993" s="12">
        <v>8.5591889999999999</v>
      </c>
      <c r="F1993" s="1">
        <v>37258</v>
      </c>
      <c r="G1993" s="11">
        <v>6413915</v>
      </c>
      <c r="H1993">
        <v>86</v>
      </c>
      <c r="I1993">
        <v>5.4</v>
      </c>
      <c r="J1993">
        <v>60</v>
      </c>
      <c r="K1993" s="11">
        <f t="shared" si="62"/>
        <v>-7586085</v>
      </c>
      <c r="L1993">
        <f t="shared" si="63"/>
        <v>0</v>
      </c>
    </row>
    <row r="1994" spans="1:12" hidden="1" x14ac:dyDescent="0.25">
      <c r="A1994" t="s">
        <v>1695</v>
      </c>
      <c r="B1994" s="7">
        <v>8900000</v>
      </c>
      <c r="C1994">
        <v>86837</v>
      </c>
      <c r="D1994" t="s">
        <v>100</v>
      </c>
      <c r="E1994" s="12">
        <v>7.6639470000000003</v>
      </c>
      <c r="F1994" s="1">
        <v>40915</v>
      </c>
      <c r="G1994" s="11">
        <v>29844753</v>
      </c>
      <c r="H1994">
        <v>127</v>
      </c>
      <c r="I1994">
        <v>7.5</v>
      </c>
      <c r="J1994">
        <v>413</v>
      </c>
      <c r="K1994" s="11">
        <f t="shared" si="62"/>
        <v>20944753</v>
      </c>
      <c r="L1994">
        <f t="shared" si="63"/>
        <v>0</v>
      </c>
    </row>
    <row r="1995" spans="1:12" x14ac:dyDescent="0.25">
      <c r="A1995" t="s">
        <v>3807</v>
      </c>
      <c r="B1995" s="7">
        <v>110000000</v>
      </c>
      <c r="C1995">
        <v>13700</v>
      </c>
      <c r="D1995" t="s">
        <v>11</v>
      </c>
      <c r="E1995" s="12">
        <v>8.5555439999999994</v>
      </c>
      <c r="F1995" s="1">
        <v>38021</v>
      </c>
      <c r="G1995" s="11">
        <v>103951461</v>
      </c>
      <c r="H1995">
        <v>76</v>
      </c>
      <c r="I1995">
        <v>5.7</v>
      </c>
      <c r="J1995">
        <v>405</v>
      </c>
      <c r="K1995" s="11">
        <f t="shared" si="62"/>
        <v>-6048539</v>
      </c>
      <c r="L1995">
        <f t="shared" si="63"/>
        <v>0</v>
      </c>
    </row>
    <row r="1996" spans="1:12" x14ac:dyDescent="0.25">
      <c r="A1996" t="s">
        <v>3079</v>
      </c>
      <c r="B1996" s="7">
        <v>30000000</v>
      </c>
      <c r="C1996">
        <v>3489</v>
      </c>
      <c r="D1996" t="s">
        <v>11</v>
      </c>
      <c r="E1996" s="12">
        <v>8.5529670000000007</v>
      </c>
      <c r="F1996" s="1">
        <v>39127</v>
      </c>
      <c r="G1996" s="11">
        <v>16930884</v>
      </c>
      <c r="H1996">
        <v>108</v>
      </c>
      <c r="I1996">
        <v>5.7</v>
      </c>
      <c r="J1996">
        <v>323</v>
      </c>
      <c r="K1996" s="11">
        <f t="shared" si="62"/>
        <v>-13069116</v>
      </c>
      <c r="L1996">
        <f t="shared" si="63"/>
        <v>0</v>
      </c>
    </row>
    <row r="1997" spans="1:12" x14ac:dyDescent="0.25">
      <c r="A1997" t="s">
        <v>2112</v>
      </c>
      <c r="B1997" s="7">
        <v>12500000</v>
      </c>
      <c r="C1997">
        <v>45324</v>
      </c>
      <c r="D1997" t="s">
        <v>11</v>
      </c>
      <c r="E1997" s="12">
        <v>8.5508000000000006</v>
      </c>
      <c r="F1997" s="1">
        <v>40437</v>
      </c>
      <c r="G1997" s="11">
        <v>1083683</v>
      </c>
      <c r="H1997">
        <v>108</v>
      </c>
      <c r="I1997">
        <v>6</v>
      </c>
      <c r="J1997">
        <v>94</v>
      </c>
      <c r="K1997" s="11">
        <f t="shared" si="62"/>
        <v>-11416317</v>
      </c>
      <c r="L1997">
        <f t="shared" si="63"/>
        <v>0</v>
      </c>
    </row>
    <row r="1998" spans="1:12" x14ac:dyDescent="0.25">
      <c r="A1998" t="s">
        <v>1625</v>
      </c>
      <c r="B1998" s="7">
        <v>0</v>
      </c>
      <c r="C1998">
        <v>87440</v>
      </c>
      <c r="D1998" t="s">
        <v>11</v>
      </c>
      <c r="E1998" s="12">
        <v>8.5461969999999994</v>
      </c>
      <c r="F1998" s="1">
        <v>41019</v>
      </c>
      <c r="G1998" s="11">
        <v>22930</v>
      </c>
      <c r="H1998">
        <v>90</v>
      </c>
      <c r="I1998">
        <v>6.2</v>
      </c>
      <c r="J1998">
        <v>96</v>
      </c>
      <c r="K1998" s="11">
        <f t="shared" si="62"/>
        <v>22930</v>
      </c>
      <c r="L1998">
        <f t="shared" si="63"/>
        <v>0</v>
      </c>
    </row>
    <row r="1999" spans="1:12" x14ac:dyDescent="0.25">
      <c r="A1999" t="s">
        <v>1582</v>
      </c>
      <c r="B1999" s="7">
        <v>0</v>
      </c>
      <c r="C1999">
        <v>96724</v>
      </c>
      <c r="D1999" t="s">
        <v>11</v>
      </c>
      <c r="E1999" s="12">
        <v>8.5433109999999992</v>
      </c>
      <c r="F1999" s="1">
        <v>41069</v>
      </c>
      <c r="G1999" s="11">
        <v>68929150</v>
      </c>
      <c r="H1999">
        <v>130</v>
      </c>
      <c r="I1999">
        <v>6.5</v>
      </c>
      <c r="J1999">
        <v>660</v>
      </c>
      <c r="K1999" s="11">
        <f t="shared" si="62"/>
        <v>68929150</v>
      </c>
      <c r="L1999">
        <f t="shared" si="63"/>
        <v>0</v>
      </c>
    </row>
    <row r="2000" spans="1:12" x14ac:dyDescent="0.25">
      <c r="A2000" t="s">
        <v>1005</v>
      </c>
      <c r="B2000" s="7">
        <v>4000000</v>
      </c>
      <c r="C2000">
        <v>242095</v>
      </c>
      <c r="D2000" t="s">
        <v>11</v>
      </c>
      <c r="E2000" s="12">
        <v>8.5367859999999993</v>
      </c>
      <c r="F2000" s="1">
        <v>41713</v>
      </c>
      <c r="G2000" s="11">
        <v>600896</v>
      </c>
      <c r="H2000">
        <v>95</v>
      </c>
      <c r="I2000">
        <v>5.8</v>
      </c>
      <c r="J2000">
        <v>639</v>
      </c>
      <c r="K2000" s="11">
        <f t="shared" si="62"/>
        <v>-3399104</v>
      </c>
      <c r="L2000">
        <f t="shared" si="63"/>
        <v>0</v>
      </c>
    </row>
    <row r="2001" spans="1:12" x14ac:dyDescent="0.25">
      <c r="A2001" t="s">
        <v>1368</v>
      </c>
      <c r="B2001" s="7">
        <v>6000000</v>
      </c>
      <c r="C2001">
        <v>127373</v>
      </c>
      <c r="D2001" t="s">
        <v>11</v>
      </c>
      <c r="E2001" s="12">
        <v>8.5356109999999994</v>
      </c>
      <c r="F2001" s="1">
        <v>41310</v>
      </c>
      <c r="G2001" s="11">
        <v>1066471</v>
      </c>
      <c r="H2001">
        <v>93</v>
      </c>
      <c r="I2001">
        <v>7.4</v>
      </c>
      <c r="J2001">
        <v>149</v>
      </c>
      <c r="K2001" s="11">
        <f t="shared" si="62"/>
        <v>-4933529</v>
      </c>
      <c r="L2001">
        <f t="shared" si="63"/>
        <v>0</v>
      </c>
    </row>
    <row r="2002" spans="1:12" hidden="1" x14ac:dyDescent="0.25">
      <c r="A2002" t="s">
        <v>3632</v>
      </c>
      <c r="B2002" s="7">
        <v>7000000</v>
      </c>
      <c r="C2002">
        <v>4251</v>
      </c>
      <c r="D2002" t="s">
        <v>90</v>
      </c>
      <c r="E2002" s="12">
        <v>3.3195160000000001</v>
      </c>
      <c r="F2002" s="1">
        <v>38332</v>
      </c>
      <c r="G2002" s="11">
        <v>29385320</v>
      </c>
      <c r="H2002">
        <v>192</v>
      </c>
      <c r="I2002">
        <v>7.5</v>
      </c>
      <c r="J2002">
        <v>67</v>
      </c>
      <c r="K2002" s="11">
        <f t="shared" si="62"/>
        <v>22385320</v>
      </c>
      <c r="L2002">
        <f t="shared" si="63"/>
        <v>0</v>
      </c>
    </row>
    <row r="2003" spans="1:12" x14ac:dyDescent="0.25">
      <c r="A2003" t="s">
        <v>4415</v>
      </c>
      <c r="B2003" s="7">
        <v>80000000</v>
      </c>
      <c r="C2003">
        <v>8870</v>
      </c>
      <c r="D2003" t="s">
        <v>11</v>
      </c>
      <c r="E2003" s="12">
        <v>8.5341760000000004</v>
      </c>
      <c r="F2003" s="1">
        <v>36810</v>
      </c>
      <c r="G2003" s="11">
        <v>33463969</v>
      </c>
      <c r="H2003">
        <v>106</v>
      </c>
      <c r="I2003">
        <v>5.4</v>
      </c>
      <c r="J2003">
        <v>271</v>
      </c>
      <c r="K2003" s="11">
        <f t="shared" si="62"/>
        <v>-46536031</v>
      </c>
      <c r="L2003">
        <f t="shared" si="63"/>
        <v>0</v>
      </c>
    </row>
    <row r="2004" spans="1:12" x14ac:dyDescent="0.25">
      <c r="A2004" t="s">
        <v>1292</v>
      </c>
      <c r="B2004" s="7">
        <v>0</v>
      </c>
      <c r="C2004">
        <v>152795</v>
      </c>
      <c r="D2004" t="s">
        <v>11</v>
      </c>
      <c r="E2004" s="12">
        <v>8.5340389999999999</v>
      </c>
      <c r="F2004" s="1">
        <v>41410</v>
      </c>
      <c r="G2004" s="11">
        <v>455815</v>
      </c>
      <c r="H2004">
        <v>122</v>
      </c>
      <c r="I2004">
        <v>6.4</v>
      </c>
      <c r="J2004">
        <v>165</v>
      </c>
      <c r="K2004" s="11">
        <f t="shared" si="62"/>
        <v>455815</v>
      </c>
      <c r="L2004">
        <f t="shared" si="63"/>
        <v>0</v>
      </c>
    </row>
    <row r="2005" spans="1:12" x14ac:dyDescent="0.25">
      <c r="A2005" t="s">
        <v>1292</v>
      </c>
      <c r="B2005" s="7">
        <v>0</v>
      </c>
      <c r="C2005">
        <v>152795</v>
      </c>
      <c r="D2005" t="s">
        <v>11</v>
      </c>
      <c r="E2005" s="12">
        <v>8.5340389999999999</v>
      </c>
      <c r="F2005" s="1">
        <v>41410</v>
      </c>
      <c r="G2005" s="11">
        <v>455815</v>
      </c>
      <c r="H2005">
        <v>122</v>
      </c>
      <c r="I2005">
        <v>6.4</v>
      </c>
      <c r="J2005">
        <v>165</v>
      </c>
      <c r="K2005" s="11">
        <f t="shared" si="62"/>
        <v>455815</v>
      </c>
      <c r="L2005">
        <f t="shared" si="63"/>
        <v>0</v>
      </c>
    </row>
    <row r="2006" spans="1:12" x14ac:dyDescent="0.25">
      <c r="A2006" t="s">
        <v>4264</v>
      </c>
      <c r="B2006" s="7">
        <v>22000000</v>
      </c>
      <c r="C2006">
        <v>10878</v>
      </c>
      <c r="D2006" t="s">
        <v>11</v>
      </c>
      <c r="E2006" s="12">
        <v>8.5268230000000003</v>
      </c>
      <c r="F2006" s="1">
        <v>37136</v>
      </c>
      <c r="G2006" s="11">
        <v>19351569</v>
      </c>
      <c r="H2006">
        <v>90</v>
      </c>
      <c r="I2006">
        <v>5.4</v>
      </c>
      <c r="J2006">
        <v>155</v>
      </c>
      <c r="K2006" s="11">
        <f t="shared" si="62"/>
        <v>-2648431</v>
      </c>
      <c r="L2006">
        <f t="shared" si="63"/>
        <v>0</v>
      </c>
    </row>
    <row r="2007" spans="1:12" hidden="1" x14ac:dyDescent="0.25">
      <c r="A2007" t="s">
        <v>331</v>
      </c>
      <c r="B2007" s="7">
        <v>16000000</v>
      </c>
      <c r="C2007">
        <v>377985</v>
      </c>
      <c r="D2007" t="s">
        <v>90</v>
      </c>
      <c r="E2007" s="12">
        <v>5.1278759999999997</v>
      </c>
      <c r="F2007" s="1">
        <v>42475</v>
      </c>
      <c r="G2007" s="11">
        <v>29251596</v>
      </c>
      <c r="H2007">
        <v>142</v>
      </c>
      <c r="I2007">
        <v>6.2</v>
      </c>
      <c r="J2007">
        <v>73</v>
      </c>
      <c r="K2007" s="11">
        <f t="shared" si="62"/>
        <v>13251596</v>
      </c>
      <c r="L2007">
        <f t="shared" si="63"/>
        <v>0</v>
      </c>
    </row>
    <row r="2008" spans="1:12" x14ac:dyDescent="0.25">
      <c r="A2008" t="s">
        <v>4507</v>
      </c>
      <c r="B2008" s="7">
        <v>30000000</v>
      </c>
      <c r="C2008">
        <v>243</v>
      </c>
      <c r="D2008" t="s">
        <v>11</v>
      </c>
      <c r="E2008" s="12">
        <v>8.5249559999999995</v>
      </c>
      <c r="F2008" s="1">
        <v>36602</v>
      </c>
      <c r="G2008" s="11">
        <v>47126295</v>
      </c>
      <c r="H2008">
        <v>113</v>
      </c>
      <c r="I2008">
        <v>7</v>
      </c>
      <c r="J2008">
        <v>636</v>
      </c>
      <c r="K2008" s="11">
        <f t="shared" si="62"/>
        <v>17126295</v>
      </c>
      <c r="L2008">
        <f t="shared" si="63"/>
        <v>0</v>
      </c>
    </row>
    <row r="2009" spans="1:12" hidden="1" x14ac:dyDescent="0.25">
      <c r="A2009" t="s">
        <v>1647</v>
      </c>
      <c r="B2009" s="7">
        <v>27563396</v>
      </c>
      <c r="C2009">
        <v>85870</v>
      </c>
      <c r="D2009" t="s">
        <v>100</v>
      </c>
      <c r="E2009" s="12">
        <v>7.8475739999999998</v>
      </c>
      <c r="F2009" s="1">
        <v>40982</v>
      </c>
      <c r="G2009" s="11">
        <v>29193330</v>
      </c>
      <c r="H2009">
        <v>148</v>
      </c>
      <c r="I2009">
        <v>6.2</v>
      </c>
      <c r="J2009">
        <v>85</v>
      </c>
      <c r="K2009" s="11">
        <f t="shared" si="62"/>
        <v>1629934</v>
      </c>
      <c r="L2009">
        <f t="shared" si="63"/>
        <v>0</v>
      </c>
    </row>
    <row r="2010" spans="1:12" x14ac:dyDescent="0.25">
      <c r="A2010" t="s">
        <v>2775</v>
      </c>
      <c r="B2010" s="7">
        <v>8500000</v>
      </c>
      <c r="C2010">
        <v>12180</v>
      </c>
      <c r="D2010" t="s">
        <v>11</v>
      </c>
      <c r="E2010" s="12">
        <v>8.5248570000000008</v>
      </c>
      <c r="F2010" s="1">
        <v>39576</v>
      </c>
      <c r="G2010" s="11">
        <v>68282844</v>
      </c>
      <c r="H2010">
        <v>98</v>
      </c>
      <c r="I2010">
        <v>5.8</v>
      </c>
      <c r="J2010">
        <v>434</v>
      </c>
      <c r="K2010" s="11">
        <f t="shared" si="62"/>
        <v>59782844</v>
      </c>
      <c r="L2010">
        <f t="shared" si="63"/>
        <v>0</v>
      </c>
    </row>
    <row r="2011" spans="1:12" x14ac:dyDescent="0.25">
      <c r="A2011" t="s">
        <v>3837</v>
      </c>
      <c r="B2011" s="7">
        <v>80000000</v>
      </c>
      <c r="C2011">
        <v>6964</v>
      </c>
      <c r="D2011" t="s">
        <v>11</v>
      </c>
      <c r="E2011" s="12">
        <v>8.5248469999999994</v>
      </c>
      <c r="F2011" s="1">
        <v>37967</v>
      </c>
      <c r="G2011" s="11">
        <v>266728738</v>
      </c>
      <c r="H2011">
        <v>128</v>
      </c>
      <c r="I2011">
        <v>6.3</v>
      </c>
      <c r="J2011">
        <v>422</v>
      </c>
      <c r="K2011" s="11">
        <f t="shared" si="62"/>
        <v>186728738</v>
      </c>
      <c r="L2011">
        <f t="shared" si="63"/>
        <v>0</v>
      </c>
    </row>
    <row r="2012" spans="1:12" x14ac:dyDescent="0.25">
      <c r="A2012" t="s">
        <v>4515</v>
      </c>
      <c r="B2012" s="7">
        <v>26000000</v>
      </c>
      <c r="C2012">
        <v>14181</v>
      </c>
      <c r="D2012" t="s">
        <v>11</v>
      </c>
      <c r="E2012" s="12">
        <v>8.5184250000000006</v>
      </c>
      <c r="F2012" s="1">
        <v>36574</v>
      </c>
      <c r="G2012" s="11">
        <v>28780255</v>
      </c>
      <c r="H2012">
        <v>118</v>
      </c>
      <c r="I2012">
        <v>6.5</v>
      </c>
      <c r="J2012">
        <v>202</v>
      </c>
      <c r="K2012" s="11">
        <f t="shared" si="62"/>
        <v>2780255</v>
      </c>
      <c r="L2012">
        <f t="shared" si="63"/>
        <v>0</v>
      </c>
    </row>
    <row r="2013" spans="1:12" x14ac:dyDescent="0.25">
      <c r="A2013" t="s">
        <v>485</v>
      </c>
      <c r="B2013" s="7">
        <v>0</v>
      </c>
      <c r="C2013">
        <v>218784</v>
      </c>
      <c r="D2013" t="s">
        <v>11</v>
      </c>
      <c r="E2013" s="12">
        <v>8.5150729999999992</v>
      </c>
      <c r="F2013" s="1">
        <v>42307</v>
      </c>
      <c r="G2013" s="11">
        <v>70958</v>
      </c>
      <c r="H2013">
        <v>92</v>
      </c>
      <c r="I2013">
        <v>5.7</v>
      </c>
      <c r="J2013">
        <v>146</v>
      </c>
      <c r="K2013" s="11">
        <f t="shared" si="62"/>
        <v>70958</v>
      </c>
      <c r="L2013">
        <f t="shared" si="63"/>
        <v>0</v>
      </c>
    </row>
    <row r="2014" spans="1:12" x14ac:dyDescent="0.25">
      <c r="A2014" t="s">
        <v>1477</v>
      </c>
      <c r="B2014" s="7">
        <v>6900000</v>
      </c>
      <c r="C2014">
        <v>82505</v>
      </c>
      <c r="D2014" t="s">
        <v>11</v>
      </c>
      <c r="E2014" s="12">
        <v>8.5134570000000007</v>
      </c>
      <c r="F2014" s="1">
        <v>41173</v>
      </c>
      <c r="G2014" s="11">
        <v>44287131</v>
      </c>
      <c r="H2014">
        <v>101</v>
      </c>
      <c r="I2014">
        <v>5.6</v>
      </c>
      <c r="J2014">
        <v>566</v>
      </c>
      <c r="K2014" s="11">
        <f t="shared" si="62"/>
        <v>37387131</v>
      </c>
      <c r="L2014">
        <f t="shared" si="63"/>
        <v>0</v>
      </c>
    </row>
    <row r="2015" spans="1:12" x14ac:dyDescent="0.25">
      <c r="A2015" t="s">
        <v>2239</v>
      </c>
      <c r="B2015" s="7">
        <v>0</v>
      </c>
      <c r="C2015">
        <v>27583</v>
      </c>
      <c r="D2015" t="s">
        <v>11</v>
      </c>
      <c r="E2015" s="12">
        <v>8.5092309999999998</v>
      </c>
      <c r="F2015" s="1">
        <v>40263</v>
      </c>
      <c r="G2015" s="11">
        <v>6153967</v>
      </c>
      <c r="H2015">
        <v>107</v>
      </c>
      <c r="I2015">
        <v>6</v>
      </c>
      <c r="J2015">
        <v>163</v>
      </c>
      <c r="K2015" s="11">
        <f t="shared" si="62"/>
        <v>6153967</v>
      </c>
      <c r="L2015">
        <f t="shared" si="63"/>
        <v>0</v>
      </c>
    </row>
    <row r="2016" spans="1:12" x14ac:dyDescent="0.25">
      <c r="A2016" t="s">
        <v>3950</v>
      </c>
      <c r="B2016" s="7">
        <v>18000000</v>
      </c>
      <c r="C2016">
        <v>10934</v>
      </c>
      <c r="D2016" t="s">
        <v>11</v>
      </c>
      <c r="E2016" s="12">
        <v>8.5080080000000002</v>
      </c>
      <c r="F2016" s="1">
        <v>37741</v>
      </c>
      <c r="G2016" s="11">
        <v>58878723</v>
      </c>
      <c r="H2016">
        <v>113</v>
      </c>
      <c r="I2016">
        <v>6.4</v>
      </c>
      <c r="J2016">
        <v>178</v>
      </c>
      <c r="K2016" s="11">
        <f t="shared" si="62"/>
        <v>40878723</v>
      </c>
      <c r="L2016">
        <f t="shared" si="63"/>
        <v>0</v>
      </c>
    </row>
    <row r="2017" spans="1:12" x14ac:dyDescent="0.25">
      <c r="A2017" t="s">
        <v>4183</v>
      </c>
      <c r="B2017" s="7">
        <v>32000000</v>
      </c>
      <c r="C2017">
        <v>2637</v>
      </c>
      <c r="D2017" t="s">
        <v>11</v>
      </c>
      <c r="E2017" s="12">
        <v>8.50563</v>
      </c>
      <c r="F2017" s="1">
        <v>37281</v>
      </c>
      <c r="G2017" s="11">
        <v>55157539</v>
      </c>
      <c r="H2017">
        <v>119</v>
      </c>
      <c r="I2017">
        <v>6.1</v>
      </c>
      <c r="J2017">
        <v>307</v>
      </c>
      <c r="K2017" s="11">
        <f t="shared" si="62"/>
        <v>23157539</v>
      </c>
      <c r="L2017">
        <f t="shared" si="63"/>
        <v>0</v>
      </c>
    </row>
    <row r="2018" spans="1:12" x14ac:dyDescent="0.25">
      <c r="A2018" t="s">
        <v>4198</v>
      </c>
      <c r="B2018" s="7">
        <v>13000000</v>
      </c>
      <c r="C2018">
        <v>11442</v>
      </c>
      <c r="D2018" t="s">
        <v>11</v>
      </c>
      <c r="E2018" s="12">
        <v>8.5025289999999991</v>
      </c>
      <c r="F2018" s="1">
        <v>37263</v>
      </c>
      <c r="G2018" s="11">
        <v>37664855</v>
      </c>
      <c r="H2018">
        <v>94</v>
      </c>
      <c r="I2018">
        <v>4.5</v>
      </c>
      <c r="J2018">
        <v>230</v>
      </c>
      <c r="K2018" s="11">
        <f t="shared" si="62"/>
        <v>24664855</v>
      </c>
      <c r="L2018">
        <f t="shared" si="63"/>
        <v>0</v>
      </c>
    </row>
    <row r="2019" spans="1:12" x14ac:dyDescent="0.25">
      <c r="A2019" t="s">
        <v>385</v>
      </c>
      <c r="B2019" s="7">
        <v>20000000</v>
      </c>
      <c r="C2019">
        <v>283552</v>
      </c>
      <c r="D2019" t="s">
        <v>11</v>
      </c>
      <c r="E2019" s="12">
        <v>8.4832450000000001</v>
      </c>
      <c r="F2019" s="1">
        <v>42409</v>
      </c>
      <c r="G2019" s="11">
        <v>25956113</v>
      </c>
      <c r="H2019">
        <v>133</v>
      </c>
      <c r="I2019">
        <v>6.9</v>
      </c>
      <c r="J2019">
        <v>403</v>
      </c>
      <c r="K2019" s="11">
        <f t="shared" si="62"/>
        <v>5956113</v>
      </c>
      <c r="L2019">
        <f t="shared" si="63"/>
        <v>0</v>
      </c>
    </row>
    <row r="2020" spans="1:12" hidden="1" x14ac:dyDescent="0.25">
      <c r="A2020" t="s">
        <v>2680</v>
      </c>
      <c r="B2020" s="7">
        <v>0</v>
      </c>
      <c r="C2020">
        <v>8841</v>
      </c>
      <c r="D2020" t="s">
        <v>100</v>
      </c>
      <c r="E2020" s="12">
        <v>10.940450999999999</v>
      </c>
      <c r="F2020" s="1">
        <v>39715</v>
      </c>
      <c r="G2020" s="11">
        <v>28814580</v>
      </c>
      <c r="H2020">
        <v>128</v>
      </c>
      <c r="I2020">
        <v>6.9</v>
      </c>
      <c r="J2020">
        <v>179</v>
      </c>
      <c r="K2020" s="11">
        <f t="shared" si="62"/>
        <v>28814580</v>
      </c>
      <c r="L2020">
        <f t="shared" si="63"/>
        <v>0</v>
      </c>
    </row>
    <row r="2021" spans="1:12" x14ac:dyDescent="0.25">
      <c r="A2021" t="s">
        <v>469</v>
      </c>
      <c r="B2021" s="7">
        <v>8900000</v>
      </c>
      <c r="C2021">
        <v>336004</v>
      </c>
      <c r="D2021" t="s">
        <v>11</v>
      </c>
      <c r="E2021" s="12">
        <v>8.4763149999999996</v>
      </c>
      <c r="F2021" s="1">
        <v>42321</v>
      </c>
      <c r="G2021" s="11">
        <v>4100000</v>
      </c>
      <c r="H2021">
        <v>93</v>
      </c>
      <c r="I2021">
        <v>5.6</v>
      </c>
      <c r="J2021">
        <v>322</v>
      </c>
      <c r="K2021" s="11">
        <f t="shared" si="62"/>
        <v>-4800000</v>
      </c>
      <c r="L2021">
        <f t="shared" si="63"/>
        <v>0</v>
      </c>
    </row>
    <row r="2022" spans="1:12" x14ac:dyDescent="0.25">
      <c r="A2022" t="s">
        <v>138</v>
      </c>
      <c r="B2022" s="7">
        <v>9000000</v>
      </c>
      <c r="C2022">
        <v>351339</v>
      </c>
      <c r="D2022" t="s">
        <v>11</v>
      </c>
      <c r="E2022" s="12">
        <v>8.4759829999999994</v>
      </c>
      <c r="F2022" s="1">
        <v>42712</v>
      </c>
      <c r="G2022" s="11">
        <v>4600000</v>
      </c>
      <c r="H2022">
        <v>120</v>
      </c>
      <c r="I2022">
        <v>6.9</v>
      </c>
      <c r="J2022">
        <v>251</v>
      </c>
      <c r="K2022" s="11">
        <f t="shared" si="62"/>
        <v>-4400000</v>
      </c>
      <c r="L2022">
        <f t="shared" si="63"/>
        <v>0</v>
      </c>
    </row>
    <row r="2023" spans="1:12" x14ac:dyDescent="0.25">
      <c r="A2023" t="s">
        <v>4379</v>
      </c>
      <c r="B2023" s="7">
        <v>22000000</v>
      </c>
      <c r="C2023">
        <v>11090</v>
      </c>
      <c r="D2023" t="s">
        <v>11</v>
      </c>
      <c r="E2023" s="12">
        <v>8.4733689999999999</v>
      </c>
      <c r="F2023" s="1">
        <v>36897</v>
      </c>
      <c r="G2023" s="11">
        <v>84772742</v>
      </c>
      <c r="H2023">
        <v>84</v>
      </c>
      <c r="I2023">
        <v>4.5999999999999996</v>
      </c>
      <c r="J2023">
        <v>310</v>
      </c>
      <c r="K2023" s="11">
        <f t="shared" si="62"/>
        <v>62772742</v>
      </c>
      <c r="L2023">
        <f t="shared" si="63"/>
        <v>0</v>
      </c>
    </row>
    <row r="2024" spans="1:12" x14ac:dyDescent="0.25">
      <c r="A2024" t="s">
        <v>1291</v>
      </c>
      <c r="B2024" s="7">
        <v>0</v>
      </c>
      <c r="C2024">
        <v>121986</v>
      </c>
      <c r="D2024" t="s">
        <v>11</v>
      </c>
      <c r="E2024" s="12">
        <v>8.4714150000000004</v>
      </c>
      <c r="F2024" s="1">
        <v>41411</v>
      </c>
      <c r="G2024" s="11">
        <v>4069826</v>
      </c>
      <c r="H2024">
        <v>86</v>
      </c>
      <c r="I2024">
        <v>7.3</v>
      </c>
      <c r="J2024">
        <v>358</v>
      </c>
      <c r="K2024" s="11">
        <f t="shared" si="62"/>
        <v>4069826</v>
      </c>
      <c r="L2024">
        <f t="shared" si="63"/>
        <v>0</v>
      </c>
    </row>
    <row r="2025" spans="1:12" hidden="1" x14ac:dyDescent="0.25">
      <c r="A2025" t="s">
        <v>2864</v>
      </c>
      <c r="B2025" s="7">
        <v>2600000</v>
      </c>
      <c r="C2025">
        <v>7508</v>
      </c>
      <c r="D2025" t="s">
        <v>90</v>
      </c>
      <c r="E2025" s="12">
        <v>6.0933039999999998</v>
      </c>
      <c r="F2025" s="1">
        <v>39437</v>
      </c>
      <c r="G2025" s="11">
        <v>28430000</v>
      </c>
      <c r="H2025">
        <v>165</v>
      </c>
      <c r="I2025">
        <v>7.7</v>
      </c>
      <c r="J2025">
        <v>194</v>
      </c>
      <c r="K2025" s="11">
        <f t="shared" si="62"/>
        <v>25830000</v>
      </c>
      <c r="L2025">
        <f t="shared" si="63"/>
        <v>0</v>
      </c>
    </row>
    <row r="2026" spans="1:12" x14ac:dyDescent="0.25">
      <c r="A2026" t="s">
        <v>330</v>
      </c>
      <c r="B2026" s="7">
        <v>5000000</v>
      </c>
      <c r="C2026">
        <v>313922</v>
      </c>
      <c r="D2026" t="s">
        <v>11</v>
      </c>
      <c r="E2026" s="12">
        <v>8.4702000000000002</v>
      </c>
      <c r="F2026" s="1">
        <v>42475</v>
      </c>
      <c r="G2026" s="11">
        <v>3220371</v>
      </c>
      <c r="H2026">
        <v>95</v>
      </c>
      <c r="I2026">
        <v>6.7</v>
      </c>
      <c r="J2026">
        <v>696</v>
      </c>
      <c r="K2026" s="11">
        <f t="shared" si="62"/>
        <v>-1779629</v>
      </c>
      <c r="L2026">
        <f t="shared" si="63"/>
        <v>0</v>
      </c>
    </row>
    <row r="2027" spans="1:12" x14ac:dyDescent="0.25">
      <c r="A2027" t="s">
        <v>1285</v>
      </c>
      <c r="B2027" s="7">
        <v>0</v>
      </c>
      <c r="C2027">
        <v>159154</v>
      </c>
      <c r="D2027" t="s">
        <v>11</v>
      </c>
      <c r="E2027" s="12">
        <v>8.4698080000000004</v>
      </c>
      <c r="F2027" s="1">
        <v>41418</v>
      </c>
      <c r="G2027" s="11">
        <v>602042</v>
      </c>
      <c r="H2027">
        <v>127</v>
      </c>
      <c r="I2027">
        <v>6.2</v>
      </c>
      <c r="J2027">
        <v>58</v>
      </c>
      <c r="K2027" s="11">
        <f t="shared" si="62"/>
        <v>602042</v>
      </c>
      <c r="L2027">
        <f t="shared" si="63"/>
        <v>0</v>
      </c>
    </row>
    <row r="2028" spans="1:12" x14ac:dyDescent="0.25">
      <c r="A2028" t="s">
        <v>332</v>
      </c>
      <c r="B2028" s="7">
        <v>20000000</v>
      </c>
      <c r="C2028">
        <v>326423</v>
      </c>
      <c r="D2028" t="s">
        <v>11</v>
      </c>
      <c r="E2028" s="12">
        <v>8.4684010000000001</v>
      </c>
      <c r="F2028" s="1">
        <v>42475</v>
      </c>
      <c r="G2028" s="11">
        <v>55030051</v>
      </c>
      <c r="H2028">
        <v>112</v>
      </c>
      <c r="I2028">
        <v>6.2</v>
      </c>
      <c r="J2028">
        <v>171</v>
      </c>
      <c r="K2028" s="11">
        <f t="shared" si="62"/>
        <v>35030051</v>
      </c>
      <c r="L2028">
        <f t="shared" si="63"/>
        <v>0</v>
      </c>
    </row>
    <row r="2029" spans="1:12" x14ac:dyDescent="0.25">
      <c r="A2029" t="s">
        <v>3290</v>
      </c>
      <c r="B2029" s="7">
        <v>5000000</v>
      </c>
      <c r="C2029">
        <v>2295</v>
      </c>
      <c r="D2029" t="s">
        <v>11</v>
      </c>
      <c r="E2029" s="12">
        <v>8.4667250000000003</v>
      </c>
      <c r="F2029" s="1">
        <v>38862</v>
      </c>
      <c r="G2029" s="11">
        <v>26888376</v>
      </c>
      <c r="H2029">
        <v>97</v>
      </c>
      <c r="I2029">
        <v>6.9</v>
      </c>
      <c r="J2029">
        <v>407</v>
      </c>
      <c r="K2029" s="11">
        <f t="shared" si="62"/>
        <v>21888376</v>
      </c>
      <c r="L2029">
        <f t="shared" si="63"/>
        <v>0</v>
      </c>
    </row>
    <row r="2030" spans="1:12" x14ac:dyDescent="0.25">
      <c r="A2030" t="s">
        <v>2757</v>
      </c>
      <c r="B2030" s="7">
        <v>27000000</v>
      </c>
      <c r="C2030">
        <v>10189</v>
      </c>
      <c r="D2030" t="s">
        <v>11</v>
      </c>
      <c r="E2030" s="12">
        <v>8.4613689999999995</v>
      </c>
      <c r="F2030" s="1">
        <v>39607</v>
      </c>
      <c r="G2030" s="11">
        <v>101624843</v>
      </c>
      <c r="H2030">
        <v>111</v>
      </c>
      <c r="I2030">
        <v>6.6</v>
      </c>
      <c r="J2030">
        <v>1169</v>
      </c>
      <c r="K2030" s="11">
        <f t="shared" si="62"/>
        <v>74624843</v>
      </c>
      <c r="L2030">
        <f t="shared" si="63"/>
        <v>0</v>
      </c>
    </row>
    <row r="2031" spans="1:12" hidden="1" x14ac:dyDescent="0.25">
      <c r="A2031" t="s">
        <v>4314</v>
      </c>
      <c r="B2031" s="7">
        <v>0</v>
      </c>
      <c r="C2031">
        <v>12600</v>
      </c>
      <c r="D2031" t="s">
        <v>134</v>
      </c>
      <c r="E2031" s="12">
        <v>7.0723010000000004</v>
      </c>
      <c r="F2031" s="1">
        <v>37049</v>
      </c>
      <c r="G2031" s="11">
        <v>28023563</v>
      </c>
      <c r="H2031">
        <v>75</v>
      </c>
      <c r="I2031">
        <v>5.7</v>
      </c>
      <c r="J2031">
        <v>82</v>
      </c>
      <c r="K2031" s="11">
        <f t="shared" si="62"/>
        <v>28023563</v>
      </c>
      <c r="L2031">
        <f t="shared" si="63"/>
        <v>0</v>
      </c>
    </row>
    <row r="2032" spans="1:12" hidden="1" x14ac:dyDescent="0.25">
      <c r="A2032" t="s">
        <v>4314</v>
      </c>
      <c r="B2032" s="7">
        <v>0</v>
      </c>
      <c r="C2032">
        <v>12600</v>
      </c>
      <c r="D2032" t="s">
        <v>134</v>
      </c>
      <c r="E2032" s="12">
        <v>6.0801080000000001</v>
      </c>
      <c r="F2032" s="1">
        <v>37049</v>
      </c>
      <c r="G2032" s="11">
        <v>28023563</v>
      </c>
      <c r="H2032">
        <v>75</v>
      </c>
      <c r="I2032">
        <v>5.7</v>
      </c>
      <c r="J2032">
        <v>82</v>
      </c>
      <c r="K2032" s="11">
        <f t="shared" si="62"/>
        <v>28023563</v>
      </c>
      <c r="L2032">
        <f t="shared" si="63"/>
        <v>0</v>
      </c>
    </row>
    <row r="2033" spans="1:12" x14ac:dyDescent="0.25">
      <c r="A2033" t="s">
        <v>3074</v>
      </c>
      <c r="B2033" s="7">
        <v>60000000</v>
      </c>
      <c r="C2033">
        <v>1265</v>
      </c>
      <c r="D2033" t="s">
        <v>11</v>
      </c>
      <c r="E2033" s="12">
        <v>8.4602059999999994</v>
      </c>
      <c r="F2033" s="1">
        <v>39129</v>
      </c>
      <c r="G2033" s="11">
        <v>137587063</v>
      </c>
      <c r="H2033">
        <v>96</v>
      </c>
      <c r="I2033">
        <v>7</v>
      </c>
      <c r="J2033">
        <v>1146</v>
      </c>
      <c r="K2033" s="11">
        <f t="shared" si="62"/>
        <v>77587063</v>
      </c>
      <c r="L2033">
        <f t="shared" si="63"/>
        <v>0</v>
      </c>
    </row>
    <row r="2034" spans="1:12" x14ac:dyDescent="0.25">
      <c r="A2034" t="s">
        <v>1941</v>
      </c>
      <c r="B2034" s="7">
        <v>16000000</v>
      </c>
      <c r="C2034">
        <v>49950</v>
      </c>
      <c r="D2034" t="s">
        <v>11</v>
      </c>
      <c r="E2034" s="12">
        <v>8.4532930000000004</v>
      </c>
      <c r="F2034" s="1">
        <v>40635</v>
      </c>
      <c r="G2034" s="11">
        <v>40492759</v>
      </c>
      <c r="H2034">
        <v>91</v>
      </c>
      <c r="I2034">
        <v>5.3</v>
      </c>
      <c r="J2034">
        <v>230</v>
      </c>
      <c r="K2034" s="11">
        <f t="shared" si="62"/>
        <v>24492759</v>
      </c>
      <c r="L2034">
        <f t="shared" si="63"/>
        <v>0</v>
      </c>
    </row>
    <row r="2035" spans="1:12" hidden="1" x14ac:dyDescent="0.25">
      <c r="A2035" t="s">
        <v>1830</v>
      </c>
      <c r="B2035" s="7">
        <v>6100000</v>
      </c>
      <c r="C2035">
        <v>76788</v>
      </c>
      <c r="D2035" t="s">
        <v>20</v>
      </c>
      <c r="E2035" s="12">
        <v>1.1457520000000001</v>
      </c>
      <c r="F2035" s="1">
        <v>40786</v>
      </c>
      <c r="G2035" s="11">
        <v>28000000</v>
      </c>
      <c r="H2035">
        <v>149</v>
      </c>
      <c r="I2035">
        <v>5.6</v>
      </c>
      <c r="J2035">
        <v>14</v>
      </c>
      <c r="K2035" s="11">
        <f t="shared" si="62"/>
        <v>21900000</v>
      </c>
      <c r="L2035">
        <f t="shared" si="63"/>
        <v>0</v>
      </c>
    </row>
    <row r="2036" spans="1:12" hidden="1" x14ac:dyDescent="0.25">
      <c r="A2036" t="s">
        <v>3673</v>
      </c>
      <c r="B2036" s="7">
        <v>2224000</v>
      </c>
      <c r="C2036">
        <v>442</v>
      </c>
      <c r="D2036" t="s">
        <v>427</v>
      </c>
      <c r="E2036" s="12">
        <v>0.98877700000000002</v>
      </c>
      <c r="F2036" s="1">
        <v>38254</v>
      </c>
      <c r="G2036" s="11">
        <v>28000000</v>
      </c>
      <c r="H2036">
        <v>100</v>
      </c>
      <c r="I2036">
        <v>6</v>
      </c>
      <c r="J2036">
        <v>17</v>
      </c>
      <c r="K2036" s="11">
        <f t="shared" si="62"/>
        <v>25776000</v>
      </c>
      <c r="L2036">
        <f t="shared" si="63"/>
        <v>0</v>
      </c>
    </row>
    <row r="2037" spans="1:12" hidden="1" x14ac:dyDescent="0.25">
      <c r="A2037" t="s">
        <v>3271</v>
      </c>
      <c r="B2037" s="7">
        <v>20000000</v>
      </c>
      <c r="C2037">
        <v>16007</v>
      </c>
      <c r="D2037" t="s">
        <v>134</v>
      </c>
      <c r="E2037" s="12">
        <v>9.5706570000000006</v>
      </c>
      <c r="F2037" s="1">
        <v>38885</v>
      </c>
      <c r="G2037" s="11">
        <v>27793200</v>
      </c>
      <c r="H2037">
        <v>126</v>
      </c>
      <c r="I2037">
        <v>6.8</v>
      </c>
      <c r="J2037">
        <v>163</v>
      </c>
      <c r="K2037" s="11">
        <f t="shared" si="62"/>
        <v>7793200</v>
      </c>
      <c r="L2037">
        <f t="shared" si="63"/>
        <v>0</v>
      </c>
    </row>
    <row r="2038" spans="1:12" x14ac:dyDescent="0.25">
      <c r="A2038" t="s">
        <v>1353</v>
      </c>
      <c r="B2038" s="7">
        <v>0</v>
      </c>
      <c r="C2038">
        <v>60281</v>
      </c>
      <c r="D2038" t="s">
        <v>11</v>
      </c>
      <c r="E2038" s="12">
        <v>8.4524849999999994</v>
      </c>
      <c r="F2038" s="1">
        <v>41327</v>
      </c>
      <c r="G2038" s="11">
        <v>587615</v>
      </c>
      <c r="H2038">
        <v>112</v>
      </c>
      <c r="I2038">
        <v>5.9</v>
      </c>
      <c r="J2038">
        <v>164</v>
      </c>
      <c r="K2038" s="11">
        <f t="shared" si="62"/>
        <v>587615</v>
      </c>
      <c r="L2038">
        <f t="shared" si="63"/>
        <v>0</v>
      </c>
    </row>
    <row r="2039" spans="1:12" x14ac:dyDescent="0.25">
      <c r="A2039" t="s">
        <v>623</v>
      </c>
      <c r="B2039" s="7">
        <v>37000000</v>
      </c>
      <c r="C2039">
        <v>222936</v>
      </c>
      <c r="D2039" t="s">
        <v>11</v>
      </c>
      <c r="E2039" s="12">
        <v>8.4512970000000003</v>
      </c>
      <c r="F2039" s="1">
        <v>42151</v>
      </c>
      <c r="G2039" s="11">
        <v>26250020</v>
      </c>
      <c r="H2039">
        <v>105</v>
      </c>
      <c r="I2039">
        <v>5.2</v>
      </c>
      <c r="J2039">
        <v>704</v>
      </c>
      <c r="K2039" s="11">
        <f t="shared" si="62"/>
        <v>-10749980</v>
      </c>
      <c r="L2039">
        <f t="shared" si="63"/>
        <v>0</v>
      </c>
    </row>
    <row r="2040" spans="1:12" x14ac:dyDescent="0.25">
      <c r="A2040" t="s">
        <v>2442</v>
      </c>
      <c r="B2040" s="7">
        <v>38000000</v>
      </c>
      <c r="C2040">
        <v>20943</v>
      </c>
      <c r="D2040" t="s">
        <v>11</v>
      </c>
      <c r="E2040" s="12">
        <v>8.4507989999999999</v>
      </c>
      <c r="F2040" s="1">
        <v>40018</v>
      </c>
      <c r="G2040" s="11">
        <v>205298907</v>
      </c>
      <c r="H2040">
        <v>96</v>
      </c>
      <c r="I2040">
        <v>6.4</v>
      </c>
      <c r="J2040">
        <v>1005</v>
      </c>
      <c r="K2040" s="11">
        <f t="shared" si="62"/>
        <v>167298907</v>
      </c>
      <c r="L2040">
        <f t="shared" si="63"/>
        <v>0</v>
      </c>
    </row>
    <row r="2041" spans="1:12" x14ac:dyDescent="0.25">
      <c r="A2041" t="s">
        <v>238</v>
      </c>
      <c r="B2041" s="7">
        <v>0</v>
      </c>
      <c r="C2041">
        <v>353326</v>
      </c>
      <c r="D2041" t="s">
        <v>11</v>
      </c>
      <c r="E2041" s="12">
        <v>8.4454229999999999</v>
      </c>
      <c r="F2041" s="1">
        <v>42586</v>
      </c>
      <c r="G2041" s="11">
        <v>11472454</v>
      </c>
      <c r="H2041">
        <v>108</v>
      </c>
      <c r="I2041">
        <v>7.2</v>
      </c>
      <c r="J2041">
        <v>314</v>
      </c>
      <c r="K2041" s="11">
        <f t="shared" si="62"/>
        <v>11472454</v>
      </c>
      <c r="L2041">
        <f t="shared" si="63"/>
        <v>0</v>
      </c>
    </row>
    <row r="2042" spans="1:12" x14ac:dyDescent="0.25">
      <c r="A2042" t="s">
        <v>2146</v>
      </c>
      <c r="B2042" s="7">
        <v>55000000</v>
      </c>
      <c r="C2042">
        <v>35056</v>
      </c>
      <c r="D2042" t="s">
        <v>11</v>
      </c>
      <c r="E2042" s="12">
        <v>8.4437359999999995</v>
      </c>
      <c r="F2042" s="1">
        <v>40394</v>
      </c>
      <c r="G2042" s="11">
        <v>152263880</v>
      </c>
      <c r="H2042">
        <v>97</v>
      </c>
      <c r="I2042">
        <v>5.9</v>
      </c>
      <c r="J2042">
        <v>1148</v>
      </c>
      <c r="K2042" s="11">
        <f t="shared" si="62"/>
        <v>97263880</v>
      </c>
      <c r="L2042">
        <f t="shared" si="63"/>
        <v>0</v>
      </c>
    </row>
    <row r="2043" spans="1:12" x14ac:dyDescent="0.25">
      <c r="A2043" t="s">
        <v>2528</v>
      </c>
      <c r="B2043" s="7">
        <v>35000000</v>
      </c>
      <c r="C2043">
        <v>18320</v>
      </c>
      <c r="D2043" t="s">
        <v>11</v>
      </c>
      <c r="E2043" s="12">
        <v>8.4375870000000006</v>
      </c>
      <c r="F2043" s="1">
        <v>39906</v>
      </c>
      <c r="G2043" s="11">
        <v>27409889</v>
      </c>
      <c r="H2043">
        <v>105</v>
      </c>
      <c r="I2043">
        <v>7.1</v>
      </c>
      <c r="J2043">
        <v>330</v>
      </c>
      <c r="K2043" s="11">
        <f t="shared" si="62"/>
        <v>-7590111</v>
      </c>
      <c r="L2043">
        <f t="shared" si="63"/>
        <v>0</v>
      </c>
    </row>
    <row r="2044" spans="1:12" x14ac:dyDescent="0.25">
      <c r="A2044" t="s">
        <v>1106</v>
      </c>
      <c r="B2044" s="7">
        <v>0</v>
      </c>
      <c r="C2044">
        <v>209247</v>
      </c>
      <c r="D2044" t="s">
        <v>11</v>
      </c>
      <c r="E2044" s="12">
        <v>8.4366140000000005</v>
      </c>
      <c r="F2044" s="1">
        <v>41587</v>
      </c>
      <c r="G2044" s="11">
        <v>64065</v>
      </c>
      <c r="H2044">
        <v>90</v>
      </c>
      <c r="I2044">
        <v>6.1</v>
      </c>
      <c r="J2044">
        <v>221</v>
      </c>
      <c r="K2044" s="11">
        <f t="shared" si="62"/>
        <v>64065</v>
      </c>
      <c r="L2044">
        <f t="shared" si="63"/>
        <v>0</v>
      </c>
    </row>
    <row r="2045" spans="1:12" x14ac:dyDescent="0.25">
      <c r="A2045" t="s">
        <v>4066</v>
      </c>
      <c r="B2045" s="7">
        <v>35000000</v>
      </c>
      <c r="C2045">
        <v>11979</v>
      </c>
      <c r="D2045" t="s">
        <v>11</v>
      </c>
      <c r="E2045" s="12">
        <v>8.4362429999999993</v>
      </c>
      <c r="F2045" s="1">
        <v>37531</v>
      </c>
      <c r="G2045" s="11">
        <v>45479110</v>
      </c>
      <c r="H2045">
        <v>101</v>
      </c>
      <c r="I2045">
        <v>5.5</v>
      </c>
      <c r="J2045">
        <v>247</v>
      </c>
      <c r="K2045" s="11">
        <f t="shared" si="62"/>
        <v>10479110</v>
      </c>
      <c r="L2045">
        <f t="shared" si="63"/>
        <v>0</v>
      </c>
    </row>
    <row r="2046" spans="1:12" x14ac:dyDescent="0.25">
      <c r="A2046" t="s">
        <v>2891</v>
      </c>
      <c r="B2046" s="7">
        <v>18000000</v>
      </c>
      <c r="C2046">
        <v>5876</v>
      </c>
      <c r="D2046" t="s">
        <v>11</v>
      </c>
      <c r="E2046" s="12">
        <v>8.4356419999999996</v>
      </c>
      <c r="F2046" s="1">
        <v>39407</v>
      </c>
      <c r="G2046" s="11">
        <v>57096190</v>
      </c>
      <c r="H2046">
        <v>126</v>
      </c>
      <c r="I2046">
        <v>6.7</v>
      </c>
      <c r="J2046">
        <v>1438</v>
      </c>
      <c r="K2046" s="11">
        <f t="shared" si="62"/>
        <v>39096190</v>
      </c>
      <c r="L2046">
        <f t="shared" si="63"/>
        <v>6.7</v>
      </c>
    </row>
    <row r="2047" spans="1:12" x14ac:dyDescent="0.25">
      <c r="A2047" t="s">
        <v>1527</v>
      </c>
      <c r="B2047" s="7">
        <v>12000000</v>
      </c>
      <c r="C2047">
        <v>97614</v>
      </c>
      <c r="D2047" t="s">
        <v>11</v>
      </c>
      <c r="E2047" s="12">
        <v>8.4352940000000007</v>
      </c>
      <c r="F2047" s="1">
        <v>41132</v>
      </c>
      <c r="G2047" s="11">
        <v>66351</v>
      </c>
      <c r="H2047">
        <v>95</v>
      </c>
      <c r="I2047">
        <v>5.6</v>
      </c>
      <c r="J2047">
        <v>228</v>
      </c>
      <c r="K2047" s="11">
        <f t="shared" si="62"/>
        <v>-11933649</v>
      </c>
      <c r="L2047">
        <f t="shared" si="63"/>
        <v>0</v>
      </c>
    </row>
    <row r="2048" spans="1:12" x14ac:dyDescent="0.25">
      <c r="A2048" t="s">
        <v>2054</v>
      </c>
      <c r="B2048" s="7">
        <v>20000000</v>
      </c>
      <c r="C2048">
        <v>48289</v>
      </c>
      <c r="D2048" t="s">
        <v>11</v>
      </c>
      <c r="E2048" s="12">
        <v>8.4266109999999994</v>
      </c>
      <c r="F2048" s="1">
        <v>40486</v>
      </c>
      <c r="G2048" s="11">
        <v>45636368</v>
      </c>
      <c r="H2048">
        <v>113</v>
      </c>
      <c r="I2048">
        <v>6.2</v>
      </c>
      <c r="J2048">
        <v>261</v>
      </c>
      <c r="K2048" s="11">
        <f t="shared" si="62"/>
        <v>25636368</v>
      </c>
      <c r="L2048">
        <f t="shared" si="63"/>
        <v>0</v>
      </c>
    </row>
    <row r="2049" spans="1:12" x14ac:dyDescent="0.25">
      <c r="A2049" t="s">
        <v>1944</v>
      </c>
      <c r="B2049" s="7">
        <v>21000000</v>
      </c>
      <c r="C2049">
        <v>60307</v>
      </c>
      <c r="D2049" t="s">
        <v>11</v>
      </c>
      <c r="E2049" s="12">
        <v>8.4253610000000005</v>
      </c>
      <c r="F2049" s="1">
        <v>40627</v>
      </c>
      <c r="G2049" s="11">
        <v>72417394</v>
      </c>
      <c r="H2049">
        <v>99</v>
      </c>
      <c r="I2049">
        <v>6.3</v>
      </c>
      <c r="J2049">
        <v>250</v>
      </c>
      <c r="K2049" s="11">
        <f t="shared" si="62"/>
        <v>51417394</v>
      </c>
      <c r="L2049">
        <f t="shared" si="63"/>
        <v>0</v>
      </c>
    </row>
    <row r="2050" spans="1:12" x14ac:dyDescent="0.25">
      <c r="A2050" t="s">
        <v>4126</v>
      </c>
      <c r="B2050" s="7">
        <v>8500000</v>
      </c>
      <c r="C2050">
        <v>20616</v>
      </c>
      <c r="D2050" t="s">
        <v>11</v>
      </c>
      <c r="E2050" s="12">
        <v>8.4214110000000009</v>
      </c>
      <c r="F2050" s="1">
        <v>37416</v>
      </c>
      <c r="G2050" s="11">
        <v>34411240</v>
      </c>
      <c r="H2050">
        <v>84</v>
      </c>
      <c r="I2050">
        <v>5</v>
      </c>
      <c r="J2050">
        <v>71</v>
      </c>
      <c r="K2050" s="11">
        <f t="shared" ref="K2050:K2113" si="64">G2050-B2050</f>
        <v>25911240</v>
      </c>
      <c r="L2050">
        <f t="shared" ref="L2050:L2113" si="65">IF(J2050&gt;=1400,I2050,0)</f>
        <v>0</v>
      </c>
    </row>
    <row r="2051" spans="1:12" x14ac:dyDescent="0.25">
      <c r="A2051" t="s">
        <v>2049</v>
      </c>
      <c r="B2051" s="7">
        <v>10000000</v>
      </c>
      <c r="C2051">
        <v>43552</v>
      </c>
      <c r="D2051" t="s">
        <v>11</v>
      </c>
      <c r="E2051" s="12">
        <v>8.4194270000000007</v>
      </c>
      <c r="F2051" s="1">
        <v>40491</v>
      </c>
      <c r="G2051" s="11">
        <v>1068682</v>
      </c>
      <c r="H2051">
        <v>92</v>
      </c>
      <c r="I2051">
        <v>4.8</v>
      </c>
      <c r="J2051">
        <v>165</v>
      </c>
      <c r="K2051" s="11">
        <f t="shared" si="64"/>
        <v>-8931318</v>
      </c>
      <c r="L2051">
        <f t="shared" si="65"/>
        <v>0</v>
      </c>
    </row>
    <row r="2052" spans="1:12" x14ac:dyDescent="0.25">
      <c r="A2052" t="s">
        <v>4401</v>
      </c>
      <c r="B2052" s="7">
        <v>82000000</v>
      </c>
      <c r="C2052">
        <v>8452</v>
      </c>
      <c r="D2052" t="s">
        <v>11</v>
      </c>
      <c r="E2052" s="12">
        <v>8.4131099999999996</v>
      </c>
      <c r="F2052" s="1">
        <v>36847</v>
      </c>
      <c r="G2052" s="11">
        <v>96085477</v>
      </c>
      <c r="H2052">
        <v>123</v>
      </c>
      <c r="I2052">
        <v>5.7</v>
      </c>
      <c r="J2052">
        <v>603</v>
      </c>
      <c r="K2052" s="11">
        <f t="shared" si="64"/>
        <v>14085477</v>
      </c>
      <c r="L2052">
        <f t="shared" si="65"/>
        <v>0</v>
      </c>
    </row>
    <row r="2053" spans="1:12" x14ac:dyDescent="0.25">
      <c r="A2053" t="s">
        <v>2746</v>
      </c>
      <c r="B2053" s="7">
        <v>10000000</v>
      </c>
      <c r="C2053">
        <v>17108</v>
      </c>
      <c r="D2053" t="s">
        <v>11</v>
      </c>
      <c r="E2053" s="12">
        <v>8.4060559999999995</v>
      </c>
      <c r="F2053" s="1">
        <v>39631</v>
      </c>
      <c r="G2053" s="11">
        <v>22896728</v>
      </c>
      <c r="H2053">
        <v>100</v>
      </c>
      <c r="I2053">
        <v>5</v>
      </c>
      <c r="J2053">
        <v>50</v>
      </c>
      <c r="K2053" s="11">
        <f t="shared" si="64"/>
        <v>12896728</v>
      </c>
      <c r="L2053">
        <f t="shared" si="65"/>
        <v>0</v>
      </c>
    </row>
    <row r="2054" spans="1:12" x14ac:dyDescent="0.25">
      <c r="A2054" t="s">
        <v>2350</v>
      </c>
      <c r="B2054" s="7">
        <v>25000000</v>
      </c>
      <c r="C2054">
        <v>11699</v>
      </c>
      <c r="D2054" t="s">
        <v>11</v>
      </c>
      <c r="E2054" s="12">
        <v>8.4053950000000004</v>
      </c>
      <c r="F2054" s="1">
        <v>40126</v>
      </c>
      <c r="G2054" s="11">
        <v>10589102</v>
      </c>
      <c r="H2054">
        <v>122</v>
      </c>
      <c r="I2054">
        <v>6</v>
      </c>
      <c r="J2054">
        <v>331</v>
      </c>
      <c r="K2054" s="11">
        <f t="shared" si="64"/>
        <v>-14410898</v>
      </c>
      <c r="L2054">
        <f t="shared" si="65"/>
        <v>0</v>
      </c>
    </row>
    <row r="2055" spans="1:12" x14ac:dyDescent="0.25">
      <c r="A2055" t="s">
        <v>2590</v>
      </c>
      <c r="B2055" s="7">
        <v>0</v>
      </c>
      <c r="C2055">
        <v>12556</v>
      </c>
      <c r="D2055" t="s">
        <v>11</v>
      </c>
      <c r="E2055" s="12">
        <v>8.4014930000000003</v>
      </c>
      <c r="F2055" s="1">
        <v>39818</v>
      </c>
      <c r="G2055" s="11">
        <v>102223269</v>
      </c>
      <c r="H2055">
        <v>100</v>
      </c>
      <c r="I2055">
        <v>5.6</v>
      </c>
      <c r="J2055">
        <v>716</v>
      </c>
      <c r="K2055" s="11">
        <f t="shared" si="64"/>
        <v>102223269</v>
      </c>
      <c r="L2055">
        <f t="shared" si="65"/>
        <v>0</v>
      </c>
    </row>
    <row r="2056" spans="1:12" hidden="1" x14ac:dyDescent="0.25">
      <c r="A2056" t="s">
        <v>328</v>
      </c>
      <c r="B2056" s="7">
        <v>10000000</v>
      </c>
      <c r="C2056">
        <v>380111</v>
      </c>
      <c r="D2056" t="s">
        <v>15</v>
      </c>
      <c r="E2056" s="12">
        <v>5.4204600000000003</v>
      </c>
      <c r="F2056" s="1">
        <v>42481</v>
      </c>
      <c r="G2056" s="11">
        <v>27305571</v>
      </c>
      <c r="H2056">
        <v>138</v>
      </c>
      <c r="I2056">
        <v>6.8</v>
      </c>
      <c r="J2056">
        <v>47</v>
      </c>
      <c r="K2056" s="11">
        <f t="shared" si="64"/>
        <v>17305571</v>
      </c>
      <c r="L2056">
        <f t="shared" si="65"/>
        <v>0</v>
      </c>
    </row>
    <row r="2057" spans="1:12" x14ac:dyDescent="0.25">
      <c r="A2057" t="s">
        <v>4192</v>
      </c>
      <c r="B2057" s="7">
        <v>500000</v>
      </c>
      <c r="C2057">
        <v>10894</v>
      </c>
      <c r="D2057" t="s">
        <v>11</v>
      </c>
      <c r="E2057" s="12">
        <v>8.3981580000000005</v>
      </c>
      <c r="F2057" s="1">
        <v>37269</v>
      </c>
      <c r="G2057" s="11">
        <v>150277</v>
      </c>
      <c r="H2057">
        <v>93</v>
      </c>
      <c r="I2057">
        <v>6.3</v>
      </c>
      <c r="J2057">
        <v>153</v>
      </c>
      <c r="K2057" s="11">
        <f t="shared" si="64"/>
        <v>-349723</v>
      </c>
      <c r="L2057">
        <f t="shared" si="65"/>
        <v>0</v>
      </c>
    </row>
    <row r="2058" spans="1:12" x14ac:dyDescent="0.25">
      <c r="A2058" t="s">
        <v>2591</v>
      </c>
      <c r="B2058" s="7">
        <v>50000000</v>
      </c>
      <c r="C2058">
        <v>18947</v>
      </c>
      <c r="D2058" t="s">
        <v>11</v>
      </c>
      <c r="E2058" s="12">
        <v>8.3956180000000007</v>
      </c>
      <c r="F2058" s="1">
        <v>39817</v>
      </c>
      <c r="G2058" s="11">
        <v>36348784</v>
      </c>
      <c r="H2058">
        <v>116</v>
      </c>
      <c r="I2058">
        <v>7.2</v>
      </c>
      <c r="J2058">
        <v>678</v>
      </c>
      <c r="K2058" s="11">
        <f t="shared" si="64"/>
        <v>-13651216</v>
      </c>
      <c r="L2058">
        <f t="shared" si="65"/>
        <v>0</v>
      </c>
    </row>
    <row r="2059" spans="1:12" x14ac:dyDescent="0.25">
      <c r="A2059" t="s">
        <v>3985</v>
      </c>
      <c r="B2059" s="7">
        <v>60000000</v>
      </c>
      <c r="C2059">
        <v>14411</v>
      </c>
      <c r="D2059" t="s">
        <v>11</v>
      </c>
      <c r="E2059" s="12">
        <v>8.3887730000000005</v>
      </c>
      <c r="F2059" s="1">
        <v>37659</v>
      </c>
      <c r="G2059" s="11">
        <v>26288320</v>
      </c>
      <c r="H2059">
        <v>86</v>
      </c>
      <c r="I2059">
        <v>6.6</v>
      </c>
      <c r="J2059">
        <v>386</v>
      </c>
      <c r="K2059" s="11">
        <f t="shared" si="64"/>
        <v>-33711680</v>
      </c>
      <c r="L2059">
        <f t="shared" si="65"/>
        <v>0</v>
      </c>
    </row>
    <row r="2060" spans="1:12" hidden="1" x14ac:dyDescent="0.25">
      <c r="A2060" t="s">
        <v>3427</v>
      </c>
      <c r="B2060" s="7">
        <v>6000000</v>
      </c>
      <c r="C2060">
        <v>8982</v>
      </c>
      <c r="D2060" t="s">
        <v>1124</v>
      </c>
      <c r="E2060" s="12">
        <v>9.0051670000000001</v>
      </c>
      <c r="F2060" s="1">
        <v>38664</v>
      </c>
      <c r="G2060" s="11">
        <v>27165581</v>
      </c>
      <c r="H2060">
        <v>108</v>
      </c>
      <c r="I2060">
        <v>6.8</v>
      </c>
      <c r="J2060">
        <v>171</v>
      </c>
      <c r="K2060" s="11">
        <f t="shared" si="64"/>
        <v>21165581</v>
      </c>
      <c r="L2060">
        <f t="shared" si="65"/>
        <v>0</v>
      </c>
    </row>
    <row r="2061" spans="1:12" x14ac:dyDescent="0.25">
      <c r="A2061" t="s">
        <v>3665</v>
      </c>
      <c r="B2061" s="7">
        <v>19000000</v>
      </c>
      <c r="C2061">
        <v>11247</v>
      </c>
      <c r="D2061" t="s">
        <v>11</v>
      </c>
      <c r="E2061" s="12">
        <v>8.3853609999999996</v>
      </c>
      <c r="F2061" s="1">
        <v>38267</v>
      </c>
      <c r="G2061" s="11">
        <v>70067909</v>
      </c>
      <c r="H2061">
        <v>95</v>
      </c>
      <c r="I2061">
        <v>6.1</v>
      </c>
      <c r="J2061">
        <v>737</v>
      </c>
      <c r="K2061" s="11">
        <f t="shared" si="64"/>
        <v>51067909</v>
      </c>
      <c r="L2061">
        <f t="shared" si="65"/>
        <v>0</v>
      </c>
    </row>
    <row r="2062" spans="1:12" x14ac:dyDescent="0.25">
      <c r="A2062" t="s">
        <v>611</v>
      </c>
      <c r="B2062" s="7">
        <v>25000000</v>
      </c>
      <c r="C2062">
        <v>293646</v>
      </c>
      <c r="D2062" t="s">
        <v>11</v>
      </c>
      <c r="E2062" s="12">
        <v>8.3832459999999998</v>
      </c>
      <c r="F2062" s="1">
        <v>42163</v>
      </c>
      <c r="G2062" s="11">
        <v>24902723</v>
      </c>
      <c r="H2062">
        <v>120</v>
      </c>
      <c r="I2062">
        <v>6</v>
      </c>
      <c r="J2062">
        <v>386</v>
      </c>
      <c r="K2062" s="11">
        <f t="shared" si="64"/>
        <v>-97277</v>
      </c>
      <c r="L2062">
        <f t="shared" si="65"/>
        <v>0</v>
      </c>
    </row>
    <row r="2063" spans="1:12" x14ac:dyDescent="0.25">
      <c r="A2063" t="s">
        <v>2499</v>
      </c>
      <c r="B2063" s="7">
        <v>13000000</v>
      </c>
      <c r="C2063">
        <v>34647</v>
      </c>
      <c r="D2063" t="s">
        <v>11</v>
      </c>
      <c r="E2063" s="12">
        <v>8.3781490000000005</v>
      </c>
      <c r="F2063" s="1">
        <v>39938</v>
      </c>
      <c r="G2063" s="11">
        <v>754249</v>
      </c>
      <c r="H2063">
        <v>161</v>
      </c>
      <c r="I2063">
        <v>7.2</v>
      </c>
      <c r="J2063">
        <v>397</v>
      </c>
      <c r="K2063" s="11">
        <f t="shared" si="64"/>
        <v>-12245751</v>
      </c>
      <c r="L2063">
        <f t="shared" si="65"/>
        <v>0</v>
      </c>
    </row>
    <row r="2064" spans="1:12" x14ac:dyDescent="0.25">
      <c r="A2064" t="s">
        <v>2472</v>
      </c>
      <c r="B2064" s="7">
        <v>40000000</v>
      </c>
      <c r="C2064">
        <v>10184</v>
      </c>
      <c r="D2064" t="s">
        <v>11</v>
      </c>
      <c r="E2064" s="12">
        <v>8.3760940000000002</v>
      </c>
      <c r="F2064" s="1">
        <v>39966</v>
      </c>
      <c r="G2064" s="11">
        <v>177259441</v>
      </c>
      <c r="H2064">
        <v>129</v>
      </c>
      <c r="I2064">
        <v>6.2</v>
      </c>
      <c r="J2064">
        <v>988</v>
      </c>
      <c r="K2064" s="11">
        <f t="shared" si="64"/>
        <v>137259441</v>
      </c>
      <c r="L2064">
        <f t="shared" si="65"/>
        <v>0</v>
      </c>
    </row>
    <row r="2065" spans="1:12" hidden="1" x14ac:dyDescent="0.25">
      <c r="A2065" t="s">
        <v>856</v>
      </c>
      <c r="B2065" s="7">
        <v>0</v>
      </c>
      <c r="C2065">
        <v>265195</v>
      </c>
      <c r="D2065" t="s">
        <v>26</v>
      </c>
      <c r="E2065" s="12">
        <v>8.7648879999999991</v>
      </c>
      <c r="F2065" s="1">
        <v>41872</v>
      </c>
      <c r="G2065" s="11">
        <v>27007072</v>
      </c>
      <c r="H2065">
        <v>125</v>
      </c>
      <c r="I2065">
        <v>7.7</v>
      </c>
      <c r="J2065">
        <v>878</v>
      </c>
      <c r="K2065" s="11">
        <f t="shared" si="64"/>
        <v>27007072</v>
      </c>
      <c r="L2065">
        <f t="shared" si="65"/>
        <v>0</v>
      </c>
    </row>
    <row r="2066" spans="1:12" x14ac:dyDescent="0.25">
      <c r="A2066" t="s">
        <v>4094</v>
      </c>
      <c r="B2066" s="7">
        <v>41000000</v>
      </c>
      <c r="C2066">
        <v>65</v>
      </c>
      <c r="D2066" t="s">
        <v>11</v>
      </c>
      <c r="E2066" s="12">
        <v>8.3743549999999995</v>
      </c>
      <c r="F2066" s="1">
        <v>37479</v>
      </c>
      <c r="G2066" s="11">
        <v>215000000</v>
      </c>
      <c r="H2066">
        <v>110</v>
      </c>
      <c r="I2066">
        <v>6.8</v>
      </c>
      <c r="J2066">
        <v>1676</v>
      </c>
      <c r="K2066" s="11">
        <f t="shared" si="64"/>
        <v>174000000</v>
      </c>
      <c r="L2066">
        <f t="shared" si="65"/>
        <v>6.8</v>
      </c>
    </row>
    <row r="2067" spans="1:12" x14ac:dyDescent="0.25">
      <c r="A2067" t="s">
        <v>2904</v>
      </c>
      <c r="B2067" s="7">
        <v>0</v>
      </c>
      <c r="C2067">
        <v>14748</v>
      </c>
      <c r="D2067" t="s">
        <v>11</v>
      </c>
      <c r="E2067" s="12">
        <v>8.3740400000000008</v>
      </c>
      <c r="F2067" s="1">
        <v>39383</v>
      </c>
      <c r="G2067" s="11">
        <v>1200398</v>
      </c>
      <c r="H2067">
        <v>100</v>
      </c>
      <c r="I2067">
        <v>7.1</v>
      </c>
      <c r="J2067">
        <v>155</v>
      </c>
      <c r="K2067" s="11">
        <f t="shared" si="64"/>
        <v>1200398</v>
      </c>
      <c r="L2067">
        <f t="shared" si="65"/>
        <v>0</v>
      </c>
    </row>
    <row r="2068" spans="1:12" x14ac:dyDescent="0.25">
      <c r="A2068" t="s">
        <v>2236</v>
      </c>
      <c r="B2068" s="7">
        <v>25000000</v>
      </c>
      <c r="C2068">
        <v>22971</v>
      </c>
      <c r="D2068" t="s">
        <v>11</v>
      </c>
      <c r="E2068" s="12">
        <v>8.3714790000000008</v>
      </c>
      <c r="F2068" s="1">
        <v>40270</v>
      </c>
      <c r="G2068" s="11">
        <v>114977104</v>
      </c>
      <c r="H2068">
        <v>115</v>
      </c>
      <c r="I2068">
        <v>6.6</v>
      </c>
      <c r="J2068">
        <v>1302</v>
      </c>
      <c r="K2068" s="11">
        <f t="shared" si="64"/>
        <v>89977104</v>
      </c>
      <c r="L2068">
        <f t="shared" si="65"/>
        <v>0</v>
      </c>
    </row>
    <row r="2069" spans="1:12" x14ac:dyDescent="0.25">
      <c r="A2069" t="s">
        <v>4168</v>
      </c>
      <c r="B2069" s="7">
        <v>42000000</v>
      </c>
      <c r="C2069">
        <v>11560</v>
      </c>
      <c r="D2069" t="s">
        <v>11</v>
      </c>
      <c r="E2069" s="12">
        <v>8.3710050000000003</v>
      </c>
      <c r="F2069" s="1">
        <v>37319</v>
      </c>
      <c r="G2069" s="11">
        <v>63781810</v>
      </c>
      <c r="H2069">
        <v>115</v>
      </c>
      <c r="I2069">
        <v>6.1</v>
      </c>
      <c r="J2069">
        <v>187</v>
      </c>
      <c r="K2069" s="11">
        <f t="shared" si="64"/>
        <v>21781810</v>
      </c>
      <c r="L2069">
        <f t="shared" si="65"/>
        <v>0</v>
      </c>
    </row>
    <row r="2070" spans="1:12" x14ac:dyDescent="0.25">
      <c r="A2070" t="s">
        <v>4505</v>
      </c>
      <c r="B2070" s="7">
        <v>25000000</v>
      </c>
      <c r="C2070">
        <v>2085</v>
      </c>
      <c r="D2070" t="s">
        <v>11</v>
      </c>
      <c r="E2070" s="12">
        <v>8.3691759999999995</v>
      </c>
      <c r="F2070" s="1">
        <v>36605</v>
      </c>
      <c r="G2070" s="11">
        <v>91036760</v>
      </c>
      <c r="H2070">
        <v>115</v>
      </c>
      <c r="I2070">
        <v>6</v>
      </c>
      <c r="J2070">
        <v>334</v>
      </c>
      <c r="K2070" s="11">
        <f t="shared" si="64"/>
        <v>66036760</v>
      </c>
      <c r="L2070">
        <f t="shared" si="65"/>
        <v>0</v>
      </c>
    </row>
    <row r="2071" spans="1:12" x14ac:dyDescent="0.25">
      <c r="A2071" t="s">
        <v>3975</v>
      </c>
      <c r="B2071" s="7">
        <v>25000000</v>
      </c>
      <c r="C2071">
        <v>10623</v>
      </c>
      <c r="D2071" t="s">
        <v>11</v>
      </c>
      <c r="E2071" s="12">
        <v>8.3645870000000002</v>
      </c>
      <c r="F2071" s="1">
        <v>37680</v>
      </c>
      <c r="G2071" s="11">
        <v>56489558</v>
      </c>
      <c r="H2071">
        <v>101</v>
      </c>
      <c r="I2071">
        <v>5.8</v>
      </c>
      <c r="J2071">
        <v>242</v>
      </c>
      <c r="K2071" s="11">
        <f t="shared" si="64"/>
        <v>31489558</v>
      </c>
      <c r="L2071">
        <f t="shared" si="65"/>
        <v>0</v>
      </c>
    </row>
    <row r="2072" spans="1:12" x14ac:dyDescent="0.25">
      <c r="A2072" t="s">
        <v>462</v>
      </c>
      <c r="B2072" s="7">
        <v>11800000</v>
      </c>
      <c r="C2072">
        <v>258480</v>
      </c>
      <c r="D2072" t="s">
        <v>11</v>
      </c>
      <c r="E2072" s="12">
        <v>8.3642009999999996</v>
      </c>
      <c r="F2072" s="1">
        <v>42328</v>
      </c>
      <c r="G2072" s="11">
        <v>40272135</v>
      </c>
      <c r="H2072">
        <v>118</v>
      </c>
      <c r="I2072">
        <v>7.3</v>
      </c>
      <c r="J2072">
        <v>1014</v>
      </c>
      <c r="K2072" s="11">
        <f t="shared" si="64"/>
        <v>28472135</v>
      </c>
      <c r="L2072">
        <f t="shared" si="65"/>
        <v>0</v>
      </c>
    </row>
    <row r="2073" spans="1:12" hidden="1" x14ac:dyDescent="0.25">
      <c r="A2073" t="s">
        <v>2933</v>
      </c>
      <c r="B2073" s="7">
        <v>18000000</v>
      </c>
      <c r="C2073">
        <v>12246</v>
      </c>
      <c r="D2073" t="s">
        <v>15</v>
      </c>
      <c r="E2073" s="12">
        <v>6.3754470000000003</v>
      </c>
      <c r="F2073" s="1">
        <v>39345</v>
      </c>
      <c r="G2073" s="11">
        <v>26527510</v>
      </c>
      <c r="H2073">
        <v>120</v>
      </c>
      <c r="I2073">
        <v>6.5</v>
      </c>
      <c r="J2073">
        <v>165</v>
      </c>
      <c r="K2073" s="11">
        <f t="shared" si="64"/>
        <v>8527510</v>
      </c>
      <c r="L2073">
        <f t="shared" si="65"/>
        <v>0</v>
      </c>
    </row>
    <row r="2074" spans="1:12" x14ac:dyDescent="0.25">
      <c r="A2074" t="s">
        <v>380</v>
      </c>
      <c r="B2074" s="7">
        <v>9000000</v>
      </c>
      <c r="C2074">
        <v>376866</v>
      </c>
      <c r="D2074" t="s">
        <v>11</v>
      </c>
      <c r="E2074" s="12">
        <v>8.3627160000000007</v>
      </c>
      <c r="F2074" s="1">
        <v>42412</v>
      </c>
      <c r="G2074" s="11">
        <v>13960394</v>
      </c>
      <c r="H2074">
        <v>100</v>
      </c>
      <c r="I2074">
        <v>6.5</v>
      </c>
      <c r="J2074">
        <v>737</v>
      </c>
      <c r="K2074" s="11">
        <f t="shared" si="64"/>
        <v>4960394</v>
      </c>
      <c r="L2074">
        <f t="shared" si="65"/>
        <v>0</v>
      </c>
    </row>
    <row r="2075" spans="1:12" x14ac:dyDescent="0.25">
      <c r="A2075" t="s">
        <v>1812</v>
      </c>
      <c r="B2075" s="7">
        <v>0</v>
      </c>
      <c r="C2075">
        <v>98545</v>
      </c>
      <c r="D2075" t="s">
        <v>11</v>
      </c>
      <c r="E2075" s="12">
        <v>8.359985</v>
      </c>
      <c r="F2075" s="1">
        <v>40799</v>
      </c>
      <c r="G2075" s="11">
        <v>539896</v>
      </c>
      <c r="H2075">
        <v>96</v>
      </c>
      <c r="I2075">
        <v>5.7</v>
      </c>
      <c r="J2075">
        <v>43</v>
      </c>
      <c r="K2075" s="11">
        <f t="shared" si="64"/>
        <v>539896</v>
      </c>
      <c r="L2075">
        <f t="shared" si="65"/>
        <v>0</v>
      </c>
    </row>
    <row r="2076" spans="1:12" x14ac:dyDescent="0.25">
      <c r="A2076" t="s">
        <v>2725</v>
      </c>
      <c r="B2076" s="7">
        <v>0</v>
      </c>
      <c r="C2076">
        <v>14048</v>
      </c>
      <c r="D2076" t="s">
        <v>11</v>
      </c>
      <c r="E2076" s="12">
        <v>8.3590210000000003</v>
      </c>
      <c r="F2076" s="1">
        <v>39654</v>
      </c>
      <c r="G2076" s="11">
        <v>2957978</v>
      </c>
      <c r="H2076">
        <v>94</v>
      </c>
      <c r="I2076">
        <v>7.5</v>
      </c>
      <c r="J2076">
        <v>282</v>
      </c>
      <c r="K2076" s="11">
        <f t="shared" si="64"/>
        <v>2957978</v>
      </c>
      <c r="L2076">
        <f t="shared" si="65"/>
        <v>0</v>
      </c>
    </row>
    <row r="2077" spans="1:12" x14ac:dyDescent="0.25">
      <c r="A2077" t="s">
        <v>540</v>
      </c>
      <c r="B2077" s="7">
        <v>0</v>
      </c>
      <c r="C2077">
        <v>253626</v>
      </c>
      <c r="D2077" t="s">
        <v>11</v>
      </c>
      <c r="E2077" s="12">
        <v>8.3539899999999996</v>
      </c>
      <c r="F2077" s="1">
        <v>42251</v>
      </c>
      <c r="G2077" s="11">
        <v>316472</v>
      </c>
      <c r="H2077">
        <v>104</v>
      </c>
      <c r="I2077">
        <v>5.9</v>
      </c>
      <c r="J2077">
        <v>210</v>
      </c>
      <c r="K2077" s="11">
        <f t="shared" si="64"/>
        <v>316472</v>
      </c>
      <c r="L2077">
        <f t="shared" si="65"/>
        <v>0</v>
      </c>
    </row>
    <row r="2078" spans="1:12" x14ac:dyDescent="0.25">
      <c r="A2078" t="s">
        <v>3815</v>
      </c>
      <c r="B2078" s="7">
        <v>18000000</v>
      </c>
      <c r="C2078">
        <v>21301</v>
      </c>
      <c r="D2078" t="s">
        <v>11</v>
      </c>
      <c r="E2078" s="12">
        <v>8.3537389999999991</v>
      </c>
      <c r="F2078" s="1">
        <v>38006</v>
      </c>
      <c r="G2078" s="11">
        <v>65070412</v>
      </c>
      <c r="H2078">
        <v>106</v>
      </c>
      <c r="I2078">
        <v>5.7</v>
      </c>
      <c r="J2078">
        <v>77</v>
      </c>
      <c r="K2078" s="11">
        <f t="shared" si="64"/>
        <v>47070412</v>
      </c>
      <c r="L2078">
        <f t="shared" si="65"/>
        <v>0</v>
      </c>
    </row>
    <row r="2079" spans="1:12" x14ac:dyDescent="0.25">
      <c r="A2079" t="s">
        <v>3464</v>
      </c>
      <c r="B2079" s="7">
        <v>58000000</v>
      </c>
      <c r="C2079">
        <v>9007</v>
      </c>
      <c r="D2079" t="s">
        <v>11</v>
      </c>
      <c r="E2079" s="12">
        <v>8.3517729999999997</v>
      </c>
      <c r="F2079" s="1">
        <v>38611</v>
      </c>
      <c r="G2079" s="11">
        <v>102854431</v>
      </c>
      <c r="H2079">
        <v>95</v>
      </c>
      <c r="I2079">
        <v>6.5</v>
      </c>
      <c r="J2079">
        <v>595</v>
      </c>
      <c r="K2079" s="11">
        <f t="shared" si="64"/>
        <v>44854431</v>
      </c>
      <c r="L2079">
        <f t="shared" si="65"/>
        <v>0</v>
      </c>
    </row>
    <row r="2080" spans="1:12" hidden="1" x14ac:dyDescent="0.25">
      <c r="A2080" t="s">
        <v>3381</v>
      </c>
      <c r="B2080" s="7">
        <v>21000000</v>
      </c>
      <c r="C2080">
        <v>9075</v>
      </c>
      <c r="D2080" t="s">
        <v>1079</v>
      </c>
      <c r="E2080" s="12">
        <v>7.4405109999999999</v>
      </c>
      <c r="F2080" s="1">
        <v>38726</v>
      </c>
      <c r="G2080" s="11">
        <v>26193068</v>
      </c>
      <c r="H2080">
        <v>145</v>
      </c>
      <c r="I2080">
        <v>7.2</v>
      </c>
      <c r="J2080">
        <v>288</v>
      </c>
      <c r="K2080" s="11">
        <f t="shared" si="64"/>
        <v>5193068</v>
      </c>
      <c r="L2080">
        <f t="shared" si="65"/>
        <v>0</v>
      </c>
    </row>
    <row r="2081" spans="1:12" x14ac:dyDescent="0.25">
      <c r="A2081" t="s">
        <v>2006</v>
      </c>
      <c r="B2081" s="7">
        <v>20000000</v>
      </c>
      <c r="C2081">
        <v>59860</v>
      </c>
      <c r="D2081" t="s">
        <v>11</v>
      </c>
      <c r="E2081" s="12">
        <v>8.3483499999999999</v>
      </c>
      <c r="F2081" s="1">
        <v>40550</v>
      </c>
      <c r="G2081" s="11">
        <v>17425000</v>
      </c>
      <c r="H2081">
        <v>109</v>
      </c>
      <c r="I2081">
        <v>6</v>
      </c>
      <c r="J2081">
        <v>611</v>
      </c>
      <c r="K2081" s="11">
        <f t="shared" si="64"/>
        <v>-2575000</v>
      </c>
      <c r="L2081">
        <f t="shared" si="65"/>
        <v>0</v>
      </c>
    </row>
    <row r="2082" spans="1:12" x14ac:dyDescent="0.25">
      <c r="A2082" t="s">
        <v>4351</v>
      </c>
      <c r="B2082" s="7">
        <v>90000000</v>
      </c>
      <c r="C2082">
        <v>5175</v>
      </c>
      <c r="D2082" t="s">
        <v>11</v>
      </c>
      <c r="E2082" s="12">
        <v>8.3459850000000007</v>
      </c>
      <c r="F2082" s="1">
        <v>36958</v>
      </c>
      <c r="G2082" s="11">
        <v>347325802</v>
      </c>
      <c r="H2082">
        <v>90</v>
      </c>
      <c r="I2082">
        <v>6.4</v>
      </c>
      <c r="J2082">
        <v>1078</v>
      </c>
      <c r="K2082" s="11">
        <f t="shared" si="64"/>
        <v>257325802</v>
      </c>
      <c r="L2082">
        <f t="shared" si="65"/>
        <v>0</v>
      </c>
    </row>
    <row r="2083" spans="1:12" x14ac:dyDescent="0.25">
      <c r="A2083" t="s">
        <v>3442</v>
      </c>
      <c r="B2083" s="7">
        <v>20000000</v>
      </c>
      <c r="C2083">
        <v>6963</v>
      </c>
      <c r="D2083" t="s">
        <v>11</v>
      </c>
      <c r="E2083" s="12">
        <v>8.3458659999999991</v>
      </c>
      <c r="F2083" s="1">
        <v>38645</v>
      </c>
      <c r="G2083" s="11">
        <v>12482775</v>
      </c>
      <c r="H2083">
        <v>101</v>
      </c>
      <c r="I2083">
        <v>6</v>
      </c>
      <c r="J2083">
        <v>292</v>
      </c>
      <c r="K2083" s="11">
        <f t="shared" si="64"/>
        <v>-7517225</v>
      </c>
      <c r="L2083">
        <f t="shared" si="65"/>
        <v>0</v>
      </c>
    </row>
    <row r="2084" spans="1:12" x14ac:dyDescent="0.25">
      <c r="A2084" t="s">
        <v>3742</v>
      </c>
      <c r="B2084" s="7">
        <v>9000000</v>
      </c>
      <c r="C2084">
        <v>11282</v>
      </c>
      <c r="D2084" t="s">
        <v>11</v>
      </c>
      <c r="E2084" s="12">
        <v>8.3441050000000008</v>
      </c>
      <c r="F2084" s="1">
        <v>38137</v>
      </c>
      <c r="G2084" s="11">
        <v>23936908</v>
      </c>
      <c r="H2084">
        <v>88</v>
      </c>
      <c r="I2084">
        <v>6.6</v>
      </c>
      <c r="J2084">
        <v>709</v>
      </c>
      <c r="K2084" s="11">
        <f t="shared" si="64"/>
        <v>14936908</v>
      </c>
      <c r="L2084">
        <f t="shared" si="65"/>
        <v>0</v>
      </c>
    </row>
    <row r="2085" spans="1:12" hidden="1" x14ac:dyDescent="0.25">
      <c r="A2085" t="s">
        <v>2491</v>
      </c>
      <c r="B2085" s="7">
        <v>0</v>
      </c>
      <c r="C2085">
        <v>24827</v>
      </c>
      <c r="D2085" t="s">
        <v>90</v>
      </c>
      <c r="E2085" s="12">
        <v>2.3831910000000001</v>
      </c>
      <c r="F2085" s="1">
        <v>39944</v>
      </c>
      <c r="G2085" s="11">
        <v>26000000</v>
      </c>
      <c r="H2085">
        <v>150</v>
      </c>
      <c r="I2085">
        <v>6.1</v>
      </c>
      <c r="J2085">
        <v>33</v>
      </c>
      <c r="K2085" s="11">
        <f t="shared" si="64"/>
        <v>26000000</v>
      </c>
      <c r="L2085">
        <f t="shared" si="65"/>
        <v>0</v>
      </c>
    </row>
    <row r="2086" spans="1:12" x14ac:dyDescent="0.25">
      <c r="A2086" t="s">
        <v>1795</v>
      </c>
      <c r="B2086" s="7">
        <v>3500000</v>
      </c>
      <c r="C2086">
        <v>50839</v>
      </c>
      <c r="D2086" t="s">
        <v>11</v>
      </c>
      <c r="E2086" s="12">
        <v>8.340757</v>
      </c>
      <c r="F2086" s="1">
        <v>40814</v>
      </c>
      <c r="G2086" s="11">
        <v>19504039</v>
      </c>
      <c r="H2086">
        <v>107</v>
      </c>
      <c r="I2086">
        <v>6.7</v>
      </c>
      <c r="J2086">
        <v>531</v>
      </c>
      <c r="K2086" s="11">
        <f t="shared" si="64"/>
        <v>16004039</v>
      </c>
      <c r="L2086">
        <f t="shared" si="65"/>
        <v>0</v>
      </c>
    </row>
    <row r="2087" spans="1:12" x14ac:dyDescent="0.25">
      <c r="A2087" t="s">
        <v>1507</v>
      </c>
      <c r="B2087" s="7">
        <v>85000000</v>
      </c>
      <c r="C2087">
        <v>59961</v>
      </c>
      <c r="D2087" t="s">
        <v>11</v>
      </c>
      <c r="E2087" s="12">
        <v>8.3386750000000003</v>
      </c>
      <c r="F2087" s="1">
        <v>41154</v>
      </c>
      <c r="G2087" s="11">
        <v>208076205</v>
      </c>
      <c r="H2087">
        <v>115</v>
      </c>
      <c r="I2087">
        <v>6.3</v>
      </c>
      <c r="J2087">
        <v>1361</v>
      </c>
      <c r="K2087" s="11">
        <f t="shared" si="64"/>
        <v>123076205</v>
      </c>
      <c r="L2087">
        <f t="shared" si="65"/>
        <v>0</v>
      </c>
    </row>
    <row r="2088" spans="1:12" x14ac:dyDescent="0.25">
      <c r="A2088" t="s">
        <v>2492</v>
      </c>
      <c r="B2088" s="7">
        <v>25000000</v>
      </c>
      <c r="C2088">
        <v>22947</v>
      </c>
      <c r="D2088" t="s">
        <v>11</v>
      </c>
      <c r="E2088" s="12">
        <v>8.3385619999999996</v>
      </c>
      <c r="F2088" s="1">
        <v>39942</v>
      </c>
      <c r="G2088" s="11">
        <v>163670000</v>
      </c>
      <c r="H2088">
        <v>109</v>
      </c>
      <c r="I2088">
        <v>6.7</v>
      </c>
      <c r="J2088">
        <v>1246</v>
      </c>
      <c r="K2088" s="11">
        <f t="shared" si="64"/>
        <v>138670000</v>
      </c>
      <c r="L2088">
        <f t="shared" si="65"/>
        <v>0</v>
      </c>
    </row>
    <row r="2089" spans="1:12" hidden="1" x14ac:dyDescent="0.25">
      <c r="A2089" t="s">
        <v>1606</v>
      </c>
      <c r="B2089" s="7">
        <v>15400000</v>
      </c>
      <c r="C2089">
        <v>97365</v>
      </c>
      <c r="D2089" t="s">
        <v>100</v>
      </c>
      <c r="E2089" s="12">
        <v>8.4000489999999992</v>
      </c>
      <c r="F2089" s="1">
        <v>41046</v>
      </c>
      <c r="G2089" s="11">
        <v>25762027</v>
      </c>
      <c r="H2089">
        <v>123</v>
      </c>
      <c r="I2089">
        <v>7.1</v>
      </c>
      <c r="J2089">
        <v>438</v>
      </c>
      <c r="K2089" s="11">
        <f t="shared" si="64"/>
        <v>10362027</v>
      </c>
      <c r="L2089">
        <f t="shared" si="65"/>
        <v>0</v>
      </c>
    </row>
    <row r="2090" spans="1:12" x14ac:dyDescent="0.25">
      <c r="A2090" t="s">
        <v>4384</v>
      </c>
      <c r="B2090" s="7">
        <v>48000000</v>
      </c>
      <c r="C2090">
        <v>1900</v>
      </c>
      <c r="D2090" t="s">
        <v>11</v>
      </c>
      <c r="E2090" s="12">
        <v>8.338222</v>
      </c>
      <c r="F2090" s="1">
        <v>36887</v>
      </c>
      <c r="G2090" s="11">
        <v>207515725</v>
      </c>
      <c r="H2090">
        <v>147</v>
      </c>
      <c r="I2090">
        <v>6.9</v>
      </c>
      <c r="J2090">
        <v>573</v>
      </c>
      <c r="K2090" s="11">
        <f t="shared" si="64"/>
        <v>159515725</v>
      </c>
      <c r="L2090">
        <f t="shared" si="65"/>
        <v>0</v>
      </c>
    </row>
    <row r="2091" spans="1:12" x14ac:dyDescent="0.25">
      <c r="A2091">
        <v>21</v>
      </c>
      <c r="B2091" s="7">
        <v>35000000</v>
      </c>
      <c r="C2091">
        <v>8065</v>
      </c>
      <c r="D2091" t="s">
        <v>11</v>
      </c>
      <c r="E2091" s="12">
        <v>8.3375599999999999</v>
      </c>
      <c r="F2091" s="1">
        <v>39534</v>
      </c>
      <c r="G2091" s="11">
        <v>69823199</v>
      </c>
      <c r="H2091">
        <v>123</v>
      </c>
      <c r="I2091">
        <v>6.5</v>
      </c>
      <c r="J2091">
        <v>1406</v>
      </c>
      <c r="K2091" s="11">
        <f t="shared" si="64"/>
        <v>34823199</v>
      </c>
      <c r="L2091">
        <f t="shared" si="65"/>
        <v>6.5</v>
      </c>
    </row>
    <row r="2092" spans="1:12" hidden="1" x14ac:dyDescent="0.25">
      <c r="A2092" t="s">
        <v>565</v>
      </c>
      <c r="B2092" s="7">
        <v>3196621</v>
      </c>
      <c r="C2092">
        <v>318917</v>
      </c>
      <c r="D2092" t="s">
        <v>257</v>
      </c>
      <c r="E2092" s="12">
        <v>6.7046590000000004</v>
      </c>
      <c r="F2092" s="1">
        <v>42226</v>
      </c>
      <c r="G2092" s="11">
        <v>25513752</v>
      </c>
      <c r="H2092">
        <v>116</v>
      </c>
      <c r="I2092">
        <v>6.8</v>
      </c>
      <c r="J2092">
        <v>462</v>
      </c>
      <c r="K2092" s="11">
        <f t="shared" si="64"/>
        <v>22317131</v>
      </c>
      <c r="L2092">
        <f t="shared" si="65"/>
        <v>0</v>
      </c>
    </row>
    <row r="2093" spans="1:12" x14ac:dyDescent="0.25">
      <c r="A2093" t="s">
        <v>2415</v>
      </c>
      <c r="B2093" s="7">
        <v>30000000</v>
      </c>
      <c r="C2093">
        <v>10521</v>
      </c>
      <c r="D2093" t="s">
        <v>11</v>
      </c>
      <c r="E2093" s="12">
        <v>8.3350100000000005</v>
      </c>
      <c r="F2093" s="1">
        <v>40057</v>
      </c>
      <c r="G2093" s="11">
        <v>114663461</v>
      </c>
      <c r="H2093">
        <v>89</v>
      </c>
      <c r="I2093">
        <v>5.9</v>
      </c>
      <c r="J2093">
        <v>884</v>
      </c>
      <c r="K2093" s="11">
        <f t="shared" si="64"/>
        <v>84663461</v>
      </c>
      <c r="L2093">
        <f t="shared" si="65"/>
        <v>0</v>
      </c>
    </row>
    <row r="2094" spans="1:12" x14ac:dyDescent="0.25">
      <c r="A2094" t="s">
        <v>3445</v>
      </c>
      <c r="B2094" s="7">
        <v>12000000</v>
      </c>
      <c r="C2094">
        <v>23478</v>
      </c>
      <c r="D2094" t="s">
        <v>11</v>
      </c>
      <c r="E2094" s="12">
        <v>8.3344869999999993</v>
      </c>
      <c r="F2094" s="1">
        <v>38634</v>
      </c>
      <c r="G2094" s="11">
        <v>84967</v>
      </c>
      <c r="H2094">
        <v>92</v>
      </c>
      <c r="I2094">
        <v>6.5</v>
      </c>
      <c r="J2094">
        <v>41</v>
      </c>
      <c r="K2094" s="11">
        <f t="shared" si="64"/>
        <v>-11915033</v>
      </c>
      <c r="L2094">
        <f t="shared" si="65"/>
        <v>0</v>
      </c>
    </row>
    <row r="2095" spans="1:12" x14ac:dyDescent="0.25">
      <c r="A2095" t="s">
        <v>2770</v>
      </c>
      <c r="B2095" s="7">
        <v>20500000</v>
      </c>
      <c r="C2095">
        <v>13056</v>
      </c>
      <c r="D2095" t="s">
        <v>11</v>
      </c>
      <c r="E2095" s="12">
        <v>8.3335260000000009</v>
      </c>
      <c r="F2095" s="1">
        <v>39580</v>
      </c>
      <c r="G2095" s="11">
        <v>10089373</v>
      </c>
      <c r="H2095">
        <v>102</v>
      </c>
      <c r="I2095">
        <v>5.6</v>
      </c>
      <c r="J2095">
        <v>298</v>
      </c>
      <c r="K2095" s="11">
        <f t="shared" si="64"/>
        <v>-10410627</v>
      </c>
      <c r="L2095">
        <f t="shared" si="65"/>
        <v>0</v>
      </c>
    </row>
    <row r="2096" spans="1:12" x14ac:dyDescent="0.25">
      <c r="A2096" t="s">
        <v>1602</v>
      </c>
      <c r="B2096" s="7">
        <v>100000</v>
      </c>
      <c r="C2096">
        <v>115210</v>
      </c>
      <c r="D2096" t="s">
        <v>11</v>
      </c>
      <c r="E2096" s="12">
        <v>8.3287049999999994</v>
      </c>
      <c r="F2096" s="1">
        <v>41048</v>
      </c>
      <c r="G2096" s="11">
        <v>95000</v>
      </c>
      <c r="H2096">
        <v>86</v>
      </c>
      <c r="I2096">
        <v>5.5</v>
      </c>
      <c r="J2096">
        <v>94</v>
      </c>
      <c r="K2096" s="11">
        <f t="shared" si="64"/>
        <v>-5000</v>
      </c>
      <c r="L2096">
        <f t="shared" si="65"/>
        <v>0</v>
      </c>
    </row>
    <row r="2097" spans="1:12" x14ac:dyDescent="0.25">
      <c r="A2097" t="s">
        <v>1957</v>
      </c>
      <c r="B2097" s="7">
        <v>0</v>
      </c>
      <c r="C2097">
        <v>79697</v>
      </c>
      <c r="D2097" t="s">
        <v>11</v>
      </c>
      <c r="E2097" s="12">
        <v>8.3283570000000005</v>
      </c>
      <c r="F2097" s="1">
        <v>40611</v>
      </c>
      <c r="G2097" s="11">
        <v>175706</v>
      </c>
      <c r="H2097">
        <v>90</v>
      </c>
      <c r="I2097">
        <v>5.8</v>
      </c>
      <c r="J2097">
        <v>154</v>
      </c>
      <c r="K2097" s="11">
        <f t="shared" si="64"/>
        <v>175706</v>
      </c>
      <c r="L2097">
        <f t="shared" si="65"/>
        <v>0</v>
      </c>
    </row>
    <row r="2098" spans="1:12" x14ac:dyDescent="0.25">
      <c r="A2098" t="s">
        <v>2813</v>
      </c>
      <c r="B2098" s="7">
        <v>85000000</v>
      </c>
      <c r="C2098">
        <v>12222</v>
      </c>
      <c r="D2098" t="s">
        <v>11</v>
      </c>
      <c r="E2098" s="12">
        <v>8.3266989999999996</v>
      </c>
      <c r="F2098" s="1">
        <v>39510</v>
      </c>
      <c r="G2098" s="11">
        <v>297138014</v>
      </c>
      <c r="H2098">
        <v>88</v>
      </c>
      <c r="I2098">
        <v>6.3</v>
      </c>
      <c r="J2098">
        <v>927</v>
      </c>
      <c r="K2098" s="11">
        <f t="shared" si="64"/>
        <v>212138014</v>
      </c>
      <c r="L2098">
        <f t="shared" si="65"/>
        <v>0</v>
      </c>
    </row>
    <row r="2099" spans="1:12" x14ac:dyDescent="0.25">
      <c r="A2099" t="s">
        <v>217</v>
      </c>
      <c r="B2099" s="7">
        <v>0</v>
      </c>
      <c r="C2099">
        <v>301334</v>
      </c>
      <c r="D2099" t="s">
        <v>11</v>
      </c>
      <c r="E2099" s="12">
        <v>8.3122980000000002</v>
      </c>
      <c r="F2099" s="1">
        <v>42627</v>
      </c>
      <c r="G2099" s="11">
        <v>23275</v>
      </c>
      <c r="H2099">
        <v>94</v>
      </c>
      <c r="I2099">
        <v>6.6</v>
      </c>
      <c r="J2099">
        <v>22</v>
      </c>
      <c r="K2099" s="11">
        <f t="shared" si="64"/>
        <v>23275</v>
      </c>
      <c r="L2099">
        <f t="shared" si="65"/>
        <v>0</v>
      </c>
    </row>
    <row r="2100" spans="1:12" x14ac:dyDescent="0.25">
      <c r="A2100" t="s">
        <v>1667</v>
      </c>
      <c r="B2100" s="7">
        <v>15000000</v>
      </c>
      <c r="C2100">
        <v>97430</v>
      </c>
      <c r="D2100" t="s">
        <v>11</v>
      </c>
      <c r="E2100" s="12">
        <v>8.3109450000000002</v>
      </c>
      <c r="F2100" s="1">
        <v>40950</v>
      </c>
      <c r="G2100" s="11">
        <v>15608545</v>
      </c>
      <c r="H2100">
        <v>96</v>
      </c>
      <c r="I2100">
        <v>5.2</v>
      </c>
      <c r="J2100">
        <v>369</v>
      </c>
      <c r="K2100" s="11">
        <f t="shared" si="64"/>
        <v>608545</v>
      </c>
      <c r="L2100">
        <f t="shared" si="65"/>
        <v>0</v>
      </c>
    </row>
    <row r="2101" spans="1:12" x14ac:dyDescent="0.25">
      <c r="A2101" t="s">
        <v>2121</v>
      </c>
      <c r="B2101" s="7">
        <v>2500000</v>
      </c>
      <c r="C2101">
        <v>45132</v>
      </c>
      <c r="D2101" t="s">
        <v>11</v>
      </c>
      <c r="E2101" s="12">
        <v>8.3096350000000001</v>
      </c>
      <c r="F2101" s="1">
        <v>40430</v>
      </c>
      <c r="G2101" s="11">
        <v>324138</v>
      </c>
      <c r="H2101">
        <v>96</v>
      </c>
      <c r="I2101">
        <v>6.6</v>
      </c>
      <c r="J2101">
        <v>446</v>
      </c>
      <c r="K2101" s="11">
        <f t="shared" si="64"/>
        <v>-2175862</v>
      </c>
      <c r="L2101">
        <f t="shared" si="65"/>
        <v>0</v>
      </c>
    </row>
    <row r="2102" spans="1:12" x14ac:dyDescent="0.25">
      <c r="A2102" t="s">
        <v>320</v>
      </c>
      <c r="B2102" s="7">
        <v>25000000</v>
      </c>
      <c r="C2102">
        <v>353069</v>
      </c>
      <c r="D2102" t="s">
        <v>11</v>
      </c>
      <c r="E2102" s="12">
        <v>8.3095649999999992</v>
      </c>
      <c r="F2102" s="1">
        <v>42488</v>
      </c>
      <c r="G2102" s="11">
        <v>48418160</v>
      </c>
      <c r="H2102">
        <v>118</v>
      </c>
      <c r="I2102">
        <v>5.8</v>
      </c>
      <c r="J2102">
        <v>391</v>
      </c>
      <c r="K2102" s="11">
        <f t="shared" si="64"/>
        <v>23418160</v>
      </c>
      <c r="L2102">
        <f t="shared" si="65"/>
        <v>0</v>
      </c>
    </row>
    <row r="2103" spans="1:12" x14ac:dyDescent="0.25">
      <c r="A2103" t="s">
        <v>2032</v>
      </c>
      <c r="B2103" s="7">
        <v>16000000</v>
      </c>
      <c r="C2103">
        <v>23169</v>
      </c>
      <c r="D2103" t="s">
        <v>11</v>
      </c>
      <c r="E2103" s="12">
        <v>8.3077190000000005</v>
      </c>
      <c r="F2103" s="1">
        <v>40515</v>
      </c>
      <c r="G2103" s="11">
        <v>56032889</v>
      </c>
      <c r="H2103">
        <v>113</v>
      </c>
      <c r="I2103">
        <v>6.9</v>
      </c>
      <c r="J2103">
        <v>980</v>
      </c>
      <c r="K2103" s="11">
        <f t="shared" si="64"/>
        <v>40032889</v>
      </c>
      <c r="L2103">
        <f t="shared" si="65"/>
        <v>0</v>
      </c>
    </row>
    <row r="2104" spans="1:12" x14ac:dyDescent="0.25">
      <c r="A2104" t="s">
        <v>3875</v>
      </c>
      <c r="B2104" s="7">
        <v>85000000</v>
      </c>
      <c r="C2104">
        <v>10159</v>
      </c>
      <c r="D2104" t="s">
        <v>11</v>
      </c>
      <c r="E2104" s="12">
        <v>8.3048350000000006</v>
      </c>
      <c r="F2104" s="1">
        <v>37890</v>
      </c>
      <c r="G2104" s="11">
        <v>80916492</v>
      </c>
      <c r="H2104">
        <v>104</v>
      </c>
      <c r="I2104">
        <v>6.4</v>
      </c>
      <c r="J2104">
        <v>523</v>
      </c>
      <c r="K2104" s="11">
        <f t="shared" si="64"/>
        <v>-4083508</v>
      </c>
      <c r="L2104">
        <f t="shared" si="65"/>
        <v>0</v>
      </c>
    </row>
    <row r="2105" spans="1:12" x14ac:dyDescent="0.25">
      <c r="A2105" t="s">
        <v>2461</v>
      </c>
      <c r="B2105" s="7">
        <v>10000000</v>
      </c>
      <c r="C2105">
        <v>25793</v>
      </c>
      <c r="D2105" t="s">
        <v>11</v>
      </c>
      <c r="E2105" s="12">
        <v>8.2935479999999995</v>
      </c>
      <c r="F2105" s="1">
        <v>39975</v>
      </c>
      <c r="G2105" s="11">
        <v>47536959</v>
      </c>
      <c r="H2105">
        <v>110</v>
      </c>
      <c r="I2105">
        <v>6.9</v>
      </c>
      <c r="J2105">
        <v>426</v>
      </c>
      <c r="K2105" s="11">
        <f t="shared" si="64"/>
        <v>37536959</v>
      </c>
      <c r="L2105">
        <f t="shared" si="65"/>
        <v>0</v>
      </c>
    </row>
    <row r="2106" spans="1:12" hidden="1" x14ac:dyDescent="0.25">
      <c r="A2106" t="s">
        <v>2069</v>
      </c>
      <c r="B2106" s="7">
        <v>0</v>
      </c>
      <c r="C2106">
        <v>45958</v>
      </c>
      <c r="D2106" t="s">
        <v>26</v>
      </c>
      <c r="E2106" s="12">
        <v>7.1315679999999997</v>
      </c>
      <c r="F2106" s="1">
        <v>40471</v>
      </c>
      <c r="G2106" s="11">
        <v>25147786</v>
      </c>
      <c r="H2106">
        <v>148</v>
      </c>
      <c r="I2106">
        <v>7.1</v>
      </c>
      <c r="J2106">
        <v>299</v>
      </c>
      <c r="K2106" s="11">
        <f t="shared" si="64"/>
        <v>25147786</v>
      </c>
      <c r="L2106">
        <f t="shared" si="65"/>
        <v>0</v>
      </c>
    </row>
    <row r="2107" spans="1:12" hidden="1" x14ac:dyDescent="0.25">
      <c r="A2107" t="s">
        <v>1413</v>
      </c>
      <c r="B2107" s="7">
        <v>0</v>
      </c>
      <c r="C2107">
        <v>146375</v>
      </c>
      <c r="D2107" t="s">
        <v>100</v>
      </c>
      <c r="E2107" s="12">
        <v>5.1600489999999999</v>
      </c>
      <c r="F2107" s="1">
        <v>41258</v>
      </c>
      <c r="G2107" s="11">
        <v>25109572</v>
      </c>
      <c r="H2107">
        <v>96</v>
      </c>
      <c r="I2107">
        <v>5.4</v>
      </c>
      <c r="J2107">
        <v>204</v>
      </c>
      <c r="K2107" s="11">
        <f t="shared" si="64"/>
        <v>25109572</v>
      </c>
      <c r="L2107">
        <f t="shared" si="65"/>
        <v>0</v>
      </c>
    </row>
    <row r="2108" spans="1:12" x14ac:dyDescent="0.25">
      <c r="A2108" t="s">
        <v>346</v>
      </c>
      <c r="B2108" s="7">
        <v>10000000</v>
      </c>
      <c r="C2108">
        <v>330483</v>
      </c>
      <c r="D2108" t="s">
        <v>11</v>
      </c>
      <c r="E2108" s="12">
        <v>8.2837800000000001</v>
      </c>
      <c r="F2108" s="1">
        <v>42462</v>
      </c>
      <c r="G2108" s="11">
        <v>18730891</v>
      </c>
      <c r="H2108">
        <v>111</v>
      </c>
      <c r="I2108">
        <v>6.7</v>
      </c>
      <c r="J2108">
        <v>527</v>
      </c>
      <c r="K2108" s="11">
        <f t="shared" si="64"/>
        <v>8730891</v>
      </c>
      <c r="L2108">
        <f t="shared" si="65"/>
        <v>0</v>
      </c>
    </row>
    <row r="2109" spans="1:12" x14ac:dyDescent="0.25">
      <c r="A2109" t="s">
        <v>994</v>
      </c>
      <c r="B2109" s="7">
        <v>500000</v>
      </c>
      <c r="C2109">
        <v>270654</v>
      </c>
      <c r="D2109" t="s">
        <v>11</v>
      </c>
      <c r="E2109" s="12">
        <v>8.2799169999999993</v>
      </c>
      <c r="F2109" s="1">
        <v>41723</v>
      </c>
      <c r="G2109" s="11">
        <v>15000000</v>
      </c>
      <c r="H2109">
        <v>139</v>
      </c>
      <c r="I2109">
        <v>4.4000000000000004</v>
      </c>
      <c r="J2109">
        <v>27</v>
      </c>
      <c r="K2109" s="11">
        <f t="shared" si="64"/>
        <v>14500000</v>
      </c>
      <c r="L2109">
        <f t="shared" si="65"/>
        <v>0</v>
      </c>
    </row>
    <row r="2110" spans="1:12" hidden="1" x14ac:dyDescent="0.25">
      <c r="A2110" t="s">
        <v>1862</v>
      </c>
      <c r="B2110" s="7">
        <v>3062000</v>
      </c>
      <c r="C2110">
        <v>70590</v>
      </c>
      <c r="D2110" t="s">
        <v>90</v>
      </c>
      <c r="E2110" s="12">
        <v>2.07741</v>
      </c>
      <c r="F2110" s="1">
        <v>40746</v>
      </c>
      <c r="G2110" s="11">
        <v>25034000</v>
      </c>
      <c r="H2110">
        <v>143</v>
      </c>
      <c r="I2110">
        <v>7</v>
      </c>
      <c r="J2110">
        <v>33</v>
      </c>
      <c r="K2110" s="11">
        <f t="shared" si="64"/>
        <v>21972000</v>
      </c>
      <c r="L2110">
        <f t="shared" si="65"/>
        <v>0</v>
      </c>
    </row>
    <row r="2111" spans="1:12" x14ac:dyDescent="0.25">
      <c r="A2111" t="s">
        <v>1463</v>
      </c>
      <c r="B2111" s="7">
        <v>45000000</v>
      </c>
      <c r="C2111">
        <v>94348</v>
      </c>
      <c r="D2111" t="s">
        <v>11</v>
      </c>
      <c r="E2111" s="12">
        <v>8.2792849999999998</v>
      </c>
      <c r="F2111" s="1">
        <v>41200</v>
      </c>
      <c r="G2111" s="11">
        <v>30353232</v>
      </c>
      <c r="H2111">
        <v>101</v>
      </c>
      <c r="I2111">
        <v>5.0999999999999996</v>
      </c>
      <c r="J2111">
        <v>303</v>
      </c>
      <c r="K2111" s="11">
        <f t="shared" si="64"/>
        <v>-14646768</v>
      </c>
      <c r="L2111">
        <f t="shared" si="65"/>
        <v>0</v>
      </c>
    </row>
    <row r="2112" spans="1:12" hidden="1" x14ac:dyDescent="0.25">
      <c r="A2112" t="s">
        <v>4389</v>
      </c>
      <c r="B2112" s="7">
        <v>4500000</v>
      </c>
      <c r="C2112">
        <v>3176</v>
      </c>
      <c r="D2112" t="s">
        <v>134</v>
      </c>
      <c r="E2112" s="12">
        <v>12.701098</v>
      </c>
      <c r="F2112" s="1">
        <v>36876</v>
      </c>
      <c r="G2112" s="11">
        <v>25000000</v>
      </c>
      <c r="H2112">
        <v>114</v>
      </c>
      <c r="I2112">
        <v>7.3</v>
      </c>
      <c r="J2112">
        <v>992</v>
      </c>
      <c r="K2112" s="11">
        <f t="shared" si="64"/>
        <v>20500000</v>
      </c>
      <c r="L2112">
        <f t="shared" si="65"/>
        <v>0</v>
      </c>
    </row>
    <row r="2113" spans="1:12" hidden="1" x14ac:dyDescent="0.25">
      <c r="A2113" t="s">
        <v>1084</v>
      </c>
      <c r="B2113" s="7">
        <v>4600000</v>
      </c>
      <c r="C2113">
        <v>206324</v>
      </c>
      <c r="D2113" t="s">
        <v>90</v>
      </c>
      <c r="E2113" s="12">
        <v>4.3424180000000003</v>
      </c>
      <c r="F2113" s="1">
        <v>41615</v>
      </c>
      <c r="G2113" s="11">
        <v>25000000</v>
      </c>
      <c r="H2113">
        <v>186</v>
      </c>
      <c r="I2113">
        <v>7.3</v>
      </c>
      <c r="J2113">
        <v>62</v>
      </c>
      <c r="K2113" s="11">
        <f t="shared" si="64"/>
        <v>20400000</v>
      </c>
      <c r="L2113">
        <f t="shared" si="65"/>
        <v>0</v>
      </c>
    </row>
    <row r="2114" spans="1:12" hidden="1" x14ac:dyDescent="0.25">
      <c r="A2114" t="s">
        <v>2857</v>
      </c>
      <c r="B2114" s="7">
        <v>14000000</v>
      </c>
      <c r="C2114">
        <v>12273</v>
      </c>
      <c r="D2114" t="s">
        <v>90</v>
      </c>
      <c r="E2114" s="12">
        <v>1.369086</v>
      </c>
      <c r="F2114" s="1">
        <v>39448</v>
      </c>
      <c r="G2114" s="11">
        <v>25000000</v>
      </c>
      <c r="H2114">
        <v>135</v>
      </c>
      <c r="I2114">
        <v>5.3</v>
      </c>
      <c r="J2114">
        <v>22</v>
      </c>
      <c r="K2114" s="11">
        <f t="shared" ref="K2114:K2177" si="66">G2114-B2114</f>
        <v>11000000</v>
      </c>
      <c r="L2114">
        <f t="shared" ref="L2114:L2177" si="67">IF(J2114&gt;=1400,I2114,0)</f>
        <v>0</v>
      </c>
    </row>
    <row r="2115" spans="1:12" x14ac:dyDescent="0.25">
      <c r="A2115" t="s">
        <v>2115</v>
      </c>
      <c r="B2115" s="7">
        <v>15000000</v>
      </c>
      <c r="C2115">
        <v>42188</v>
      </c>
      <c r="D2115" t="s">
        <v>11</v>
      </c>
      <c r="E2115" s="12">
        <v>8.2787939999999995</v>
      </c>
      <c r="F2115" s="1">
        <v>40436</v>
      </c>
      <c r="G2115" s="11">
        <v>9455232</v>
      </c>
      <c r="H2115">
        <v>104</v>
      </c>
      <c r="I2115">
        <v>6.8</v>
      </c>
      <c r="J2115">
        <v>755</v>
      </c>
      <c r="K2115" s="11">
        <f t="shared" si="66"/>
        <v>-5544768</v>
      </c>
      <c r="L2115">
        <f t="shared" si="67"/>
        <v>0</v>
      </c>
    </row>
    <row r="2116" spans="1:12" x14ac:dyDescent="0.25">
      <c r="A2116" t="s">
        <v>3374</v>
      </c>
      <c r="B2116" s="7">
        <v>18000000</v>
      </c>
      <c r="C2116">
        <v>496</v>
      </c>
      <c r="D2116" t="s">
        <v>11</v>
      </c>
      <c r="E2116" s="12">
        <v>8.2783359999999995</v>
      </c>
      <c r="F2116" s="1">
        <v>38728</v>
      </c>
      <c r="G2116" s="11">
        <v>261572744</v>
      </c>
      <c r="H2116">
        <v>82</v>
      </c>
      <c r="I2116">
        <v>6.5</v>
      </c>
      <c r="J2116">
        <v>1617</v>
      </c>
      <c r="K2116" s="11">
        <f t="shared" si="66"/>
        <v>243572744</v>
      </c>
      <c r="L2116">
        <f t="shared" si="67"/>
        <v>6.5</v>
      </c>
    </row>
    <row r="2117" spans="1:12" x14ac:dyDescent="0.25">
      <c r="A2117" t="s">
        <v>2012</v>
      </c>
      <c r="B2117" s="7">
        <v>6000000</v>
      </c>
      <c r="C2117">
        <v>65650</v>
      </c>
      <c r="D2117" t="s">
        <v>11</v>
      </c>
      <c r="E2117" s="12">
        <v>8.278079</v>
      </c>
      <c r="F2117" s="1">
        <v>40544</v>
      </c>
      <c r="G2117" s="11">
        <v>5206</v>
      </c>
      <c r="H2117">
        <v>93</v>
      </c>
      <c r="I2117">
        <v>5</v>
      </c>
      <c r="J2117">
        <v>52</v>
      </c>
      <c r="K2117" s="11">
        <f t="shared" si="66"/>
        <v>-5994794</v>
      </c>
      <c r="L2117">
        <f t="shared" si="67"/>
        <v>0</v>
      </c>
    </row>
    <row r="2118" spans="1:12" x14ac:dyDescent="0.25">
      <c r="A2118" t="s">
        <v>763</v>
      </c>
      <c r="B2118" s="7">
        <v>36000000</v>
      </c>
      <c r="C2118">
        <v>227735</v>
      </c>
      <c r="D2118" t="s">
        <v>11</v>
      </c>
      <c r="E2118" s="12">
        <v>8.2686840000000004</v>
      </c>
      <c r="F2118" s="1">
        <v>41982</v>
      </c>
      <c r="G2118" s="11">
        <v>52424533</v>
      </c>
      <c r="H2118">
        <v>107</v>
      </c>
      <c r="I2118">
        <v>6.7</v>
      </c>
      <c r="J2118">
        <v>98</v>
      </c>
      <c r="K2118" s="11">
        <f t="shared" si="66"/>
        <v>16424533</v>
      </c>
      <c r="L2118">
        <f t="shared" si="67"/>
        <v>0</v>
      </c>
    </row>
    <row r="2119" spans="1:12" x14ac:dyDescent="0.25">
      <c r="A2119" t="s">
        <v>1370</v>
      </c>
      <c r="B2119" s="7">
        <v>55000000</v>
      </c>
      <c r="C2119">
        <v>70074</v>
      </c>
      <c r="D2119" t="s">
        <v>11</v>
      </c>
      <c r="E2119" s="12">
        <v>8.2600800000000003</v>
      </c>
      <c r="F2119" s="1">
        <v>41305</v>
      </c>
      <c r="G2119" s="11">
        <v>9489829</v>
      </c>
      <c r="H2119">
        <v>92</v>
      </c>
      <c r="I2119">
        <v>5.2</v>
      </c>
      <c r="J2119">
        <v>490</v>
      </c>
      <c r="K2119" s="11">
        <f t="shared" si="66"/>
        <v>-45510171</v>
      </c>
      <c r="L2119">
        <f t="shared" si="67"/>
        <v>0</v>
      </c>
    </row>
    <row r="2120" spans="1:12" x14ac:dyDescent="0.25">
      <c r="A2120" t="s">
        <v>1916</v>
      </c>
      <c r="B2120" s="7">
        <v>60000000</v>
      </c>
      <c r="C2120">
        <v>38321</v>
      </c>
      <c r="D2120" t="s">
        <v>11</v>
      </c>
      <c r="E2120" s="12">
        <v>8.2599520000000002</v>
      </c>
      <c r="F2120" s="1">
        <v>40668</v>
      </c>
      <c r="G2120" s="11">
        <v>78309131</v>
      </c>
      <c r="H2120">
        <v>87</v>
      </c>
      <c r="I2120">
        <v>5.4</v>
      </c>
      <c r="J2120">
        <v>710</v>
      </c>
      <c r="K2120" s="11">
        <f t="shared" si="66"/>
        <v>18309131</v>
      </c>
      <c r="L2120">
        <f t="shared" si="67"/>
        <v>0</v>
      </c>
    </row>
    <row r="2121" spans="1:12" x14ac:dyDescent="0.25">
      <c r="A2121" t="s">
        <v>4488</v>
      </c>
      <c r="B2121" s="7">
        <v>14000000</v>
      </c>
      <c r="C2121">
        <v>18041</v>
      </c>
      <c r="D2121" t="s">
        <v>11</v>
      </c>
      <c r="E2121" s="12">
        <v>8.2571899999999996</v>
      </c>
      <c r="F2121" s="1">
        <v>36637</v>
      </c>
      <c r="G2121" s="11">
        <v>5108820</v>
      </c>
      <c r="H2121">
        <v>90</v>
      </c>
      <c r="I2121">
        <v>5.6</v>
      </c>
      <c r="J2121">
        <v>70</v>
      </c>
      <c r="K2121" s="11">
        <f t="shared" si="66"/>
        <v>-8891180</v>
      </c>
      <c r="L2121">
        <f t="shared" si="67"/>
        <v>0</v>
      </c>
    </row>
    <row r="2122" spans="1:12" x14ac:dyDescent="0.25">
      <c r="A2122" t="s">
        <v>1029</v>
      </c>
      <c r="B2122" s="7">
        <v>0</v>
      </c>
      <c r="C2122">
        <v>193726</v>
      </c>
      <c r="D2122" t="s">
        <v>11</v>
      </c>
      <c r="E2122" s="12">
        <v>8.2548560000000002</v>
      </c>
      <c r="F2122" s="1">
        <v>41680</v>
      </c>
      <c r="G2122" s="11">
        <v>7171</v>
      </c>
      <c r="H2122">
        <v>125</v>
      </c>
      <c r="I2122">
        <v>5.5</v>
      </c>
      <c r="J2122">
        <v>89</v>
      </c>
      <c r="K2122" s="11">
        <f t="shared" si="66"/>
        <v>7171</v>
      </c>
      <c r="L2122">
        <f t="shared" si="67"/>
        <v>0</v>
      </c>
    </row>
    <row r="2123" spans="1:12" x14ac:dyDescent="0.25">
      <c r="A2123" t="s">
        <v>3739</v>
      </c>
      <c r="B2123" s="7">
        <v>28000000</v>
      </c>
      <c r="C2123">
        <v>14292</v>
      </c>
      <c r="D2123" t="s">
        <v>11</v>
      </c>
      <c r="E2123" s="12">
        <v>8.2489989999999995</v>
      </c>
      <c r="F2123" s="1">
        <v>38140</v>
      </c>
      <c r="G2123" s="11">
        <v>64445708</v>
      </c>
      <c r="H2123">
        <v>135</v>
      </c>
      <c r="I2123">
        <v>7</v>
      </c>
      <c r="J2123">
        <v>162</v>
      </c>
      <c r="K2123" s="11">
        <f t="shared" si="66"/>
        <v>36445708</v>
      </c>
      <c r="L2123">
        <f t="shared" si="67"/>
        <v>0</v>
      </c>
    </row>
    <row r="2124" spans="1:12" x14ac:dyDescent="0.25">
      <c r="A2124" t="s">
        <v>3734</v>
      </c>
      <c r="B2124" s="7">
        <v>40000000</v>
      </c>
      <c r="C2124">
        <v>11130</v>
      </c>
      <c r="D2124" t="s">
        <v>11</v>
      </c>
      <c r="E2124" s="12">
        <v>8.2488949999999992</v>
      </c>
      <c r="F2124" s="1">
        <v>38146</v>
      </c>
      <c r="G2124" s="11">
        <v>95149435</v>
      </c>
      <c r="H2124">
        <v>113</v>
      </c>
      <c r="I2124">
        <v>6</v>
      </c>
      <c r="J2124">
        <v>726</v>
      </c>
      <c r="K2124" s="11">
        <f t="shared" si="66"/>
        <v>55149435</v>
      </c>
      <c r="L2124">
        <f t="shared" si="67"/>
        <v>0</v>
      </c>
    </row>
    <row r="2125" spans="1:12" x14ac:dyDescent="0.25">
      <c r="A2125" t="s">
        <v>1842</v>
      </c>
      <c r="B2125" s="7">
        <v>60000000</v>
      </c>
      <c r="C2125">
        <v>39538</v>
      </c>
      <c r="D2125" t="s">
        <v>11</v>
      </c>
      <c r="E2125" s="12">
        <v>8.2443589999999993</v>
      </c>
      <c r="F2125" s="1">
        <v>40764</v>
      </c>
      <c r="G2125" s="11">
        <v>137551594</v>
      </c>
      <c r="H2125">
        <v>106</v>
      </c>
      <c r="I2125">
        <v>6.2</v>
      </c>
      <c r="J2125">
        <v>1351</v>
      </c>
      <c r="K2125" s="11">
        <f t="shared" si="66"/>
        <v>77551594</v>
      </c>
      <c r="L2125">
        <f t="shared" si="67"/>
        <v>0</v>
      </c>
    </row>
    <row r="2126" spans="1:12" x14ac:dyDescent="0.25">
      <c r="A2126" t="s">
        <v>1628</v>
      </c>
      <c r="B2126" s="7">
        <v>30000000</v>
      </c>
      <c r="C2126">
        <v>72387</v>
      </c>
      <c r="D2126" t="s">
        <v>11</v>
      </c>
      <c r="E2126" s="12">
        <v>8.2343820000000001</v>
      </c>
      <c r="F2126" s="1">
        <v>41015</v>
      </c>
      <c r="G2126" s="11">
        <v>40346186</v>
      </c>
      <c r="H2126">
        <v>94</v>
      </c>
      <c r="I2126">
        <v>6.3</v>
      </c>
      <c r="J2126">
        <v>808</v>
      </c>
      <c r="K2126" s="11">
        <f t="shared" si="66"/>
        <v>10346186</v>
      </c>
      <c r="L2126">
        <f t="shared" si="67"/>
        <v>0</v>
      </c>
    </row>
    <row r="2127" spans="1:12" x14ac:dyDescent="0.25">
      <c r="A2127" t="s">
        <v>2853</v>
      </c>
      <c r="B2127" s="7">
        <v>12000000</v>
      </c>
      <c r="C2127">
        <v>9030</v>
      </c>
      <c r="D2127" t="s">
        <v>11</v>
      </c>
      <c r="E2127" s="12">
        <v>8.2336620000000007</v>
      </c>
      <c r="F2127" s="1">
        <v>39449</v>
      </c>
      <c r="G2127" s="11">
        <v>56309766</v>
      </c>
      <c r="H2127">
        <v>98</v>
      </c>
      <c r="I2127">
        <v>5.5</v>
      </c>
      <c r="J2127">
        <v>284</v>
      </c>
      <c r="K2127" s="11">
        <f t="shared" si="66"/>
        <v>44309766</v>
      </c>
      <c r="L2127">
        <f t="shared" si="67"/>
        <v>0</v>
      </c>
    </row>
    <row r="2128" spans="1:12" x14ac:dyDescent="0.25">
      <c r="A2128" t="s">
        <v>4039</v>
      </c>
      <c r="B2128" s="7">
        <v>30000000</v>
      </c>
      <c r="C2128">
        <v>8198</v>
      </c>
      <c r="D2128" t="s">
        <v>11</v>
      </c>
      <c r="E2128" s="12">
        <v>8.2304469999999998</v>
      </c>
      <c r="F2128" s="1">
        <v>37582</v>
      </c>
      <c r="G2128" s="11">
        <v>27674124</v>
      </c>
      <c r="H2128">
        <v>101</v>
      </c>
      <c r="I2128">
        <v>6.5</v>
      </c>
      <c r="J2128">
        <v>82</v>
      </c>
      <c r="K2128" s="11">
        <f t="shared" si="66"/>
        <v>-2325876</v>
      </c>
      <c r="L2128">
        <f t="shared" si="67"/>
        <v>0</v>
      </c>
    </row>
    <row r="2129" spans="1:12" hidden="1" x14ac:dyDescent="0.25">
      <c r="A2129" t="s">
        <v>1092</v>
      </c>
      <c r="B2129" s="7">
        <v>49300000</v>
      </c>
      <c r="C2129">
        <v>149871</v>
      </c>
      <c r="D2129" t="s">
        <v>134</v>
      </c>
      <c r="E2129" s="12">
        <v>7.5660530000000001</v>
      </c>
      <c r="F2129" s="1">
        <v>41601</v>
      </c>
      <c r="G2129" s="11">
        <v>24186232</v>
      </c>
      <c r="H2129">
        <v>137</v>
      </c>
      <c r="I2129">
        <v>8</v>
      </c>
      <c r="J2129">
        <v>350</v>
      </c>
      <c r="K2129" s="11">
        <f t="shared" si="66"/>
        <v>-25113768</v>
      </c>
      <c r="L2129">
        <f t="shared" si="67"/>
        <v>0</v>
      </c>
    </row>
    <row r="2130" spans="1:12" x14ac:dyDescent="0.25">
      <c r="A2130" t="s">
        <v>143</v>
      </c>
      <c r="B2130" s="7">
        <v>45000000</v>
      </c>
      <c r="C2130">
        <v>384682</v>
      </c>
      <c r="D2130" t="s">
        <v>11</v>
      </c>
      <c r="E2130" s="12">
        <v>8.2289180000000002</v>
      </c>
      <c r="F2130" s="1">
        <v>42699</v>
      </c>
      <c r="G2130" s="11">
        <v>114501299</v>
      </c>
      <c r="H2130">
        <v>105</v>
      </c>
      <c r="I2130">
        <v>5.4</v>
      </c>
      <c r="J2130">
        <v>541</v>
      </c>
      <c r="K2130" s="11">
        <f t="shared" si="66"/>
        <v>69501299</v>
      </c>
      <c r="L2130">
        <f t="shared" si="67"/>
        <v>0</v>
      </c>
    </row>
    <row r="2131" spans="1:12" x14ac:dyDescent="0.25">
      <c r="A2131" t="s">
        <v>2582</v>
      </c>
      <c r="B2131" s="7">
        <v>14000000</v>
      </c>
      <c r="C2131">
        <v>28510</v>
      </c>
      <c r="D2131" t="s">
        <v>11</v>
      </c>
      <c r="E2131" s="12">
        <v>8.2260000000000009</v>
      </c>
      <c r="F2131" s="1">
        <v>39823</v>
      </c>
      <c r="G2131" s="11">
        <v>875386</v>
      </c>
      <c r="H2131">
        <v>97</v>
      </c>
      <c r="I2131">
        <v>5.2</v>
      </c>
      <c r="J2131">
        <v>114</v>
      </c>
      <c r="K2131" s="11">
        <f t="shared" si="66"/>
        <v>-13124614</v>
      </c>
      <c r="L2131">
        <f t="shared" si="67"/>
        <v>0</v>
      </c>
    </row>
    <row r="2132" spans="1:12" x14ac:dyDescent="0.25">
      <c r="A2132" t="s">
        <v>2134</v>
      </c>
      <c r="B2132" s="7">
        <v>24000000</v>
      </c>
      <c r="C2132">
        <v>43593</v>
      </c>
      <c r="D2132" t="s">
        <v>11</v>
      </c>
      <c r="E2132" s="12">
        <v>8.2121320000000004</v>
      </c>
      <c r="F2132" s="1">
        <v>40410</v>
      </c>
      <c r="G2132" s="11">
        <v>83188165</v>
      </c>
      <c r="H2132">
        <v>88</v>
      </c>
      <c r="I2132">
        <v>5.3</v>
      </c>
      <c r="J2132">
        <v>599</v>
      </c>
      <c r="K2132" s="11">
        <f t="shared" si="66"/>
        <v>59188165</v>
      </c>
      <c r="L2132">
        <f t="shared" si="67"/>
        <v>0</v>
      </c>
    </row>
    <row r="2133" spans="1:12" x14ac:dyDescent="0.25">
      <c r="A2133" t="s">
        <v>3414</v>
      </c>
      <c r="B2133" s="7">
        <v>0</v>
      </c>
      <c r="C2133">
        <v>10033</v>
      </c>
      <c r="D2133" t="s">
        <v>11</v>
      </c>
      <c r="E2133" s="12">
        <v>8.2084919999999997</v>
      </c>
      <c r="F2133" s="1">
        <v>38679</v>
      </c>
      <c r="G2133" s="11">
        <v>50817508</v>
      </c>
      <c r="H2133">
        <v>96</v>
      </c>
      <c r="I2133">
        <v>5.9</v>
      </c>
      <c r="J2133">
        <v>424</v>
      </c>
      <c r="K2133" s="11">
        <f t="shared" si="66"/>
        <v>50817508</v>
      </c>
      <c r="L2133">
        <f t="shared" si="67"/>
        <v>0</v>
      </c>
    </row>
    <row r="2134" spans="1:12" x14ac:dyDescent="0.25">
      <c r="A2134" t="s">
        <v>2033</v>
      </c>
      <c r="B2134" s="7">
        <v>14000000</v>
      </c>
      <c r="C2134">
        <v>34563</v>
      </c>
      <c r="D2134" t="s">
        <v>11</v>
      </c>
      <c r="E2134" s="12">
        <v>8.2048939999999995</v>
      </c>
      <c r="F2134" s="1">
        <v>40515</v>
      </c>
      <c r="G2134" s="11">
        <v>21409028</v>
      </c>
      <c r="H2134">
        <v>103</v>
      </c>
      <c r="I2134">
        <v>5.7</v>
      </c>
      <c r="J2134">
        <v>40</v>
      </c>
      <c r="K2134" s="11">
        <f t="shared" si="66"/>
        <v>7409028</v>
      </c>
      <c r="L2134">
        <f t="shared" si="67"/>
        <v>0</v>
      </c>
    </row>
    <row r="2135" spans="1:12" hidden="1" x14ac:dyDescent="0.25">
      <c r="A2135" t="s">
        <v>1225</v>
      </c>
      <c r="B2135" s="7">
        <v>22000000</v>
      </c>
      <c r="C2135">
        <v>153158</v>
      </c>
      <c r="D2135" t="s">
        <v>26</v>
      </c>
      <c r="E2135" s="12">
        <v>14.347931000000001</v>
      </c>
      <c r="F2135" s="1">
        <v>41473</v>
      </c>
      <c r="G2135" s="11">
        <v>24000000</v>
      </c>
      <c r="H2135">
        <v>106</v>
      </c>
      <c r="I2135">
        <v>6</v>
      </c>
      <c r="J2135">
        <v>127</v>
      </c>
      <c r="K2135" s="11">
        <f t="shared" si="66"/>
        <v>2000000</v>
      </c>
      <c r="L2135">
        <f t="shared" si="67"/>
        <v>0</v>
      </c>
    </row>
    <row r="2136" spans="1:12" x14ac:dyDescent="0.25">
      <c r="A2136" t="s">
        <v>2858</v>
      </c>
      <c r="B2136" s="7">
        <v>25000000</v>
      </c>
      <c r="C2136">
        <v>7345</v>
      </c>
      <c r="D2136" t="s">
        <v>11</v>
      </c>
      <c r="E2136" s="12">
        <v>8.2006270000000008</v>
      </c>
      <c r="F2136" s="1">
        <v>39444</v>
      </c>
      <c r="G2136" s="11">
        <v>77208711</v>
      </c>
      <c r="H2136">
        <v>158</v>
      </c>
      <c r="I2136">
        <v>7.9</v>
      </c>
      <c r="J2136">
        <v>1581</v>
      </c>
      <c r="K2136" s="11">
        <f t="shared" si="66"/>
        <v>52208711</v>
      </c>
      <c r="L2136">
        <f t="shared" si="67"/>
        <v>7.9</v>
      </c>
    </row>
    <row r="2137" spans="1:12" hidden="1" x14ac:dyDescent="0.25">
      <c r="A2137" t="s">
        <v>3463</v>
      </c>
      <c r="B2137" s="7">
        <v>9500000</v>
      </c>
      <c r="C2137">
        <v>14097</v>
      </c>
      <c r="D2137" t="s">
        <v>15</v>
      </c>
      <c r="E2137" s="12">
        <v>9.5867229999999992</v>
      </c>
      <c r="F2137" s="1">
        <v>38614</v>
      </c>
      <c r="G2137" s="11">
        <v>24000000</v>
      </c>
      <c r="H2137">
        <v>139</v>
      </c>
      <c r="I2137">
        <v>6.8</v>
      </c>
      <c r="J2137">
        <v>65</v>
      </c>
      <c r="K2137" s="11">
        <f t="shared" si="66"/>
        <v>14500000</v>
      </c>
      <c r="L2137">
        <f t="shared" si="67"/>
        <v>0</v>
      </c>
    </row>
    <row r="2138" spans="1:12" x14ac:dyDescent="0.25">
      <c r="A2138" t="s">
        <v>2503</v>
      </c>
      <c r="B2138" s="7">
        <v>40000000</v>
      </c>
      <c r="C2138">
        <v>20048</v>
      </c>
      <c r="D2138" t="s">
        <v>11</v>
      </c>
      <c r="E2138" s="12">
        <v>8.1987889999999997</v>
      </c>
      <c r="F2138" s="1">
        <v>39935</v>
      </c>
      <c r="G2138" s="11">
        <v>108332743</v>
      </c>
      <c r="H2138">
        <v>104</v>
      </c>
      <c r="I2138">
        <v>6.1</v>
      </c>
      <c r="J2138">
        <v>787</v>
      </c>
      <c r="K2138" s="11">
        <f t="shared" si="66"/>
        <v>68332743</v>
      </c>
      <c r="L2138">
        <f t="shared" si="67"/>
        <v>0</v>
      </c>
    </row>
    <row r="2139" spans="1:12" x14ac:dyDescent="0.25">
      <c r="A2139" t="s">
        <v>797</v>
      </c>
      <c r="B2139" s="7">
        <v>26000000</v>
      </c>
      <c r="C2139">
        <v>239571</v>
      </c>
      <c r="D2139" t="s">
        <v>11</v>
      </c>
      <c r="E2139" s="12">
        <v>8.1969750000000001</v>
      </c>
      <c r="F2139" s="1">
        <v>41928</v>
      </c>
      <c r="G2139" s="11">
        <v>35926213</v>
      </c>
      <c r="H2139">
        <v>117</v>
      </c>
      <c r="I2139">
        <v>7.2</v>
      </c>
      <c r="J2139">
        <v>777</v>
      </c>
      <c r="K2139" s="11">
        <f t="shared" si="66"/>
        <v>9926213</v>
      </c>
      <c r="L2139">
        <f t="shared" si="67"/>
        <v>0</v>
      </c>
    </row>
    <row r="2140" spans="1:12" x14ac:dyDescent="0.25">
      <c r="A2140" t="s">
        <v>3907</v>
      </c>
      <c r="B2140" s="7">
        <v>130000000</v>
      </c>
      <c r="C2140">
        <v>8961</v>
      </c>
      <c r="D2140" t="s">
        <v>11</v>
      </c>
      <c r="E2140" s="12">
        <v>8.1914359999999995</v>
      </c>
      <c r="F2140" s="1">
        <v>37820</v>
      </c>
      <c r="G2140" s="11">
        <v>273339556</v>
      </c>
      <c r="H2140">
        <v>147</v>
      </c>
      <c r="I2140">
        <v>6.3</v>
      </c>
      <c r="J2140">
        <v>1588</v>
      </c>
      <c r="K2140" s="11">
        <f t="shared" si="66"/>
        <v>143339556</v>
      </c>
      <c r="L2140">
        <f t="shared" si="67"/>
        <v>6.3</v>
      </c>
    </row>
    <row r="2141" spans="1:12" x14ac:dyDescent="0.25">
      <c r="A2141" t="s">
        <v>1004</v>
      </c>
      <c r="B2141" s="7">
        <v>103000000</v>
      </c>
      <c r="C2141">
        <v>172385</v>
      </c>
      <c r="D2141" t="s">
        <v>11</v>
      </c>
      <c r="E2141" s="12">
        <v>8.1853400000000001</v>
      </c>
      <c r="F2141" s="1">
        <v>41717</v>
      </c>
      <c r="G2141" s="11">
        <v>500188435</v>
      </c>
      <c r="H2141">
        <v>102</v>
      </c>
      <c r="I2141">
        <v>6.3</v>
      </c>
      <c r="J2141">
        <v>997</v>
      </c>
      <c r="K2141" s="11">
        <f t="shared" si="66"/>
        <v>397188435</v>
      </c>
      <c r="L2141">
        <f t="shared" si="67"/>
        <v>0</v>
      </c>
    </row>
    <row r="2142" spans="1:12" x14ac:dyDescent="0.25">
      <c r="A2142" t="s">
        <v>678</v>
      </c>
      <c r="B2142" s="7">
        <v>40000000</v>
      </c>
      <c r="C2142">
        <v>257091</v>
      </c>
      <c r="D2142" t="s">
        <v>11</v>
      </c>
      <c r="E2142" s="12">
        <v>8.1780150000000003</v>
      </c>
      <c r="F2142" s="1">
        <v>42089</v>
      </c>
      <c r="G2142" s="11">
        <v>111811453</v>
      </c>
      <c r="H2142">
        <v>100</v>
      </c>
      <c r="I2142">
        <v>5.9</v>
      </c>
      <c r="J2142">
        <v>961</v>
      </c>
      <c r="K2142" s="11">
        <f t="shared" si="66"/>
        <v>71811453</v>
      </c>
      <c r="L2142">
        <f t="shared" si="67"/>
        <v>0</v>
      </c>
    </row>
    <row r="2143" spans="1:12" hidden="1" x14ac:dyDescent="0.25">
      <c r="A2143" t="s">
        <v>3500</v>
      </c>
      <c r="B2143" s="7">
        <v>0</v>
      </c>
      <c r="C2143">
        <v>4550</v>
      </c>
      <c r="D2143" t="s">
        <v>111</v>
      </c>
      <c r="E2143" s="12">
        <v>7.4002610000000004</v>
      </c>
      <c r="F2143" s="1">
        <v>38562</v>
      </c>
      <c r="G2143" s="11">
        <v>23803308</v>
      </c>
      <c r="H2143">
        <v>115</v>
      </c>
      <c r="I2143">
        <v>7.4</v>
      </c>
      <c r="J2143">
        <v>362</v>
      </c>
      <c r="K2143" s="11">
        <f t="shared" si="66"/>
        <v>23803308</v>
      </c>
      <c r="L2143">
        <f t="shared" si="67"/>
        <v>0</v>
      </c>
    </row>
    <row r="2144" spans="1:12" x14ac:dyDescent="0.25">
      <c r="A2144" t="s">
        <v>2334</v>
      </c>
      <c r="B2144" s="7">
        <v>50000000</v>
      </c>
      <c r="C2144">
        <v>13836</v>
      </c>
      <c r="D2144" t="s">
        <v>11</v>
      </c>
      <c r="E2144" s="12">
        <v>8.1761470000000003</v>
      </c>
      <c r="F2144" s="1">
        <v>40150</v>
      </c>
      <c r="G2144" s="11">
        <v>106303988</v>
      </c>
      <c r="H2144">
        <v>98</v>
      </c>
      <c r="I2144">
        <v>5.4</v>
      </c>
      <c r="J2144">
        <v>520</v>
      </c>
      <c r="K2144" s="11">
        <f t="shared" si="66"/>
        <v>56303988</v>
      </c>
      <c r="L2144">
        <f t="shared" si="67"/>
        <v>0</v>
      </c>
    </row>
    <row r="2145" spans="1:12" hidden="1" x14ac:dyDescent="0.25">
      <c r="A2145" t="s">
        <v>3523</v>
      </c>
      <c r="B2145" s="7">
        <v>13000000</v>
      </c>
      <c r="C2145">
        <v>1826</v>
      </c>
      <c r="D2145" t="s">
        <v>100</v>
      </c>
      <c r="E2145" s="12">
        <v>6.3613429999999997</v>
      </c>
      <c r="F2145" s="1">
        <v>38518</v>
      </c>
      <c r="G2145" s="11">
        <v>23727301</v>
      </c>
      <c r="H2145">
        <v>129</v>
      </c>
      <c r="I2145">
        <v>6.8</v>
      </c>
      <c r="J2145">
        <v>156</v>
      </c>
      <c r="K2145" s="11">
        <f t="shared" si="66"/>
        <v>10727301</v>
      </c>
      <c r="L2145">
        <f t="shared" si="67"/>
        <v>0</v>
      </c>
    </row>
    <row r="2146" spans="1:12" x14ac:dyDescent="0.25">
      <c r="A2146" t="s">
        <v>3705</v>
      </c>
      <c r="B2146" s="7">
        <v>60000000</v>
      </c>
      <c r="C2146">
        <v>6947</v>
      </c>
      <c r="D2146" t="s">
        <v>11</v>
      </c>
      <c r="E2146" s="12">
        <v>8.1727070000000008</v>
      </c>
      <c r="F2146" s="1">
        <v>38198</v>
      </c>
      <c r="G2146" s="11">
        <v>256697520</v>
      </c>
      <c r="H2146">
        <v>108</v>
      </c>
      <c r="I2146">
        <v>6.2</v>
      </c>
      <c r="J2146">
        <v>1101</v>
      </c>
      <c r="K2146" s="11">
        <f t="shared" si="66"/>
        <v>196697520</v>
      </c>
      <c r="L2146">
        <f t="shared" si="67"/>
        <v>0</v>
      </c>
    </row>
    <row r="2147" spans="1:12" x14ac:dyDescent="0.25">
      <c r="A2147" t="s">
        <v>2186</v>
      </c>
      <c r="B2147" s="7">
        <v>8000000</v>
      </c>
      <c r="C2147">
        <v>43923</v>
      </c>
      <c r="D2147" t="s">
        <v>11</v>
      </c>
      <c r="E2147" s="12">
        <v>8.1720129999999997</v>
      </c>
      <c r="F2147" s="1">
        <v>40336</v>
      </c>
      <c r="G2147" s="11">
        <v>6491240</v>
      </c>
      <c r="H2147">
        <v>101</v>
      </c>
      <c r="I2147">
        <v>6.9</v>
      </c>
      <c r="J2147">
        <v>691</v>
      </c>
      <c r="K2147" s="11">
        <f t="shared" si="66"/>
        <v>-1508760</v>
      </c>
      <c r="L2147">
        <f t="shared" si="67"/>
        <v>0</v>
      </c>
    </row>
    <row r="2148" spans="1:12" x14ac:dyDescent="0.25">
      <c r="A2148" t="s">
        <v>150</v>
      </c>
      <c r="B2148" s="7">
        <v>25000000</v>
      </c>
      <c r="C2148">
        <v>291328</v>
      </c>
      <c r="D2148" t="s">
        <v>11</v>
      </c>
      <c r="E2148" s="12">
        <v>8.1676730000000006</v>
      </c>
      <c r="F2148" s="1">
        <v>42697</v>
      </c>
      <c r="G2148" s="11">
        <v>3885342</v>
      </c>
      <c r="H2148">
        <v>127</v>
      </c>
      <c r="I2148">
        <v>5.9</v>
      </c>
      <c r="J2148">
        <v>103</v>
      </c>
      <c r="K2148" s="11">
        <f t="shared" si="66"/>
        <v>-21114658</v>
      </c>
      <c r="L2148">
        <f t="shared" si="67"/>
        <v>0</v>
      </c>
    </row>
    <row r="2149" spans="1:12" x14ac:dyDescent="0.25">
      <c r="A2149" t="s">
        <v>2111</v>
      </c>
      <c r="B2149" s="7">
        <v>20000000</v>
      </c>
      <c r="C2149">
        <v>12819</v>
      </c>
      <c r="D2149" t="s">
        <v>11</v>
      </c>
      <c r="E2149" s="12">
        <v>8.1664499999999993</v>
      </c>
      <c r="F2149" s="1">
        <v>40438</v>
      </c>
      <c r="G2149" s="11">
        <v>39300000</v>
      </c>
      <c r="H2149">
        <v>88</v>
      </c>
      <c r="I2149">
        <v>5.3</v>
      </c>
      <c r="J2149">
        <v>125</v>
      </c>
      <c r="K2149" s="11">
        <f t="shared" si="66"/>
        <v>19300000</v>
      </c>
      <c r="L2149">
        <f t="shared" si="67"/>
        <v>0</v>
      </c>
    </row>
    <row r="2150" spans="1:12" hidden="1" x14ac:dyDescent="0.25">
      <c r="A2150" t="s">
        <v>2839</v>
      </c>
      <c r="B2150" s="7">
        <v>19000000</v>
      </c>
      <c r="C2150">
        <v>8279</v>
      </c>
      <c r="D2150" t="s">
        <v>100</v>
      </c>
      <c r="E2150" s="12">
        <v>4.2499479999999998</v>
      </c>
      <c r="F2150" s="1">
        <v>39466</v>
      </c>
      <c r="G2150" s="11">
        <v>23550000</v>
      </c>
      <c r="H2150">
        <v>130</v>
      </c>
      <c r="I2150">
        <v>6.5</v>
      </c>
      <c r="J2150">
        <v>79</v>
      </c>
      <c r="K2150" s="11">
        <f t="shared" si="66"/>
        <v>4550000</v>
      </c>
      <c r="L2150">
        <f t="shared" si="67"/>
        <v>0</v>
      </c>
    </row>
    <row r="2151" spans="1:12" x14ac:dyDescent="0.25">
      <c r="A2151" t="s">
        <v>1706</v>
      </c>
      <c r="B2151" s="7">
        <v>66000000</v>
      </c>
      <c r="C2151">
        <v>57212</v>
      </c>
      <c r="D2151" t="s">
        <v>11</v>
      </c>
      <c r="E2151" s="12">
        <v>8.1663630000000005</v>
      </c>
      <c r="F2151" s="1">
        <v>40902</v>
      </c>
      <c r="G2151" s="11">
        <v>177584879</v>
      </c>
      <c r="H2151">
        <v>146</v>
      </c>
      <c r="I2151">
        <v>7</v>
      </c>
      <c r="J2151">
        <v>1016</v>
      </c>
      <c r="K2151" s="11">
        <f t="shared" si="66"/>
        <v>111584879</v>
      </c>
      <c r="L2151">
        <f t="shared" si="67"/>
        <v>0</v>
      </c>
    </row>
    <row r="2152" spans="1:12" x14ac:dyDescent="0.25">
      <c r="A2152" t="s">
        <v>3234</v>
      </c>
      <c r="B2152" s="7">
        <v>4000000</v>
      </c>
      <c r="C2152">
        <v>512</v>
      </c>
      <c r="D2152" t="s">
        <v>11</v>
      </c>
      <c r="E2152" s="12">
        <v>8.1633899999999997</v>
      </c>
      <c r="F2152" s="1">
        <v>38925</v>
      </c>
      <c r="G2152" s="11">
        <v>31584901</v>
      </c>
      <c r="H2152">
        <v>96</v>
      </c>
      <c r="I2152">
        <v>6.4</v>
      </c>
      <c r="J2152">
        <v>435</v>
      </c>
      <c r="K2152" s="11">
        <f t="shared" si="66"/>
        <v>27584901</v>
      </c>
      <c r="L2152">
        <f t="shared" si="67"/>
        <v>0</v>
      </c>
    </row>
    <row r="2153" spans="1:12" x14ac:dyDescent="0.25">
      <c r="A2153" t="s">
        <v>343</v>
      </c>
      <c r="B2153" s="7">
        <v>35000000</v>
      </c>
      <c r="C2153">
        <v>279641</v>
      </c>
      <c r="D2153" t="s">
        <v>11</v>
      </c>
      <c r="E2153" s="12">
        <v>8.1556040000000003</v>
      </c>
      <c r="F2153" s="1">
        <v>42463</v>
      </c>
      <c r="G2153" s="11">
        <v>23083334</v>
      </c>
      <c r="H2153">
        <v>112</v>
      </c>
      <c r="I2153">
        <v>6</v>
      </c>
      <c r="J2153">
        <v>356</v>
      </c>
      <c r="K2153" s="11">
        <f t="shared" si="66"/>
        <v>-11916666</v>
      </c>
      <c r="L2153">
        <f t="shared" si="67"/>
        <v>0</v>
      </c>
    </row>
    <row r="2154" spans="1:12" x14ac:dyDescent="0.25">
      <c r="A2154" t="s">
        <v>2524</v>
      </c>
      <c r="B2154" s="7">
        <v>0</v>
      </c>
      <c r="C2154">
        <v>25769</v>
      </c>
      <c r="D2154" t="s">
        <v>11</v>
      </c>
      <c r="E2154" s="12">
        <v>8.1539540000000006</v>
      </c>
      <c r="F2154" s="1">
        <v>39912</v>
      </c>
      <c r="G2154" s="11">
        <v>5802422</v>
      </c>
      <c r="H2154">
        <v>84</v>
      </c>
      <c r="I2154">
        <v>5.8</v>
      </c>
      <c r="J2154">
        <v>288</v>
      </c>
      <c r="K2154" s="11">
        <f t="shared" si="66"/>
        <v>5802422</v>
      </c>
      <c r="L2154">
        <f t="shared" si="67"/>
        <v>0</v>
      </c>
    </row>
    <row r="2155" spans="1:12" x14ac:dyDescent="0.25">
      <c r="A2155" t="s">
        <v>860</v>
      </c>
      <c r="B2155" s="7">
        <v>6600000</v>
      </c>
      <c r="C2155">
        <v>246860</v>
      </c>
      <c r="D2155" t="s">
        <v>11</v>
      </c>
      <c r="E2155" s="12">
        <v>8.1513460000000002</v>
      </c>
      <c r="F2155" s="1">
        <v>41871</v>
      </c>
      <c r="G2155" s="11">
        <v>1851517</v>
      </c>
      <c r="H2155">
        <v>124</v>
      </c>
      <c r="I2155">
        <v>6.7</v>
      </c>
      <c r="J2155">
        <v>267</v>
      </c>
      <c r="K2155" s="11">
        <f t="shared" si="66"/>
        <v>-4748483</v>
      </c>
      <c r="L2155">
        <f t="shared" si="67"/>
        <v>0</v>
      </c>
    </row>
    <row r="2156" spans="1:12" hidden="1" x14ac:dyDescent="0.25">
      <c r="A2156" t="s">
        <v>3382</v>
      </c>
      <c r="B2156" s="7">
        <v>24000000</v>
      </c>
      <c r="C2156">
        <v>13495</v>
      </c>
      <c r="D2156" t="s">
        <v>26</v>
      </c>
      <c r="E2156" s="12">
        <v>5.0354140000000003</v>
      </c>
      <c r="F2156" s="1">
        <v>38726</v>
      </c>
      <c r="G2156" s="11">
        <v>23321954</v>
      </c>
      <c r="H2156">
        <v>145</v>
      </c>
      <c r="I2156">
        <v>5.6</v>
      </c>
      <c r="J2156">
        <v>62</v>
      </c>
      <c r="K2156" s="11">
        <f t="shared" si="66"/>
        <v>-678046</v>
      </c>
      <c r="L2156">
        <f t="shared" si="67"/>
        <v>0</v>
      </c>
    </row>
    <row r="2157" spans="1:12" hidden="1" x14ac:dyDescent="0.25">
      <c r="A2157" t="s">
        <v>2801</v>
      </c>
      <c r="B2157" s="7">
        <v>0</v>
      </c>
      <c r="C2157">
        <v>32579</v>
      </c>
      <c r="D2157" t="s">
        <v>26</v>
      </c>
      <c r="E2157" s="12">
        <v>2.4106350000000001</v>
      </c>
      <c r="F2157" s="1">
        <v>39527</v>
      </c>
      <c r="G2157" s="11">
        <v>23311391</v>
      </c>
      <c r="H2157">
        <v>106</v>
      </c>
      <c r="I2157">
        <v>7</v>
      </c>
      <c r="J2157">
        <v>28</v>
      </c>
      <c r="K2157" s="11">
        <f t="shared" si="66"/>
        <v>23311391</v>
      </c>
      <c r="L2157">
        <f t="shared" si="67"/>
        <v>0</v>
      </c>
    </row>
    <row r="2158" spans="1:12" x14ac:dyDescent="0.25">
      <c r="A2158" t="s">
        <v>4338</v>
      </c>
      <c r="B2158" s="7">
        <v>60000000</v>
      </c>
      <c r="C2158">
        <v>10992</v>
      </c>
      <c r="D2158" t="s">
        <v>11</v>
      </c>
      <c r="E2158" s="12">
        <v>8.1422509999999999</v>
      </c>
      <c r="F2158" s="1">
        <v>36988</v>
      </c>
      <c r="G2158" s="11">
        <v>93375151</v>
      </c>
      <c r="H2158">
        <v>87</v>
      </c>
      <c r="I2158">
        <v>5</v>
      </c>
      <c r="J2158">
        <v>363</v>
      </c>
      <c r="K2158" s="11">
        <f t="shared" si="66"/>
        <v>33375151</v>
      </c>
      <c r="L2158">
        <f t="shared" si="67"/>
        <v>0</v>
      </c>
    </row>
    <row r="2159" spans="1:12" x14ac:dyDescent="0.25">
      <c r="A2159" t="s">
        <v>4222</v>
      </c>
      <c r="B2159" s="7">
        <v>30000000</v>
      </c>
      <c r="C2159">
        <v>9989</v>
      </c>
      <c r="D2159" t="s">
        <v>11</v>
      </c>
      <c r="E2159" s="12">
        <v>8.1421659999999996</v>
      </c>
      <c r="F2159" s="1">
        <v>37226</v>
      </c>
      <c r="G2159" s="11">
        <v>18195610</v>
      </c>
      <c r="H2159">
        <v>108</v>
      </c>
      <c r="I2159">
        <v>5.8</v>
      </c>
      <c r="J2159">
        <v>156</v>
      </c>
      <c r="K2159" s="11">
        <f t="shared" si="66"/>
        <v>-11804390</v>
      </c>
      <c r="L2159">
        <f t="shared" si="67"/>
        <v>0</v>
      </c>
    </row>
    <row r="2160" spans="1:12" x14ac:dyDescent="0.25">
      <c r="A2160" t="s">
        <v>2464</v>
      </c>
      <c r="B2160" s="7">
        <v>40000000</v>
      </c>
      <c r="C2160">
        <v>24803</v>
      </c>
      <c r="D2160" t="s">
        <v>11</v>
      </c>
      <c r="E2160" s="12">
        <v>8.1420890000000004</v>
      </c>
      <c r="F2160" s="1">
        <v>39972</v>
      </c>
      <c r="G2160" s="11">
        <v>129540499</v>
      </c>
      <c r="H2160">
        <v>123</v>
      </c>
      <c r="I2160">
        <v>6.6</v>
      </c>
      <c r="J2160">
        <v>579</v>
      </c>
      <c r="K2160" s="11">
        <f t="shared" si="66"/>
        <v>89540499</v>
      </c>
      <c r="L2160">
        <f t="shared" si="67"/>
        <v>0</v>
      </c>
    </row>
    <row r="2161" spans="1:12" x14ac:dyDescent="0.25">
      <c r="A2161" t="s">
        <v>3072</v>
      </c>
      <c r="B2161" s="7">
        <v>30000000</v>
      </c>
      <c r="C2161">
        <v>3594</v>
      </c>
      <c r="D2161" t="s">
        <v>11</v>
      </c>
      <c r="E2161" s="12">
        <v>8.1409409999999998</v>
      </c>
      <c r="F2161" s="1">
        <v>39136</v>
      </c>
      <c r="G2161" s="11">
        <v>77566815</v>
      </c>
      <c r="H2161">
        <v>101</v>
      </c>
      <c r="I2161">
        <v>6.3</v>
      </c>
      <c r="J2161">
        <v>1045</v>
      </c>
      <c r="K2161" s="11">
        <f t="shared" si="66"/>
        <v>47566815</v>
      </c>
      <c r="L2161">
        <f t="shared" si="67"/>
        <v>0</v>
      </c>
    </row>
    <row r="2162" spans="1:12" x14ac:dyDescent="0.25">
      <c r="A2162" t="s">
        <v>3758</v>
      </c>
      <c r="B2162" s="7">
        <v>100000000</v>
      </c>
      <c r="C2162">
        <v>2023</v>
      </c>
      <c r="D2162" t="s">
        <v>11</v>
      </c>
      <c r="E2162" s="12">
        <v>8.1407089999999993</v>
      </c>
      <c r="F2162" s="1">
        <v>38110</v>
      </c>
      <c r="G2162" s="11">
        <v>108103450</v>
      </c>
      <c r="H2162">
        <v>136</v>
      </c>
      <c r="I2162">
        <v>6.5</v>
      </c>
      <c r="J2162">
        <v>321</v>
      </c>
      <c r="K2162" s="11">
        <f t="shared" si="66"/>
        <v>8103450</v>
      </c>
      <c r="L2162">
        <f t="shared" si="67"/>
        <v>0</v>
      </c>
    </row>
    <row r="2163" spans="1:12" hidden="1" x14ac:dyDescent="0.25">
      <c r="A2163" t="s">
        <v>1513</v>
      </c>
      <c r="B2163" s="7">
        <v>10500000</v>
      </c>
      <c r="C2163">
        <v>121734</v>
      </c>
      <c r="D2163" t="s">
        <v>26</v>
      </c>
      <c r="E2163" s="12">
        <v>11.003515</v>
      </c>
      <c r="F2163" s="1">
        <v>41152</v>
      </c>
      <c r="G2163" s="11">
        <v>23000000</v>
      </c>
      <c r="H2163">
        <v>90</v>
      </c>
      <c r="I2163">
        <v>5.6</v>
      </c>
      <c r="J2163">
        <v>136</v>
      </c>
      <c r="K2163" s="11">
        <f t="shared" si="66"/>
        <v>12500000</v>
      </c>
      <c r="L2163">
        <f t="shared" si="67"/>
        <v>0</v>
      </c>
    </row>
    <row r="2164" spans="1:12" x14ac:dyDescent="0.25">
      <c r="A2164" t="s">
        <v>1034</v>
      </c>
      <c r="B2164" s="7">
        <v>3500000</v>
      </c>
      <c r="C2164">
        <v>217993</v>
      </c>
      <c r="D2164" t="s">
        <v>11</v>
      </c>
      <c r="E2164" s="12">
        <v>8.1386219999999998</v>
      </c>
      <c r="F2164" s="1">
        <v>41672</v>
      </c>
      <c r="G2164" s="11">
        <v>5155325</v>
      </c>
      <c r="H2164">
        <v>79</v>
      </c>
      <c r="I2164">
        <v>7</v>
      </c>
      <c r="J2164">
        <v>234</v>
      </c>
      <c r="K2164" s="11">
        <f t="shared" si="66"/>
        <v>1655325</v>
      </c>
      <c r="L2164">
        <f t="shared" si="67"/>
        <v>0</v>
      </c>
    </row>
    <row r="2165" spans="1:12" hidden="1" x14ac:dyDescent="0.25">
      <c r="A2165" t="s">
        <v>3291</v>
      </c>
      <c r="B2165" s="7">
        <v>14500000</v>
      </c>
      <c r="C2165">
        <v>2016</v>
      </c>
      <c r="D2165" t="s">
        <v>100</v>
      </c>
      <c r="E2165" s="12">
        <v>10.021547</v>
      </c>
      <c r="F2165" s="1">
        <v>38862</v>
      </c>
      <c r="G2165" s="11">
        <v>22963701</v>
      </c>
      <c r="H2165">
        <v>128</v>
      </c>
      <c r="I2165">
        <v>6.7</v>
      </c>
      <c r="J2165">
        <v>96</v>
      </c>
      <c r="K2165" s="11">
        <f t="shared" si="66"/>
        <v>8463701</v>
      </c>
      <c r="L2165">
        <f t="shared" si="67"/>
        <v>0</v>
      </c>
    </row>
    <row r="2166" spans="1:12" x14ac:dyDescent="0.25">
      <c r="A2166" t="s">
        <v>1940</v>
      </c>
      <c r="B2166" s="7">
        <v>19000000</v>
      </c>
      <c r="C2166">
        <v>50725</v>
      </c>
      <c r="D2166" t="s">
        <v>11</v>
      </c>
      <c r="E2166" s="12">
        <v>8.1328110000000002</v>
      </c>
      <c r="F2166" s="1">
        <v>40636</v>
      </c>
      <c r="G2166" s="11">
        <v>6928068</v>
      </c>
      <c r="H2166">
        <v>97</v>
      </c>
      <c r="I2166">
        <v>6.2</v>
      </c>
      <c r="J2166">
        <v>215</v>
      </c>
      <c r="K2166" s="11">
        <f t="shared" si="66"/>
        <v>-12071932</v>
      </c>
      <c r="L2166">
        <f t="shared" si="67"/>
        <v>0</v>
      </c>
    </row>
    <row r="2167" spans="1:12" x14ac:dyDescent="0.25">
      <c r="A2167" t="s">
        <v>1835</v>
      </c>
      <c r="B2167" s="7">
        <v>5000000</v>
      </c>
      <c r="C2167">
        <v>62046</v>
      </c>
      <c r="D2167" t="s">
        <v>11</v>
      </c>
      <c r="E2167" s="12">
        <v>8.1327479999999994</v>
      </c>
      <c r="F2167" s="1">
        <v>40774</v>
      </c>
      <c r="G2167" s="11">
        <v>3142154</v>
      </c>
      <c r="H2167">
        <v>87</v>
      </c>
      <c r="I2167">
        <v>6.2</v>
      </c>
      <c r="J2167">
        <v>261</v>
      </c>
      <c r="K2167" s="11">
        <f t="shared" si="66"/>
        <v>-1857846</v>
      </c>
      <c r="L2167">
        <f t="shared" si="67"/>
        <v>0</v>
      </c>
    </row>
    <row r="2168" spans="1:12" x14ac:dyDescent="0.25">
      <c r="A2168" t="s">
        <v>2136</v>
      </c>
      <c r="B2168" s="7">
        <v>20000000</v>
      </c>
      <c r="C2168">
        <v>40264</v>
      </c>
      <c r="D2168" t="s">
        <v>11</v>
      </c>
      <c r="E2168" s="12">
        <v>8.1294070000000005</v>
      </c>
      <c r="F2168" s="1">
        <v>40408</v>
      </c>
      <c r="G2168" s="11">
        <v>80547866</v>
      </c>
      <c r="H2168">
        <v>82</v>
      </c>
      <c r="I2168">
        <v>4.2</v>
      </c>
      <c r="J2168">
        <v>326</v>
      </c>
      <c r="K2168" s="11">
        <f t="shared" si="66"/>
        <v>60547866</v>
      </c>
      <c r="L2168">
        <f t="shared" si="67"/>
        <v>0</v>
      </c>
    </row>
    <row r="2169" spans="1:12" x14ac:dyDescent="0.25">
      <c r="A2169" t="s">
        <v>4371</v>
      </c>
      <c r="B2169" s="7">
        <v>1500000</v>
      </c>
      <c r="C2169">
        <v>4012</v>
      </c>
      <c r="D2169" t="s">
        <v>11</v>
      </c>
      <c r="E2169" s="12">
        <v>8.1281060000000007</v>
      </c>
      <c r="F2169" s="1">
        <v>36910</v>
      </c>
      <c r="G2169" s="11">
        <v>416925</v>
      </c>
      <c r="H2169">
        <v>98</v>
      </c>
      <c r="I2169">
        <v>6.8</v>
      </c>
      <c r="J2169">
        <v>152</v>
      </c>
      <c r="K2169" s="11">
        <f t="shared" si="66"/>
        <v>-1083075</v>
      </c>
      <c r="L2169">
        <f t="shared" si="67"/>
        <v>0</v>
      </c>
    </row>
    <row r="2170" spans="1:12" x14ac:dyDescent="0.25">
      <c r="A2170" t="s">
        <v>1710</v>
      </c>
      <c r="B2170" s="7">
        <v>30000000</v>
      </c>
      <c r="C2170">
        <v>71469</v>
      </c>
      <c r="D2170" t="s">
        <v>11</v>
      </c>
      <c r="E2170" s="12">
        <v>8.1273920000000004</v>
      </c>
      <c r="F2170" s="1">
        <v>40899</v>
      </c>
      <c r="G2170" s="11">
        <v>64626786</v>
      </c>
      <c r="H2170">
        <v>89</v>
      </c>
      <c r="I2170">
        <v>4.8</v>
      </c>
      <c r="J2170">
        <v>474</v>
      </c>
      <c r="K2170" s="11">
        <f t="shared" si="66"/>
        <v>34626786</v>
      </c>
      <c r="L2170">
        <f t="shared" si="67"/>
        <v>0</v>
      </c>
    </row>
    <row r="2171" spans="1:12" x14ac:dyDescent="0.25">
      <c r="A2171" t="s">
        <v>95</v>
      </c>
      <c r="B2171" s="7">
        <v>0</v>
      </c>
      <c r="C2171">
        <v>297160</v>
      </c>
      <c r="D2171" t="s">
        <v>11</v>
      </c>
      <c r="E2171" s="12">
        <v>8.1069530000000007</v>
      </c>
      <c r="F2171" s="1">
        <v>42783</v>
      </c>
      <c r="G2171" s="11">
        <v>30911</v>
      </c>
      <c r="H2171">
        <v>80</v>
      </c>
      <c r="I2171">
        <v>5</v>
      </c>
      <c r="J2171">
        <v>106</v>
      </c>
      <c r="K2171" s="11">
        <f t="shared" si="66"/>
        <v>30911</v>
      </c>
      <c r="L2171">
        <f t="shared" si="67"/>
        <v>0</v>
      </c>
    </row>
    <row r="2172" spans="1:12" hidden="1" x14ac:dyDescent="0.25">
      <c r="A2172" t="s">
        <v>2026</v>
      </c>
      <c r="B2172" s="7">
        <v>5000000</v>
      </c>
      <c r="C2172">
        <v>57809</v>
      </c>
      <c r="D2172" t="s">
        <v>15</v>
      </c>
      <c r="E2172" s="12">
        <v>2.0255049999999999</v>
      </c>
      <c r="F2172" s="1">
        <v>40524</v>
      </c>
      <c r="G2172" s="11">
        <v>22772019</v>
      </c>
      <c r="H2172">
        <v>89</v>
      </c>
      <c r="I2172">
        <v>6.1</v>
      </c>
      <c r="J2172">
        <v>16</v>
      </c>
      <c r="K2172" s="11">
        <f t="shared" si="66"/>
        <v>17772019</v>
      </c>
      <c r="L2172">
        <f t="shared" si="67"/>
        <v>0</v>
      </c>
    </row>
    <row r="2173" spans="1:12" x14ac:dyDescent="0.25">
      <c r="A2173" t="s">
        <v>1635</v>
      </c>
      <c r="B2173" s="7">
        <v>50000000</v>
      </c>
      <c r="C2173">
        <v>71552</v>
      </c>
      <c r="D2173" t="s">
        <v>11</v>
      </c>
      <c r="E2173" s="12">
        <v>8.10609</v>
      </c>
      <c r="F2173" s="1">
        <v>41003</v>
      </c>
      <c r="G2173" s="11">
        <v>234989584</v>
      </c>
      <c r="H2173">
        <v>113</v>
      </c>
      <c r="I2173">
        <v>6.1</v>
      </c>
      <c r="J2173">
        <v>1641</v>
      </c>
      <c r="K2173" s="11">
        <f t="shared" si="66"/>
        <v>184989584</v>
      </c>
      <c r="L2173">
        <f t="shared" si="67"/>
        <v>6.1</v>
      </c>
    </row>
    <row r="2174" spans="1:12" x14ac:dyDescent="0.25">
      <c r="A2174" t="s">
        <v>942</v>
      </c>
      <c r="B2174" s="7">
        <v>24000000</v>
      </c>
      <c r="C2174">
        <v>87492</v>
      </c>
      <c r="D2174" t="s">
        <v>11</v>
      </c>
      <c r="E2174" s="12">
        <v>8.1035699999999995</v>
      </c>
      <c r="F2174" s="1">
        <v>41778</v>
      </c>
      <c r="G2174" s="11">
        <v>12096300</v>
      </c>
      <c r="H2174">
        <v>134</v>
      </c>
      <c r="I2174">
        <v>6.5</v>
      </c>
      <c r="J2174">
        <v>965</v>
      </c>
      <c r="K2174" s="11">
        <f t="shared" si="66"/>
        <v>-11903700</v>
      </c>
      <c r="L2174">
        <f t="shared" si="67"/>
        <v>0</v>
      </c>
    </row>
    <row r="2175" spans="1:12" x14ac:dyDescent="0.25">
      <c r="A2175" t="s">
        <v>2056</v>
      </c>
      <c r="B2175" s="7">
        <v>20000000</v>
      </c>
      <c r="C2175">
        <v>34016</v>
      </c>
      <c r="D2175" t="s">
        <v>11</v>
      </c>
      <c r="E2175" s="12">
        <v>8.1012470000000008</v>
      </c>
      <c r="F2175" s="1">
        <v>40485</v>
      </c>
      <c r="G2175" s="11">
        <v>49779728</v>
      </c>
      <c r="H2175">
        <v>104</v>
      </c>
      <c r="I2175">
        <v>5.9</v>
      </c>
      <c r="J2175">
        <v>544</v>
      </c>
      <c r="K2175" s="11">
        <f t="shared" si="66"/>
        <v>29779728</v>
      </c>
      <c r="L2175">
        <f t="shared" si="67"/>
        <v>0</v>
      </c>
    </row>
    <row r="2176" spans="1:12" x14ac:dyDescent="0.25">
      <c r="A2176" t="s">
        <v>1366</v>
      </c>
      <c r="B2176" s="7">
        <v>2500000</v>
      </c>
      <c r="C2176">
        <v>157386</v>
      </c>
      <c r="D2176" t="s">
        <v>11</v>
      </c>
      <c r="E2176" s="12">
        <v>8.0989640000000005</v>
      </c>
      <c r="F2176" s="1">
        <v>41313</v>
      </c>
      <c r="G2176" s="11">
        <v>6854611</v>
      </c>
      <c r="H2176">
        <v>95</v>
      </c>
      <c r="I2176">
        <v>6.8</v>
      </c>
      <c r="J2176">
        <v>1074</v>
      </c>
      <c r="K2176" s="11">
        <f t="shared" si="66"/>
        <v>4354611</v>
      </c>
      <c r="L2176">
        <f t="shared" si="67"/>
        <v>0</v>
      </c>
    </row>
    <row r="2177" spans="1:12" x14ac:dyDescent="0.25">
      <c r="A2177" t="s">
        <v>498</v>
      </c>
      <c r="B2177" s="7">
        <v>14000000</v>
      </c>
      <c r="C2177">
        <v>245168</v>
      </c>
      <c r="D2177" t="s">
        <v>11</v>
      </c>
      <c r="E2177" s="12">
        <v>8.0934419999999996</v>
      </c>
      <c r="F2177" s="1">
        <v>42293</v>
      </c>
      <c r="G2177" s="11">
        <v>16002420</v>
      </c>
      <c r="H2177">
        <v>106</v>
      </c>
      <c r="I2177">
        <v>7.1</v>
      </c>
      <c r="J2177">
        <v>440</v>
      </c>
      <c r="K2177" s="11">
        <f t="shared" si="66"/>
        <v>2002420</v>
      </c>
      <c r="L2177">
        <f t="shared" si="67"/>
        <v>0</v>
      </c>
    </row>
    <row r="2178" spans="1:12" x14ac:dyDescent="0.25">
      <c r="A2178" t="s">
        <v>3489</v>
      </c>
      <c r="B2178" s="7">
        <v>30000000</v>
      </c>
      <c r="C2178">
        <v>9042</v>
      </c>
      <c r="D2178" t="s">
        <v>11</v>
      </c>
      <c r="E2178" s="12">
        <v>8.0772530000000007</v>
      </c>
      <c r="F2178" s="1">
        <v>38589</v>
      </c>
      <c r="G2178" s="11">
        <v>15007991</v>
      </c>
      <c r="H2178">
        <v>97</v>
      </c>
      <c r="I2178">
        <v>5.2</v>
      </c>
      <c r="J2178">
        <v>204</v>
      </c>
      <c r="K2178" s="11">
        <f t="shared" ref="K2178:K2241" si="68">G2178-B2178</f>
        <v>-14992009</v>
      </c>
      <c r="L2178">
        <f t="shared" ref="L2178:L2241" si="69">IF(J2178&gt;=1400,I2178,0)</f>
        <v>0</v>
      </c>
    </row>
    <row r="2179" spans="1:12" x14ac:dyDescent="0.25">
      <c r="A2179" t="s">
        <v>1197</v>
      </c>
      <c r="B2179" s="7">
        <v>4900000</v>
      </c>
      <c r="C2179">
        <v>156711</v>
      </c>
      <c r="D2179" t="s">
        <v>11</v>
      </c>
      <c r="E2179" s="12">
        <v>8.0763049999999996</v>
      </c>
      <c r="F2179" s="1">
        <v>41501</v>
      </c>
      <c r="G2179" s="11">
        <v>2159041</v>
      </c>
      <c r="H2179">
        <v>97</v>
      </c>
      <c r="I2179">
        <v>6.6</v>
      </c>
      <c r="J2179">
        <v>192</v>
      </c>
      <c r="K2179" s="11">
        <f t="shared" si="68"/>
        <v>-2740959</v>
      </c>
      <c r="L2179">
        <f t="shared" si="69"/>
        <v>0</v>
      </c>
    </row>
    <row r="2180" spans="1:12" x14ac:dyDescent="0.25">
      <c r="A2180" t="s">
        <v>433</v>
      </c>
      <c r="B2180" s="7">
        <v>0</v>
      </c>
      <c r="C2180">
        <v>326425</v>
      </c>
      <c r="D2180" t="s">
        <v>11</v>
      </c>
      <c r="E2180" s="12">
        <v>8.0755040000000005</v>
      </c>
      <c r="F2180" s="1">
        <v>42356</v>
      </c>
      <c r="G2180" s="11">
        <v>16775</v>
      </c>
      <c r="H2180">
        <v>83</v>
      </c>
      <c r="I2180">
        <v>4.3</v>
      </c>
      <c r="J2180">
        <v>102</v>
      </c>
      <c r="K2180" s="11">
        <f t="shared" si="68"/>
        <v>16775</v>
      </c>
      <c r="L2180">
        <f t="shared" si="69"/>
        <v>0</v>
      </c>
    </row>
    <row r="2181" spans="1:12" x14ac:dyDescent="0.25">
      <c r="A2181" t="s">
        <v>1553</v>
      </c>
      <c r="B2181" s="7">
        <v>32000000</v>
      </c>
      <c r="C2181">
        <v>68722</v>
      </c>
      <c r="D2181" t="s">
        <v>11</v>
      </c>
      <c r="E2181" s="12">
        <v>8.0742180000000001</v>
      </c>
      <c r="F2181" s="1">
        <v>41099</v>
      </c>
      <c r="G2181" s="11">
        <v>28258060</v>
      </c>
      <c r="H2181">
        <v>137</v>
      </c>
      <c r="I2181">
        <v>7</v>
      </c>
      <c r="J2181">
        <v>720</v>
      </c>
      <c r="K2181" s="11">
        <f t="shared" si="68"/>
        <v>-3741940</v>
      </c>
      <c r="L2181">
        <f t="shared" si="69"/>
        <v>0</v>
      </c>
    </row>
    <row r="2182" spans="1:12" x14ac:dyDescent="0.25">
      <c r="A2182" t="s">
        <v>1872</v>
      </c>
      <c r="B2182" s="7">
        <v>30000000</v>
      </c>
      <c r="C2182">
        <v>50456</v>
      </c>
      <c r="D2182" t="s">
        <v>11</v>
      </c>
      <c r="E2182" s="12">
        <v>8.0711960000000005</v>
      </c>
      <c r="F2182" s="1">
        <v>40728</v>
      </c>
      <c r="G2182" s="11">
        <v>63782078</v>
      </c>
      <c r="H2182">
        <v>111</v>
      </c>
      <c r="I2182">
        <v>6.5</v>
      </c>
      <c r="J2182">
        <v>1284</v>
      </c>
      <c r="K2182" s="11">
        <f t="shared" si="68"/>
        <v>33782078</v>
      </c>
      <c r="L2182">
        <f t="shared" si="69"/>
        <v>0</v>
      </c>
    </row>
    <row r="2183" spans="1:12" x14ac:dyDescent="0.25">
      <c r="A2183" t="s">
        <v>248</v>
      </c>
      <c r="B2183" s="7">
        <v>0</v>
      </c>
      <c r="C2183">
        <v>356298</v>
      </c>
      <c r="D2183" t="s">
        <v>11</v>
      </c>
      <c r="E2183" s="12">
        <v>8.0671189999999999</v>
      </c>
      <c r="F2183" s="1">
        <v>42573</v>
      </c>
      <c r="G2183" s="11">
        <v>4417667</v>
      </c>
      <c r="H2183">
        <v>90</v>
      </c>
      <c r="I2183">
        <v>6.4</v>
      </c>
      <c r="J2183">
        <v>161</v>
      </c>
      <c r="K2183" s="11">
        <f t="shared" si="68"/>
        <v>4417667</v>
      </c>
      <c r="L2183">
        <f t="shared" si="69"/>
        <v>0</v>
      </c>
    </row>
    <row r="2184" spans="1:12" x14ac:dyDescent="0.25">
      <c r="A2184" t="s">
        <v>709</v>
      </c>
      <c r="B2184" s="7">
        <v>20000000</v>
      </c>
      <c r="C2184">
        <v>295964</v>
      </c>
      <c r="D2184" t="s">
        <v>11</v>
      </c>
      <c r="E2184" s="12">
        <v>8.0667259999999992</v>
      </c>
      <c r="F2184" s="1">
        <v>42045</v>
      </c>
      <c r="G2184" s="11">
        <v>36606743</v>
      </c>
      <c r="H2184">
        <v>100</v>
      </c>
      <c r="I2184">
        <v>6.3</v>
      </c>
      <c r="J2184">
        <v>974</v>
      </c>
      <c r="K2184" s="11">
        <f t="shared" si="68"/>
        <v>16606743</v>
      </c>
      <c r="L2184">
        <f t="shared" si="69"/>
        <v>0</v>
      </c>
    </row>
    <row r="2185" spans="1:12" x14ac:dyDescent="0.25">
      <c r="A2185" t="s">
        <v>1717</v>
      </c>
      <c r="B2185" s="7">
        <v>75000000</v>
      </c>
      <c r="C2185">
        <v>55301</v>
      </c>
      <c r="D2185" t="s">
        <v>11</v>
      </c>
      <c r="E2185" s="12">
        <v>8.0663929999999997</v>
      </c>
      <c r="F2185" s="1">
        <v>40891</v>
      </c>
      <c r="G2185" s="11">
        <v>342695435</v>
      </c>
      <c r="H2185">
        <v>87</v>
      </c>
      <c r="I2185">
        <v>5.4</v>
      </c>
      <c r="J2185">
        <v>499</v>
      </c>
      <c r="K2185" s="11">
        <f t="shared" si="68"/>
        <v>267695435</v>
      </c>
      <c r="L2185">
        <f t="shared" si="69"/>
        <v>0</v>
      </c>
    </row>
    <row r="2186" spans="1:12" x14ac:dyDescent="0.25">
      <c r="A2186" t="s">
        <v>4212</v>
      </c>
      <c r="B2186" s="7">
        <v>72000000</v>
      </c>
      <c r="C2186">
        <v>11086</v>
      </c>
      <c r="D2186" t="s">
        <v>11</v>
      </c>
      <c r="E2186" s="12">
        <v>8.0636840000000003</v>
      </c>
      <c r="F2186" s="1">
        <v>37246</v>
      </c>
      <c r="G2186" s="11">
        <v>37317558</v>
      </c>
      <c r="H2186">
        <v>152</v>
      </c>
      <c r="I2186">
        <v>6.6</v>
      </c>
      <c r="J2186">
        <v>193</v>
      </c>
      <c r="K2186" s="11">
        <f t="shared" si="68"/>
        <v>-34682442</v>
      </c>
      <c r="L2186">
        <f t="shared" si="69"/>
        <v>0</v>
      </c>
    </row>
    <row r="2187" spans="1:12" hidden="1" x14ac:dyDescent="0.25">
      <c r="A2187" t="s">
        <v>3288</v>
      </c>
      <c r="B2187" s="7">
        <v>5300000</v>
      </c>
      <c r="C2187">
        <v>8453</v>
      </c>
      <c r="D2187" t="s">
        <v>90</v>
      </c>
      <c r="E2187" s="12">
        <v>3.0035259999999999</v>
      </c>
      <c r="F2187" s="1">
        <v>38863</v>
      </c>
      <c r="G2187" s="11">
        <v>22175908</v>
      </c>
      <c r="H2187">
        <v>168</v>
      </c>
      <c r="I2187">
        <v>6.7</v>
      </c>
      <c r="J2187">
        <v>53</v>
      </c>
      <c r="K2187" s="11">
        <f t="shared" si="68"/>
        <v>16875908</v>
      </c>
      <c r="L2187">
        <f t="shared" si="69"/>
        <v>0</v>
      </c>
    </row>
    <row r="2188" spans="1:12" x14ac:dyDescent="0.25">
      <c r="A2188" t="s">
        <v>1859</v>
      </c>
      <c r="B2188" s="7">
        <v>40000000</v>
      </c>
      <c r="C2188">
        <v>62835</v>
      </c>
      <c r="D2188" t="s">
        <v>11</v>
      </c>
      <c r="E2188" s="12">
        <v>8.0625780000000002</v>
      </c>
      <c r="F2188" s="1">
        <v>40751</v>
      </c>
      <c r="G2188" s="11">
        <v>60965854</v>
      </c>
      <c r="H2188">
        <v>108</v>
      </c>
      <c r="I2188">
        <v>6.5</v>
      </c>
      <c r="J2188">
        <v>848</v>
      </c>
      <c r="K2188" s="11">
        <f t="shared" si="68"/>
        <v>20965854</v>
      </c>
      <c r="L2188">
        <f t="shared" si="69"/>
        <v>0</v>
      </c>
    </row>
    <row r="2189" spans="1:12" hidden="1" x14ac:dyDescent="0.25">
      <c r="A2189" t="s">
        <v>568</v>
      </c>
      <c r="B2189" s="7">
        <v>5500000</v>
      </c>
      <c r="C2189">
        <v>332835</v>
      </c>
      <c r="D2189" t="s">
        <v>90</v>
      </c>
      <c r="E2189" s="12">
        <v>2.9427110000000001</v>
      </c>
      <c r="F2189" s="1">
        <v>42221</v>
      </c>
      <c r="G2189" s="11">
        <v>22159216</v>
      </c>
      <c r="H2189">
        <v>123</v>
      </c>
      <c r="I2189">
        <v>6.8</v>
      </c>
      <c r="J2189">
        <v>44</v>
      </c>
      <c r="K2189" s="11">
        <f t="shared" si="68"/>
        <v>16659216</v>
      </c>
      <c r="L2189">
        <f t="shared" si="69"/>
        <v>0</v>
      </c>
    </row>
    <row r="2190" spans="1:12" x14ac:dyDescent="0.25">
      <c r="A2190" t="s">
        <v>3863</v>
      </c>
      <c r="B2190" s="7">
        <v>5000000</v>
      </c>
      <c r="C2190">
        <v>4997</v>
      </c>
      <c r="D2190" t="s">
        <v>11</v>
      </c>
      <c r="E2190" s="12">
        <v>8.0621229999999997</v>
      </c>
      <c r="F2190" s="1">
        <v>37917</v>
      </c>
      <c r="G2190" s="11">
        <v>2466444</v>
      </c>
      <c r="H2190">
        <v>104</v>
      </c>
      <c r="I2190">
        <v>6.2</v>
      </c>
      <c r="J2190">
        <v>73</v>
      </c>
      <c r="K2190" s="11">
        <f t="shared" si="68"/>
        <v>-2533556</v>
      </c>
      <c r="L2190">
        <f t="shared" si="69"/>
        <v>0</v>
      </c>
    </row>
    <row r="2191" spans="1:12" x14ac:dyDescent="0.25">
      <c r="A2191" t="s">
        <v>2735</v>
      </c>
      <c r="B2191" s="7">
        <v>55000000</v>
      </c>
      <c r="C2191">
        <v>13600</v>
      </c>
      <c r="D2191" t="s">
        <v>11</v>
      </c>
      <c r="E2191" s="12">
        <v>8.0614670000000004</v>
      </c>
      <c r="F2191" s="1">
        <v>39639</v>
      </c>
      <c r="G2191" s="11">
        <v>17869048</v>
      </c>
      <c r="H2191">
        <v>90</v>
      </c>
      <c r="I2191">
        <v>6.2</v>
      </c>
      <c r="J2191">
        <v>614</v>
      </c>
      <c r="K2191" s="11">
        <f t="shared" si="68"/>
        <v>-37130952</v>
      </c>
      <c r="L2191">
        <f t="shared" si="69"/>
        <v>0</v>
      </c>
    </row>
    <row r="2192" spans="1:12" hidden="1" x14ac:dyDescent="0.25">
      <c r="A2192" t="s">
        <v>647</v>
      </c>
      <c r="B2192" s="7">
        <v>13000000</v>
      </c>
      <c r="C2192">
        <v>338065</v>
      </c>
      <c r="D2192" t="s">
        <v>90</v>
      </c>
      <c r="E2192" s="12">
        <v>2.337434</v>
      </c>
      <c r="F2192" s="1">
        <v>42130</v>
      </c>
      <c r="G2192" s="11">
        <v>22000000</v>
      </c>
      <c r="H2192">
        <v>170</v>
      </c>
      <c r="I2192">
        <v>6.7</v>
      </c>
      <c r="J2192">
        <v>43</v>
      </c>
      <c r="K2192" s="11">
        <f t="shared" si="68"/>
        <v>9000000</v>
      </c>
      <c r="L2192">
        <f t="shared" si="69"/>
        <v>0</v>
      </c>
    </row>
    <row r="2193" spans="1:12" x14ac:dyDescent="0.25">
      <c r="A2193" t="s">
        <v>3498</v>
      </c>
      <c r="B2193" s="7">
        <v>35000000</v>
      </c>
      <c r="C2193">
        <v>11459</v>
      </c>
      <c r="D2193" t="s">
        <v>11</v>
      </c>
      <c r="E2193" s="12">
        <v>8.0614229999999996</v>
      </c>
      <c r="F2193" s="1">
        <v>38562</v>
      </c>
      <c r="G2193" s="11">
        <v>86369815</v>
      </c>
      <c r="H2193">
        <v>100</v>
      </c>
      <c r="I2193">
        <v>5.8</v>
      </c>
      <c r="J2193">
        <v>568</v>
      </c>
      <c r="K2193" s="11">
        <f t="shared" si="68"/>
        <v>51369815</v>
      </c>
      <c r="L2193">
        <f t="shared" si="69"/>
        <v>0</v>
      </c>
    </row>
    <row r="2194" spans="1:12" hidden="1" x14ac:dyDescent="0.25">
      <c r="A2194" t="s">
        <v>2614</v>
      </c>
      <c r="B2194" s="7">
        <v>11715578</v>
      </c>
      <c r="C2194">
        <v>14756</v>
      </c>
      <c r="D2194" t="s">
        <v>162</v>
      </c>
      <c r="E2194" s="12">
        <v>6.004257</v>
      </c>
      <c r="F2194" s="1">
        <v>39794</v>
      </c>
      <c r="G2194" s="11">
        <v>21888598</v>
      </c>
      <c r="H2194">
        <v>108</v>
      </c>
      <c r="I2194">
        <v>7.5</v>
      </c>
      <c r="J2194">
        <v>1309</v>
      </c>
      <c r="K2194" s="11">
        <f t="shared" si="68"/>
        <v>10173020</v>
      </c>
      <c r="L2194">
        <f t="shared" si="69"/>
        <v>0</v>
      </c>
    </row>
    <row r="2195" spans="1:12" hidden="1" x14ac:dyDescent="0.25">
      <c r="A2195" t="s">
        <v>2612</v>
      </c>
      <c r="B2195" s="7">
        <v>36500000</v>
      </c>
      <c r="C2195">
        <v>16911</v>
      </c>
      <c r="D2195" t="s">
        <v>15</v>
      </c>
      <c r="E2195" s="12">
        <v>2.0477940000000001</v>
      </c>
      <c r="F2195" s="1">
        <v>39800</v>
      </c>
      <c r="G2195" s="11">
        <v>21834845</v>
      </c>
      <c r="H2195">
        <v>115</v>
      </c>
      <c r="I2195">
        <v>5.4</v>
      </c>
      <c r="J2195">
        <v>24</v>
      </c>
      <c r="K2195" s="11">
        <f t="shared" si="68"/>
        <v>-14665155</v>
      </c>
      <c r="L2195">
        <f t="shared" si="69"/>
        <v>0</v>
      </c>
    </row>
    <row r="2196" spans="1:12" x14ac:dyDescent="0.25">
      <c r="A2196" t="s">
        <v>1039</v>
      </c>
      <c r="B2196" s="7">
        <v>8000000</v>
      </c>
      <c r="C2196">
        <v>225565</v>
      </c>
      <c r="D2196" t="s">
        <v>11</v>
      </c>
      <c r="E2196" s="12">
        <v>8.0604030000000009</v>
      </c>
      <c r="F2196" s="1">
        <v>41668</v>
      </c>
      <c r="G2196" s="11">
        <v>26049082</v>
      </c>
      <c r="H2196">
        <v>94</v>
      </c>
      <c r="I2196">
        <v>6.1</v>
      </c>
      <c r="J2196">
        <v>1020</v>
      </c>
      <c r="K2196" s="11">
        <f t="shared" si="68"/>
        <v>18049082</v>
      </c>
      <c r="L2196">
        <f t="shared" si="69"/>
        <v>0</v>
      </c>
    </row>
    <row r="2197" spans="1:12" hidden="1" x14ac:dyDescent="0.25">
      <c r="A2197" t="s">
        <v>1898</v>
      </c>
      <c r="B2197" s="7">
        <v>7400000</v>
      </c>
      <c r="C2197">
        <v>62215</v>
      </c>
      <c r="D2197" t="s">
        <v>362</v>
      </c>
      <c r="E2197" s="12">
        <v>8.1247670000000003</v>
      </c>
      <c r="F2197" s="1">
        <v>40689</v>
      </c>
      <c r="G2197" s="11">
        <v>21817298</v>
      </c>
      <c r="H2197">
        <v>136</v>
      </c>
      <c r="I2197">
        <v>7</v>
      </c>
      <c r="J2197">
        <v>915</v>
      </c>
      <c r="K2197" s="11">
        <f t="shared" si="68"/>
        <v>14417298</v>
      </c>
      <c r="L2197">
        <f t="shared" si="69"/>
        <v>0</v>
      </c>
    </row>
    <row r="2198" spans="1:12" x14ac:dyDescent="0.25">
      <c r="A2198" t="s">
        <v>2587</v>
      </c>
      <c r="B2198" s="7">
        <v>40000000</v>
      </c>
      <c r="C2198">
        <v>18240</v>
      </c>
      <c r="D2198" t="s">
        <v>11</v>
      </c>
      <c r="E2198" s="12">
        <v>8.0583369999999999</v>
      </c>
      <c r="F2198" s="1">
        <v>39819</v>
      </c>
      <c r="G2198" s="11">
        <v>317375031</v>
      </c>
      <c r="H2198">
        <v>108</v>
      </c>
      <c r="I2198">
        <v>6.7</v>
      </c>
      <c r="J2198">
        <v>1858</v>
      </c>
      <c r="K2198" s="11">
        <f t="shared" si="68"/>
        <v>277375031</v>
      </c>
      <c r="L2198">
        <f t="shared" si="69"/>
        <v>6.7</v>
      </c>
    </row>
    <row r="2199" spans="1:12" x14ac:dyDescent="0.25">
      <c r="A2199" t="s">
        <v>4363</v>
      </c>
      <c r="B2199" s="7">
        <v>35000000</v>
      </c>
      <c r="C2199">
        <v>2018</v>
      </c>
      <c r="D2199" t="s">
        <v>11</v>
      </c>
      <c r="E2199" s="12">
        <v>8.0560159999999996</v>
      </c>
      <c r="F2199" s="1">
        <v>36917</v>
      </c>
      <c r="G2199" s="11">
        <v>94728529</v>
      </c>
      <c r="H2199">
        <v>103</v>
      </c>
      <c r="I2199">
        <v>5.4</v>
      </c>
      <c r="J2199">
        <v>433</v>
      </c>
      <c r="K2199" s="11">
        <f t="shared" si="68"/>
        <v>59728529</v>
      </c>
      <c r="L2199">
        <f t="shared" si="69"/>
        <v>0</v>
      </c>
    </row>
    <row r="2200" spans="1:12" x14ac:dyDescent="0.25">
      <c r="A2200" t="s">
        <v>4184</v>
      </c>
      <c r="B2200" s="7">
        <v>11000000</v>
      </c>
      <c r="C2200">
        <v>10229</v>
      </c>
      <c r="D2200" t="s">
        <v>11</v>
      </c>
      <c r="E2200" s="12">
        <v>8.0544989999999999</v>
      </c>
      <c r="F2200" s="1">
        <v>37281</v>
      </c>
      <c r="G2200" s="11">
        <v>41227069</v>
      </c>
      <c r="H2200">
        <v>101</v>
      </c>
      <c r="I2200">
        <v>7.5</v>
      </c>
      <c r="J2200">
        <v>1057</v>
      </c>
      <c r="K2200" s="11">
        <f t="shared" si="68"/>
        <v>30227069</v>
      </c>
      <c r="L2200">
        <f t="shared" si="69"/>
        <v>0</v>
      </c>
    </row>
    <row r="2201" spans="1:12" x14ac:dyDescent="0.25">
      <c r="A2201" t="s">
        <v>2341</v>
      </c>
      <c r="B2201" s="7">
        <v>8000000</v>
      </c>
      <c r="C2201">
        <v>22821</v>
      </c>
      <c r="D2201" t="s">
        <v>11</v>
      </c>
      <c r="E2201" s="12">
        <v>8.0514480000000006</v>
      </c>
      <c r="F2201" s="1">
        <v>40141</v>
      </c>
      <c r="G2201" s="11">
        <v>10629321</v>
      </c>
      <c r="H2201">
        <v>118</v>
      </c>
      <c r="I2201">
        <v>5.8</v>
      </c>
      <c r="J2201">
        <v>264</v>
      </c>
      <c r="K2201" s="11">
        <f t="shared" si="68"/>
        <v>2629321</v>
      </c>
      <c r="L2201">
        <f t="shared" si="69"/>
        <v>0</v>
      </c>
    </row>
    <row r="2202" spans="1:12" x14ac:dyDescent="0.25">
      <c r="A2202" t="s">
        <v>1807</v>
      </c>
      <c r="B2202" s="7">
        <v>25000000</v>
      </c>
      <c r="C2202">
        <v>64639</v>
      </c>
      <c r="D2202" t="s">
        <v>11</v>
      </c>
      <c r="E2202" s="12">
        <v>8.0484220000000004</v>
      </c>
      <c r="F2202" s="1">
        <v>40802</v>
      </c>
      <c r="G2202" s="11">
        <v>10324441</v>
      </c>
      <c r="H2202">
        <v>110</v>
      </c>
      <c r="I2202">
        <v>5.5</v>
      </c>
      <c r="J2202">
        <v>147</v>
      </c>
      <c r="K2202" s="11">
        <f t="shared" si="68"/>
        <v>-14675559</v>
      </c>
      <c r="L2202">
        <f t="shared" si="69"/>
        <v>0</v>
      </c>
    </row>
    <row r="2203" spans="1:12" x14ac:dyDescent="0.25">
      <c r="A2203" t="s">
        <v>1164</v>
      </c>
      <c r="B2203" s="7">
        <v>30000000</v>
      </c>
      <c r="C2203">
        <v>112205</v>
      </c>
      <c r="D2203" t="s">
        <v>11</v>
      </c>
      <c r="E2203" s="12">
        <v>8.0477349999999994</v>
      </c>
      <c r="F2203" s="1">
        <v>41530</v>
      </c>
      <c r="G2203" s="11">
        <v>36894225</v>
      </c>
      <c r="H2203">
        <v>111</v>
      </c>
      <c r="I2203">
        <v>6.1</v>
      </c>
      <c r="J2203">
        <v>1052</v>
      </c>
      <c r="K2203" s="11">
        <f t="shared" si="68"/>
        <v>6894225</v>
      </c>
      <c r="L2203">
        <f t="shared" si="69"/>
        <v>0</v>
      </c>
    </row>
    <row r="2204" spans="1:12" x14ac:dyDescent="0.25">
      <c r="A2204" t="s">
        <v>1797</v>
      </c>
      <c r="B2204" s="7">
        <v>66000000</v>
      </c>
      <c r="C2204">
        <v>49021</v>
      </c>
      <c r="D2204" t="s">
        <v>11</v>
      </c>
      <c r="E2204" s="12">
        <v>8.0466320000000007</v>
      </c>
      <c r="F2204" s="1">
        <v>40809</v>
      </c>
      <c r="G2204" s="11">
        <v>57777106</v>
      </c>
      <c r="H2204">
        <v>116</v>
      </c>
      <c r="I2204">
        <v>6.1</v>
      </c>
      <c r="J2204">
        <v>703</v>
      </c>
      <c r="K2204" s="11">
        <f t="shared" si="68"/>
        <v>-8222894</v>
      </c>
      <c r="L2204">
        <f t="shared" si="69"/>
        <v>0</v>
      </c>
    </row>
    <row r="2205" spans="1:12" hidden="1" x14ac:dyDescent="0.25">
      <c r="A2205" t="s">
        <v>2317</v>
      </c>
      <c r="B2205" s="7">
        <v>15000000</v>
      </c>
      <c r="C2205">
        <v>31162</v>
      </c>
      <c r="D2205" t="s">
        <v>15</v>
      </c>
      <c r="E2205" s="12">
        <v>3.931527</v>
      </c>
      <c r="F2205" s="1">
        <v>40178</v>
      </c>
      <c r="G2205" s="11">
        <v>21500000</v>
      </c>
      <c r="H2205">
        <v>102</v>
      </c>
      <c r="I2205">
        <v>5.3</v>
      </c>
      <c r="J2205">
        <v>33</v>
      </c>
      <c r="K2205" s="11">
        <f t="shared" si="68"/>
        <v>6500000</v>
      </c>
      <c r="L2205">
        <f t="shared" si="69"/>
        <v>0</v>
      </c>
    </row>
    <row r="2206" spans="1:12" x14ac:dyDescent="0.25">
      <c r="A2206" t="s">
        <v>2632</v>
      </c>
      <c r="B2206" s="7">
        <v>12000000</v>
      </c>
      <c r="C2206">
        <v>10362</v>
      </c>
      <c r="D2206" t="s">
        <v>11</v>
      </c>
      <c r="E2206" s="12">
        <v>8.0326160000000009</v>
      </c>
      <c r="F2206" s="1">
        <v>39771</v>
      </c>
      <c r="G2206" s="11">
        <v>3148182</v>
      </c>
      <c r="H2206">
        <v>110</v>
      </c>
      <c r="I2206">
        <v>6.6</v>
      </c>
      <c r="J2206">
        <v>157</v>
      </c>
      <c r="K2206" s="11">
        <f t="shared" si="68"/>
        <v>-8851818</v>
      </c>
      <c r="L2206">
        <f t="shared" si="69"/>
        <v>0</v>
      </c>
    </row>
    <row r="2207" spans="1:12" x14ac:dyDescent="0.25">
      <c r="A2207" t="s">
        <v>1478</v>
      </c>
      <c r="B2207" s="7">
        <v>0</v>
      </c>
      <c r="C2207">
        <v>134597</v>
      </c>
      <c r="D2207" t="s">
        <v>11</v>
      </c>
      <c r="E2207" s="12">
        <v>8.0317129999999999</v>
      </c>
      <c r="F2207" s="1">
        <v>41173</v>
      </c>
      <c r="G2207" s="11">
        <v>6842058</v>
      </c>
      <c r="H2207">
        <v>94</v>
      </c>
      <c r="I2207">
        <v>5.9</v>
      </c>
      <c r="J2207">
        <v>294</v>
      </c>
      <c r="K2207" s="11">
        <f t="shared" si="68"/>
        <v>6842058</v>
      </c>
      <c r="L2207">
        <f t="shared" si="69"/>
        <v>0</v>
      </c>
    </row>
    <row r="2208" spans="1:12" x14ac:dyDescent="0.25">
      <c r="A2208" t="s">
        <v>3089</v>
      </c>
      <c r="B2208" s="7">
        <v>15000000</v>
      </c>
      <c r="C2208">
        <v>13501</v>
      </c>
      <c r="D2208" t="s">
        <v>11</v>
      </c>
      <c r="E2208" s="12">
        <v>8.0311640000000004</v>
      </c>
      <c r="F2208" s="1">
        <v>39107</v>
      </c>
      <c r="G2208" s="11">
        <v>20380</v>
      </c>
      <c r="H2208">
        <v>93</v>
      </c>
      <c r="I2208">
        <v>5.7</v>
      </c>
      <c r="J2208">
        <v>41</v>
      </c>
      <c r="K2208" s="11">
        <f t="shared" si="68"/>
        <v>-14979620</v>
      </c>
      <c r="L2208">
        <f t="shared" si="69"/>
        <v>0</v>
      </c>
    </row>
    <row r="2209" spans="1:12" x14ac:dyDescent="0.25">
      <c r="A2209" t="s">
        <v>2483</v>
      </c>
      <c r="B2209" s="7">
        <v>70000000</v>
      </c>
      <c r="C2209">
        <v>26428</v>
      </c>
      <c r="D2209" t="s">
        <v>11</v>
      </c>
      <c r="E2209" s="12">
        <v>8.0296710000000004</v>
      </c>
      <c r="F2209" s="1">
        <v>39950</v>
      </c>
      <c r="G2209" s="11">
        <v>39041505</v>
      </c>
      <c r="H2209">
        <v>127</v>
      </c>
      <c r="I2209">
        <v>6.9</v>
      </c>
      <c r="J2209">
        <v>404</v>
      </c>
      <c r="K2209" s="11">
        <f t="shared" si="68"/>
        <v>-30958495</v>
      </c>
      <c r="L2209">
        <f t="shared" si="69"/>
        <v>0</v>
      </c>
    </row>
    <row r="2210" spans="1:12" x14ac:dyDescent="0.25">
      <c r="A2210" t="s">
        <v>3904</v>
      </c>
      <c r="B2210" s="7">
        <v>38000000</v>
      </c>
      <c r="C2210">
        <v>12279</v>
      </c>
      <c r="D2210" t="s">
        <v>11</v>
      </c>
      <c r="E2210" s="12">
        <v>8.0251450000000002</v>
      </c>
      <c r="F2210" s="1">
        <v>37827</v>
      </c>
      <c r="G2210" s="11">
        <v>197011982</v>
      </c>
      <c r="H2210">
        <v>84</v>
      </c>
      <c r="I2210">
        <v>4.7</v>
      </c>
      <c r="J2210">
        <v>525</v>
      </c>
      <c r="K2210" s="11">
        <f t="shared" si="68"/>
        <v>159011982</v>
      </c>
      <c r="L2210">
        <f t="shared" si="69"/>
        <v>0</v>
      </c>
    </row>
    <row r="2211" spans="1:12" x14ac:dyDescent="0.25">
      <c r="A2211" t="s">
        <v>2876</v>
      </c>
      <c r="B2211" s="7">
        <v>12000000</v>
      </c>
      <c r="C2211">
        <v>6615</v>
      </c>
      <c r="D2211" t="s">
        <v>11</v>
      </c>
      <c r="E2211" s="12">
        <v>8.0251180000000009</v>
      </c>
      <c r="F2211" s="1">
        <v>39426</v>
      </c>
      <c r="G2211" s="11">
        <v>11293663</v>
      </c>
      <c r="H2211">
        <v>106</v>
      </c>
      <c r="I2211">
        <v>7.1</v>
      </c>
      <c r="J2211">
        <v>517</v>
      </c>
      <c r="K2211" s="11">
        <f t="shared" si="68"/>
        <v>-706337</v>
      </c>
      <c r="L2211">
        <f t="shared" si="69"/>
        <v>0</v>
      </c>
    </row>
    <row r="2212" spans="1:12" x14ac:dyDescent="0.25">
      <c r="A2212" t="s">
        <v>2926</v>
      </c>
      <c r="B2212" s="7">
        <v>0</v>
      </c>
      <c r="C2212">
        <v>5708</v>
      </c>
      <c r="D2212" t="s">
        <v>11</v>
      </c>
      <c r="E2212" s="12">
        <v>8.0096900000000009</v>
      </c>
      <c r="F2212" s="1">
        <v>39351</v>
      </c>
      <c r="G2212" s="11">
        <v>8159508</v>
      </c>
      <c r="H2212">
        <v>121</v>
      </c>
      <c r="I2212">
        <v>7.5</v>
      </c>
      <c r="J2212">
        <v>206</v>
      </c>
      <c r="K2212" s="11">
        <f t="shared" si="68"/>
        <v>8159508</v>
      </c>
      <c r="L2212">
        <f t="shared" si="69"/>
        <v>0</v>
      </c>
    </row>
    <row r="2213" spans="1:12" x14ac:dyDescent="0.25">
      <c r="A2213" t="s">
        <v>189</v>
      </c>
      <c r="B2213" s="7">
        <v>40000000</v>
      </c>
      <c r="C2213">
        <v>293767</v>
      </c>
      <c r="D2213" t="s">
        <v>11</v>
      </c>
      <c r="E2213" s="12">
        <v>8.0095679999999998</v>
      </c>
      <c r="F2213" s="1">
        <v>42654</v>
      </c>
      <c r="G2213" s="11">
        <v>30930984</v>
      </c>
      <c r="H2213">
        <v>113</v>
      </c>
      <c r="I2213">
        <v>5.9</v>
      </c>
      <c r="J2213">
        <v>158</v>
      </c>
      <c r="K2213" s="11">
        <f t="shared" si="68"/>
        <v>-9069016</v>
      </c>
      <c r="L2213">
        <f t="shared" si="69"/>
        <v>0</v>
      </c>
    </row>
    <row r="2214" spans="1:12" x14ac:dyDescent="0.25">
      <c r="A2214" t="s">
        <v>425</v>
      </c>
      <c r="B2214" s="7">
        <v>50000000</v>
      </c>
      <c r="C2214">
        <v>274167</v>
      </c>
      <c r="D2214" t="s">
        <v>11</v>
      </c>
      <c r="E2214" s="12">
        <v>8.009226</v>
      </c>
      <c r="F2214" s="1">
        <v>42363</v>
      </c>
      <c r="G2214" s="11">
        <v>242786137</v>
      </c>
      <c r="H2214">
        <v>96</v>
      </c>
      <c r="I2214">
        <v>5.8</v>
      </c>
      <c r="J2214">
        <v>870</v>
      </c>
      <c r="K2214" s="11">
        <f t="shared" si="68"/>
        <v>192786137</v>
      </c>
      <c r="L2214">
        <f t="shared" si="69"/>
        <v>0</v>
      </c>
    </row>
    <row r="2215" spans="1:12" x14ac:dyDescent="0.25">
      <c r="A2215" t="s">
        <v>1457</v>
      </c>
      <c r="B2215" s="7">
        <v>0</v>
      </c>
      <c r="C2215">
        <v>121598</v>
      </c>
      <c r="D2215" t="s">
        <v>11</v>
      </c>
      <c r="E2215" s="12">
        <v>8.0041100000000007</v>
      </c>
      <c r="F2215" s="1">
        <v>41208</v>
      </c>
      <c r="G2215" s="11">
        <v>884100</v>
      </c>
      <c r="H2215">
        <v>148</v>
      </c>
      <c r="I2215">
        <v>5.4</v>
      </c>
      <c r="J2215">
        <v>15</v>
      </c>
      <c r="K2215" s="11">
        <f t="shared" si="68"/>
        <v>884100</v>
      </c>
      <c r="L2215">
        <f t="shared" si="69"/>
        <v>0</v>
      </c>
    </row>
    <row r="2216" spans="1:12" hidden="1" x14ac:dyDescent="0.25">
      <c r="A2216" t="s">
        <v>877</v>
      </c>
      <c r="B2216" s="7">
        <v>12000000</v>
      </c>
      <c r="C2216">
        <v>245775</v>
      </c>
      <c r="D2216" t="s">
        <v>100</v>
      </c>
      <c r="E2216" s="12">
        <v>4.7262380000000004</v>
      </c>
      <c r="F2216" s="1">
        <v>41852</v>
      </c>
      <c r="G2216" s="11">
        <v>21026290</v>
      </c>
      <c r="H2216">
        <v>106</v>
      </c>
      <c r="I2216">
        <v>6.4</v>
      </c>
      <c r="J2216">
        <v>270</v>
      </c>
      <c r="K2216" s="11">
        <f t="shared" si="68"/>
        <v>9026290</v>
      </c>
      <c r="L2216">
        <f t="shared" si="69"/>
        <v>0</v>
      </c>
    </row>
    <row r="2217" spans="1:12" x14ac:dyDescent="0.25">
      <c r="A2217" t="s">
        <v>1302</v>
      </c>
      <c r="B2217" s="7">
        <v>100000</v>
      </c>
      <c r="C2217">
        <v>145197</v>
      </c>
      <c r="D2217" t="s">
        <v>11</v>
      </c>
      <c r="E2217" s="12">
        <v>8.0038149999999995</v>
      </c>
      <c r="F2217" s="1">
        <v>41398</v>
      </c>
      <c r="G2217" s="11">
        <v>444098</v>
      </c>
      <c r="H2217">
        <v>96</v>
      </c>
      <c r="I2217">
        <v>6.5</v>
      </c>
      <c r="J2217">
        <v>277</v>
      </c>
      <c r="K2217" s="11">
        <f t="shared" si="68"/>
        <v>344098</v>
      </c>
      <c r="L2217">
        <f t="shared" si="69"/>
        <v>0</v>
      </c>
    </row>
    <row r="2218" spans="1:12" x14ac:dyDescent="0.25">
      <c r="A2218" t="s">
        <v>1757</v>
      </c>
      <c r="B2218" s="7">
        <v>250000</v>
      </c>
      <c r="C2218">
        <v>60420</v>
      </c>
      <c r="D2218" t="s">
        <v>11</v>
      </c>
      <c r="E2218" s="12">
        <v>8.0027860000000004</v>
      </c>
      <c r="F2218" s="1">
        <v>40844</v>
      </c>
      <c r="G2218" s="11">
        <v>3542353</v>
      </c>
      <c r="H2218">
        <v>90</v>
      </c>
      <c r="I2218">
        <v>6.5</v>
      </c>
      <c r="J2218">
        <v>386</v>
      </c>
      <c r="K2218" s="11">
        <f t="shared" si="68"/>
        <v>3292353</v>
      </c>
      <c r="L2218">
        <f t="shared" si="69"/>
        <v>0</v>
      </c>
    </row>
    <row r="2219" spans="1:12" x14ac:dyDescent="0.25">
      <c r="A2219" t="s">
        <v>4476</v>
      </c>
      <c r="B2219" s="7">
        <v>16000000</v>
      </c>
      <c r="C2219">
        <v>9285</v>
      </c>
      <c r="D2219" t="s">
        <v>11</v>
      </c>
      <c r="E2219" s="12">
        <v>8.0015800000000006</v>
      </c>
      <c r="F2219" s="1">
        <v>36665</v>
      </c>
      <c r="G2219" s="11">
        <v>119754278</v>
      </c>
      <c r="H2219">
        <v>93</v>
      </c>
      <c r="I2219">
        <v>5.9</v>
      </c>
      <c r="J2219">
        <v>550</v>
      </c>
      <c r="K2219" s="11">
        <f t="shared" si="68"/>
        <v>103754278</v>
      </c>
      <c r="L2219">
        <f t="shared" si="69"/>
        <v>0</v>
      </c>
    </row>
    <row r="2220" spans="1:12" x14ac:dyDescent="0.25">
      <c r="A2220" t="s">
        <v>1125</v>
      </c>
      <c r="B2220" s="7">
        <v>15000000</v>
      </c>
      <c r="C2220">
        <v>208134</v>
      </c>
      <c r="D2220" t="s">
        <v>11</v>
      </c>
      <c r="E2220" s="12">
        <v>8.0008669999999995</v>
      </c>
      <c r="F2220" s="1">
        <v>41569</v>
      </c>
      <c r="G2220" s="11">
        <v>151831537</v>
      </c>
      <c r="H2220">
        <v>92</v>
      </c>
      <c r="I2220">
        <v>6</v>
      </c>
      <c r="J2220">
        <v>688</v>
      </c>
      <c r="K2220" s="11">
        <f t="shared" si="68"/>
        <v>136831537</v>
      </c>
      <c r="L2220">
        <f t="shared" si="69"/>
        <v>0</v>
      </c>
    </row>
    <row r="2221" spans="1:12" x14ac:dyDescent="0.25">
      <c r="A2221" t="s">
        <v>496</v>
      </c>
      <c r="B2221" s="7">
        <v>11000000</v>
      </c>
      <c r="C2221">
        <v>167073</v>
      </c>
      <c r="D2221" t="s">
        <v>11</v>
      </c>
      <c r="E2221" s="12">
        <v>7.9916130000000001</v>
      </c>
      <c r="F2221" s="1">
        <v>42297</v>
      </c>
      <c r="G2221" s="11">
        <v>62076141</v>
      </c>
      <c r="H2221">
        <v>111</v>
      </c>
      <c r="I2221">
        <v>7.2</v>
      </c>
      <c r="J2221">
        <v>1235</v>
      </c>
      <c r="K2221" s="11">
        <f t="shared" si="68"/>
        <v>51076141</v>
      </c>
      <c r="L2221">
        <f t="shared" si="69"/>
        <v>0</v>
      </c>
    </row>
    <row r="2222" spans="1:12" hidden="1" x14ac:dyDescent="0.25">
      <c r="A2222" t="s">
        <v>4464</v>
      </c>
      <c r="B2222" s="7">
        <v>2000000</v>
      </c>
      <c r="C2222">
        <v>55</v>
      </c>
      <c r="D2222" t="s">
        <v>26</v>
      </c>
      <c r="E2222" s="12">
        <v>5.9581379999999999</v>
      </c>
      <c r="F2222" s="1">
        <v>36693</v>
      </c>
      <c r="G2222" s="11">
        <v>20908467</v>
      </c>
      <c r="H2222">
        <v>154</v>
      </c>
      <c r="I2222">
        <v>7.6</v>
      </c>
      <c r="J2222">
        <v>537</v>
      </c>
      <c r="K2222" s="11">
        <f t="shared" si="68"/>
        <v>18908467</v>
      </c>
      <c r="L2222">
        <f t="shared" si="69"/>
        <v>0</v>
      </c>
    </row>
    <row r="2223" spans="1:12" hidden="1" x14ac:dyDescent="0.25">
      <c r="A2223" t="s">
        <v>4105</v>
      </c>
      <c r="B2223" s="7">
        <v>0</v>
      </c>
      <c r="C2223">
        <v>33875</v>
      </c>
      <c r="D2223" t="s">
        <v>3778</v>
      </c>
      <c r="E2223" s="12">
        <v>4.01309</v>
      </c>
      <c r="F2223" s="1">
        <v>37450</v>
      </c>
      <c r="G2223" s="11">
        <v>20867919</v>
      </c>
      <c r="H2223">
        <v>71</v>
      </c>
      <c r="I2223">
        <v>5.7</v>
      </c>
      <c r="J2223">
        <v>71</v>
      </c>
      <c r="K2223" s="11">
        <f t="shared" si="68"/>
        <v>20867919</v>
      </c>
      <c r="L2223">
        <f t="shared" si="69"/>
        <v>0</v>
      </c>
    </row>
    <row r="2224" spans="1:12" x14ac:dyDescent="0.25">
      <c r="A2224" t="s">
        <v>3172</v>
      </c>
      <c r="B2224" s="7">
        <v>55000000</v>
      </c>
      <c r="C2224">
        <v>1717</v>
      </c>
      <c r="D2224" t="s">
        <v>11</v>
      </c>
      <c r="E2224" s="12">
        <v>7.991168</v>
      </c>
      <c r="F2224" s="1">
        <v>38999</v>
      </c>
      <c r="G2224" s="11">
        <v>9450897</v>
      </c>
      <c r="H2224">
        <v>125</v>
      </c>
      <c r="I2224">
        <v>5.7</v>
      </c>
      <c r="J2224">
        <v>95</v>
      </c>
      <c r="K2224" s="11">
        <f t="shared" si="68"/>
        <v>-45549103</v>
      </c>
      <c r="L2224">
        <f t="shared" si="69"/>
        <v>0</v>
      </c>
    </row>
    <row r="2225" spans="1:12" x14ac:dyDescent="0.25">
      <c r="A2225" t="s">
        <v>594</v>
      </c>
      <c r="B2225" s="7">
        <v>20000000</v>
      </c>
      <c r="C2225">
        <v>272878</v>
      </c>
      <c r="D2225" t="s">
        <v>11</v>
      </c>
      <c r="E2225" s="12">
        <v>7.9877469999999997</v>
      </c>
      <c r="F2225" s="1">
        <v>42181</v>
      </c>
      <c r="G2225" s="11">
        <v>43967255</v>
      </c>
      <c r="H2225">
        <v>111</v>
      </c>
      <c r="I2225">
        <v>6.8</v>
      </c>
      <c r="J2225">
        <v>282</v>
      </c>
      <c r="K2225" s="11">
        <f t="shared" si="68"/>
        <v>23967255</v>
      </c>
      <c r="L2225">
        <f t="shared" si="69"/>
        <v>0</v>
      </c>
    </row>
    <row r="2226" spans="1:12" x14ac:dyDescent="0.25">
      <c r="A2226" t="s">
        <v>3548</v>
      </c>
      <c r="B2226" s="7">
        <v>20000000</v>
      </c>
      <c r="C2226">
        <v>9777</v>
      </c>
      <c r="D2226" t="s">
        <v>11</v>
      </c>
      <c r="E2226" s="12">
        <v>7.9839019999999996</v>
      </c>
      <c r="F2226" s="1">
        <v>38481</v>
      </c>
      <c r="G2226" s="11">
        <v>7535331</v>
      </c>
      <c r="H2226">
        <v>100</v>
      </c>
      <c r="I2226">
        <v>6.2</v>
      </c>
      <c r="J2226">
        <v>182</v>
      </c>
      <c r="K2226" s="11">
        <f t="shared" si="68"/>
        <v>-12464669</v>
      </c>
      <c r="L2226">
        <f t="shared" si="69"/>
        <v>0</v>
      </c>
    </row>
    <row r="2227" spans="1:12" x14ac:dyDescent="0.25">
      <c r="A2227" t="s">
        <v>3134</v>
      </c>
      <c r="B2227" s="7">
        <v>22000000</v>
      </c>
      <c r="C2227">
        <v>2179</v>
      </c>
      <c r="D2227" t="s">
        <v>11</v>
      </c>
      <c r="E2227" s="12">
        <v>7.9819300000000002</v>
      </c>
      <c r="F2227" s="1">
        <v>39043</v>
      </c>
      <c r="G2227" s="11">
        <v>13405595</v>
      </c>
      <c r="H2227">
        <v>93</v>
      </c>
      <c r="I2227">
        <v>6.5</v>
      </c>
      <c r="J2227">
        <v>419</v>
      </c>
      <c r="K2227" s="11">
        <f t="shared" si="68"/>
        <v>-8594405</v>
      </c>
      <c r="L2227">
        <f t="shared" si="69"/>
        <v>0</v>
      </c>
    </row>
    <row r="2228" spans="1:12" x14ac:dyDescent="0.25">
      <c r="A2228" t="s">
        <v>374</v>
      </c>
      <c r="B2228" s="7">
        <v>5000000</v>
      </c>
      <c r="C2228">
        <v>323677</v>
      </c>
      <c r="D2228" t="s">
        <v>11</v>
      </c>
      <c r="E2228" s="12">
        <v>7.9793019999999997</v>
      </c>
      <c r="F2228" s="1">
        <v>42419</v>
      </c>
      <c r="G2228" s="11">
        <v>24804129</v>
      </c>
      <c r="H2228">
        <v>134</v>
      </c>
      <c r="I2228">
        <v>7</v>
      </c>
      <c r="J2228">
        <v>492</v>
      </c>
      <c r="K2228" s="11">
        <f t="shared" si="68"/>
        <v>19804129</v>
      </c>
      <c r="L2228">
        <f t="shared" si="69"/>
        <v>0</v>
      </c>
    </row>
    <row r="2229" spans="1:12" x14ac:dyDescent="0.25">
      <c r="A2229" t="s">
        <v>4471</v>
      </c>
      <c r="B2229" s="7">
        <v>30000000</v>
      </c>
      <c r="C2229">
        <v>9600</v>
      </c>
      <c r="D2229" t="s">
        <v>11</v>
      </c>
      <c r="E2229" s="12">
        <v>7.9789849999999998</v>
      </c>
      <c r="F2229" s="1">
        <v>36677</v>
      </c>
      <c r="G2229" s="11">
        <v>173959438</v>
      </c>
      <c r="H2229">
        <v>98</v>
      </c>
      <c r="I2229">
        <v>5.6</v>
      </c>
      <c r="J2229">
        <v>514</v>
      </c>
      <c r="K2229" s="11">
        <f t="shared" si="68"/>
        <v>143959438</v>
      </c>
      <c r="L2229">
        <f t="shared" si="69"/>
        <v>0</v>
      </c>
    </row>
    <row r="2230" spans="1:12" x14ac:dyDescent="0.25">
      <c r="A2230" t="s">
        <v>337</v>
      </c>
      <c r="B2230" s="7">
        <v>9000000</v>
      </c>
      <c r="C2230">
        <v>339419</v>
      </c>
      <c r="D2230" t="s">
        <v>11</v>
      </c>
      <c r="E2230" s="12">
        <v>7.9773909999999999</v>
      </c>
      <c r="F2230" s="1">
        <v>42471</v>
      </c>
      <c r="G2230" s="11">
        <v>8996802</v>
      </c>
      <c r="H2230">
        <v>123</v>
      </c>
      <c r="I2230">
        <v>6.5</v>
      </c>
      <c r="J2230">
        <v>275</v>
      </c>
      <c r="K2230" s="11">
        <f t="shared" si="68"/>
        <v>-3198</v>
      </c>
      <c r="L2230">
        <f t="shared" si="69"/>
        <v>0</v>
      </c>
    </row>
    <row r="2231" spans="1:12" x14ac:dyDescent="0.25">
      <c r="A2231" t="s">
        <v>2694</v>
      </c>
      <c r="B2231" s="7">
        <v>20000000</v>
      </c>
      <c r="C2231">
        <v>21755</v>
      </c>
      <c r="D2231" t="s">
        <v>11</v>
      </c>
      <c r="E2231" s="12">
        <v>7.9731259999999997</v>
      </c>
      <c r="F2231" s="1">
        <v>39700</v>
      </c>
      <c r="G2231" s="11">
        <v>5530764</v>
      </c>
      <c r="H2231">
        <v>114</v>
      </c>
      <c r="I2231">
        <v>6.8</v>
      </c>
      <c r="J2231">
        <v>206</v>
      </c>
      <c r="K2231" s="11">
        <f t="shared" si="68"/>
        <v>-14469236</v>
      </c>
      <c r="L2231">
        <f t="shared" si="69"/>
        <v>0</v>
      </c>
    </row>
    <row r="2232" spans="1:12" x14ac:dyDescent="0.25">
      <c r="A2232" t="s">
        <v>2560</v>
      </c>
      <c r="B2232" s="7">
        <v>7000000</v>
      </c>
      <c r="C2232">
        <v>12573</v>
      </c>
      <c r="D2232" t="s">
        <v>11</v>
      </c>
      <c r="E2232" s="12">
        <v>7.9714239999999998</v>
      </c>
      <c r="F2232" s="1">
        <v>39854</v>
      </c>
      <c r="G2232" s="11">
        <v>31430334</v>
      </c>
      <c r="H2232">
        <v>105</v>
      </c>
      <c r="I2232">
        <v>6.6</v>
      </c>
      <c r="J2232">
        <v>492</v>
      </c>
      <c r="K2232" s="11">
        <f t="shared" si="68"/>
        <v>24430334</v>
      </c>
      <c r="L2232">
        <f t="shared" si="69"/>
        <v>0</v>
      </c>
    </row>
    <row r="2233" spans="1:12" x14ac:dyDescent="0.25">
      <c r="A2233" t="s">
        <v>1515</v>
      </c>
      <c r="B2233" s="7">
        <v>26000000</v>
      </c>
      <c r="C2233">
        <v>82633</v>
      </c>
      <c r="D2233" t="s">
        <v>11</v>
      </c>
      <c r="E2233" s="12">
        <v>7.9684229999999996</v>
      </c>
      <c r="F2233" s="1">
        <v>41150</v>
      </c>
      <c r="G2233" s="11">
        <v>53676580</v>
      </c>
      <c r="H2233">
        <v>115</v>
      </c>
      <c r="I2233">
        <v>6.8</v>
      </c>
      <c r="J2233">
        <v>1055</v>
      </c>
      <c r="K2233" s="11">
        <f t="shared" si="68"/>
        <v>27676580</v>
      </c>
      <c r="L2233">
        <f t="shared" si="69"/>
        <v>0</v>
      </c>
    </row>
    <row r="2234" spans="1:12" hidden="1" x14ac:dyDescent="0.25">
      <c r="A2234" t="s">
        <v>563</v>
      </c>
      <c r="B2234" s="7">
        <v>0</v>
      </c>
      <c r="C2234">
        <v>352161</v>
      </c>
      <c r="D2234" t="s">
        <v>26</v>
      </c>
      <c r="E2234" s="12">
        <v>7.78904</v>
      </c>
      <c r="F2234" s="1">
        <v>42229</v>
      </c>
      <c r="G2234" s="11">
        <v>20381995</v>
      </c>
      <c r="H2234">
        <v>110</v>
      </c>
      <c r="I2234">
        <v>6.4</v>
      </c>
      <c r="J2234">
        <v>120</v>
      </c>
      <c r="K2234" s="11">
        <f t="shared" si="68"/>
        <v>20381995</v>
      </c>
      <c r="L2234">
        <f t="shared" si="69"/>
        <v>0</v>
      </c>
    </row>
    <row r="2235" spans="1:12" x14ac:dyDescent="0.25">
      <c r="A2235" t="s">
        <v>2992</v>
      </c>
      <c r="B2235" s="7">
        <v>0</v>
      </c>
      <c r="C2235">
        <v>6535</v>
      </c>
      <c r="D2235" t="s">
        <v>11</v>
      </c>
      <c r="E2235" s="12">
        <v>7.9608309999999998</v>
      </c>
      <c r="F2235" s="1">
        <v>39276</v>
      </c>
      <c r="G2235" s="11">
        <v>4778376</v>
      </c>
      <c r="H2235">
        <v>118</v>
      </c>
      <c r="I2235">
        <v>7.1</v>
      </c>
      <c r="J2235">
        <v>36</v>
      </c>
      <c r="K2235" s="11">
        <f t="shared" si="68"/>
        <v>4778376</v>
      </c>
      <c r="L2235">
        <f t="shared" si="69"/>
        <v>0</v>
      </c>
    </row>
    <row r="2236" spans="1:12" hidden="1" x14ac:dyDescent="0.25">
      <c r="A2236" t="s">
        <v>1887</v>
      </c>
      <c r="B2236" s="7">
        <v>0</v>
      </c>
      <c r="C2236">
        <v>71157</v>
      </c>
      <c r="D2236" t="s">
        <v>100</v>
      </c>
      <c r="E2236" s="12">
        <v>8.9829600000000003</v>
      </c>
      <c r="F2236" s="1">
        <v>40704</v>
      </c>
      <c r="G2236" s="11">
        <v>20374201</v>
      </c>
      <c r="H2236">
        <v>127</v>
      </c>
      <c r="I2236">
        <v>7.9</v>
      </c>
      <c r="J2236">
        <v>292</v>
      </c>
      <c r="K2236" s="11">
        <f t="shared" si="68"/>
        <v>20374201</v>
      </c>
      <c r="L2236">
        <f t="shared" si="69"/>
        <v>0</v>
      </c>
    </row>
    <row r="2237" spans="1:12" x14ac:dyDescent="0.25">
      <c r="A2237" t="s">
        <v>2508</v>
      </c>
      <c r="B2237" s="7">
        <v>4000000</v>
      </c>
      <c r="C2237">
        <v>17532</v>
      </c>
      <c r="D2237" t="s">
        <v>11</v>
      </c>
      <c r="E2237" s="12">
        <v>7.9599650000000004</v>
      </c>
      <c r="F2237" s="1">
        <v>39931</v>
      </c>
      <c r="G2237" s="11">
        <v>4100000</v>
      </c>
      <c r="H2237">
        <v>103</v>
      </c>
      <c r="I2237">
        <v>3.6</v>
      </c>
      <c r="J2237">
        <v>124</v>
      </c>
      <c r="K2237" s="11">
        <f t="shared" si="68"/>
        <v>100000</v>
      </c>
      <c r="L2237">
        <f t="shared" si="69"/>
        <v>0</v>
      </c>
    </row>
    <row r="2238" spans="1:12" x14ac:dyDescent="0.25">
      <c r="A2238" t="s">
        <v>2842</v>
      </c>
      <c r="B2238" s="7">
        <v>0</v>
      </c>
      <c r="C2238">
        <v>16279</v>
      </c>
      <c r="D2238" t="s">
        <v>11</v>
      </c>
      <c r="E2238" s="12">
        <v>7.957389</v>
      </c>
      <c r="F2238" s="1">
        <v>39465</v>
      </c>
      <c r="G2238" s="11">
        <v>900689</v>
      </c>
      <c r="H2238">
        <v>87</v>
      </c>
      <c r="I2238">
        <v>6</v>
      </c>
      <c r="J2238">
        <v>86</v>
      </c>
      <c r="K2238" s="11">
        <f t="shared" si="68"/>
        <v>900689</v>
      </c>
      <c r="L2238">
        <f t="shared" si="69"/>
        <v>0</v>
      </c>
    </row>
    <row r="2239" spans="1:12" x14ac:dyDescent="0.25">
      <c r="A2239" t="s">
        <v>733</v>
      </c>
      <c r="B2239" s="7">
        <v>11930000</v>
      </c>
      <c r="C2239">
        <v>298382</v>
      </c>
      <c r="D2239" t="s">
        <v>11</v>
      </c>
      <c r="E2239" s="12">
        <v>7.9568599999999998</v>
      </c>
      <c r="F2239" s="1">
        <v>42014</v>
      </c>
      <c r="G2239" s="11">
        <v>18340000</v>
      </c>
      <c r="H2239">
        <v>118</v>
      </c>
      <c r="I2239">
        <v>6.9</v>
      </c>
      <c r="J2239">
        <v>419</v>
      </c>
      <c r="K2239" s="11">
        <f t="shared" si="68"/>
        <v>6410000</v>
      </c>
      <c r="L2239">
        <f t="shared" si="69"/>
        <v>0</v>
      </c>
    </row>
    <row r="2240" spans="1:12" x14ac:dyDescent="0.25">
      <c r="A2240" t="s">
        <v>344</v>
      </c>
      <c r="B2240" s="7">
        <v>28000000</v>
      </c>
      <c r="C2240">
        <v>58431</v>
      </c>
      <c r="D2240" t="s">
        <v>11</v>
      </c>
      <c r="E2240" s="12">
        <v>7.9546229999999998</v>
      </c>
      <c r="F2240" s="1">
        <v>42462</v>
      </c>
      <c r="G2240" s="11">
        <v>16374328</v>
      </c>
      <c r="H2240">
        <v>108</v>
      </c>
      <c r="I2240">
        <v>5.5</v>
      </c>
      <c r="J2240">
        <v>662</v>
      </c>
      <c r="K2240" s="11">
        <f t="shared" si="68"/>
        <v>-11625672</v>
      </c>
      <c r="L2240">
        <f t="shared" si="69"/>
        <v>0</v>
      </c>
    </row>
    <row r="2241" spans="1:12" x14ac:dyDescent="0.25">
      <c r="A2241" t="s">
        <v>601</v>
      </c>
      <c r="B2241" s="7">
        <v>700000</v>
      </c>
      <c r="C2241">
        <v>308639</v>
      </c>
      <c r="D2241" t="s">
        <v>11</v>
      </c>
      <c r="E2241" s="12">
        <v>7.9485809999999999</v>
      </c>
      <c r="F2241" s="1">
        <v>42174</v>
      </c>
      <c r="G2241" s="11">
        <v>17986781</v>
      </c>
      <c r="H2241">
        <v>103</v>
      </c>
      <c r="I2241">
        <v>7.2</v>
      </c>
      <c r="J2241">
        <v>698</v>
      </c>
      <c r="K2241" s="11">
        <f t="shared" si="68"/>
        <v>17286781</v>
      </c>
      <c r="L2241">
        <f t="shared" si="69"/>
        <v>0</v>
      </c>
    </row>
    <row r="2242" spans="1:12" hidden="1" x14ac:dyDescent="0.25">
      <c r="A2242" t="s">
        <v>4215</v>
      </c>
      <c r="B2242" s="7">
        <v>35866397</v>
      </c>
      <c r="C2242">
        <v>11516</v>
      </c>
      <c r="D2242" t="s">
        <v>100</v>
      </c>
      <c r="E2242" s="12">
        <v>3.6899299999999999</v>
      </c>
      <c r="F2242" s="1">
        <v>37237</v>
      </c>
      <c r="G2242" s="11">
        <v>20217080</v>
      </c>
      <c r="H2242">
        <v>98</v>
      </c>
      <c r="I2242">
        <v>7.1</v>
      </c>
      <c r="J2242">
        <v>50</v>
      </c>
      <c r="K2242" s="11">
        <f t="shared" ref="K2242:K2305" si="70">G2242-B2242</f>
        <v>-15649317</v>
      </c>
      <c r="L2242">
        <f t="shared" ref="L2242:L2305" si="71">IF(J2242&gt;=1400,I2242,0)</f>
        <v>0</v>
      </c>
    </row>
    <row r="2243" spans="1:12" x14ac:dyDescent="0.25">
      <c r="A2243" t="s">
        <v>2075</v>
      </c>
      <c r="B2243" s="7">
        <v>50000000</v>
      </c>
      <c r="C2243">
        <v>44603</v>
      </c>
      <c r="D2243" t="s">
        <v>11</v>
      </c>
      <c r="E2243" s="12">
        <v>7.9427659999999998</v>
      </c>
      <c r="F2243" s="1">
        <v>40466</v>
      </c>
      <c r="G2243" s="11">
        <v>105197635</v>
      </c>
      <c r="H2243">
        <v>129</v>
      </c>
      <c r="I2243">
        <v>5.8</v>
      </c>
      <c r="J2243">
        <v>517</v>
      </c>
      <c r="K2243" s="11">
        <f t="shared" si="70"/>
        <v>55197635</v>
      </c>
      <c r="L2243">
        <f t="shared" si="71"/>
        <v>0</v>
      </c>
    </row>
    <row r="2244" spans="1:12" x14ac:dyDescent="0.25">
      <c r="A2244" t="s">
        <v>327</v>
      </c>
      <c r="B2244" s="7">
        <v>15000000</v>
      </c>
      <c r="C2244">
        <v>342521</v>
      </c>
      <c r="D2244" t="s">
        <v>11</v>
      </c>
      <c r="E2244" s="12">
        <v>7.9420840000000004</v>
      </c>
      <c r="F2244" s="1">
        <v>42481</v>
      </c>
      <c r="G2244" s="11">
        <v>20566327</v>
      </c>
      <c r="H2244">
        <v>94</v>
      </c>
      <c r="I2244">
        <v>6</v>
      </c>
      <c r="J2244">
        <v>434</v>
      </c>
      <c r="K2244" s="11">
        <f t="shared" si="70"/>
        <v>5566327</v>
      </c>
      <c r="L2244">
        <f t="shared" si="71"/>
        <v>0</v>
      </c>
    </row>
    <row r="2245" spans="1:12" x14ac:dyDescent="0.25">
      <c r="A2245" t="s">
        <v>2150</v>
      </c>
      <c r="B2245" s="7">
        <v>85000000</v>
      </c>
      <c r="C2245">
        <v>39691</v>
      </c>
      <c r="D2245" t="s">
        <v>11</v>
      </c>
      <c r="E2245" s="12">
        <v>7.9416370000000001</v>
      </c>
      <c r="F2245" s="1">
        <v>40389</v>
      </c>
      <c r="G2245" s="11">
        <v>112483764</v>
      </c>
      <c r="H2245">
        <v>82</v>
      </c>
      <c r="I2245">
        <v>4.9000000000000004</v>
      </c>
      <c r="J2245">
        <v>122</v>
      </c>
      <c r="K2245" s="11">
        <f t="shared" si="70"/>
        <v>27483764</v>
      </c>
      <c r="L2245">
        <f t="shared" si="71"/>
        <v>0</v>
      </c>
    </row>
    <row r="2246" spans="1:12" hidden="1" x14ac:dyDescent="0.25">
      <c r="A2246" t="s">
        <v>2638</v>
      </c>
      <c r="B2246" s="7">
        <v>10000000</v>
      </c>
      <c r="C2246">
        <v>14071</v>
      </c>
      <c r="D2246" t="s">
        <v>90</v>
      </c>
      <c r="E2246" s="12">
        <v>2.5329579999999998</v>
      </c>
      <c r="F2246" s="1">
        <v>39765</v>
      </c>
      <c r="G2246" s="11">
        <v>20000000</v>
      </c>
      <c r="H2246">
        <v>142</v>
      </c>
      <c r="I2246">
        <v>6.4</v>
      </c>
      <c r="J2246">
        <v>42</v>
      </c>
      <c r="K2246" s="11">
        <f t="shared" si="70"/>
        <v>10000000</v>
      </c>
      <c r="L2246">
        <f t="shared" si="71"/>
        <v>0</v>
      </c>
    </row>
    <row r="2247" spans="1:12" x14ac:dyDescent="0.25">
      <c r="A2247" t="s">
        <v>4051</v>
      </c>
      <c r="B2247" s="7">
        <v>0</v>
      </c>
      <c r="C2247">
        <v>19973</v>
      </c>
      <c r="D2247" t="s">
        <v>11</v>
      </c>
      <c r="E2247" s="12">
        <v>7.9386289999999997</v>
      </c>
      <c r="F2247" s="1">
        <v>37554</v>
      </c>
      <c r="G2247" s="11">
        <v>2744253</v>
      </c>
      <c r="H2247">
        <v>82</v>
      </c>
      <c r="I2247">
        <v>6.8</v>
      </c>
      <c r="J2247">
        <v>21</v>
      </c>
      <c r="K2247" s="11">
        <f t="shared" si="70"/>
        <v>2744253</v>
      </c>
      <c r="L2247">
        <f t="shared" si="71"/>
        <v>0</v>
      </c>
    </row>
    <row r="2248" spans="1:12" hidden="1" x14ac:dyDescent="0.25">
      <c r="A2248" t="s">
        <v>1142</v>
      </c>
      <c r="B2248" s="7">
        <v>0</v>
      </c>
      <c r="C2248">
        <v>177945</v>
      </c>
      <c r="D2248" t="s">
        <v>134</v>
      </c>
      <c r="E2248" s="12">
        <v>7.0740420000000004</v>
      </c>
      <c r="F2248" s="1">
        <v>41545</v>
      </c>
      <c r="G2248" s="11">
        <v>19978961</v>
      </c>
      <c r="H2248">
        <v>121</v>
      </c>
      <c r="I2248">
        <v>7.6</v>
      </c>
      <c r="J2248">
        <v>119</v>
      </c>
      <c r="K2248" s="11">
        <f t="shared" si="70"/>
        <v>19978961</v>
      </c>
      <c r="L2248">
        <f t="shared" si="71"/>
        <v>0</v>
      </c>
    </row>
    <row r="2249" spans="1:12" x14ac:dyDescent="0.25">
      <c r="A2249" t="s">
        <v>3312</v>
      </c>
      <c r="B2249" s="7">
        <v>50000000</v>
      </c>
      <c r="C2249">
        <v>588</v>
      </c>
      <c r="D2249" t="s">
        <v>11</v>
      </c>
      <c r="E2249" s="12">
        <v>7.9384569999999997</v>
      </c>
      <c r="F2249" s="1">
        <v>38828</v>
      </c>
      <c r="G2249" s="11">
        <v>97607453</v>
      </c>
      <c r="H2249">
        <v>125</v>
      </c>
      <c r="I2249">
        <v>6.3</v>
      </c>
      <c r="J2249">
        <v>1093</v>
      </c>
      <c r="K2249" s="11">
        <f t="shared" si="70"/>
        <v>47607453</v>
      </c>
      <c r="L2249">
        <f t="shared" si="71"/>
        <v>0</v>
      </c>
    </row>
    <row r="2250" spans="1:12" x14ac:dyDescent="0.25">
      <c r="A2250" t="s">
        <v>4059</v>
      </c>
      <c r="B2250" s="7">
        <v>7000000</v>
      </c>
      <c r="C2250">
        <v>14112</v>
      </c>
      <c r="D2250" t="s">
        <v>11</v>
      </c>
      <c r="E2250" s="12">
        <v>7.9365779999999999</v>
      </c>
      <c r="F2250" s="1">
        <v>37547</v>
      </c>
      <c r="G2250" s="11">
        <v>2062066</v>
      </c>
      <c r="H2250">
        <v>104</v>
      </c>
      <c r="I2250">
        <v>6.1</v>
      </c>
      <c r="J2250">
        <v>56</v>
      </c>
      <c r="K2250" s="11">
        <f t="shared" si="70"/>
        <v>-4937934</v>
      </c>
      <c r="L2250">
        <f t="shared" si="71"/>
        <v>0</v>
      </c>
    </row>
    <row r="2251" spans="1:12" x14ac:dyDescent="0.25">
      <c r="A2251" t="s">
        <v>528</v>
      </c>
      <c r="B2251" s="7">
        <v>0</v>
      </c>
      <c r="C2251">
        <v>290637</v>
      </c>
      <c r="D2251" t="s">
        <v>11</v>
      </c>
      <c r="E2251" s="12">
        <v>7.935683</v>
      </c>
      <c r="F2251" s="1">
        <v>42263</v>
      </c>
      <c r="G2251" s="11">
        <v>2160298</v>
      </c>
      <c r="H2251">
        <v>94</v>
      </c>
      <c r="I2251">
        <v>5.0999999999999996</v>
      </c>
      <c r="J2251">
        <v>204</v>
      </c>
      <c r="K2251" s="11">
        <f t="shared" si="70"/>
        <v>2160298</v>
      </c>
      <c r="L2251">
        <f t="shared" si="71"/>
        <v>0</v>
      </c>
    </row>
    <row r="2252" spans="1:12" hidden="1" x14ac:dyDescent="0.25">
      <c r="A2252" t="s">
        <v>3020</v>
      </c>
      <c r="B2252" s="7">
        <v>14000000</v>
      </c>
      <c r="C2252">
        <v>2013</v>
      </c>
      <c r="D2252" t="s">
        <v>100</v>
      </c>
      <c r="E2252" s="12">
        <v>11.090265</v>
      </c>
      <c r="F2252" s="1">
        <v>39224</v>
      </c>
      <c r="G2252" s="11">
        <v>19777647</v>
      </c>
      <c r="H2252">
        <v>112</v>
      </c>
      <c r="I2252">
        <v>7.5</v>
      </c>
      <c r="J2252">
        <v>290</v>
      </c>
      <c r="K2252" s="11">
        <f t="shared" si="70"/>
        <v>5777647</v>
      </c>
      <c r="L2252">
        <f t="shared" si="71"/>
        <v>0</v>
      </c>
    </row>
    <row r="2253" spans="1:12" x14ac:dyDescent="0.25">
      <c r="A2253" t="s">
        <v>2663</v>
      </c>
      <c r="B2253" s="7">
        <v>32000000</v>
      </c>
      <c r="C2253">
        <v>8055</v>
      </c>
      <c r="D2253" t="s">
        <v>11</v>
      </c>
      <c r="E2253" s="12">
        <v>7.9317320000000002</v>
      </c>
      <c r="F2253" s="1">
        <v>39733</v>
      </c>
      <c r="G2253" s="11">
        <v>113019290</v>
      </c>
      <c r="H2253">
        <v>124</v>
      </c>
      <c r="I2253">
        <v>7.2</v>
      </c>
      <c r="J2253">
        <v>835</v>
      </c>
      <c r="K2253" s="11">
        <f t="shared" si="70"/>
        <v>81019290</v>
      </c>
      <c r="L2253">
        <f t="shared" si="71"/>
        <v>0</v>
      </c>
    </row>
    <row r="2254" spans="1:12" x14ac:dyDescent="0.25">
      <c r="A2254" t="s">
        <v>1054</v>
      </c>
      <c r="B2254" s="7">
        <v>0</v>
      </c>
      <c r="C2254">
        <v>239566</v>
      </c>
      <c r="D2254" t="s">
        <v>11</v>
      </c>
      <c r="E2254" s="12">
        <v>7.9273600000000002</v>
      </c>
      <c r="F2254" s="1">
        <v>41647</v>
      </c>
      <c r="G2254" s="11">
        <v>31911598</v>
      </c>
      <c r="H2254">
        <v>139</v>
      </c>
      <c r="I2254">
        <v>6.4</v>
      </c>
      <c r="J2254">
        <v>158</v>
      </c>
      <c r="K2254" s="11">
        <f t="shared" si="70"/>
        <v>31911598</v>
      </c>
      <c r="L2254">
        <f t="shared" si="71"/>
        <v>0</v>
      </c>
    </row>
    <row r="2255" spans="1:12" x14ac:dyDescent="0.25">
      <c r="A2255" t="s">
        <v>1576</v>
      </c>
      <c r="B2255" s="7">
        <v>69000000</v>
      </c>
      <c r="C2255">
        <v>72331</v>
      </c>
      <c r="D2255" t="s">
        <v>11</v>
      </c>
      <c r="E2255" s="12">
        <v>7.9226359999999998</v>
      </c>
      <c r="F2255" s="1">
        <v>41080</v>
      </c>
      <c r="G2255" s="11">
        <v>112265139</v>
      </c>
      <c r="H2255">
        <v>94</v>
      </c>
      <c r="I2255">
        <v>5.5</v>
      </c>
      <c r="J2255">
        <v>1297</v>
      </c>
      <c r="K2255" s="11">
        <f t="shared" si="70"/>
        <v>43265139</v>
      </c>
      <c r="L2255">
        <f t="shared" si="71"/>
        <v>0</v>
      </c>
    </row>
    <row r="2256" spans="1:12" x14ac:dyDescent="0.25">
      <c r="A2256" t="s">
        <v>3186</v>
      </c>
      <c r="B2256" s="7">
        <v>11000000</v>
      </c>
      <c r="C2256">
        <v>12094</v>
      </c>
      <c r="D2256" t="s">
        <v>11</v>
      </c>
      <c r="E2256" s="12">
        <v>7.915368</v>
      </c>
      <c r="F2256" s="1">
        <v>38982</v>
      </c>
      <c r="G2256" s="11">
        <v>72778712</v>
      </c>
      <c r="H2256">
        <v>95</v>
      </c>
      <c r="I2256">
        <v>6.4</v>
      </c>
      <c r="J2256">
        <v>306</v>
      </c>
      <c r="K2256" s="11">
        <f t="shared" si="70"/>
        <v>61778712</v>
      </c>
      <c r="L2256">
        <f t="shared" si="71"/>
        <v>0</v>
      </c>
    </row>
    <row r="2257" spans="1:12" hidden="1" x14ac:dyDescent="0.25">
      <c r="A2257" t="s">
        <v>1739</v>
      </c>
      <c r="B2257" s="7">
        <v>10920000</v>
      </c>
      <c r="C2257">
        <v>79464</v>
      </c>
      <c r="D2257" t="s">
        <v>90</v>
      </c>
      <c r="E2257" s="12">
        <v>2.0090330000000001</v>
      </c>
      <c r="F2257" s="1">
        <v>40858</v>
      </c>
      <c r="G2257" s="11">
        <v>19660000</v>
      </c>
      <c r="H2257">
        <v>159</v>
      </c>
      <c r="I2257">
        <v>7.4</v>
      </c>
      <c r="J2257">
        <v>45</v>
      </c>
      <c r="K2257" s="11">
        <f t="shared" si="70"/>
        <v>8740000</v>
      </c>
      <c r="L2257">
        <f t="shared" si="71"/>
        <v>0</v>
      </c>
    </row>
    <row r="2258" spans="1:12" x14ac:dyDescent="0.25">
      <c r="A2258" t="s">
        <v>1088</v>
      </c>
      <c r="B2258" s="7">
        <v>15000000</v>
      </c>
      <c r="C2258">
        <v>96936</v>
      </c>
      <c r="D2258" t="s">
        <v>11</v>
      </c>
      <c r="E2258" s="12">
        <v>7.9130289999999999</v>
      </c>
      <c r="F2258" s="1">
        <v>41614</v>
      </c>
      <c r="G2258" s="11">
        <v>19145732</v>
      </c>
      <c r="H2258">
        <v>90</v>
      </c>
      <c r="I2258">
        <v>5.3</v>
      </c>
      <c r="J2258">
        <v>1205</v>
      </c>
      <c r="K2258" s="11">
        <f t="shared" si="70"/>
        <v>4145732</v>
      </c>
      <c r="L2258">
        <f t="shared" si="71"/>
        <v>0</v>
      </c>
    </row>
    <row r="2259" spans="1:12" hidden="1" x14ac:dyDescent="0.25">
      <c r="A2259" t="s">
        <v>212</v>
      </c>
      <c r="B2259" s="7">
        <v>0</v>
      </c>
      <c r="C2259">
        <v>378064</v>
      </c>
      <c r="D2259" t="s">
        <v>134</v>
      </c>
      <c r="E2259" s="12">
        <v>34.852055</v>
      </c>
      <c r="F2259" s="1">
        <v>42630</v>
      </c>
      <c r="G2259" s="11">
        <v>19606617</v>
      </c>
      <c r="H2259">
        <v>130</v>
      </c>
      <c r="I2259">
        <v>8.1</v>
      </c>
      <c r="J2259">
        <v>157</v>
      </c>
      <c r="K2259" s="11">
        <f t="shared" si="70"/>
        <v>19606617</v>
      </c>
      <c r="L2259">
        <f t="shared" si="71"/>
        <v>0</v>
      </c>
    </row>
    <row r="2260" spans="1:12" x14ac:dyDescent="0.25">
      <c r="A2260" t="s">
        <v>4497</v>
      </c>
      <c r="B2260" s="7">
        <v>95000000</v>
      </c>
      <c r="C2260">
        <v>9383</v>
      </c>
      <c r="D2260" t="s">
        <v>11</v>
      </c>
      <c r="E2260" s="12">
        <v>7.9121030000000001</v>
      </c>
      <c r="F2260" s="1">
        <v>36624</v>
      </c>
      <c r="G2260" s="11">
        <v>190213455</v>
      </c>
      <c r="H2260">
        <v>112</v>
      </c>
      <c r="I2260">
        <v>5.6</v>
      </c>
      <c r="J2260">
        <v>645</v>
      </c>
      <c r="K2260" s="11">
        <f t="shared" si="70"/>
        <v>95213455</v>
      </c>
      <c r="L2260">
        <f t="shared" si="71"/>
        <v>0</v>
      </c>
    </row>
    <row r="2261" spans="1:12" x14ac:dyDescent="0.25">
      <c r="A2261" t="s">
        <v>1817</v>
      </c>
      <c r="B2261" s="7">
        <v>0</v>
      </c>
      <c r="C2261">
        <v>80038</v>
      </c>
      <c r="D2261" t="s">
        <v>11</v>
      </c>
      <c r="E2261" s="12">
        <v>7.9075709999999999</v>
      </c>
      <c r="F2261" s="1">
        <v>40795</v>
      </c>
      <c r="G2261" s="11">
        <v>12186625</v>
      </c>
      <c r="H2261">
        <v>100</v>
      </c>
      <c r="I2261">
        <v>5.7</v>
      </c>
      <c r="J2261">
        <v>175</v>
      </c>
      <c r="K2261" s="11">
        <f t="shared" si="70"/>
        <v>12186625</v>
      </c>
      <c r="L2261">
        <f t="shared" si="71"/>
        <v>0</v>
      </c>
    </row>
    <row r="2262" spans="1:12" x14ac:dyDescent="0.25">
      <c r="A2262" t="s">
        <v>4308</v>
      </c>
      <c r="B2262" s="7">
        <v>70000000</v>
      </c>
      <c r="C2262">
        <v>10808</v>
      </c>
      <c r="D2262" t="s">
        <v>11</v>
      </c>
      <c r="E2262" s="12">
        <v>7.9066830000000001</v>
      </c>
      <c r="F2262" s="1">
        <v>37064</v>
      </c>
      <c r="G2262" s="11">
        <v>176104344</v>
      </c>
      <c r="H2262">
        <v>87</v>
      </c>
      <c r="I2262">
        <v>4.9000000000000004</v>
      </c>
      <c r="J2262">
        <v>422</v>
      </c>
      <c r="K2262" s="11">
        <f t="shared" si="70"/>
        <v>106104344</v>
      </c>
      <c r="L2262">
        <f t="shared" si="71"/>
        <v>0</v>
      </c>
    </row>
    <row r="2263" spans="1:12" x14ac:dyDescent="0.25">
      <c r="A2263" t="s">
        <v>3198</v>
      </c>
      <c r="B2263" s="7">
        <v>17000000</v>
      </c>
      <c r="C2263">
        <v>7516</v>
      </c>
      <c r="D2263" t="s">
        <v>11</v>
      </c>
      <c r="E2263" s="12">
        <v>7.906434</v>
      </c>
      <c r="F2263" s="1">
        <v>38972</v>
      </c>
      <c r="G2263" s="11">
        <v>57103895</v>
      </c>
      <c r="H2263">
        <v>109</v>
      </c>
      <c r="I2263">
        <v>6.4</v>
      </c>
      <c r="J2263">
        <v>541</v>
      </c>
      <c r="K2263" s="11">
        <f t="shared" si="70"/>
        <v>40103895</v>
      </c>
      <c r="L2263">
        <f t="shared" si="71"/>
        <v>0</v>
      </c>
    </row>
    <row r="2264" spans="1:12" hidden="1" x14ac:dyDescent="0.25">
      <c r="A2264" t="s">
        <v>1589</v>
      </c>
      <c r="B2264" s="7">
        <v>5990000</v>
      </c>
      <c r="C2264">
        <v>148265</v>
      </c>
      <c r="D2264" t="s">
        <v>66</v>
      </c>
      <c r="E2264" s="12">
        <v>8.6151590000000002</v>
      </c>
      <c r="F2264" s="1">
        <v>41066</v>
      </c>
      <c r="G2264" s="11">
        <v>19450000</v>
      </c>
      <c r="H2264">
        <v>145</v>
      </c>
      <c r="I2264">
        <v>6.7</v>
      </c>
      <c r="J2264">
        <v>33</v>
      </c>
      <c r="K2264" s="11">
        <f t="shared" si="70"/>
        <v>13460000</v>
      </c>
      <c r="L2264">
        <f t="shared" si="71"/>
        <v>0</v>
      </c>
    </row>
    <row r="2265" spans="1:12" x14ac:dyDescent="0.25">
      <c r="A2265" t="s">
        <v>1652</v>
      </c>
      <c r="B2265" s="7">
        <v>300000</v>
      </c>
      <c r="C2265">
        <v>130739</v>
      </c>
      <c r="D2265" t="s">
        <v>11</v>
      </c>
      <c r="E2265" s="12">
        <v>7.9062200000000002</v>
      </c>
      <c r="F2265" s="1">
        <v>40975</v>
      </c>
      <c r="G2265" s="11">
        <v>2750275</v>
      </c>
      <c r="H2265">
        <v>88</v>
      </c>
      <c r="I2265">
        <v>7</v>
      </c>
      <c r="J2265">
        <v>113</v>
      </c>
      <c r="K2265" s="11">
        <f t="shared" si="70"/>
        <v>2450275</v>
      </c>
      <c r="L2265">
        <f t="shared" si="71"/>
        <v>0</v>
      </c>
    </row>
    <row r="2266" spans="1:12" x14ac:dyDescent="0.25">
      <c r="A2266" t="s">
        <v>3597</v>
      </c>
      <c r="B2266" s="7">
        <v>45000000</v>
      </c>
      <c r="C2266">
        <v>10027</v>
      </c>
      <c r="D2266" t="s">
        <v>11</v>
      </c>
      <c r="E2266" s="12">
        <v>7.9058299999999999</v>
      </c>
      <c r="F2266" s="1">
        <v>38385</v>
      </c>
      <c r="G2266" s="11">
        <v>50871113</v>
      </c>
      <c r="H2266">
        <v>103</v>
      </c>
      <c r="I2266">
        <v>6.6</v>
      </c>
      <c r="J2266">
        <v>531</v>
      </c>
      <c r="K2266" s="11">
        <f t="shared" si="70"/>
        <v>5871113</v>
      </c>
      <c r="L2266">
        <f t="shared" si="71"/>
        <v>0</v>
      </c>
    </row>
    <row r="2267" spans="1:12" x14ac:dyDescent="0.25">
      <c r="A2267" t="s">
        <v>3190</v>
      </c>
      <c r="B2267" s="7">
        <v>15000000</v>
      </c>
      <c r="C2267">
        <v>1165</v>
      </c>
      <c r="D2267" t="s">
        <v>11</v>
      </c>
      <c r="E2267" s="12">
        <v>7.9043710000000003</v>
      </c>
      <c r="F2267" s="1">
        <v>38975</v>
      </c>
      <c r="G2267" s="11">
        <v>123384128</v>
      </c>
      <c r="H2267">
        <v>103</v>
      </c>
      <c r="I2267">
        <v>6.8</v>
      </c>
      <c r="J2267">
        <v>344</v>
      </c>
      <c r="K2267" s="11">
        <f t="shared" si="70"/>
        <v>108384128</v>
      </c>
      <c r="L2267">
        <f t="shared" si="71"/>
        <v>0</v>
      </c>
    </row>
    <row r="2268" spans="1:12" x14ac:dyDescent="0.25">
      <c r="A2268" t="s">
        <v>3284</v>
      </c>
      <c r="B2268" s="7">
        <v>80000000</v>
      </c>
      <c r="C2268">
        <v>9904</v>
      </c>
      <c r="D2268" t="s">
        <v>11</v>
      </c>
      <c r="E2268" s="12">
        <v>7.9043330000000003</v>
      </c>
      <c r="F2268" s="1">
        <v>38871</v>
      </c>
      <c r="G2268" s="11">
        <v>37384046</v>
      </c>
      <c r="H2268">
        <v>94</v>
      </c>
      <c r="I2268">
        <v>5.0999999999999996</v>
      </c>
      <c r="J2268">
        <v>246</v>
      </c>
      <c r="K2268" s="11">
        <f t="shared" si="70"/>
        <v>-42615954</v>
      </c>
      <c r="L2268">
        <f t="shared" si="71"/>
        <v>0</v>
      </c>
    </row>
    <row r="2269" spans="1:12" x14ac:dyDescent="0.25">
      <c r="A2269" t="s">
        <v>2736</v>
      </c>
      <c r="B2269" s="7">
        <v>6000000</v>
      </c>
      <c r="C2269">
        <v>12163</v>
      </c>
      <c r="D2269" t="s">
        <v>11</v>
      </c>
      <c r="E2269" s="12">
        <v>7.903956</v>
      </c>
      <c r="F2269" s="1">
        <v>39638</v>
      </c>
      <c r="G2269" s="11">
        <v>44703995</v>
      </c>
      <c r="H2269">
        <v>109</v>
      </c>
      <c r="I2269">
        <v>7.3</v>
      </c>
      <c r="J2269">
        <v>1031</v>
      </c>
      <c r="K2269" s="11">
        <f t="shared" si="70"/>
        <v>38703995</v>
      </c>
      <c r="L2269">
        <f t="shared" si="71"/>
        <v>0</v>
      </c>
    </row>
    <row r="2270" spans="1:12" hidden="1" x14ac:dyDescent="0.25">
      <c r="A2270" t="s">
        <v>2462</v>
      </c>
      <c r="B2270" s="7">
        <v>5700000</v>
      </c>
      <c r="C2270">
        <v>33273</v>
      </c>
      <c r="D2270" t="s">
        <v>26</v>
      </c>
      <c r="E2270" s="12">
        <v>8.0756979999999992</v>
      </c>
      <c r="F2270" s="1">
        <v>39975</v>
      </c>
      <c r="G2270" s="11">
        <v>19300483</v>
      </c>
      <c r="H2270">
        <v>110</v>
      </c>
      <c r="I2270">
        <v>7.3</v>
      </c>
      <c r="J2270">
        <v>288</v>
      </c>
      <c r="K2270" s="11">
        <f t="shared" si="70"/>
        <v>13600483</v>
      </c>
      <c r="L2270">
        <f t="shared" si="71"/>
        <v>0</v>
      </c>
    </row>
    <row r="2271" spans="1:12" hidden="1" x14ac:dyDescent="0.25">
      <c r="A2271" t="s">
        <v>2915</v>
      </c>
      <c r="B2271" s="7">
        <v>0</v>
      </c>
      <c r="C2271">
        <v>14163</v>
      </c>
      <c r="D2271" t="s">
        <v>90</v>
      </c>
      <c r="E2271" s="12">
        <v>4.8423230000000004</v>
      </c>
      <c r="F2271" s="1">
        <v>39363</v>
      </c>
      <c r="G2271" s="11">
        <v>19300000</v>
      </c>
      <c r="H2271">
        <v>153</v>
      </c>
      <c r="I2271">
        <v>6.8</v>
      </c>
      <c r="J2271">
        <v>69</v>
      </c>
      <c r="K2271" s="11">
        <f t="shared" si="70"/>
        <v>19300000</v>
      </c>
      <c r="L2271">
        <f t="shared" si="71"/>
        <v>0</v>
      </c>
    </row>
    <row r="2272" spans="1:12" x14ac:dyDescent="0.25">
      <c r="A2272" t="s">
        <v>734</v>
      </c>
      <c r="B2272" s="7">
        <v>20000000</v>
      </c>
      <c r="C2272">
        <v>346808</v>
      </c>
      <c r="D2272" t="s">
        <v>11</v>
      </c>
      <c r="E2272" s="12">
        <v>7.8954420000000001</v>
      </c>
      <c r="F2272" s="1">
        <v>42012</v>
      </c>
      <c r="G2272" s="11">
        <v>133332</v>
      </c>
      <c r="H2272">
        <v>96</v>
      </c>
      <c r="I2272">
        <v>5.9</v>
      </c>
      <c r="J2272">
        <v>168</v>
      </c>
      <c r="K2272" s="11">
        <f t="shared" si="70"/>
        <v>-19866668</v>
      </c>
      <c r="L2272">
        <f t="shared" si="71"/>
        <v>0</v>
      </c>
    </row>
    <row r="2273" spans="1:12" hidden="1" x14ac:dyDescent="0.25">
      <c r="A2273">
        <v>2046</v>
      </c>
      <c r="B2273" s="7">
        <v>12000000</v>
      </c>
      <c r="C2273">
        <v>844</v>
      </c>
      <c r="D2273" t="s">
        <v>103</v>
      </c>
      <c r="E2273" s="12">
        <v>7.1571689999999997</v>
      </c>
      <c r="F2273" s="1">
        <v>38127</v>
      </c>
      <c r="G2273" s="11">
        <v>19271312</v>
      </c>
      <c r="H2273">
        <v>129</v>
      </c>
      <c r="I2273">
        <v>6.9</v>
      </c>
      <c r="J2273">
        <v>208</v>
      </c>
      <c r="K2273" s="11">
        <f t="shared" si="70"/>
        <v>7271312</v>
      </c>
      <c r="L2273">
        <f t="shared" si="71"/>
        <v>0</v>
      </c>
    </row>
    <row r="2274" spans="1:12" x14ac:dyDescent="0.25">
      <c r="A2274" t="s">
        <v>23</v>
      </c>
      <c r="B2274" s="7">
        <v>0</v>
      </c>
      <c r="C2274">
        <v>336000</v>
      </c>
      <c r="D2274" t="s">
        <v>11</v>
      </c>
      <c r="E2274" s="12">
        <v>7.8926889999999998</v>
      </c>
      <c r="F2274" s="1">
        <v>43016</v>
      </c>
      <c r="G2274" s="11">
        <v>9705840</v>
      </c>
      <c r="H2274">
        <v>127</v>
      </c>
      <c r="I2274">
        <v>6.5</v>
      </c>
      <c r="J2274">
        <v>29</v>
      </c>
      <c r="K2274" s="11">
        <f t="shared" si="70"/>
        <v>9705840</v>
      </c>
      <c r="L2274">
        <f t="shared" si="71"/>
        <v>0</v>
      </c>
    </row>
    <row r="2275" spans="1:12" x14ac:dyDescent="0.25">
      <c r="A2275" t="s">
        <v>3534</v>
      </c>
      <c r="B2275" s="7">
        <v>30000000</v>
      </c>
      <c r="C2275">
        <v>12700</v>
      </c>
      <c r="D2275" t="s">
        <v>11</v>
      </c>
      <c r="E2275" s="12">
        <v>7.8926769999999999</v>
      </c>
      <c r="F2275" s="1">
        <v>38492</v>
      </c>
      <c r="G2275" s="11">
        <v>251495</v>
      </c>
      <c r="H2275">
        <v>117</v>
      </c>
      <c r="I2275">
        <v>4.8</v>
      </c>
      <c r="J2275">
        <v>77</v>
      </c>
      <c r="K2275" s="11">
        <f t="shared" si="70"/>
        <v>-29748505</v>
      </c>
      <c r="L2275">
        <f t="shared" si="71"/>
        <v>0</v>
      </c>
    </row>
    <row r="2276" spans="1:12" hidden="1" x14ac:dyDescent="0.25">
      <c r="A2276" t="s">
        <v>133</v>
      </c>
      <c r="B2276" s="7">
        <v>0</v>
      </c>
      <c r="C2276">
        <v>378108</v>
      </c>
      <c r="D2276" t="s">
        <v>134</v>
      </c>
      <c r="E2276" s="12">
        <v>2.9140290000000002</v>
      </c>
      <c r="F2276" s="1">
        <v>42715</v>
      </c>
      <c r="G2276" s="11">
        <v>19204593</v>
      </c>
      <c r="H2276">
        <v>128</v>
      </c>
      <c r="I2276">
        <v>8.6999999999999993</v>
      </c>
      <c r="J2276">
        <v>19</v>
      </c>
      <c r="K2276" s="11">
        <f t="shared" si="70"/>
        <v>19204593</v>
      </c>
      <c r="L2276">
        <f t="shared" si="71"/>
        <v>0</v>
      </c>
    </row>
    <row r="2277" spans="1:12" x14ac:dyDescent="0.25">
      <c r="A2277" t="s">
        <v>3444</v>
      </c>
      <c r="B2277" s="7">
        <v>0</v>
      </c>
      <c r="C2277">
        <v>10070</v>
      </c>
      <c r="D2277" t="s">
        <v>11</v>
      </c>
      <c r="E2277" s="12">
        <v>7.8889880000000003</v>
      </c>
      <c r="F2277" s="1">
        <v>38639</v>
      </c>
      <c r="G2277" s="11">
        <v>658573</v>
      </c>
      <c r="H2277">
        <v>95</v>
      </c>
      <c r="I2277">
        <v>6.1</v>
      </c>
      <c r="J2277">
        <v>162</v>
      </c>
      <c r="K2277" s="11">
        <f t="shared" si="70"/>
        <v>658573</v>
      </c>
      <c r="L2277">
        <f t="shared" si="71"/>
        <v>0</v>
      </c>
    </row>
    <row r="2278" spans="1:12" x14ac:dyDescent="0.25">
      <c r="A2278" t="s">
        <v>3114</v>
      </c>
      <c r="B2278" s="7">
        <v>9000000</v>
      </c>
      <c r="C2278">
        <v>9656</v>
      </c>
      <c r="D2278" t="s">
        <v>11</v>
      </c>
      <c r="E2278" s="12">
        <v>7.8883020000000004</v>
      </c>
      <c r="F2278" s="1">
        <v>39076</v>
      </c>
      <c r="G2278" s="11">
        <v>21510851</v>
      </c>
      <c r="H2278">
        <v>84</v>
      </c>
      <c r="I2278">
        <v>4.8</v>
      </c>
      <c r="J2278">
        <v>119</v>
      </c>
      <c r="K2278" s="11">
        <f t="shared" si="70"/>
        <v>12510851</v>
      </c>
      <c r="L2278">
        <f t="shared" si="71"/>
        <v>0</v>
      </c>
    </row>
    <row r="2279" spans="1:12" x14ac:dyDescent="0.25">
      <c r="A2279" t="s">
        <v>1725</v>
      </c>
      <c r="B2279" s="7">
        <v>120000000</v>
      </c>
      <c r="C2279">
        <v>40805</v>
      </c>
      <c r="D2279" t="s">
        <v>11</v>
      </c>
      <c r="E2279" s="12">
        <v>7.8880129999999999</v>
      </c>
      <c r="F2279" s="1">
        <v>40878</v>
      </c>
      <c r="G2279" s="11">
        <v>227817248</v>
      </c>
      <c r="H2279">
        <v>119</v>
      </c>
      <c r="I2279">
        <v>5.5</v>
      </c>
      <c r="J2279">
        <v>1274</v>
      </c>
      <c r="K2279" s="11">
        <f t="shared" si="70"/>
        <v>107817248</v>
      </c>
      <c r="L2279">
        <f t="shared" si="71"/>
        <v>0</v>
      </c>
    </row>
    <row r="2280" spans="1:12" x14ac:dyDescent="0.25">
      <c r="A2280" t="s">
        <v>574</v>
      </c>
      <c r="B2280" s="7">
        <v>10000000</v>
      </c>
      <c r="C2280">
        <v>2046</v>
      </c>
      <c r="D2280" t="s">
        <v>11</v>
      </c>
      <c r="E2280" s="12">
        <v>7.8869259999999999</v>
      </c>
      <c r="F2280" s="1">
        <v>36882</v>
      </c>
      <c r="G2280" s="11">
        <v>12008642</v>
      </c>
      <c r="H2280">
        <v>111</v>
      </c>
      <c r="I2280">
        <v>6.4</v>
      </c>
      <c r="J2280">
        <v>288</v>
      </c>
      <c r="K2280" s="11">
        <f t="shared" si="70"/>
        <v>2008642</v>
      </c>
      <c r="L2280">
        <f t="shared" si="71"/>
        <v>0</v>
      </c>
    </row>
    <row r="2281" spans="1:12" x14ac:dyDescent="0.25">
      <c r="A2281" t="s">
        <v>978</v>
      </c>
      <c r="B2281" s="7">
        <v>12000000</v>
      </c>
      <c r="C2281">
        <v>236751</v>
      </c>
      <c r="D2281" t="s">
        <v>11</v>
      </c>
      <c r="E2281" s="12">
        <v>7.8837099999999998</v>
      </c>
      <c r="F2281" s="1">
        <v>41745</v>
      </c>
      <c r="G2281" s="11">
        <v>101332962</v>
      </c>
      <c r="H2281">
        <v>99</v>
      </c>
      <c r="I2281">
        <v>6.1</v>
      </c>
      <c r="J2281">
        <v>234</v>
      </c>
      <c r="K2281" s="11">
        <f t="shared" si="70"/>
        <v>89332962</v>
      </c>
      <c r="L2281">
        <f t="shared" si="71"/>
        <v>0</v>
      </c>
    </row>
    <row r="2282" spans="1:12" x14ac:dyDescent="0.25">
      <c r="A2282" t="s">
        <v>1101</v>
      </c>
      <c r="B2282" s="7">
        <v>30000000</v>
      </c>
      <c r="C2282">
        <v>87516</v>
      </c>
      <c r="D2282" t="s">
        <v>11</v>
      </c>
      <c r="E2282" s="12">
        <v>7.8823530000000002</v>
      </c>
      <c r="F2282" s="1">
        <v>41592</v>
      </c>
      <c r="G2282" s="11">
        <v>4861022</v>
      </c>
      <c r="H2282">
        <v>104</v>
      </c>
      <c r="I2282">
        <v>5.9</v>
      </c>
      <c r="J2282">
        <v>632</v>
      </c>
      <c r="K2282" s="11">
        <f t="shared" si="70"/>
        <v>-25138978</v>
      </c>
      <c r="L2282">
        <f t="shared" si="71"/>
        <v>0</v>
      </c>
    </row>
    <row r="2283" spans="1:12" x14ac:dyDescent="0.25">
      <c r="A2283" t="s">
        <v>1394</v>
      </c>
      <c r="B2283" s="7">
        <v>10000000</v>
      </c>
      <c r="C2283">
        <v>103731</v>
      </c>
      <c r="D2283" t="s">
        <v>11</v>
      </c>
      <c r="E2283" s="12">
        <v>7.8815790000000003</v>
      </c>
      <c r="F2283" s="1">
        <v>41279</v>
      </c>
      <c r="G2283" s="11">
        <v>21587700</v>
      </c>
      <c r="H2283">
        <v>130</v>
      </c>
      <c r="I2283">
        <v>7</v>
      </c>
      <c r="J2283">
        <v>1080</v>
      </c>
      <c r="K2283" s="11">
        <f t="shared" si="70"/>
        <v>11587700</v>
      </c>
      <c r="L2283">
        <f t="shared" si="71"/>
        <v>0</v>
      </c>
    </row>
    <row r="2284" spans="1:12" hidden="1" x14ac:dyDescent="0.25">
      <c r="A2284" t="s">
        <v>2014</v>
      </c>
      <c r="B2284" s="7">
        <v>3000000</v>
      </c>
      <c r="C2284">
        <v>52939</v>
      </c>
      <c r="D2284" t="s">
        <v>15</v>
      </c>
      <c r="E2284" s="12">
        <v>1.4123330000000001</v>
      </c>
      <c r="F2284" s="1">
        <v>40541</v>
      </c>
      <c r="G2284" s="11">
        <v>19010585</v>
      </c>
      <c r="H2284">
        <v>73</v>
      </c>
      <c r="I2284">
        <v>5.6</v>
      </c>
      <c r="J2284">
        <v>15</v>
      </c>
      <c r="K2284" s="11">
        <f t="shared" si="70"/>
        <v>16010585</v>
      </c>
      <c r="L2284">
        <f t="shared" si="71"/>
        <v>0</v>
      </c>
    </row>
    <row r="2285" spans="1:12" hidden="1" x14ac:dyDescent="0.25">
      <c r="A2285" t="s">
        <v>546</v>
      </c>
      <c r="B2285" s="7">
        <v>7500000</v>
      </c>
      <c r="C2285">
        <v>7735</v>
      </c>
      <c r="D2285" t="s">
        <v>257</v>
      </c>
      <c r="E2285" s="12">
        <v>6.010332</v>
      </c>
      <c r="F2285" s="1">
        <v>39755</v>
      </c>
      <c r="G2285" s="11">
        <v>19000000</v>
      </c>
      <c r="H2285">
        <v>107</v>
      </c>
      <c r="I2285">
        <v>7.5</v>
      </c>
      <c r="J2285">
        <v>870</v>
      </c>
      <c r="K2285" s="11">
        <f t="shared" si="70"/>
        <v>11500000</v>
      </c>
      <c r="L2285">
        <f t="shared" si="71"/>
        <v>0</v>
      </c>
    </row>
    <row r="2286" spans="1:12" hidden="1" x14ac:dyDescent="0.25">
      <c r="A2286" t="s">
        <v>821</v>
      </c>
      <c r="B2286" s="7">
        <v>5900000</v>
      </c>
      <c r="C2286">
        <v>247504</v>
      </c>
      <c r="D2286" t="s">
        <v>20</v>
      </c>
      <c r="E2286" s="12">
        <v>1.915168</v>
      </c>
      <c r="F2286" s="1">
        <v>41913</v>
      </c>
      <c r="G2286" s="11">
        <v>19000000</v>
      </c>
      <c r="H2286">
        <v>161</v>
      </c>
      <c r="I2286">
        <v>5.8</v>
      </c>
      <c r="J2286">
        <v>11</v>
      </c>
      <c r="K2286" s="11">
        <f t="shared" si="70"/>
        <v>13100000</v>
      </c>
      <c r="L2286">
        <f t="shared" si="71"/>
        <v>0</v>
      </c>
    </row>
    <row r="2287" spans="1:12" hidden="1" x14ac:dyDescent="0.25">
      <c r="A2287" t="s">
        <v>4262</v>
      </c>
      <c r="B2287" s="7">
        <v>0</v>
      </c>
      <c r="C2287">
        <v>4435</v>
      </c>
      <c r="D2287" t="s">
        <v>90</v>
      </c>
      <c r="E2287" s="12">
        <v>1.4849079999999999</v>
      </c>
      <c r="F2287" s="1">
        <v>37147</v>
      </c>
      <c r="G2287" s="11">
        <v>19000000</v>
      </c>
      <c r="H2287">
        <v>155</v>
      </c>
      <c r="I2287">
        <v>5.8</v>
      </c>
      <c r="J2287">
        <v>28</v>
      </c>
      <c r="K2287" s="11">
        <f t="shared" si="70"/>
        <v>19000000</v>
      </c>
      <c r="L2287">
        <f t="shared" si="71"/>
        <v>0</v>
      </c>
    </row>
    <row r="2288" spans="1:12" hidden="1" x14ac:dyDescent="0.25">
      <c r="A2288" t="s">
        <v>3006</v>
      </c>
      <c r="B2288" s="7">
        <v>12000000</v>
      </c>
      <c r="C2288">
        <v>24049</v>
      </c>
      <c r="D2288" t="s">
        <v>20</v>
      </c>
      <c r="E2288" s="12">
        <v>1.3235870000000001</v>
      </c>
      <c r="F2288" s="1">
        <v>39247</v>
      </c>
      <c r="G2288" s="11">
        <v>19000000</v>
      </c>
      <c r="H2288">
        <v>185</v>
      </c>
      <c r="I2288">
        <v>6.9</v>
      </c>
      <c r="J2288">
        <v>25</v>
      </c>
      <c r="K2288" s="11">
        <f t="shared" si="70"/>
        <v>7000000</v>
      </c>
      <c r="L2288">
        <f t="shared" si="71"/>
        <v>0</v>
      </c>
    </row>
    <row r="2289" spans="1:12" x14ac:dyDescent="0.25">
      <c r="A2289" t="s">
        <v>4491</v>
      </c>
      <c r="B2289" s="7">
        <v>62000000</v>
      </c>
      <c r="C2289">
        <v>3536</v>
      </c>
      <c r="D2289" t="s">
        <v>11</v>
      </c>
      <c r="E2289" s="12">
        <v>7.8799239999999999</v>
      </c>
      <c r="F2289" s="1">
        <v>36636</v>
      </c>
      <c r="G2289" s="11">
        <v>127666415</v>
      </c>
      <c r="H2289">
        <v>116</v>
      </c>
      <c r="I2289">
        <v>6.1</v>
      </c>
      <c r="J2289">
        <v>345</v>
      </c>
      <c r="K2289" s="11">
        <f t="shared" si="70"/>
        <v>65666415</v>
      </c>
      <c r="L2289">
        <f t="shared" si="71"/>
        <v>0</v>
      </c>
    </row>
    <row r="2290" spans="1:12" x14ac:dyDescent="0.25">
      <c r="A2290" t="s">
        <v>2798</v>
      </c>
      <c r="B2290" s="7">
        <v>35000000</v>
      </c>
      <c r="C2290">
        <v>11918</v>
      </c>
      <c r="D2290" t="s">
        <v>11</v>
      </c>
      <c r="E2290" s="12">
        <v>7.8764830000000003</v>
      </c>
      <c r="F2290" s="1">
        <v>39534</v>
      </c>
      <c r="G2290" s="11">
        <v>25871834</v>
      </c>
      <c r="H2290">
        <v>85</v>
      </c>
      <c r="I2290">
        <v>4.9000000000000004</v>
      </c>
      <c r="J2290">
        <v>394</v>
      </c>
      <c r="K2290" s="11">
        <f t="shared" si="70"/>
        <v>-9128166</v>
      </c>
      <c r="L2290">
        <f t="shared" si="71"/>
        <v>0</v>
      </c>
    </row>
    <row r="2291" spans="1:12" x14ac:dyDescent="0.25">
      <c r="A2291" t="s">
        <v>1321</v>
      </c>
      <c r="B2291" s="7">
        <v>20000000</v>
      </c>
      <c r="C2291">
        <v>68727</v>
      </c>
      <c r="D2291" t="s">
        <v>11</v>
      </c>
      <c r="E2291" s="12">
        <v>7.8762990000000004</v>
      </c>
      <c r="F2291" s="1">
        <v>41360</v>
      </c>
      <c r="G2291" s="11">
        <v>24261569</v>
      </c>
      <c r="H2291">
        <v>101</v>
      </c>
      <c r="I2291">
        <v>6.5</v>
      </c>
      <c r="J2291">
        <v>975</v>
      </c>
      <c r="K2291" s="11">
        <f t="shared" si="70"/>
        <v>4261569</v>
      </c>
      <c r="L2291">
        <f t="shared" si="71"/>
        <v>0</v>
      </c>
    </row>
    <row r="2292" spans="1:12" x14ac:dyDescent="0.25">
      <c r="A2292" t="s">
        <v>338</v>
      </c>
      <c r="B2292" s="7">
        <v>6000000</v>
      </c>
      <c r="C2292">
        <v>332979</v>
      </c>
      <c r="D2292" t="s">
        <v>11</v>
      </c>
      <c r="E2292" s="12">
        <v>7.8734070000000003</v>
      </c>
      <c r="F2292" s="1">
        <v>42471</v>
      </c>
      <c r="G2292" s="11">
        <v>6174491</v>
      </c>
      <c r="H2292">
        <v>116</v>
      </c>
      <c r="I2292">
        <v>6.7</v>
      </c>
      <c r="J2292">
        <v>192</v>
      </c>
      <c r="K2292" s="11">
        <f t="shared" si="70"/>
        <v>174491</v>
      </c>
      <c r="L2292">
        <f t="shared" si="71"/>
        <v>0</v>
      </c>
    </row>
    <row r="2293" spans="1:12" hidden="1" x14ac:dyDescent="0.25">
      <c r="A2293" t="s">
        <v>1548</v>
      </c>
      <c r="B2293" s="7">
        <v>6400000</v>
      </c>
      <c r="C2293">
        <v>118051</v>
      </c>
      <c r="D2293" t="s">
        <v>90</v>
      </c>
      <c r="E2293" s="12">
        <v>7.950488</v>
      </c>
      <c r="F2293" s="1">
        <v>41103</v>
      </c>
      <c r="G2293" s="11">
        <v>18800000</v>
      </c>
      <c r="H2293">
        <v>144</v>
      </c>
      <c r="I2293">
        <v>6.2</v>
      </c>
      <c r="J2293">
        <v>38</v>
      </c>
      <c r="K2293" s="11">
        <f t="shared" si="70"/>
        <v>12400000</v>
      </c>
      <c r="L2293">
        <f t="shared" si="71"/>
        <v>0</v>
      </c>
    </row>
    <row r="2294" spans="1:12" x14ac:dyDescent="0.25">
      <c r="A2294" t="s">
        <v>661</v>
      </c>
      <c r="B2294" s="7">
        <v>0</v>
      </c>
      <c r="C2294">
        <v>245706</v>
      </c>
      <c r="D2294" t="s">
        <v>11</v>
      </c>
      <c r="E2294" s="12">
        <v>7.87202</v>
      </c>
      <c r="F2294" s="1">
        <v>42111</v>
      </c>
      <c r="G2294" s="11">
        <v>4719695</v>
      </c>
      <c r="H2294">
        <v>100</v>
      </c>
      <c r="I2294">
        <v>6.2</v>
      </c>
      <c r="J2294">
        <v>536</v>
      </c>
      <c r="K2294" s="11">
        <f t="shared" si="70"/>
        <v>4719695</v>
      </c>
      <c r="L2294">
        <f t="shared" si="71"/>
        <v>0</v>
      </c>
    </row>
    <row r="2295" spans="1:12" x14ac:dyDescent="0.25">
      <c r="A2295" t="s">
        <v>3973</v>
      </c>
      <c r="B2295" s="7">
        <v>26000000</v>
      </c>
      <c r="C2295">
        <v>10330</v>
      </c>
      <c r="D2295" t="s">
        <v>11</v>
      </c>
      <c r="E2295" s="12">
        <v>7.8679990000000002</v>
      </c>
      <c r="F2295" s="1">
        <v>37688</v>
      </c>
      <c r="G2295" s="11">
        <v>110230332</v>
      </c>
      <c r="H2295">
        <v>97</v>
      </c>
      <c r="I2295">
        <v>6</v>
      </c>
      <c r="J2295">
        <v>919</v>
      </c>
      <c r="K2295" s="11">
        <f t="shared" si="70"/>
        <v>84230332</v>
      </c>
      <c r="L2295">
        <f t="shared" si="71"/>
        <v>0</v>
      </c>
    </row>
    <row r="2296" spans="1:12" x14ac:dyDescent="0.25">
      <c r="A2296" t="s">
        <v>872</v>
      </c>
      <c r="B2296" s="7">
        <v>28000000</v>
      </c>
      <c r="C2296">
        <v>218778</v>
      </c>
      <c r="D2296" t="s">
        <v>11</v>
      </c>
      <c r="E2296" s="12">
        <v>7.8610040000000003</v>
      </c>
      <c r="F2296" s="1">
        <v>41861</v>
      </c>
      <c r="G2296" s="11">
        <v>100654149</v>
      </c>
      <c r="H2296">
        <v>81</v>
      </c>
      <c r="I2296">
        <v>6.1</v>
      </c>
      <c r="J2296">
        <v>502</v>
      </c>
      <c r="K2296" s="11">
        <f t="shared" si="70"/>
        <v>72654149</v>
      </c>
      <c r="L2296">
        <f t="shared" si="71"/>
        <v>0</v>
      </c>
    </row>
    <row r="2297" spans="1:12" x14ac:dyDescent="0.25">
      <c r="A2297" t="s">
        <v>1541</v>
      </c>
      <c r="B2297" s="7">
        <v>33000000</v>
      </c>
      <c r="C2297">
        <v>85446</v>
      </c>
      <c r="D2297" t="s">
        <v>11</v>
      </c>
      <c r="E2297" s="12">
        <v>7.8599680000000003</v>
      </c>
      <c r="F2297" s="1">
        <v>41116</v>
      </c>
      <c r="G2297" s="11">
        <v>140470746</v>
      </c>
      <c r="H2297">
        <v>99</v>
      </c>
      <c r="I2297">
        <v>6.7</v>
      </c>
      <c r="J2297">
        <v>679</v>
      </c>
      <c r="K2297" s="11">
        <f t="shared" si="70"/>
        <v>107470746</v>
      </c>
      <c r="L2297">
        <f t="shared" si="71"/>
        <v>0</v>
      </c>
    </row>
    <row r="2298" spans="1:12" x14ac:dyDescent="0.25">
      <c r="A2298" t="s">
        <v>1146</v>
      </c>
      <c r="B2298" s="7">
        <v>0</v>
      </c>
      <c r="C2298">
        <v>159128</v>
      </c>
      <c r="D2298" t="s">
        <v>11</v>
      </c>
      <c r="E2298" s="12">
        <v>7.8598369999999997</v>
      </c>
      <c r="F2298" s="1">
        <v>41544</v>
      </c>
      <c r="G2298" s="11">
        <v>81381</v>
      </c>
      <c r="H2298">
        <v>105</v>
      </c>
      <c r="I2298">
        <v>5.5</v>
      </c>
      <c r="J2298">
        <v>192</v>
      </c>
      <c r="K2298" s="11">
        <f t="shared" si="70"/>
        <v>81381</v>
      </c>
      <c r="L2298">
        <f t="shared" si="71"/>
        <v>0</v>
      </c>
    </row>
    <row r="2299" spans="1:12" x14ac:dyDescent="0.25">
      <c r="A2299" t="s">
        <v>2701</v>
      </c>
      <c r="B2299" s="7">
        <v>22000000</v>
      </c>
      <c r="C2299">
        <v>13291</v>
      </c>
      <c r="D2299" t="s">
        <v>11</v>
      </c>
      <c r="E2299" s="12">
        <v>7.8596060000000003</v>
      </c>
      <c r="F2299" s="1">
        <v>39683</v>
      </c>
      <c r="G2299" s="11">
        <v>23530831</v>
      </c>
      <c r="H2299">
        <v>114</v>
      </c>
      <c r="I2299">
        <v>6.6</v>
      </c>
      <c r="J2299">
        <v>210</v>
      </c>
      <c r="K2299" s="11">
        <f t="shared" si="70"/>
        <v>1530831</v>
      </c>
      <c r="L2299">
        <f t="shared" si="71"/>
        <v>0</v>
      </c>
    </row>
    <row r="2300" spans="1:12" x14ac:dyDescent="0.25">
      <c r="A2300" t="s">
        <v>2922</v>
      </c>
      <c r="B2300" s="7">
        <v>25000000</v>
      </c>
      <c r="C2300">
        <v>4566</v>
      </c>
      <c r="D2300" t="s">
        <v>11</v>
      </c>
      <c r="E2300" s="12">
        <v>7.8570779999999996</v>
      </c>
      <c r="F2300" s="1">
        <v>39353</v>
      </c>
      <c r="G2300" s="11">
        <v>92991835</v>
      </c>
      <c r="H2300">
        <v>119</v>
      </c>
      <c r="I2300">
        <v>6.6</v>
      </c>
      <c r="J2300">
        <v>508</v>
      </c>
      <c r="K2300" s="11">
        <f t="shared" si="70"/>
        <v>67991835</v>
      </c>
      <c r="L2300">
        <f t="shared" si="71"/>
        <v>0</v>
      </c>
    </row>
    <row r="2301" spans="1:12" x14ac:dyDescent="0.25">
      <c r="A2301" t="s">
        <v>3784</v>
      </c>
      <c r="B2301" s="7">
        <v>45000000</v>
      </c>
      <c r="C2301">
        <v>11081</v>
      </c>
      <c r="D2301" t="s">
        <v>11</v>
      </c>
      <c r="E2301" s="12">
        <v>7.8564600000000002</v>
      </c>
      <c r="F2301" s="1">
        <v>38065</v>
      </c>
      <c r="G2301" s="11">
        <v>65470529</v>
      </c>
      <c r="H2301">
        <v>103</v>
      </c>
      <c r="I2301">
        <v>6</v>
      </c>
      <c r="J2301">
        <v>356</v>
      </c>
      <c r="K2301" s="11">
        <f t="shared" si="70"/>
        <v>20470529</v>
      </c>
      <c r="L2301">
        <f t="shared" si="71"/>
        <v>0</v>
      </c>
    </row>
    <row r="2302" spans="1:12" x14ac:dyDescent="0.25">
      <c r="A2302" t="s">
        <v>2564</v>
      </c>
      <c r="B2302" s="7">
        <v>25000000</v>
      </c>
      <c r="C2302">
        <v>17935</v>
      </c>
      <c r="D2302" t="s">
        <v>11</v>
      </c>
      <c r="E2302" s="12">
        <v>7.8554890000000004</v>
      </c>
      <c r="F2302" s="1">
        <v>39848</v>
      </c>
      <c r="G2302" s="11">
        <v>16815892</v>
      </c>
      <c r="H2302">
        <v>130</v>
      </c>
      <c r="I2302">
        <v>5</v>
      </c>
      <c r="J2302">
        <v>14</v>
      </c>
      <c r="K2302" s="11">
        <f t="shared" si="70"/>
        <v>-8184108</v>
      </c>
      <c r="L2302">
        <f t="shared" si="71"/>
        <v>0</v>
      </c>
    </row>
    <row r="2303" spans="1:12" x14ac:dyDescent="0.25">
      <c r="A2303" t="s">
        <v>2838</v>
      </c>
      <c r="B2303" s="7">
        <v>35000000</v>
      </c>
      <c r="C2303">
        <v>8090</v>
      </c>
      <c r="D2303" t="s">
        <v>11</v>
      </c>
      <c r="E2303" s="12">
        <v>7.8521700000000001</v>
      </c>
      <c r="F2303" s="1">
        <v>39469</v>
      </c>
      <c r="G2303" s="11">
        <v>32483410</v>
      </c>
      <c r="H2303">
        <v>101</v>
      </c>
      <c r="I2303">
        <v>5.9</v>
      </c>
      <c r="J2303">
        <v>241</v>
      </c>
      <c r="K2303" s="11">
        <f t="shared" si="70"/>
        <v>-2516590</v>
      </c>
      <c r="L2303">
        <f t="shared" si="71"/>
        <v>0</v>
      </c>
    </row>
    <row r="2304" spans="1:12" x14ac:dyDescent="0.25">
      <c r="A2304" t="s">
        <v>3905</v>
      </c>
      <c r="B2304" s="7">
        <v>87000000</v>
      </c>
      <c r="C2304">
        <v>4464</v>
      </c>
      <c r="D2304" t="s">
        <v>11</v>
      </c>
      <c r="E2304" s="12">
        <v>7.8516690000000002</v>
      </c>
      <c r="F2304" s="1">
        <v>37824</v>
      </c>
      <c r="G2304" s="11">
        <v>148336445</v>
      </c>
      <c r="H2304">
        <v>141</v>
      </c>
      <c r="I2304">
        <v>6.8</v>
      </c>
      <c r="J2304">
        <v>219</v>
      </c>
      <c r="K2304" s="11">
        <f t="shared" si="70"/>
        <v>61336445</v>
      </c>
      <c r="L2304">
        <f t="shared" si="71"/>
        <v>0</v>
      </c>
    </row>
    <row r="2305" spans="1:12" x14ac:dyDescent="0.25">
      <c r="A2305" t="s">
        <v>3663</v>
      </c>
      <c r="B2305" s="7">
        <v>45000000</v>
      </c>
      <c r="C2305">
        <v>1577</v>
      </c>
      <c r="D2305" t="s">
        <v>11</v>
      </c>
      <c r="E2305" s="12">
        <v>7.850797</v>
      </c>
      <c r="F2305" s="1">
        <v>38269</v>
      </c>
      <c r="G2305" s="11">
        <v>129394835</v>
      </c>
      <c r="H2305">
        <v>94</v>
      </c>
      <c r="I2305">
        <v>6.1</v>
      </c>
      <c r="J2305">
        <v>1286</v>
      </c>
      <c r="K2305" s="11">
        <f t="shared" si="70"/>
        <v>84394835</v>
      </c>
      <c r="L2305">
        <f t="shared" si="71"/>
        <v>0</v>
      </c>
    </row>
    <row r="2306" spans="1:12" x14ac:dyDescent="0.25">
      <c r="A2306" t="s">
        <v>1032</v>
      </c>
      <c r="B2306" s="7">
        <v>15000000</v>
      </c>
      <c r="C2306">
        <v>187596</v>
      </c>
      <c r="D2306" t="s">
        <v>11</v>
      </c>
      <c r="E2306" s="12">
        <v>7.8447050000000003</v>
      </c>
      <c r="F2306" s="1">
        <v>41675</v>
      </c>
      <c r="G2306" s="11">
        <v>59209</v>
      </c>
      <c r="H2306">
        <v>95</v>
      </c>
      <c r="I2306">
        <v>5.8</v>
      </c>
      <c r="J2306">
        <v>561</v>
      </c>
      <c r="K2306" s="11">
        <f t="shared" ref="K2306:K2369" si="72">G2306-B2306</f>
        <v>-14940791</v>
      </c>
      <c r="L2306">
        <f t="shared" ref="L2306:L2369" si="73">IF(J2306&gt;=1400,I2306,0)</f>
        <v>0</v>
      </c>
    </row>
    <row r="2307" spans="1:12" hidden="1" x14ac:dyDescent="0.25">
      <c r="A2307" t="s">
        <v>2398</v>
      </c>
      <c r="B2307" s="7">
        <v>5600000</v>
      </c>
      <c r="C2307">
        <v>10664</v>
      </c>
      <c r="D2307" t="s">
        <v>26</v>
      </c>
      <c r="E2307" s="12">
        <v>8.8531680000000001</v>
      </c>
      <c r="F2307" s="1">
        <v>40071</v>
      </c>
      <c r="G2307" s="11">
        <v>18469680</v>
      </c>
      <c r="H2307">
        <v>85</v>
      </c>
      <c r="I2307">
        <v>6.5</v>
      </c>
      <c r="J2307">
        <v>496</v>
      </c>
      <c r="K2307" s="11">
        <f t="shared" si="72"/>
        <v>12869680</v>
      </c>
      <c r="L2307">
        <f t="shared" si="73"/>
        <v>0</v>
      </c>
    </row>
    <row r="2308" spans="1:12" x14ac:dyDescent="0.25">
      <c r="A2308" t="s">
        <v>4008</v>
      </c>
      <c r="B2308" s="7">
        <v>0</v>
      </c>
      <c r="C2308">
        <v>18927</v>
      </c>
      <c r="D2308" t="s">
        <v>11</v>
      </c>
      <c r="E2308" s="12">
        <v>7.8396749999999997</v>
      </c>
      <c r="F2308" s="1">
        <v>37622</v>
      </c>
      <c r="G2308" s="11">
        <v>31651</v>
      </c>
      <c r="H2308">
        <v>116</v>
      </c>
      <c r="I2308">
        <v>6.1</v>
      </c>
      <c r="J2308">
        <v>27</v>
      </c>
      <c r="K2308" s="11">
        <f t="shared" si="72"/>
        <v>31651</v>
      </c>
      <c r="L2308">
        <f t="shared" si="73"/>
        <v>0</v>
      </c>
    </row>
    <row r="2309" spans="1:12" x14ac:dyDescent="0.25">
      <c r="A2309" t="s">
        <v>602</v>
      </c>
      <c r="B2309" s="7">
        <v>0</v>
      </c>
      <c r="C2309">
        <v>308024</v>
      </c>
      <c r="D2309" t="s">
        <v>11</v>
      </c>
      <c r="E2309" s="12">
        <v>7.8341609999999999</v>
      </c>
      <c r="F2309" s="1">
        <v>42174</v>
      </c>
      <c r="G2309" s="11">
        <v>1100000</v>
      </c>
      <c r="H2309">
        <v>80</v>
      </c>
      <c r="I2309">
        <v>6.1</v>
      </c>
      <c r="J2309">
        <v>131</v>
      </c>
      <c r="K2309" s="11">
        <f t="shared" si="72"/>
        <v>1100000</v>
      </c>
      <c r="L2309">
        <f t="shared" si="73"/>
        <v>0</v>
      </c>
    </row>
    <row r="2310" spans="1:12" x14ac:dyDescent="0.25">
      <c r="A2310" t="s">
        <v>654</v>
      </c>
      <c r="B2310" s="7">
        <v>0</v>
      </c>
      <c r="C2310">
        <v>250734</v>
      </c>
      <c r="D2310" t="s">
        <v>11</v>
      </c>
      <c r="E2310" s="12">
        <v>7.832484</v>
      </c>
      <c r="F2310" s="1">
        <v>42117</v>
      </c>
      <c r="G2310" s="11">
        <v>30229977</v>
      </c>
      <c r="H2310">
        <v>119</v>
      </c>
      <c r="I2310">
        <v>6.8</v>
      </c>
      <c r="J2310">
        <v>346</v>
      </c>
      <c r="K2310" s="11">
        <f t="shared" si="72"/>
        <v>30229977</v>
      </c>
      <c r="L2310">
        <f t="shared" si="73"/>
        <v>0</v>
      </c>
    </row>
    <row r="2311" spans="1:12" hidden="1" x14ac:dyDescent="0.25">
      <c r="A2311" t="s">
        <v>1063</v>
      </c>
      <c r="B2311" s="7">
        <v>0</v>
      </c>
      <c r="C2311">
        <v>250895</v>
      </c>
      <c r="D2311" t="s">
        <v>15</v>
      </c>
      <c r="E2311" s="12">
        <v>2.1156090000000001</v>
      </c>
      <c r="F2311" s="1">
        <v>41634</v>
      </c>
      <c r="G2311" s="11">
        <v>18315000</v>
      </c>
      <c r="H2311">
        <v>85</v>
      </c>
      <c r="I2311">
        <v>6.4</v>
      </c>
      <c r="J2311">
        <v>5</v>
      </c>
      <c r="K2311" s="11">
        <f t="shared" si="72"/>
        <v>18315000</v>
      </c>
      <c r="L2311">
        <f t="shared" si="73"/>
        <v>0</v>
      </c>
    </row>
    <row r="2312" spans="1:12" x14ac:dyDescent="0.25">
      <c r="A2312" t="s">
        <v>3084</v>
      </c>
      <c r="B2312" s="7">
        <v>16500000</v>
      </c>
      <c r="C2312">
        <v>2977</v>
      </c>
      <c r="D2312" t="s">
        <v>11</v>
      </c>
      <c r="E2312" s="12">
        <v>7.8297369999999997</v>
      </c>
      <c r="F2312" s="1">
        <v>39116</v>
      </c>
      <c r="G2312" s="11">
        <v>37311672</v>
      </c>
      <c r="H2312">
        <v>120</v>
      </c>
      <c r="I2312">
        <v>6.9</v>
      </c>
      <c r="J2312">
        <v>325</v>
      </c>
      <c r="K2312" s="11">
        <f t="shared" si="72"/>
        <v>20811672</v>
      </c>
      <c r="L2312">
        <f t="shared" si="73"/>
        <v>0</v>
      </c>
    </row>
    <row r="2313" spans="1:12" x14ac:dyDescent="0.25">
      <c r="A2313" t="s">
        <v>1707</v>
      </c>
      <c r="B2313" s="7">
        <v>40000000</v>
      </c>
      <c r="C2313">
        <v>64685</v>
      </c>
      <c r="D2313" t="s">
        <v>11</v>
      </c>
      <c r="E2313" s="12">
        <v>7.8260500000000004</v>
      </c>
      <c r="F2313" s="1">
        <v>40901</v>
      </c>
      <c r="G2313" s="11">
        <v>55247881</v>
      </c>
      <c r="H2313">
        <v>129</v>
      </c>
      <c r="I2313">
        <v>6.9</v>
      </c>
      <c r="J2313">
        <v>726</v>
      </c>
      <c r="K2313" s="11">
        <f t="shared" si="72"/>
        <v>15247881</v>
      </c>
      <c r="L2313">
        <f t="shared" si="73"/>
        <v>0</v>
      </c>
    </row>
    <row r="2314" spans="1:12" x14ac:dyDescent="0.25">
      <c r="A2314" t="s">
        <v>3728</v>
      </c>
      <c r="B2314" s="7">
        <v>110000000</v>
      </c>
      <c r="C2314">
        <v>10204</v>
      </c>
      <c r="D2314" t="s">
        <v>11</v>
      </c>
      <c r="E2314" s="12">
        <v>7.8250719999999996</v>
      </c>
      <c r="F2314" s="1">
        <v>38154</v>
      </c>
      <c r="G2314" s="11">
        <v>72178895</v>
      </c>
      <c r="H2314">
        <v>120</v>
      </c>
      <c r="I2314">
        <v>5.7</v>
      </c>
      <c r="J2314">
        <v>687</v>
      </c>
      <c r="K2314" s="11">
        <f t="shared" si="72"/>
        <v>-37821105</v>
      </c>
      <c r="L2314">
        <f t="shared" si="73"/>
        <v>0</v>
      </c>
    </row>
    <row r="2315" spans="1:12" x14ac:dyDescent="0.25">
      <c r="A2315" t="s">
        <v>2275</v>
      </c>
      <c r="B2315" s="7">
        <v>38000000</v>
      </c>
      <c r="C2315">
        <v>38408</v>
      </c>
      <c r="D2315" t="s">
        <v>11</v>
      </c>
      <c r="E2315" s="12">
        <v>7.8249620000000002</v>
      </c>
      <c r="F2315" s="1">
        <v>40219</v>
      </c>
      <c r="G2315" s="11">
        <v>105610124</v>
      </c>
      <c r="H2315">
        <v>114</v>
      </c>
      <c r="I2315">
        <v>6.6</v>
      </c>
      <c r="J2315">
        <v>873</v>
      </c>
      <c r="K2315" s="11">
        <f t="shared" si="72"/>
        <v>67610124</v>
      </c>
      <c r="L2315">
        <f t="shared" si="73"/>
        <v>0</v>
      </c>
    </row>
    <row r="2316" spans="1:12" hidden="1" x14ac:dyDescent="0.25">
      <c r="A2316" t="s">
        <v>2428</v>
      </c>
      <c r="B2316" s="7">
        <v>9000000</v>
      </c>
      <c r="C2316">
        <v>20688</v>
      </c>
      <c r="D2316" t="s">
        <v>90</v>
      </c>
      <c r="E2316" s="12">
        <v>2.089842</v>
      </c>
      <c r="F2316" s="1">
        <v>40039</v>
      </c>
      <c r="G2316" s="11">
        <v>18130000</v>
      </c>
      <c r="H2316">
        <v>135</v>
      </c>
      <c r="I2316">
        <v>7.2</v>
      </c>
      <c r="J2316">
        <v>26</v>
      </c>
      <c r="K2316" s="11">
        <f t="shared" si="72"/>
        <v>9130000</v>
      </c>
      <c r="L2316">
        <f t="shared" si="73"/>
        <v>0</v>
      </c>
    </row>
    <row r="2317" spans="1:12" x14ac:dyDescent="0.25">
      <c r="A2317" t="s">
        <v>3201</v>
      </c>
      <c r="B2317" s="7">
        <v>35000000</v>
      </c>
      <c r="C2317">
        <v>9726</v>
      </c>
      <c r="D2317" t="s">
        <v>11</v>
      </c>
      <c r="E2317" s="12">
        <v>7.8218699999999997</v>
      </c>
      <c r="F2317" s="1">
        <v>38969</v>
      </c>
      <c r="G2317" s="11">
        <v>42064105</v>
      </c>
      <c r="H2317">
        <v>118</v>
      </c>
      <c r="I2317">
        <v>6.5</v>
      </c>
      <c r="J2317">
        <v>360</v>
      </c>
      <c r="K2317" s="11">
        <f t="shared" si="72"/>
        <v>7064105</v>
      </c>
      <c r="L2317">
        <f t="shared" si="73"/>
        <v>0</v>
      </c>
    </row>
    <row r="2318" spans="1:12" x14ac:dyDescent="0.25">
      <c r="A2318" t="s">
        <v>3915</v>
      </c>
      <c r="B2318" s="7">
        <v>120000000</v>
      </c>
      <c r="C2318">
        <v>9471</v>
      </c>
      <c r="D2318" t="s">
        <v>11</v>
      </c>
      <c r="E2318" s="12">
        <v>7.821116</v>
      </c>
      <c r="F2318" s="1">
        <v>37799</v>
      </c>
      <c r="G2318" s="11">
        <v>259175788</v>
      </c>
      <c r="H2318">
        <v>106</v>
      </c>
      <c r="I2318">
        <v>5.2</v>
      </c>
      <c r="J2318">
        <v>930</v>
      </c>
      <c r="K2318" s="11">
        <f t="shared" si="72"/>
        <v>139175788</v>
      </c>
      <c r="L2318">
        <f t="shared" si="73"/>
        <v>0</v>
      </c>
    </row>
    <row r="2319" spans="1:12" x14ac:dyDescent="0.25">
      <c r="A2319" t="s">
        <v>1538</v>
      </c>
      <c r="B2319" s="7">
        <v>0</v>
      </c>
      <c r="C2319">
        <v>84348</v>
      </c>
      <c r="D2319" t="s">
        <v>11</v>
      </c>
      <c r="E2319" s="12">
        <v>7.8207870000000002</v>
      </c>
      <c r="F2319" s="1">
        <v>41118</v>
      </c>
      <c r="G2319" s="11">
        <v>100345</v>
      </c>
      <c r="H2319">
        <v>116</v>
      </c>
      <c r="I2319">
        <v>5.8</v>
      </c>
      <c r="J2319">
        <v>385</v>
      </c>
      <c r="K2319" s="11">
        <f t="shared" si="72"/>
        <v>100345</v>
      </c>
      <c r="L2319">
        <f t="shared" si="73"/>
        <v>0</v>
      </c>
    </row>
    <row r="2320" spans="1:12" x14ac:dyDescent="0.25">
      <c r="A2320" t="s">
        <v>4109</v>
      </c>
      <c r="B2320" s="7">
        <v>45000000</v>
      </c>
      <c r="C2320">
        <v>1537</v>
      </c>
      <c r="D2320" t="s">
        <v>11</v>
      </c>
      <c r="E2320" s="12">
        <v>7.8186200000000001</v>
      </c>
      <c r="F2320" s="1">
        <v>37441</v>
      </c>
      <c r="G2320" s="11">
        <v>94935764</v>
      </c>
      <c r="H2320">
        <v>89</v>
      </c>
      <c r="I2320">
        <v>5.9</v>
      </c>
      <c r="J2320">
        <v>306</v>
      </c>
      <c r="K2320" s="11">
        <f t="shared" si="72"/>
        <v>49935764</v>
      </c>
      <c r="L2320">
        <f t="shared" si="73"/>
        <v>0</v>
      </c>
    </row>
    <row r="2321" spans="1:12" hidden="1" x14ac:dyDescent="0.25">
      <c r="A2321" t="s">
        <v>1822</v>
      </c>
      <c r="B2321" s="7">
        <v>5510000</v>
      </c>
      <c r="C2321">
        <v>74458</v>
      </c>
      <c r="D2321" t="s">
        <v>90</v>
      </c>
      <c r="E2321" s="12">
        <v>1.838865</v>
      </c>
      <c r="F2321" s="1">
        <v>40795</v>
      </c>
      <c r="G2321" s="11">
        <v>18050000</v>
      </c>
      <c r="H2321">
        <v>139</v>
      </c>
      <c r="I2321">
        <v>6.5</v>
      </c>
      <c r="J2321">
        <v>19</v>
      </c>
      <c r="K2321" s="11">
        <f t="shared" si="72"/>
        <v>12540000</v>
      </c>
      <c r="L2321">
        <f t="shared" si="73"/>
        <v>0</v>
      </c>
    </row>
    <row r="2322" spans="1:12" hidden="1" x14ac:dyDescent="0.25">
      <c r="A2322" t="s">
        <v>2005</v>
      </c>
      <c r="B2322" s="7">
        <v>4090000</v>
      </c>
      <c r="C2322">
        <v>67109</v>
      </c>
      <c r="D2322" t="s">
        <v>90</v>
      </c>
      <c r="E2322" s="12">
        <v>1.9324889999999999</v>
      </c>
      <c r="F2322" s="1">
        <v>40550</v>
      </c>
      <c r="G2322" s="11">
        <v>18035000</v>
      </c>
      <c r="H2322">
        <v>102</v>
      </c>
      <c r="I2322">
        <v>7</v>
      </c>
      <c r="J2322">
        <v>39</v>
      </c>
      <c r="K2322" s="11">
        <f t="shared" si="72"/>
        <v>13945000</v>
      </c>
      <c r="L2322">
        <f t="shared" si="73"/>
        <v>0</v>
      </c>
    </row>
    <row r="2323" spans="1:12" x14ac:dyDescent="0.25">
      <c r="A2323" t="s">
        <v>3569</v>
      </c>
      <c r="B2323" s="7">
        <v>56000000</v>
      </c>
      <c r="C2323">
        <v>10022</v>
      </c>
      <c r="D2323" t="s">
        <v>11</v>
      </c>
      <c r="E2323" s="12">
        <v>7.8164499999999997</v>
      </c>
      <c r="F2323" s="1">
        <v>38445</v>
      </c>
      <c r="G2323" s="11">
        <v>113006880</v>
      </c>
      <c r="H2323">
        <v>95</v>
      </c>
      <c r="I2323">
        <v>5.8</v>
      </c>
      <c r="J2323">
        <v>865</v>
      </c>
      <c r="K2323" s="11">
        <f t="shared" si="72"/>
        <v>57006880</v>
      </c>
      <c r="L2323">
        <f t="shared" si="73"/>
        <v>0</v>
      </c>
    </row>
    <row r="2324" spans="1:12" hidden="1" x14ac:dyDescent="0.25">
      <c r="A2324" t="s">
        <v>1247</v>
      </c>
      <c r="B2324" s="7">
        <v>7100000</v>
      </c>
      <c r="C2324">
        <v>165904</v>
      </c>
      <c r="D2324" t="s">
        <v>90</v>
      </c>
      <c r="E2324" s="12">
        <v>2.7811400000000002</v>
      </c>
      <c r="F2324" s="1">
        <v>41457</v>
      </c>
      <c r="G2324" s="11">
        <v>18000000</v>
      </c>
      <c r="H2324">
        <v>144</v>
      </c>
      <c r="I2324">
        <v>6.9</v>
      </c>
      <c r="J2324">
        <v>43</v>
      </c>
      <c r="K2324" s="11">
        <f t="shared" si="72"/>
        <v>10900000</v>
      </c>
      <c r="L2324">
        <f t="shared" si="73"/>
        <v>0</v>
      </c>
    </row>
    <row r="2325" spans="1:12" hidden="1" x14ac:dyDescent="0.25">
      <c r="A2325" t="s">
        <v>2550</v>
      </c>
      <c r="B2325" s="7">
        <v>3230939</v>
      </c>
      <c r="C2325">
        <v>20049</v>
      </c>
      <c r="D2325" t="s">
        <v>20</v>
      </c>
      <c r="E2325" s="12">
        <v>1.9378740000000001</v>
      </c>
      <c r="F2325" s="1">
        <v>39876</v>
      </c>
      <c r="G2325" s="11">
        <v>18000000</v>
      </c>
      <c r="H2325">
        <v>162</v>
      </c>
      <c r="I2325">
        <v>6.7</v>
      </c>
      <c r="J2325">
        <v>19</v>
      </c>
      <c r="K2325" s="11">
        <f t="shared" si="72"/>
        <v>14769061</v>
      </c>
      <c r="L2325">
        <f t="shared" si="73"/>
        <v>0</v>
      </c>
    </row>
    <row r="2326" spans="1:12" hidden="1" x14ac:dyDescent="0.25">
      <c r="A2326" t="s">
        <v>1256</v>
      </c>
      <c r="B2326" s="7">
        <v>6400000</v>
      </c>
      <c r="C2326">
        <v>191121</v>
      </c>
      <c r="D2326" t="s">
        <v>90</v>
      </c>
      <c r="E2326" s="12">
        <v>1.856101</v>
      </c>
      <c r="F2326" s="1">
        <v>41446</v>
      </c>
      <c r="G2326" s="11">
        <v>18000000</v>
      </c>
      <c r="H2326">
        <v>140</v>
      </c>
      <c r="I2326">
        <v>6.3</v>
      </c>
      <c r="J2326">
        <v>34</v>
      </c>
      <c r="K2326" s="11">
        <f t="shared" si="72"/>
        <v>11600000</v>
      </c>
      <c r="L2326">
        <f t="shared" si="73"/>
        <v>0</v>
      </c>
    </row>
    <row r="2327" spans="1:12" hidden="1" x14ac:dyDescent="0.25">
      <c r="A2327" t="s">
        <v>1785</v>
      </c>
      <c r="B2327" s="7">
        <v>3500000</v>
      </c>
      <c r="C2327">
        <v>63996</v>
      </c>
      <c r="D2327" t="s">
        <v>1079</v>
      </c>
      <c r="E2327" s="12">
        <v>1.426776</v>
      </c>
      <c r="F2327" s="1">
        <v>40819</v>
      </c>
      <c r="G2327" s="11">
        <v>18000000</v>
      </c>
      <c r="H2327">
        <v>105</v>
      </c>
      <c r="I2327">
        <v>5.2</v>
      </c>
      <c r="J2327">
        <v>20</v>
      </c>
      <c r="K2327" s="11">
        <f t="shared" si="72"/>
        <v>14500000</v>
      </c>
      <c r="L2327">
        <f t="shared" si="73"/>
        <v>0</v>
      </c>
    </row>
    <row r="2328" spans="1:12" x14ac:dyDescent="0.25">
      <c r="A2328" t="s">
        <v>2102</v>
      </c>
      <c r="B2328" s="7">
        <v>650000</v>
      </c>
      <c r="C2328">
        <v>52015</v>
      </c>
      <c r="D2328" t="s">
        <v>11</v>
      </c>
      <c r="E2328" s="12">
        <v>7.8142550000000002</v>
      </c>
      <c r="F2328" s="1">
        <v>40451</v>
      </c>
      <c r="G2328" s="11">
        <v>33245</v>
      </c>
      <c r="H2328">
        <v>98</v>
      </c>
      <c r="I2328">
        <v>6.2</v>
      </c>
      <c r="J2328">
        <v>290</v>
      </c>
      <c r="K2328" s="11">
        <f t="shared" si="72"/>
        <v>-616755</v>
      </c>
      <c r="L2328">
        <f t="shared" si="73"/>
        <v>0</v>
      </c>
    </row>
    <row r="2329" spans="1:12" hidden="1" x14ac:dyDescent="0.25">
      <c r="A2329" t="s">
        <v>2409</v>
      </c>
      <c r="B2329" s="7">
        <v>5000000</v>
      </c>
      <c r="C2329">
        <v>31175</v>
      </c>
      <c r="D2329" t="s">
        <v>257</v>
      </c>
      <c r="E2329" s="12">
        <v>4.7938599999999996</v>
      </c>
      <c r="F2329" s="1">
        <v>40065</v>
      </c>
      <c r="G2329" s="11">
        <v>17872796</v>
      </c>
      <c r="H2329">
        <v>99</v>
      </c>
      <c r="I2329">
        <v>7</v>
      </c>
      <c r="J2329">
        <v>117</v>
      </c>
      <c r="K2329" s="11">
        <f t="shared" si="72"/>
        <v>12872796</v>
      </c>
      <c r="L2329">
        <f t="shared" si="73"/>
        <v>0</v>
      </c>
    </row>
    <row r="2330" spans="1:12" x14ac:dyDescent="0.25">
      <c r="A2330" t="s">
        <v>1624</v>
      </c>
      <c r="B2330" s="7">
        <v>17000000</v>
      </c>
      <c r="C2330">
        <v>81836</v>
      </c>
      <c r="D2330" t="s">
        <v>11</v>
      </c>
      <c r="E2330" s="12">
        <v>7.812646</v>
      </c>
      <c r="F2330" s="1">
        <v>41019</v>
      </c>
      <c r="G2330" s="11">
        <v>73244881</v>
      </c>
      <c r="H2330">
        <v>111</v>
      </c>
      <c r="I2330">
        <v>5.6</v>
      </c>
      <c r="J2330">
        <v>564</v>
      </c>
      <c r="K2330" s="11">
        <f t="shared" si="72"/>
        <v>56244881</v>
      </c>
      <c r="L2330">
        <f t="shared" si="73"/>
        <v>0</v>
      </c>
    </row>
    <row r="2331" spans="1:12" hidden="1" x14ac:dyDescent="0.25">
      <c r="A2331" t="s">
        <v>2607</v>
      </c>
      <c r="B2331" s="7">
        <v>3000000</v>
      </c>
      <c r="C2331">
        <v>62732</v>
      </c>
      <c r="D2331" t="s">
        <v>15</v>
      </c>
      <c r="E2331" s="12">
        <v>1.16103</v>
      </c>
      <c r="F2331" s="1">
        <v>39805</v>
      </c>
      <c r="G2331" s="11">
        <v>17850711</v>
      </c>
      <c r="H2331">
        <v>100</v>
      </c>
      <c r="I2331">
        <v>3.9</v>
      </c>
      <c r="J2331">
        <v>9</v>
      </c>
      <c r="K2331" s="11">
        <f t="shared" si="72"/>
        <v>14850711</v>
      </c>
      <c r="L2331">
        <f t="shared" si="73"/>
        <v>0</v>
      </c>
    </row>
    <row r="2332" spans="1:12" x14ac:dyDescent="0.25">
      <c r="A2332" t="s">
        <v>3236</v>
      </c>
      <c r="B2332" s="7">
        <v>18000000</v>
      </c>
      <c r="C2332">
        <v>9293</v>
      </c>
      <c r="D2332" t="s">
        <v>11</v>
      </c>
      <c r="E2332" s="12">
        <v>7.8103009999999999</v>
      </c>
      <c r="F2332" s="1">
        <v>38925</v>
      </c>
      <c r="G2332" s="11">
        <v>41009669</v>
      </c>
      <c r="H2332">
        <v>87</v>
      </c>
      <c r="I2332">
        <v>5.9</v>
      </c>
      <c r="J2332">
        <v>375</v>
      </c>
      <c r="K2332" s="11">
        <f t="shared" si="72"/>
        <v>23009669</v>
      </c>
      <c r="L2332">
        <f t="shared" si="73"/>
        <v>0</v>
      </c>
    </row>
    <row r="2333" spans="1:12" hidden="1" x14ac:dyDescent="0.25">
      <c r="A2333" t="s">
        <v>1705</v>
      </c>
      <c r="B2333" s="7">
        <v>0</v>
      </c>
      <c r="C2333">
        <v>83456</v>
      </c>
      <c r="D2333" t="s">
        <v>15</v>
      </c>
      <c r="E2333" s="12">
        <v>1.5657129999999999</v>
      </c>
      <c r="F2333" s="1">
        <v>40906</v>
      </c>
      <c r="G2333" s="11">
        <v>17808683</v>
      </c>
      <c r="H2333">
        <v>95</v>
      </c>
      <c r="I2333">
        <v>5.8</v>
      </c>
      <c r="J2333">
        <v>16</v>
      </c>
      <c r="K2333" s="11">
        <f t="shared" si="72"/>
        <v>17808683</v>
      </c>
      <c r="L2333">
        <f t="shared" si="73"/>
        <v>0</v>
      </c>
    </row>
    <row r="2334" spans="1:12" x14ac:dyDescent="0.25">
      <c r="A2334" t="s">
        <v>3865</v>
      </c>
      <c r="B2334" s="7">
        <v>9500000</v>
      </c>
      <c r="C2334">
        <v>9373</v>
      </c>
      <c r="D2334" t="s">
        <v>11</v>
      </c>
      <c r="E2334" s="12">
        <v>7.8100680000000002</v>
      </c>
      <c r="F2334" s="1">
        <v>37911</v>
      </c>
      <c r="G2334" s="11">
        <v>107071655</v>
      </c>
      <c r="H2334">
        <v>98</v>
      </c>
      <c r="I2334">
        <v>6.1</v>
      </c>
      <c r="J2334">
        <v>670</v>
      </c>
      <c r="K2334" s="11">
        <f t="shared" si="72"/>
        <v>97571655</v>
      </c>
      <c r="L2334">
        <f t="shared" si="73"/>
        <v>0</v>
      </c>
    </row>
    <row r="2335" spans="1:12" hidden="1" x14ac:dyDescent="0.25">
      <c r="A2335" t="s">
        <v>2924</v>
      </c>
      <c r="B2335" s="7">
        <v>3800000</v>
      </c>
      <c r="C2335">
        <v>2014</v>
      </c>
      <c r="D2335" t="s">
        <v>257</v>
      </c>
      <c r="E2335" s="12">
        <v>10.083019</v>
      </c>
      <c r="F2335" s="1">
        <v>39352</v>
      </c>
      <c r="G2335" s="11">
        <v>17804565</v>
      </c>
      <c r="H2335">
        <v>122</v>
      </c>
      <c r="I2335">
        <v>6.6</v>
      </c>
      <c r="J2335">
        <v>68</v>
      </c>
      <c r="K2335" s="11">
        <f t="shared" si="72"/>
        <v>14004565</v>
      </c>
      <c r="L2335">
        <f t="shared" si="73"/>
        <v>0</v>
      </c>
    </row>
    <row r="2336" spans="1:12" x14ac:dyDescent="0.25">
      <c r="A2336" t="s">
        <v>3869</v>
      </c>
      <c r="B2336" s="7">
        <v>15000000</v>
      </c>
      <c r="C2336">
        <v>52036</v>
      </c>
      <c r="D2336" t="s">
        <v>11</v>
      </c>
      <c r="E2336" s="12">
        <v>7.8035629999999996</v>
      </c>
      <c r="F2336" s="1">
        <v>37903</v>
      </c>
      <c r="G2336" s="11">
        <v>2281585</v>
      </c>
      <c r="H2336">
        <v>112</v>
      </c>
      <c r="I2336">
        <v>5.7</v>
      </c>
      <c r="J2336">
        <v>21</v>
      </c>
      <c r="K2336" s="11">
        <f t="shared" si="72"/>
        <v>-12718415</v>
      </c>
      <c r="L2336">
        <f t="shared" si="73"/>
        <v>0</v>
      </c>
    </row>
    <row r="2337" spans="1:12" x14ac:dyDescent="0.25">
      <c r="A2337" t="s">
        <v>4285</v>
      </c>
      <c r="B2337" s="7">
        <v>11000000</v>
      </c>
      <c r="C2337">
        <v>11470</v>
      </c>
      <c r="D2337" t="s">
        <v>11</v>
      </c>
      <c r="E2337" s="12">
        <v>7.7938729999999996</v>
      </c>
      <c r="F2337" s="1">
        <v>37096</v>
      </c>
      <c r="G2337" s="11">
        <v>16951798</v>
      </c>
      <c r="H2337">
        <v>91</v>
      </c>
      <c r="I2337">
        <v>4.5</v>
      </c>
      <c r="J2337">
        <v>298</v>
      </c>
      <c r="K2337" s="11">
        <f t="shared" si="72"/>
        <v>5951798</v>
      </c>
      <c r="L2337">
        <f t="shared" si="73"/>
        <v>0</v>
      </c>
    </row>
    <row r="2338" spans="1:12" x14ac:dyDescent="0.25">
      <c r="A2338" t="s">
        <v>4244</v>
      </c>
      <c r="B2338" s="7">
        <v>35000000</v>
      </c>
      <c r="C2338">
        <v>768</v>
      </c>
      <c r="D2338" t="s">
        <v>11</v>
      </c>
      <c r="E2338" s="12">
        <v>7.7901400000000001</v>
      </c>
      <c r="F2338" s="1">
        <v>37183</v>
      </c>
      <c r="G2338" s="11">
        <v>74558115</v>
      </c>
      <c r="H2338">
        <v>122</v>
      </c>
      <c r="I2338">
        <v>6.6</v>
      </c>
      <c r="J2338">
        <v>758</v>
      </c>
      <c r="K2338" s="11">
        <f t="shared" si="72"/>
        <v>39558115</v>
      </c>
      <c r="L2338">
        <f t="shared" si="73"/>
        <v>0</v>
      </c>
    </row>
    <row r="2339" spans="1:12" x14ac:dyDescent="0.25">
      <c r="A2339" t="s">
        <v>1746</v>
      </c>
      <c r="B2339" s="7">
        <v>0</v>
      </c>
      <c r="C2339">
        <v>80767</v>
      </c>
      <c r="D2339" t="s">
        <v>11</v>
      </c>
      <c r="E2339" s="12">
        <v>7.7894129999999997</v>
      </c>
      <c r="F2339" s="1">
        <v>40853</v>
      </c>
      <c r="G2339" s="11">
        <v>2550508</v>
      </c>
      <c r="H2339">
        <v>82</v>
      </c>
      <c r="I2339">
        <v>7.8</v>
      </c>
      <c r="J2339">
        <v>239</v>
      </c>
      <c r="K2339" s="11">
        <f t="shared" si="72"/>
        <v>2550508</v>
      </c>
      <c r="L2339">
        <f t="shared" si="73"/>
        <v>0</v>
      </c>
    </row>
    <row r="2340" spans="1:12" x14ac:dyDescent="0.25">
      <c r="A2340" t="s">
        <v>3661</v>
      </c>
      <c r="B2340" s="7">
        <v>50000000</v>
      </c>
      <c r="C2340">
        <v>9801</v>
      </c>
      <c r="D2340" t="s">
        <v>11</v>
      </c>
      <c r="E2340" s="12">
        <v>7.78817</v>
      </c>
      <c r="F2340" s="1">
        <v>38271</v>
      </c>
      <c r="G2340" s="11">
        <v>40203020</v>
      </c>
      <c r="H2340">
        <v>108</v>
      </c>
      <c r="I2340">
        <v>6.1</v>
      </c>
      <c r="J2340">
        <v>775</v>
      </c>
      <c r="K2340" s="11">
        <f t="shared" si="72"/>
        <v>-9796980</v>
      </c>
      <c r="L2340">
        <f t="shared" si="73"/>
        <v>0</v>
      </c>
    </row>
    <row r="2341" spans="1:12" hidden="1" x14ac:dyDescent="0.25">
      <c r="A2341" t="s">
        <v>3476</v>
      </c>
      <c r="B2341" s="7">
        <v>22000000</v>
      </c>
      <c r="C2341">
        <v>11661</v>
      </c>
      <c r="D2341" t="s">
        <v>100</v>
      </c>
      <c r="E2341" s="12">
        <v>7.8462259999999997</v>
      </c>
      <c r="F2341" s="1">
        <v>38606</v>
      </c>
      <c r="G2341" s="11">
        <v>17709155</v>
      </c>
      <c r="H2341">
        <v>116</v>
      </c>
      <c r="I2341">
        <v>7.2</v>
      </c>
      <c r="J2341">
        <v>216</v>
      </c>
      <c r="K2341" s="11">
        <f t="shared" si="72"/>
        <v>-4290845</v>
      </c>
      <c r="L2341">
        <f t="shared" si="73"/>
        <v>0</v>
      </c>
    </row>
    <row r="2342" spans="1:12" x14ac:dyDescent="0.25">
      <c r="A2342" t="s">
        <v>2058</v>
      </c>
      <c r="B2342" s="7">
        <v>10000000</v>
      </c>
      <c r="C2342">
        <v>50204</v>
      </c>
      <c r="D2342" t="s">
        <v>11</v>
      </c>
      <c r="E2342" s="12">
        <v>7.7875930000000002</v>
      </c>
      <c r="F2342" s="1">
        <v>40480</v>
      </c>
      <c r="G2342" s="11">
        <v>4349187</v>
      </c>
      <c r="H2342">
        <v>91</v>
      </c>
      <c r="I2342">
        <v>6.1</v>
      </c>
      <c r="J2342">
        <v>151</v>
      </c>
      <c r="K2342" s="11">
        <f t="shared" si="72"/>
        <v>-5650813</v>
      </c>
      <c r="L2342">
        <f t="shared" si="73"/>
        <v>0</v>
      </c>
    </row>
    <row r="2343" spans="1:12" x14ac:dyDescent="0.25">
      <c r="A2343" t="s">
        <v>2367</v>
      </c>
      <c r="B2343" s="7">
        <v>0</v>
      </c>
      <c r="C2343">
        <v>36970</v>
      </c>
      <c r="D2343" t="s">
        <v>11</v>
      </c>
      <c r="E2343" s="12">
        <v>7.7850029999999997</v>
      </c>
      <c r="F2343" s="1">
        <v>40103</v>
      </c>
      <c r="G2343" s="11">
        <v>19406406</v>
      </c>
      <c r="H2343">
        <v>84</v>
      </c>
      <c r="I2343">
        <v>7.3</v>
      </c>
      <c r="J2343">
        <v>112</v>
      </c>
      <c r="K2343" s="11">
        <f t="shared" si="72"/>
        <v>19406406</v>
      </c>
      <c r="L2343">
        <f t="shared" si="73"/>
        <v>0</v>
      </c>
    </row>
    <row r="2344" spans="1:12" x14ac:dyDescent="0.25">
      <c r="A2344" t="s">
        <v>196</v>
      </c>
      <c r="B2344" s="7">
        <v>0</v>
      </c>
      <c r="C2344">
        <v>340485</v>
      </c>
      <c r="D2344" t="s">
        <v>11</v>
      </c>
      <c r="E2344" s="12">
        <v>7.78179</v>
      </c>
      <c r="F2344" s="1">
        <v>42643</v>
      </c>
      <c r="G2344" s="11">
        <v>1751330</v>
      </c>
      <c r="H2344">
        <v>162</v>
      </c>
      <c r="I2344">
        <v>6.5</v>
      </c>
      <c r="J2344">
        <v>213</v>
      </c>
      <c r="K2344" s="11">
        <f t="shared" si="72"/>
        <v>1751330</v>
      </c>
      <c r="L2344">
        <f t="shared" si="73"/>
        <v>0</v>
      </c>
    </row>
    <row r="2345" spans="1:12" hidden="1" x14ac:dyDescent="0.25">
      <c r="A2345" t="s">
        <v>2046</v>
      </c>
      <c r="B2345" s="7">
        <v>0</v>
      </c>
      <c r="C2345">
        <v>57703</v>
      </c>
      <c r="D2345" t="s">
        <v>134</v>
      </c>
      <c r="E2345" s="12">
        <v>6.9727230000000002</v>
      </c>
      <c r="F2345" s="1">
        <v>40494</v>
      </c>
      <c r="G2345" s="11">
        <v>17636261</v>
      </c>
      <c r="H2345">
        <v>133</v>
      </c>
      <c r="I2345">
        <v>6.6</v>
      </c>
      <c r="J2345">
        <v>61</v>
      </c>
      <c r="K2345" s="11">
        <f t="shared" si="72"/>
        <v>17636261</v>
      </c>
      <c r="L2345">
        <f t="shared" si="73"/>
        <v>0</v>
      </c>
    </row>
    <row r="2346" spans="1:12" x14ac:dyDescent="0.25">
      <c r="A2346" t="s">
        <v>4163</v>
      </c>
      <c r="B2346" s="7">
        <v>33000000</v>
      </c>
      <c r="C2346">
        <v>1576</v>
      </c>
      <c r="D2346" t="s">
        <v>11</v>
      </c>
      <c r="E2346" s="12">
        <v>7.7812929999999998</v>
      </c>
      <c r="F2346" s="1">
        <v>37330</v>
      </c>
      <c r="G2346" s="11">
        <v>102984862</v>
      </c>
      <c r="H2346">
        <v>100</v>
      </c>
      <c r="I2346">
        <v>6.4</v>
      </c>
      <c r="J2346">
        <v>2100</v>
      </c>
      <c r="K2346" s="11">
        <f t="shared" si="72"/>
        <v>69984862</v>
      </c>
      <c r="L2346">
        <f t="shared" si="73"/>
        <v>6.4</v>
      </c>
    </row>
    <row r="2347" spans="1:12" hidden="1" x14ac:dyDescent="0.25">
      <c r="A2347" t="s">
        <v>2420</v>
      </c>
      <c r="B2347" s="7">
        <v>5000000</v>
      </c>
      <c r="C2347">
        <v>41978</v>
      </c>
      <c r="D2347" t="s">
        <v>15</v>
      </c>
      <c r="E2347" s="12">
        <v>0.824156</v>
      </c>
      <c r="F2347" s="1">
        <v>40050</v>
      </c>
      <c r="G2347" s="11">
        <v>17566040</v>
      </c>
      <c r="H2347">
        <v>115</v>
      </c>
      <c r="I2347">
        <v>6.4</v>
      </c>
      <c r="J2347">
        <v>12</v>
      </c>
      <c r="K2347" s="11">
        <f t="shared" si="72"/>
        <v>12566040</v>
      </c>
      <c r="L2347">
        <f t="shared" si="73"/>
        <v>0</v>
      </c>
    </row>
    <row r="2348" spans="1:12" hidden="1" x14ac:dyDescent="0.25">
      <c r="A2348" t="s">
        <v>2122</v>
      </c>
      <c r="B2348" s="7">
        <v>6000000</v>
      </c>
      <c r="C2348">
        <v>58857</v>
      </c>
      <c r="D2348" t="s">
        <v>134</v>
      </c>
      <c r="E2348" s="12">
        <v>9.5342319999999994</v>
      </c>
      <c r="F2348" s="1">
        <v>40430</v>
      </c>
      <c r="G2348" s="11">
        <v>17555141</v>
      </c>
      <c r="H2348">
        <v>141</v>
      </c>
      <c r="I2348">
        <v>7.1</v>
      </c>
      <c r="J2348">
        <v>362</v>
      </c>
      <c r="K2348" s="11">
        <f t="shared" si="72"/>
        <v>11555141</v>
      </c>
      <c r="L2348">
        <f t="shared" si="73"/>
        <v>0</v>
      </c>
    </row>
    <row r="2349" spans="1:12" hidden="1" x14ac:dyDescent="0.25">
      <c r="A2349" t="s">
        <v>2113</v>
      </c>
      <c r="B2349" s="7">
        <v>10000000</v>
      </c>
      <c r="C2349">
        <v>53457</v>
      </c>
      <c r="D2349" t="s">
        <v>100</v>
      </c>
      <c r="E2349" s="12">
        <v>6.0912240000000004</v>
      </c>
      <c r="F2349" s="1">
        <v>40437</v>
      </c>
      <c r="G2349" s="11">
        <v>17511906</v>
      </c>
      <c r="H2349">
        <v>111</v>
      </c>
      <c r="I2349">
        <v>7.2</v>
      </c>
      <c r="J2349">
        <v>200</v>
      </c>
      <c r="K2349" s="11">
        <f t="shared" si="72"/>
        <v>7511906</v>
      </c>
      <c r="L2349">
        <f t="shared" si="73"/>
        <v>0</v>
      </c>
    </row>
    <row r="2350" spans="1:12" x14ac:dyDescent="0.25">
      <c r="A2350" t="s">
        <v>2091</v>
      </c>
      <c r="B2350" s="7">
        <v>9500000</v>
      </c>
      <c r="C2350">
        <v>44945</v>
      </c>
      <c r="D2350" t="s">
        <v>11</v>
      </c>
      <c r="E2350" s="12">
        <v>7.7780969999999998</v>
      </c>
      <c r="F2350" s="1">
        <v>40460</v>
      </c>
      <c r="G2350" s="11">
        <v>120000</v>
      </c>
      <c r="H2350">
        <v>104</v>
      </c>
      <c r="I2350">
        <v>6.6</v>
      </c>
      <c r="J2350">
        <v>314</v>
      </c>
      <c r="K2350" s="11">
        <f t="shared" si="72"/>
        <v>-9380000</v>
      </c>
      <c r="L2350">
        <f t="shared" si="73"/>
        <v>0</v>
      </c>
    </row>
    <row r="2351" spans="1:12" x14ac:dyDescent="0.25">
      <c r="A2351" t="s">
        <v>3481</v>
      </c>
      <c r="B2351" s="7">
        <v>0</v>
      </c>
      <c r="C2351">
        <v>8923</v>
      </c>
      <c r="D2351" t="s">
        <v>11</v>
      </c>
      <c r="E2351" s="12">
        <v>7.7726179999999996</v>
      </c>
      <c r="F2351" s="1">
        <v>38604</v>
      </c>
      <c r="G2351" s="11">
        <v>3154346</v>
      </c>
      <c r="H2351">
        <v>109</v>
      </c>
      <c r="I2351">
        <v>7.1</v>
      </c>
      <c r="J2351">
        <v>652</v>
      </c>
      <c r="K2351" s="11">
        <f t="shared" si="72"/>
        <v>3154346</v>
      </c>
      <c r="L2351">
        <f t="shared" si="73"/>
        <v>0</v>
      </c>
    </row>
    <row r="2352" spans="1:12" x14ac:dyDescent="0.25">
      <c r="A2352" t="s">
        <v>2991</v>
      </c>
      <c r="B2352" s="7">
        <v>50000000</v>
      </c>
      <c r="C2352">
        <v>2976</v>
      </c>
      <c r="D2352" t="s">
        <v>11</v>
      </c>
      <c r="E2352" s="12">
        <v>7.7680449999999999</v>
      </c>
      <c r="F2352" s="1">
        <v>39276</v>
      </c>
      <c r="G2352" s="11">
        <v>90450008</v>
      </c>
      <c r="H2352">
        <v>117</v>
      </c>
      <c r="I2352">
        <v>6.5</v>
      </c>
      <c r="J2352">
        <v>738</v>
      </c>
      <c r="K2352" s="11">
        <f t="shared" si="72"/>
        <v>40450008</v>
      </c>
      <c r="L2352">
        <f t="shared" si="73"/>
        <v>0</v>
      </c>
    </row>
    <row r="2353" spans="1:12" x14ac:dyDescent="0.25">
      <c r="A2353" t="s">
        <v>1974</v>
      </c>
      <c r="B2353" s="7">
        <v>75000000</v>
      </c>
      <c r="C2353">
        <v>59108</v>
      </c>
      <c r="D2353" t="s">
        <v>11</v>
      </c>
      <c r="E2353" s="12">
        <v>7.7629169999999998</v>
      </c>
      <c r="F2353" s="1">
        <v>40585</v>
      </c>
      <c r="G2353" s="11">
        <v>152930623</v>
      </c>
      <c r="H2353">
        <v>104</v>
      </c>
      <c r="I2353">
        <v>5.8</v>
      </c>
      <c r="J2353">
        <v>945</v>
      </c>
      <c r="K2353" s="11">
        <f t="shared" si="72"/>
        <v>77930623</v>
      </c>
      <c r="L2353">
        <f t="shared" si="73"/>
        <v>0</v>
      </c>
    </row>
    <row r="2354" spans="1:12" x14ac:dyDescent="0.25">
      <c r="A2354" t="s">
        <v>3478</v>
      </c>
      <c r="B2354" s="7">
        <v>30000000</v>
      </c>
      <c r="C2354">
        <v>1947</v>
      </c>
      <c r="D2354" t="s">
        <v>11</v>
      </c>
      <c r="E2354" s="12">
        <v>7.7619540000000002</v>
      </c>
      <c r="F2354" s="1">
        <v>38604</v>
      </c>
      <c r="G2354" s="11">
        <v>18618284</v>
      </c>
      <c r="H2354">
        <v>108</v>
      </c>
      <c r="I2354">
        <v>6.7</v>
      </c>
      <c r="J2354">
        <v>165</v>
      </c>
      <c r="K2354" s="11">
        <f t="shared" si="72"/>
        <v>-11381716</v>
      </c>
      <c r="L2354">
        <f t="shared" si="73"/>
        <v>0</v>
      </c>
    </row>
    <row r="2355" spans="1:12" x14ac:dyDescent="0.25">
      <c r="A2355" t="s">
        <v>2408</v>
      </c>
      <c r="B2355" s="7">
        <v>40000000</v>
      </c>
      <c r="C2355">
        <v>22787</v>
      </c>
      <c r="D2355" t="s">
        <v>11</v>
      </c>
      <c r="E2355" s="12">
        <v>7.759722</v>
      </c>
      <c r="F2355" s="1">
        <v>40065</v>
      </c>
      <c r="G2355" s="11">
        <v>12206028</v>
      </c>
      <c r="H2355">
        <v>101</v>
      </c>
      <c r="I2355">
        <v>5.3</v>
      </c>
      <c r="J2355">
        <v>225</v>
      </c>
      <c r="K2355" s="11">
        <f t="shared" si="72"/>
        <v>-27793972</v>
      </c>
      <c r="L2355">
        <f t="shared" si="73"/>
        <v>0</v>
      </c>
    </row>
    <row r="2356" spans="1:12" x14ac:dyDescent="0.25">
      <c r="A2356" t="s">
        <v>1607</v>
      </c>
      <c r="B2356" s="7">
        <v>35000000</v>
      </c>
      <c r="C2356">
        <v>127493</v>
      </c>
      <c r="D2356" t="s">
        <v>11</v>
      </c>
      <c r="E2356" s="12">
        <v>7.7594289999999999</v>
      </c>
      <c r="F2356" s="1">
        <v>41046</v>
      </c>
      <c r="G2356" s="11">
        <v>2106557</v>
      </c>
      <c r="H2356">
        <v>96</v>
      </c>
      <c r="I2356">
        <v>5.0999999999999996</v>
      </c>
      <c r="J2356">
        <v>345</v>
      </c>
      <c r="K2356" s="11">
        <f t="shared" si="72"/>
        <v>-32893443</v>
      </c>
      <c r="L2356">
        <f t="shared" si="73"/>
        <v>0</v>
      </c>
    </row>
    <row r="2357" spans="1:12" hidden="1" x14ac:dyDescent="0.25">
      <c r="A2357" t="s">
        <v>1539</v>
      </c>
      <c r="B2357" s="7">
        <v>0</v>
      </c>
      <c r="C2357">
        <v>118406</v>
      </c>
      <c r="D2357" t="s">
        <v>134</v>
      </c>
      <c r="E2357" s="12">
        <v>5.5254539999999999</v>
      </c>
      <c r="F2357" s="1">
        <v>41118</v>
      </c>
      <c r="G2357" s="11">
        <v>17322136</v>
      </c>
      <c r="H2357">
        <v>109</v>
      </c>
      <c r="I2357">
        <v>7.4</v>
      </c>
      <c r="J2357">
        <v>81</v>
      </c>
      <c r="K2357" s="11">
        <f t="shared" si="72"/>
        <v>17322136</v>
      </c>
      <c r="L2357">
        <f t="shared" si="73"/>
        <v>0</v>
      </c>
    </row>
    <row r="2358" spans="1:12" x14ac:dyDescent="0.25">
      <c r="A2358" t="s">
        <v>1930</v>
      </c>
      <c r="B2358" s="7">
        <v>17000</v>
      </c>
      <c r="C2358">
        <v>58699</v>
      </c>
      <c r="D2358" t="s">
        <v>11</v>
      </c>
      <c r="E2358" s="12">
        <v>7.7593759999999996</v>
      </c>
      <c r="F2358" s="1">
        <v>40649</v>
      </c>
      <c r="G2358" s="11">
        <v>101236</v>
      </c>
      <c r="H2358">
        <v>106</v>
      </c>
      <c r="I2358">
        <v>6.4</v>
      </c>
      <c r="J2358">
        <v>54</v>
      </c>
      <c r="K2358" s="11">
        <f t="shared" si="72"/>
        <v>84236</v>
      </c>
      <c r="L2358">
        <f t="shared" si="73"/>
        <v>0</v>
      </c>
    </row>
    <row r="2359" spans="1:12" x14ac:dyDescent="0.25">
      <c r="A2359" t="s">
        <v>4189</v>
      </c>
      <c r="B2359" s="7">
        <v>0</v>
      </c>
      <c r="C2359">
        <v>4107</v>
      </c>
      <c r="D2359" t="s">
        <v>11</v>
      </c>
      <c r="E2359" s="12">
        <v>7.7579130000000003</v>
      </c>
      <c r="F2359" s="1">
        <v>37272</v>
      </c>
      <c r="G2359" s="11">
        <v>773228</v>
      </c>
      <c r="H2359">
        <v>107</v>
      </c>
      <c r="I2359">
        <v>7.2</v>
      </c>
      <c r="J2359">
        <v>54</v>
      </c>
      <c r="K2359" s="11">
        <f t="shared" si="72"/>
        <v>773228</v>
      </c>
      <c r="L2359">
        <f t="shared" si="73"/>
        <v>0</v>
      </c>
    </row>
    <row r="2360" spans="1:12" x14ac:dyDescent="0.25">
      <c r="A2360" t="s">
        <v>1189</v>
      </c>
      <c r="B2360" s="7">
        <v>0</v>
      </c>
      <c r="C2360">
        <v>172533</v>
      </c>
      <c r="D2360" t="s">
        <v>11</v>
      </c>
      <c r="E2360" s="12">
        <v>7.7450830000000002</v>
      </c>
      <c r="F2360" s="1">
        <v>41509</v>
      </c>
      <c r="G2360" s="11">
        <v>343341</v>
      </c>
      <c r="H2360">
        <v>90</v>
      </c>
      <c r="I2360">
        <v>6</v>
      </c>
      <c r="J2360">
        <v>361</v>
      </c>
      <c r="K2360" s="11">
        <f t="shared" si="72"/>
        <v>343341</v>
      </c>
      <c r="L2360">
        <f t="shared" si="73"/>
        <v>0</v>
      </c>
    </row>
    <row r="2361" spans="1:12" x14ac:dyDescent="0.25">
      <c r="A2361" t="s">
        <v>3731</v>
      </c>
      <c r="B2361" s="7">
        <v>25000000</v>
      </c>
      <c r="C2361">
        <v>11045</v>
      </c>
      <c r="D2361" t="s">
        <v>11</v>
      </c>
      <c r="E2361" s="12">
        <v>7.7450169999999998</v>
      </c>
      <c r="F2361" s="1">
        <v>38148</v>
      </c>
      <c r="G2361" s="11">
        <v>36609966</v>
      </c>
      <c r="H2361">
        <v>97</v>
      </c>
      <c r="I2361">
        <v>4.8</v>
      </c>
      <c r="J2361">
        <v>245</v>
      </c>
      <c r="K2361" s="11">
        <f t="shared" si="72"/>
        <v>11609966</v>
      </c>
      <c r="L2361">
        <f t="shared" si="73"/>
        <v>0</v>
      </c>
    </row>
    <row r="2362" spans="1:12" x14ac:dyDescent="0.25">
      <c r="A2362" t="s">
        <v>1626</v>
      </c>
      <c r="B2362" s="7">
        <v>25000000</v>
      </c>
      <c r="C2362">
        <v>77877</v>
      </c>
      <c r="D2362" t="s">
        <v>11</v>
      </c>
      <c r="E2362" s="12">
        <v>7.7407620000000001</v>
      </c>
      <c r="F2362" s="1">
        <v>41018</v>
      </c>
      <c r="G2362" s="11">
        <v>99357138</v>
      </c>
      <c r="H2362">
        <v>101</v>
      </c>
      <c r="I2362">
        <v>6.8</v>
      </c>
      <c r="J2362">
        <v>981</v>
      </c>
      <c r="K2362" s="11">
        <f t="shared" si="72"/>
        <v>74357138</v>
      </c>
      <c r="L2362">
        <f t="shared" si="73"/>
        <v>0</v>
      </c>
    </row>
    <row r="2363" spans="1:12" x14ac:dyDescent="0.25">
      <c r="A2363" t="s">
        <v>1644</v>
      </c>
      <c r="B2363" s="7">
        <v>150000000</v>
      </c>
      <c r="C2363">
        <v>57165</v>
      </c>
      <c r="D2363" t="s">
        <v>11</v>
      </c>
      <c r="E2363" s="12">
        <v>7.7399040000000001</v>
      </c>
      <c r="F2363" s="1">
        <v>40995</v>
      </c>
      <c r="G2363" s="11">
        <v>301000000</v>
      </c>
      <c r="H2363">
        <v>99</v>
      </c>
      <c r="I2363">
        <v>5.5</v>
      </c>
      <c r="J2363">
        <v>1459</v>
      </c>
      <c r="K2363" s="11">
        <f t="shared" si="72"/>
        <v>151000000</v>
      </c>
      <c r="L2363">
        <f t="shared" si="73"/>
        <v>5.5</v>
      </c>
    </row>
    <row r="2364" spans="1:12" x14ac:dyDescent="0.25">
      <c r="A2364" t="s">
        <v>442</v>
      </c>
      <c r="B2364" s="7">
        <v>35000000</v>
      </c>
      <c r="C2364">
        <v>321741</v>
      </c>
      <c r="D2364" t="s">
        <v>11</v>
      </c>
      <c r="E2364" s="12">
        <v>7.7397830000000001</v>
      </c>
      <c r="F2364" s="1">
        <v>42349</v>
      </c>
      <c r="G2364" s="11">
        <v>50363790</v>
      </c>
      <c r="H2364">
        <v>123</v>
      </c>
      <c r="I2364">
        <v>7</v>
      </c>
      <c r="J2364">
        <v>844</v>
      </c>
      <c r="K2364" s="11">
        <f t="shared" si="72"/>
        <v>15363790</v>
      </c>
      <c r="L2364">
        <f t="shared" si="73"/>
        <v>0</v>
      </c>
    </row>
    <row r="2365" spans="1:12" hidden="1" x14ac:dyDescent="0.25">
      <c r="A2365" t="s">
        <v>1231</v>
      </c>
      <c r="B2365" s="7">
        <v>30000000</v>
      </c>
      <c r="C2365">
        <v>192577</v>
      </c>
      <c r="D2365" t="s">
        <v>134</v>
      </c>
      <c r="E2365" s="12">
        <v>7.857666</v>
      </c>
      <c r="F2365" s="1">
        <v>41464</v>
      </c>
      <c r="G2365" s="11">
        <v>17137302</v>
      </c>
      <c r="H2365">
        <v>115</v>
      </c>
      <c r="I2365">
        <v>6.4</v>
      </c>
      <c r="J2365">
        <v>365</v>
      </c>
      <c r="K2365" s="11">
        <f t="shared" si="72"/>
        <v>-12862698</v>
      </c>
      <c r="L2365">
        <f t="shared" si="73"/>
        <v>0</v>
      </c>
    </row>
    <row r="2366" spans="1:12" hidden="1" x14ac:dyDescent="0.25">
      <c r="A2366" t="s">
        <v>2479</v>
      </c>
      <c r="B2366" s="7">
        <v>5000000</v>
      </c>
      <c r="C2366">
        <v>30018</v>
      </c>
      <c r="D2366" t="s">
        <v>111</v>
      </c>
      <c r="E2366" s="12">
        <v>5.0301119999999999</v>
      </c>
      <c r="F2366" s="1">
        <v>39961</v>
      </c>
      <c r="G2366" s="11">
        <v>17112713</v>
      </c>
      <c r="H2366">
        <v>128</v>
      </c>
      <c r="I2366">
        <v>7.6</v>
      </c>
      <c r="J2366">
        <v>192</v>
      </c>
      <c r="K2366" s="11">
        <f t="shared" si="72"/>
        <v>12112713</v>
      </c>
      <c r="L2366">
        <f t="shared" si="73"/>
        <v>0</v>
      </c>
    </row>
    <row r="2367" spans="1:12" x14ac:dyDescent="0.25">
      <c r="A2367" t="s">
        <v>3112</v>
      </c>
      <c r="B2367" s="7">
        <v>70000000</v>
      </c>
      <c r="C2367">
        <v>1125</v>
      </c>
      <c r="D2367" t="s">
        <v>11</v>
      </c>
      <c r="E2367" s="12">
        <v>7.7396330000000004</v>
      </c>
      <c r="F2367" s="1">
        <v>39076</v>
      </c>
      <c r="G2367" s="11">
        <v>154937680</v>
      </c>
      <c r="H2367">
        <v>134</v>
      </c>
      <c r="I2367">
        <v>6.6</v>
      </c>
      <c r="J2367">
        <v>292</v>
      </c>
      <c r="K2367" s="11">
        <f t="shared" si="72"/>
        <v>84937680</v>
      </c>
      <c r="L2367">
        <f t="shared" si="73"/>
        <v>0</v>
      </c>
    </row>
    <row r="2368" spans="1:12" x14ac:dyDescent="0.25">
      <c r="A2368" t="s">
        <v>3467</v>
      </c>
      <c r="B2368" s="7">
        <v>7000000</v>
      </c>
      <c r="C2368">
        <v>340</v>
      </c>
      <c r="D2368" t="s">
        <v>11</v>
      </c>
      <c r="E2368" s="12">
        <v>7.7389239999999999</v>
      </c>
      <c r="F2368" s="1">
        <v>38611</v>
      </c>
      <c r="G2368" s="11">
        <v>2697930</v>
      </c>
      <c r="H2368">
        <v>106</v>
      </c>
      <c r="I2368">
        <v>7.4</v>
      </c>
      <c r="J2368">
        <v>251</v>
      </c>
      <c r="K2368" s="11">
        <f t="shared" si="72"/>
        <v>-4302070</v>
      </c>
      <c r="L2368">
        <f t="shared" si="73"/>
        <v>0</v>
      </c>
    </row>
    <row r="2369" spans="1:12" x14ac:dyDescent="0.25">
      <c r="A2369" t="s">
        <v>4016</v>
      </c>
      <c r="B2369" s="7">
        <v>60000000</v>
      </c>
      <c r="C2369">
        <v>2642</v>
      </c>
      <c r="D2369" t="s">
        <v>11</v>
      </c>
      <c r="E2369" s="12">
        <v>7.738531</v>
      </c>
      <c r="F2369" s="1">
        <v>37609</v>
      </c>
      <c r="G2369" s="11">
        <v>93354918</v>
      </c>
      <c r="H2369">
        <v>101</v>
      </c>
      <c r="I2369">
        <v>5.9</v>
      </c>
      <c r="J2369">
        <v>505</v>
      </c>
      <c r="K2369" s="11">
        <f t="shared" si="72"/>
        <v>33354918</v>
      </c>
      <c r="L2369">
        <f t="shared" si="73"/>
        <v>0</v>
      </c>
    </row>
    <row r="2370" spans="1:12" x14ac:dyDescent="0.25">
      <c r="A2370" t="s">
        <v>3247</v>
      </c>
      <c r="B2370" s="7">
        <v>40000000</v>
      </c>
      <c r="C2370">
        <v>1579</v>
      </c>
      <c r="D2370" t="s">
        <v>11</v>
      </c>
      <c r="E2370" s="12">
        <v>7.735233</v>
      </c>
      <c r="F2370" s="1">
        <v>38910</v>
      </c>
      <c r="G2370" s="11">
        <v>120175290</v>
      </c>
      <c r="H2370">
        <v>139</v>
      </c>
      <c r="I2370">
        <v>7.3</v>
      </c>
      <c r="J2370">
        <v>1252</v>
      </c>
      <c r="K2370" s="11">
        <f t="shared" ref="K2370:K2433" si="74">G2370-B2370</f>
        <v>80175290</v>
      </c>
      <c r="L2370">
        <f t="shared" ref="L2370:L2433" si="75">IF(J2370&gt;=1400,I2370,0)</f>
        <v>0</v>
      </c>
    </row>
    <row r="2371" spans="1:12" hidden="1" x14ac:dyDescent="0.25">
      <c r="A2371" t="s">
        <v>3146</v>
      </c>
      <c r="B2371" s="7">
        <v>7400000</v>
      </c>
      <c r="C2371">
        <v>14395</v>
      </c>
      <c r="D2371" t="s">
        <v>90</v>
      </c>
      <c r="E2371" s="12">
        <v>2.3725200000000002</v>
      </c>
      <c r="F2371" s="1">
        <v>39029</v>
      </c>
      <c r="G2371" s="11">
        <v>17000000</v>
      </c>
      <c r="H2371">
        <v>193</v>
      </c>
      <c r="I2371">
        <v>6.1</v>
      </c>
      <c r="J2371">
        <v>45</v>
      </c>
      <c r="K2371" s="11">
        <f t="shared" si="74"/>
        <v>9600000</v>
      </c>
      <c r="L2371">
        <f t="shared" si="75"/>
        <v>0</v>
      </c>
    </row>
    <row r="2372" spans="1:12" hidden="1" x14ac:dyDescent="0.25">
      <c r="A2372" t="s">
        <v>19</v>
      </c>
      <c r="B2372" s="7">
        <v>0</v>
      </c>
      <c r="C2372">
        <v>411717</v>
      </c>
      <c r="D2372" t="s">
        <v>20</v>
      </c>
      <c r="E2372" s="12">
        <v>1.4594590000000001</v>
      </c>
      <c r="F2372" s="1">
        <v>43070</v>
      </c>
      <c r="G2372" s="11">
        <v>17000000</v>
      </c>
      <c r="H2372">
        <v>168</v>
      </c>
      <c r="I2372">
        <v>6.5</v>
      </c>
      <c r="J2372">
        <v>12</v>
      </c>
      <c r="K2372" s="11">
        <f t="shared" si="74"/>
        <v>17000000</v>
      </c>
      <c r="L2372">
        <f t="shared" si="75"/>
        <v>0</v>
      </c>
    </row>
    <row r="2373" spans="1:12" x14ac:dyDescent="0.25">
      <c r="A2373" t="s">
        <v>996</v>
      </c>
      <c r="B2373" s="7">
        <v>0</v>
      </c>
      <c r="C2373">
        <v>243935</v>
      </c>
      <c r="D2373" t="s">
        <v>11</v>
      </c>
      <c r="E2373" s="12">
        <v>7.7311829999999997</v>
      </c>
      <c r="F2373" s="1">
        <v>41719</v>
      </c>
      <c r="G2373" s="11">
        <v>206909</v>
      </c>
      <c r="H2373">
        <v>104</v>
      </c>
      <c r="I2373">
        <v>6.2</v>
      </c>
      <c r="J2373">
        <v>96</v>
      </c>
      <c r="K2373" s="11">
        <f t="shared" si="74"/>
        <v>206909</v>
      </c>
      <c r="L2373">
        <f t="shared" si="75"/>
        <v>0</v>
      </c>
    </row>
    <row r="2374" spans="1:12" x14ac:dyDescent="0.25">
      <c r="A2374" t="s">
        <v>172</v>
      </c>
      <c r="B2374" s="7">
        <v>0</v>
      </c>
      <c r="C2374">
        <v>291356</v>
      </c>
      <c r="D2374" t="s">
        <v>11</v>
      </c>
      <c r="E2374" s="12">
        <v>7.7238009999999999</v>
      </c>
      <c r="F2374" s="1">
        <v>42664</v>
      </c>
      <c r="G2374" s="11">
        <v>53647</v>
      </c>
      <c r="H2374">
        <v>104</v>
      </c>
      <c r="I2374">
        <v>5.7</v>
      </c>
      <c r="J2374">
        <v>115</v>
      </c>
      <c r="K2374" s="11">
        <f t="shared" si="74"/>
        <v>53647</v>
      </c>
      <c r="L2374">
        <f t="shared" si="75"/>
        <v>0</v>
      </c>
    </row>
    <row r="2375" spans="1:12" x14ac:dyDescent="0.25">
      <c r="A2375" t="s">
        <v>3725</v>
      </c>
      <c r="B2375" s="7">
        <v>37000000</v>
      </c>
      <c r="C2375">
        <v>12153</v>
      </c>
      <c r="D2375" t="s">
        <v>11</v>
      </c>
      <c r="E2375" s="12">
        <v>7.7233409999999996</v>
      </c>
      <c r="F2375" s="1">
        <v>38161</v>
      </c>
      <c r="G2375" s="11">
        <v>113086475</v>
      </c>
      <c r="H2375">
        <v>109</v>
      </c>
      <c r="I2375">
        <v>6.3</v>
      </c>
      <c r="J2375">
        <v>704</v>
      </c>
      <c r="K2375" s="11">
        <f t="shared" si="74"/>
        <v>76086475</v>
      </c>
      <c r="L2375">
        <f t="shared" si="75"/>
        <v>0</v>
      </c>
    </row>
    <row r="2376" spans="1:12" x14ac:dyDescent="0.25">
      <c r="A2376" t="s">
        <v>2780</v>
      </c>
      <c r="B2376" s="7">
        <v>25000000</v>
      </c>
      <c r="C2376">
        <v>13018</v>
      </c>
      <c r="D2376" t="s">
        <v>11</v>
      </c>
      <c r="E2376" s="12">
        <v>7.7207290000000004</v>
      </c>
      <c r="F2376" s="1">
        <v>39562</v>
      </c>
      <c r="G2376" s="11">
        <v>17741298</v>
      </c>
      <c r="H2376">
        <v>107</v>
      </c>
      <c r="I2376">
        <v>5.7</v>
      </c>
      <c r="J2376">
        <v>200</v>
      </c>
      <c r="K2376" s="11">
        <f t="shared" si="74"/>
        <v>-7258702</v>
      </c>
      <c r="L2376">
        <f t="shared" si="75"/>
        <v>0</v>
      </c>
    </row>
    <row r="2377" spans="1:12" x14ac:dyDescent="0.25">
      <c r="A2377" t="s">
        <v>1506</v>
      </c>
      <c r="B2377" s="7">
        <v>9000000</v>
      </c>
      <c r="C2377">
        <v>86467</v>
      </c>
      <c r="D2377" t="s">
        <v>11</v>
      </c>
      <c r="E2377" s="12">
        <v>7.7206919999999997</v>
      </c>
      <c r="F2377" s="1">
        <v>41155</v>
      </c>
      <c r="G2377" s="11">
        <v>8303261</v>
      </c>
      <c r="H2377">
        <v>102</v>
      </c>
      <c r="I2377">
        <v>5</v>
      </c>
      <c r="J2377">
        <v>155</v>
      </c>
      <c r="K2377" s="11">
        <f t="shared" si="74"/>
        <v>-696739</v>
      </c>
      <c r="L2377">
        <f t="shared" si="75"/>
        <v>0</v>
      </c>
    </row>
    <row r="2378" spans="1:12" x14ac:dyDescent="0.25">
      <c r="A2378" t="s">
        <v>4102</v>
      </c>
      <c r="B2378" s="7">
        <v>100000000</v>
      </c>
      <c r="C2378">
        <v>8665</v>
      </c>
      <c r="D2378" t="s">
        <v>11</v>
      </c>
      <c r="E2378" s="12">
        <v>7.7187229999999998</v>
      </c>
      <c r="F2378" s="1">
        <v>37456</v>
      </c>
      <c r="G2378" s="11">
        <v>35168966</v>
      </c>
      <c r="H2378">
        <v>138</v>
      </c>
      <c r="I2378">
        <v>6.1</v>
      </c>
      <c r="J2378">
        <v>273</v>
      </c>
      <c r="K2378" s="11">
        <f t="shared" si="74"/>
        <v>-64831034</v>
      </c>
      <c r="L2378">
        <f t="shared" si="75"/>
        <v>0</v>
      </c>
    </row>
    <row r="2379" spans="1:12" x14ac:dyDescent="0.25">
      <c r="A2379" t="s">
        <v>1869</v>
      </c>
      <c r="B2379" s="7">
        <v>0</v>
      </c>
      <c r="C2379">
        <v>86820</v>
      </c>
      <c r="D2379" t="s">
        <v>11</v>
      </c>
      <c r="E2379" s="12">
        <v>7.7167630000000003</v>
      </c>
      <c r="F2379" s="1">
        <v>40733</v>
      </c>
      <c r="G2379" s="11">
        <v>17801</v>
      </c>
      <c r="H2379">
        <v>85</v>
      </c>
      <c r="I2379">
        <v>4.4000000000000004</v>
      </c>
      <c r="J2379">
        <v>48</v>
      </c>
      <c r="K2379" s="11">
        <f t="shared" si="74"/>
        <v>17801</v>
      </c>
      <c r="L2379">
        <f t="shared" si="75"/>
        <v>0</v>
      </c>
    </row>
    <row r="2380" spans="1:12" x14ac:dyDescent="0.25">
      <c r="A2380" t="s">
        <v>4366</v>
      </c>
      <c r="B2380" s="7">
        <v>11000000</v>
      </c>
      <c r="C2380">
        <v>16723</v>
      </c>
      <c r="D2380" t="s">
        <v>11</v>
      </c>
      <c r="E2380" s="12">
        <v>7.7159079999999998</v>
      </c>
      <c r="F2380" s="1">
        <v>36915</v>
      </c>
      <c r="G2380" s="11">
        <v>13276953</v>
      </c>
      <c r="H2380">
        <v>81</v>
      </c>
      <c r="I2380">
        <v>5.7</v>
      </c>
      <c r="J2380">
        <v>60</v>
      </c>
      <c r="K2380" s="11">
        <f t="shared" si="74"/>
        <v>2276953</v>
      </c>
      <c r="L2380">
        <f t="shared" si="75"/>
        <v>0</v>
      </c>
    </row>
    <row r="2381" spans="1:12" x14ac:dyDescent="0.25">
      <c r="A2381" t="s">
        <v>4319</v>
      </c>
      <c r="B2381" s="7">
        <v>6000000</v>
      </c>
      <c r="C2381">
        <v>441</v>
      </c>
      <c r="D2381" t="s">
        <v>11</v>
      </c>
      <c r="E2381" s="12">
        <v>7.7140940000000002</v>
      </c>
      <c r="F2381" s="1">
        <v>37029</v>
      </c>
      <c r="G2381" s="11">
        <v>705308</v>
      </c>
      <c r="H2381">
        <v>96</v>
      </c>
      <c r="I2381">
        <v>6.1</v>
      </c>
      <c r="J2381">
        <v>74</v>
      </c>
      <c r="K2381" s="11">
        <f t="shared" si="74"/>
        <v>-5294692</v>
      </c>
      <c r="L2381">
        <f t="shared" si="75"/>
        <v>0</v>
      </c>
    </row>
    <row r="2382" spans="1:12" x14ac:dyDescent="0.25">
      <c r="A2382" t="s">
        <v>1116</v>
      </c>
      <c r="B2382" s="7">
        <v>55000000</v>
      </c>
      <c r="C2382">
        <v>175574</v>
      </c>
      <c r="D2382" t="s">
        <v>11</v>
      </c>
      <c r="E2382" s="12">
        <v>7.7132310000000004</v>
      </c>
      <c r="F2382" s="1">
        <v>41577</v>
      </c>
      <c r="G2382" s="11">
        <v>110000000</v>
      </c>
      <c r="H2382">
        <v>91</v>
      </c>
      <c r="I2382">
        <v>5.7</v>
      </c>
      <c r="J2382">
        <v>259</v>
      </c>
      <c r="K2382" s="11">
        <f t="shared" si="74"/>
        <v>55000000</v>
      </c>
      <c r="L2382">
        <f t="shared" si="75"/>
        <v>0</v>
      </c>
    </row>
    <row r="2383" spans="1:12" x14ac:dyDescent="0.25">
      <c r="A2383" t="s">
        <v>3051</v>
      </c>
      <c r="B2383" s="7">
        <v>19000000</v>
      </c>
      <c r="C2383">
        <v>10294</v>
      </c>
      <c r="D2383" t="s">
        <v>11</v>
      </c>
      <c r="E2383" s="12">
        <v>7.7123090000000003</v>
      </c>
      <c r="F2383" s="1">
        <v>39192</v>
      </c>
      <c r="G2383" s="11">
        <v>35300645</v>
      </c>
      <c r="H2383">
        <v>80</v>
      </c>
      <c r="I2383">
        <v>6</v>
      </c>
      <c r="J2383">
        <v>406</v>
      </c>
      <c r="K2383" s="11">
        <f t="shared" si="74"/>
        <v>16300645</v>
      </c>
      <c r="L2383">
        <f t="shared" si="75"/>
        <v>0</v>
      </c>
    </row>
    <row r="2384" spans="1:12" x14ac:dyDescent="0.25">
      <c r="A2384" t="s">
        <v>885</v>
      </c>
      <c r="B2384" s="7">
        <v>18000000</v>
      </c>
      <c r="C2384">
        <v>253235</v>
      </c>
      <c r="D2384" t="s">
        <v>11</v>
      </c>
      <c r="E2384" s="12">
        <v>7.6968399999999999</v>
      </c>
      <c r="F2384" s="1">
        <v>41840</v>
      </c>
      <c r="G2384" s="11">
        <v>25312387</v>
      </c>
      <c r="H2384">
        <v>94</v>
      </c>
      <c r="I2384">
        <v>5.7</v>
      </c>
      <c r="J2384">
        <v>166</v>
      </c>
      <c r="K2384" s="11">
        <f t="shared" si="74"/>
        <v>7312387</v>
      </c>
      <c r="L2384">
        <f t="shared" si="75"/>
        <v>0</v>
      </c>
    </row>
    <row r="2385" spans="1:12" x14ac:dyDescent="0.25">
      <c r="A2385" t="s">
        <v>3321</v>
      </c>
      <c r="B2385" s="7">
        <v>0</v>
      </c>
      <c r="C2385">
        <v>21427</v>
      </c>
      <c r="D2385" t="s">
        <v>11</v>
      </c>
      <c r="E2385" s="12">
        <v>7.6960230000000003</v>
      </c>
      <c r="F2385" s="1">
        <v>38805</v>
      </c>
      <c r="G2385" s="11">
        <v>29326868</v>
      </c>
      <c r="H2385">
        <v>85</v>
      </c>
      <c r="I2385">
        <v>6</v>
      </c>
      <c r="J2385">
        <v>131</v>
      </c>
      <c r="K2385" s="11">
        <f t="shared" si="74"/>
        <v>29326868</v>
      </c>
      <c r="L2385">
        <f t="shared" si="75"/>
        <v>0</v>
      </c>
    </row>
    <row r="2386" spans="1:12" x14ac:dyDescent="0.25">
      <c r="A2386" t="s">
        <v>3964</v>
      </c>
      <c r="B2386" s="7">
        <v>68000000</v>
      </c>
      <c r="C2386">
        <v>6171</v>
      </c>
      <c r="D2386" t="s">
        <v>11</v>
      </c>
      <c r="E2386" s="12">
        <v>7.6948470000000002</v>
      </c>
      <c r="F2386" s="1">
        <v>37701</v>
      </c>
      <c r="G2386" s="11">
        <v>75715436</v>
      </c>
      <c r="H2386">
        <v>136</v>
      </c>
      <c r="I2386">
        <v>5.2</v>
      </c>
      <c r="J2386">
        <v>574</v>
      </c>
      <c r="K2386" s="11">
        <f t="shared" si="74"/>
        <v>7715436</v>
      </c>
      <c r="L2386">
        <f t="shared" si="75"/>
        <v>0</v>
      </c>
    </row>
    <row r="2387" spans="1:12" hidden="1" x14ac:dyDescent="0.25">
      <c r="A2387" t="s">
        <v>2604</v>
      </c>
      <c r="B2387" s="7">
        <v>15000000</v>
      </c>
      <c r="C2387">
        <v>38336</v>
      </c>
      <c r="D2387" t="s">
        <v>15</v>
      </c>
      <c r="E2387" s="12">
        <v>2.5877270000000001</v>
      </c>
      <c r="F2387" s="1">
        <v>39807</v>
      </c>
      <c r="G2387" s="11">
        <v>16810383</v>
      </c>
      <c r="H2387">
        <v>130</v>
      </c>
      <c r="I2387">
        <v>6.2</v>
      </c>
      <c r="J2387">
        <v>25</v>
      </c>
      <c r="K2387" s="11">
        <f t="shared" si="74"/>
        <v>1810383</v>
      </c>
      <c r="L2387">
        <f t="shared" si="75"/>
        <v>0</v>
      </c>
    </row>
    <row r="2388" spans="1:12" x14ac:dyDescent="0.25">
      <c r="A2388" t="s">
        <v>3392</v>
      </c>
      <c r="B2388" s="7">
        <v>30000000</v>
      </c>
      <c r="C2388">
        <v>11400</v>
      </c>
      <c r="D2388" t="s">
        <v>11</v>
      </c>
      <c r="E2388" s="12">
        <v>7.694502</v>
      </c>
      <c r="F2388" s="1">
        <v>38711</v>
      </c>
      <c r="G2388" s="11">
        <v>30536013</v>
      </c>
      <c r="H2388">
        <v>135</v>
      </c>
      <c r="I2388">
        <v>6.4</v>
      </c>
      <c r="J2388">
        <v>336</v>
      </c>
      <c r="K2388" s="11">
        <f t="shared" si="74"/>
        <v>536013</v>
      </c>
      <c r="L2388">
        <f t="shared" si="75"/>
        <v>0</v>
      </c>
    </row>
    <row r="2389" spans="1:12" x14ac:dyDescent="0.25">
      <c r="A2389" t="s">
        <v>1542</v>
      </c>
      <c r="B2389" s="7">
        <v>0</v>
      </c>
      <c r="C2389">
        <v>103332</v>
      </c>
      <c r="D2389" t="s">
        <v>11</v>
      </c>
      <c r="E2389" s="12">
        <v>7.6928150000000004</v>
      </c>
      <c r="F2389" s="1">
        <v>41115</v>
      </c>
      <c r="G2389" s="11">
        <v>9128263</v>
      </c>
      <c r="H2389">
        <v>104</v>
      </c>
      <c r="I2389">
        <v>7</v>
      </c>
      <c r="J2389">
        <v>546</v>
      </c>
      <c r="K2389" s="11">
        <f t="shared" si="74"/>
        <v>9128263</v>
      </c>
      <c r="L2389">
        <f t="shared" si="75"/>
        <v>0</v>
      </c>
    </row>
    <row r="2390" spans="1:12" hidden="1" x14ac:dyDescent="0.25">
      <c r="A2390" t="s">
        <v>1517</v>
      </c>
      <c r="B2390" s="7">
        <v>3800000</v>
      </c>
      <c r="C2390">
        <v>103663</v>
      </c>
      <c r="D2390" t="s">
        <v>362</v>
      </c>
      <c r="E2390" s="12">
        <v>8.4628010000000007</v>
      </c>
      <c r="F2390" s="1">
        <v>41149</v>
      </c>
      <c r="G2390" s="11">
        <v>16800000</v>
      </c>
      <c r="H2390">
        <v>115</v>
      </c>
      <c r="I2390">
        <v>7.9</v>
      </c>
      <c r="J2390">
        <v>946</v>
      </c>
      <c r="K2390" s="11">
        <f t="shared" si="74"/>
        <v>13000000</v>
      </c>
      <c r="L2390">
        <f t="shared" si="75"/>
        <v>0</v>
      </c>
    </row>
    <row r="2391" spans="1:12" hidden="1" x14ac:dyDescent="0.25">
      <c r="A2391" t="s">
        <v>3740</v>
      </c>
      <c r="B2391" s="7">
        <v>0</v>
      </c>
      <c r="C2391">
        <v>1653</v>
      </c>
      <c r="D2391" t="s">
        <v>26</v>
      </c>
      <c r="E2391" s="12">
        <v>7.6674910000000001</v>
      </c>
      <c r="F2391" s="1">
        <v>38140</v>
      </c>
      <c r="G2391" s="11">
        <v>16756372</v>
      </c>
      <c r="H2391">
        <v>126</v>
      </c>
      <c r="I2391">
        <v>7.2</v>
      </c>
      <c r="J2391">
        <v>295</v>
      </c>
      <c r="K2391" s="11">
        <f t="shared" si="74"/>
        <v>16756372</v>
      </c>
      <c r="L2391">
        <f t="shared" si="75"/>
        <v>0</v>
      </c>
    </row>
    <row r="2392" spans="1:12" x14ac:dyDescent="0.25">
      <c r="A2392" t="s">
        <v>1701</v>
      </c>
      <c r="B2392" s="7">
        <v>70000000</v>
      </c>
      <c r="C2392">
        <v>73723</v>
      </c>
      <c r="D2392" t="s">
        <v>11</v>
      </c>
      <c r="E2392" s="12">
        <v>7.6893950000000002</v>
      </c>
      <c r="F2392" s="1">
        <v>40911</v>
      </c>
      <c r="G2392" s="11">
        <v>348840316</v>
      </c>
      <c r="H2392">
        <v>86</v>
      </c>
      <c r="I2392">
        <v>6.3</v>
      </c>
      <c r="J2392">
        <v>1048</v>
      </c>
      <c r="K2392" s="11">
        <f t="shared" si="74"/>
        <v>278840316</v>
      </c>
      <c r="L2392">
        <f t="shared" si="75"/>
        <v>0</v>
      </c>
    </row>
    <row r="2393" spans="1:12" x14ac:dyDescent="0.25">
      <c r="A2393" t="s">
        <v>1520</v>
      </c>
      <c r="B2393" s="7">
        <v>17000000</v>
      </c>
      <c r="C2393">
        <v>79694</v>
      </c>
      <c r="D2393" t="s">
        <v>11</v>
      </c>
      <c r="E2393" s="12">
        <v>7.6830080000000001</v>
      </c>
      <c r="F2393" s="1">
        <v>41144</v>
      </c>
      <c r="G2393" s="11">
        <v>9627492</v>
      </c>
      <c r="H2393">
        <v>82</v>
      </c>
      <c r="I2393">
        <v>4.5</v>
      </c>
      <c r="J2393">
        <v>140</v>
      </c>
      <c r="K2393" s="11">
        <f t="shared" si="74"/>
        <v>-7372508</v>
      </c>
      <c r="L2393">
        <f t="shared" si="75"/>
        <v>0</v>
      </c>
    </row>
    <row r="2394" spans="1:12" hidden="1" x14ac:dyDescent="0.25">
      <c r="A2394" t="s">
        <v>3934</v>
      </c>
      <c r="B2394" s="7">
        <v>10000000</v>
      </c>
      <c r="C2394">
        <v>553</v>
      </c>
      <c r="D2394" t="s">
        <v>362</v>
      </c>
      <c r="E2394" s="12">
        <v>9.8085950000000004</v>
      </c>
      <c r="F2394" s="1">
        <v>37760</v>
      </c>
      <c r="G2394" s="11">
        <v>16680836</v>
      </c>
      <c r="H2394">
        <v>178</v>
      </c>
      <c r="I2394">
        <v>7.6</v>
      </c>
      <c r="J2394">
        <v>619</v>
      </c>
      <c r="K2394" s="11">
        <f t="shared" si="74"/>
        <v>6680836</v>
      </c>
      <c r="L2394">
        <f t="shared" si="75"/>
        <v>0</v>
      </c>
    </row>
    <row r="2395" spans="1:12" x14ac:dyDescent="0.25">
      <c r="A2395" t="s">
        <v>3700</v>
      </c>
      <c r="B2395" s="7">
        <v>70000000</v>
      </c>
      <c r="C2395">
        <v>9833</v>
      </c>
      <c r="D2395" t="s">
        <v>11</v>
      </c>
      <c r="E2395" s="12">
        <v>7.6825619999999999</v>
      </c>
      <c r="F2395" s="1">
        <v>38211</v>
      </c>
      <c r="G2395" s="11">
        <v>154648887</v>
      </c>
      <c r="H2395">
        <v>143</v>
      </c>
      <c r="I2395">
        <v>7</v>
      </c>
      <c r="J2395">
        <v>448</v>
      </c>
      <c r="K2395" s="11">
        <f t="shared" si="74"/>
        <v>84648887</v>
      </c>
      <c r="L2395">
        <f t="shared" si="75"/>
        <v>0</v>
      </c>
    </row>
    <row r="2396" spans="1:12" x14ac:dyDescent="0.25">
      <c r="A2396" t="s">
        <v>2135</v>
      </c>
      <c r="B2396" s="7">
        <v>35000000</v>
      </c>
      <c r="C2396">
        <v>39486</v>
      </c>
      <c r="D2396" t="s">
        <v>11</v>
      </c>
      <c r="E2396" s="12">
        <v>7.6813830000000003</v>
      </c>
      <c r="F2396" s="1">
        <v>40410</v>
      </c>
      <c r="G2396" s="11">
        <v>60251371</v>
      </c>
      <c r="H2396">
        <v>123</v>
      </c>
      <c r="I2396">
        <v>6.8</v>
      </c>
      <c r="J2396">
        <v>103</v>
      </c>
      <c r="K2396" s="11">
        <f t="shared" si="74"/>
        <v>25251371</v>
      </c>
      <c r="L2396">
        <f t="shared" si="75"/>
        <v>0</v>
      </c>
    </row>
    <row r="2397" spans="1:12" x14ac:dyDescent="0.25">
      <c r="A2397" t="s">
        <v>3524</v>
      </c>
      <c r="B2397" s="7">
        <v>85000000</v>
      </c>
      <c r="C2397">
        <v>1904</v>
      </c>
      <c r="D2397" t="s">
        <v>11</v>
      </c>
      <c r="E2397" s="12">
        <v>7.6807619999999996</v>
      </c>
      <c r="F2397" s="1">
        <v>38515</v>
      </c>
      <c r="G2397" s="11">
        <v>162242962</v>
      </c>
      <c r="H2397">
        <v>145</v>
      </c>
      <c r="I2397">
        <v>7.3</v>
      </c>
      <c r="J2397">
        <v>670</v>
      </c>
      <c r="K2397" s="11">
        <f t="shared" si="74"/>
        <v>77242962</v>
      </c>
      <c r="L2397">
        <f t="shared" si="75"/>
        <v>0</v>
      </c>
    </row>
    <row r="2398" spans="1:12" x14ac:dyDescent="0.25">
      <c r="A2398" t="s">
        <v>1334</v>
      </c>
      <c r="B2398" s="7">
        <v>8500000</v>
      </c>
      <c r="C2398">
        <v>93828</v>
      </c>
      <c r="D2398" t="s">
        <v>11</v>
      </c>
      <c r="E2398" s="12">
        <v>7.6785699999999997</v>
      </c>
      <c r="F2398" s="1">
        <v>41348</v>
      </c>
      <c r="G2398" s="11">
        <v>9747</v>
      </c>
      <c r="H2398">
        <v>99</v>
      </c>
      <c r="I2398">
        <v>5.7</v>
      </c>
      <c r="J2398">
        <v>284</v>
      </c>
      <c r="K2398" s="11">
        <f t="shared" si="74"/>
        <v>-8490253</v>
      </c>
      <c r="L2398">
        <f t="shared" si="75"/>
        <v>0</v>
      </c>
    </row>
    <row r="2399" spans="1:12" x14ac:dyDescent="0.25">
      <c r="A2399" t="s">
        <v>2047</v>
      </c>
      <c r="B2399" s="7">
        <v>10000000</v>
      </c>
      <c r="C2399">
        <v>42684</v>
      </c>
      <c r="D2399" t="s">
        <v>11</v>
      </c>
      <c r="E2399" s="12">
        <v>7.6760169999999999</v>
      </c>
      <c r="F2399" s="1">
        <v>40493</v>
      </c>
      <c r="G2399" s="11">
        <v>66821036</v>
      </c>
      <c r="H2399">
        <v>100</v>
      </c>
      <c r="I2399">
        <v>4.7</v>
      </c>
      <c r="J2399">
        <v>516</v>
      </c>
      <c r="K2399" s="11">
        <f t="shared" si="74"/>
        <v>56821036</v>
      </c>
      <c r="L2399">
        <f t="shared" si="75"/>
        <v>0</v>
      </c>
    </row>
    <row r="2400" spans="1:12" x14ac:dyDescent="0.25">
      <c r="A2400" t="s">
        <v>4260</v>
      </c>
      <c r="B2400" s="7">
        <v>32000000</v>
      </c>
      <c r="C2400">
        <v>20857</v>
      </c>
      <c r="D2400" t="s">
        <v>11</v>
      </c>
      <c r="E2400" s="12">
        <v>7.6745489999999998</v>
      </c>
      <c r="F2400" s="1">
        <v>37148</v>
      </c>
      <c r="G2400" s="11">
        <v>40222729</v>
      </c>
      <c r="H2400">
        <v>106</v>
      </c>
      <c r="I2400">
        <v>6.3</v>
      </c>
      <c r="J2400">
        <v>126</v>
      </c>
      <c r="K2400" s="11">
        <f t="shared" si="74"/>
        <v>8222729</v>
      </c>
      <c r="L2400">
        <f t="shared" si="75"/>
        <v>0</v>
      </c>
    </row>
    <row r="2401" spans="1:12" x14ac:dyDescent="0.25">
      <c r="A2401" t="s">
        <v>1967</v>
      </c>
      <c r="B2401" s="7">
        <v>50000000</v>
      </c>
      <c r="C2401">
        <v>47327</v>
      </c>
      <c r="D2401" t="s">
        <v>11</v>
      </c>
      <c r="E2401" s="12">
        <v>7.6688289999999997</v>
      </c>
      <c r="F2401" s="1">
        <v>40598</v>
      </c>
      <c r="G2401" s="11">
        <v>28931401</v>
      </c>
      <c r="H2401">
        <v>105</v>
      </c>
      <c r="I2401">
        <v>5.3</v>
      </c>
      <c r="J2401">
        <v>608</v>
      </c>
      <c r="K2401" s="11">
        <f t="shared" si="74"/>
        <v>-21068599</v>
      </c>
      <c r="L2401">
        <f t="shared" si="75"/>
        <v>0</v>
      </c>
    </row>
    <row r="2402" spans="1:12" x14ac:dyDescent="0.25">
      <c r="A2402" t="s">
        <v>4450</v>
      </c>
      <c r="B2402" s="7">
        <v>85000000</v>
      </c>
      <c r="C2402">
        <v>10481</v>
      </c>
      <c r="D2402" t="s">
        <v>11</v>
      </c>
      <c r="E2402" s="12">
        <v>7.6687519999999996</v>
      </c>
      <c r="F2402" s="1">
        <v>36717</v>
      </c>
      <c r="G2402" s="11">
        <v>183611771</v>
      </c>
      <c r="H2402">
        <v>100</v>
      </c>
      <c r="I2402">
        <v>5.0999999999999996</v>
      </c>
      <c r="J2402">
        <v>327</v>
      </c>
      <c r="K2402" s="11">
        <f t="shared" si="74"/>
        <v>98611771</v>
      </c>
      <c r="L2402">
        <f t="shared" si="75"/>
        <v>0</v>
      </c>
    </row>
    <row r="2403" spans="1:12" x14ac:dyDescent="0.25">
      <c r="A2403" t="s">
        <v>4157</v>
      </c>
      <c r="B2403" s="7">
        <v>5000000</v>
      </c>
      <c r="C2403">
        <v>11452</v>
      </c>
      <c r="D2403" t="s">
        <v>11</v>
      </c>
      <c r="E2403" s="12">
        <v>7.6685759999999998</v>
      </c>
      <c r="F2403" s="1">
        <v>37344</v>
      </c>
      <c r="G2403" s="11">
        <v>38275483</v>
      </c>
      <c r="H2403">
        <v>92</v>
      </c>
      <c r="I2403">
        <v>5.9</v>
      </c>
      <c r="J2403">
        <v>867</v>
      </c>
      <c r="K2403" s="11">
        <f t="shared" si="74"/>
        <v>33275483</v>
      </c>
      <c r="L2403">
        <f t="shared" si="75"/>
        <v>0</v>
      </c>
    </row>
    <row r="2404" spans="1:12" x14ac:dyDescent="0.25">
      <c r="A2404" t="s">
        <v>2980</v>
      </c>
      <c r="B2404" s="7">
        <v>60000000</v>
      </c>
      <c r="C2404">
        <v>9757</v>
      </c>
      <c r="D2404" t="s">
        <v>11</v>
      </c>
      <c r="E2404" s="12">
        <v>7.6678740000000003</v>
      </c>
      <c r="F2404" s="1">
        <v>39296</v>
      </c>
      <c r="G2404" s="11">
        <v>95673607</v>
      </c>
      <c r="H2404">
        <v>101</v>
      </c>
      <c r="I2404">
        <v>5</v>
      </c>
      <c r="J2404">
        <v>434</v>
      </c>
      <c r="K2404" s="11">
        <f t="shared" si="74"/>
        <v>35673607</v>
      </c>
      <c r="L2404">
        <f t="shared" si="75"/>
        <v>0</v>
      </c>
    </row>
    <row r="2405" spans="1:12" x14ac:dyDescent="0.25">
      <c r="A2405" t="s">
        <v>2825</v>
      </c>
      <c r="B2405" s="7">
        <v>23000000</v>
      </c>
      <c r="C2405">
        <v>8328</v>
      </c>
      <c r="D2405" t="s">
        <v>11</v>
      </c>
      <c r="E2405" s="12">
        <v>7.6675789999999999</v>
      </c>
      <c r="F2405" s="1">
        <v>39492</v>
      </c>
      <c r="G2405" s="11">
        <v>150816700</v>
      </c>
      <c r="H2405">
        <v>98</v>
      </c>
      <c r="I2405">
        <v>6.5</v>
      </c>
      <c r="J2405">
        <v>658</v>
      </c>
      <c r="K2405" s="11">
        <f t="shared" si="74"/>
        <v>127816700</v>
      </c>
      <c r="L2405">
        <f t="shared" si="75"/>
        <v>0</v>
      </c>
    </row>
    <row r="2406" spans="1:12" hidden="1" x14ac:dyDescent="0.25">
      <c r="A2406" t="s">
        <v>160</v>
      </c>
      <c r="B2406" s="7">
        <v>15050000</v>
      </c>
      <c r="C2406">
        <v>402672</v>
      </c>
      <c r="D2406" t="s">
        <v>90</v>
      </c>
      <c r="E2406" s="12">
        <v>1.4233579999999999</v>
      </c>
      <c r="F2406" s="1">
        <v>42682</v>
      </c>
      <c r="G2406" s="11">
        <v>16180000</v>
      </c>
      <c r="H2406">
        <v>155</v>
      </c>
      <c r="I2406">
        <v>6.7</v>
      </c>
      <c r="J2406">
        <v>26</v>
      </c>
      <c r="K2406" s="11">
        <f t="shared" si="74"/>
        <v>1130000</v>
      </c>
      <c r="L2406">
        <f t="shared" si="75"/>
        <v>0</v>
      </c>
    </row>
    <row r="2407" spans="1:12" x14ac:dyDescent="0.25">
      <c r="A2407" t="s">
        <v>1792</v>
      </c>
      <c r="B2407" s="7">
        <v>1000000</v>
      </c>
      <c r="C2407">
        <v>72213</v>
      </c>
      <c r="D2407" t="s">
        <v>11</v>
      </c>
      <c r="E2407" s="12">
        <v>7.6665580000000002</v>
      </c>
      <c r="F2407" s="1">
        <v>40816</v>
      </c>
      <c r="G2407" s="11">
        <v>34522221</v>
      </c>
      <c r="H2407">
        <v>129</v>
      </c>
      <c r="I2407">
        <v>6.8</v>
      </c>
      <c r="J2407">
        <v>77</v>
      </c>
      <c r="K2407" s="11">
        <f t="shared" si="74"/>
        <v>33522221</v>
      </c>
      <c r="L2407">
        <f t="shared" si="75"/>
        <v>0</v>
      </c>
    </row>
    <row r="2408" spans="1:12" x14ac:dyDescent="0.25">
      <c r="A2408" t="s">
        <v>3634</v>
      </c>
      <c r="B2408" s="7">
        <v>15000000</v>
      </c>
      <c r="C2408">
        <v>13702</v>
      </c>
      <c r="D2408" t="s">
        <v>11</v>
      </c>
      <c r="E2408" s="12">
        <v>7.6654309999999999</v>
      </c>
      <c r="F2408" s="1">
        <v>38330</v>
      </c>
      <c r="G2408" s="11">
        <v>1914166</v>
      </c>
      <c r="H2408">
        <v>89</v>
      </c>
      <c r="I2408">
        <v>5.4</v>
      </c>
      <c r="J2408">
        <v>65</v>
      </c>
      <c r="K2408" s="11">
        <f t="shared" si="74"/>
        <v>-13085834</v>
      </c>
      <c r="L2408">
        <f t="shared" si="75"/>
        <v>0</v>
      </c>
    </row>
    <row r="2409" spans="1:12" x14ac:dyDescent="0.25">
      <c r="A2409" t="s">
        <v>1764</v>
      </c>
      <c r="B2409" s="7">
        <v>0</v>
      </c>
      <c r="C2409">
        <v>50837</v>
      </c>
      <c r="D2409" t="s">
        <v>11</v>
      </c>
      <c r="E2409" s="12">
        <v>7.6650109999999998</v>
      </c>
      <c r="F2409" s="1">
        <v>40837</v>
      </c>
      <c r="G2409" s="11">
        <v>3538446</v>
      </c>
      <c r="H2409">
        <v>101</v>
      </c>
      <c r="I2409">
        <v>6.7</v>
      </c>
      <c r="J2409">
        <v>278</v>
      </c>
      <c r="K2409" s="11">
        <f t="shared" si="74"/>
        <v>3538446</v>
      </c>
      <c r="L2409">
        <f t="shared" si="75"/>
        <v>0</v>
      </c>
    </row>
    <row r="2410" spans="1:12" x14ac:dyDescent="0.25">
      <c r="A2410" t="s">
        <v>3424</v>
      </c>
      <c r="B2410" s="7">
        <v>2000000</v>
      </c>
      <c r="C2410">
        <v>7873</v>
      </c>
      <c r="D2410" t="s">
        <v>11</v>
      </c>
      <c r="E2410" s="12">
        <v>7.659357</v>
      </c>
      <c r="F2410" s="1">
        <v>38665</v>
      </c>
      <c r="G2410" s="11">
        <v>5967038</v>
      </c>
      <c r="H2410">
        <v>120</v>
      </c>
      <c r="I2410">
        <v>6.3</v>
      </c>
      <c r="J2410">
        <v>198</v>
      </c>
      <c r="K2410" s="11">
        <f t="shared" si="74"/>
        <v>3967038</v>
      </c>
      <c r="L2410">
        <f t="shared" si="75"/>
        <v>0</v>
      </c>
    </row>
    <row r="2411" spans="1:12" x14ac:dyDescent="0.25">
      <c r="A2411" t="s">
        <v>3360</v>
      </c>
      <c r="B2411" s="7">
        <v>0</v>
      </c>
      <c r="C2411">
        <v>7457</v>
      </c>
      <c r="D2411" t="s">
        <v>11</v>
      </c>
      <c r="E2411" s="12">
        <v>7.6556030000000002</v>
      </c>
      <c r="F2411" s="1">
        <v>38744</v>
      </c>
      <c r="G2411" s="11">
        <v>15309302</v>
      </c>
      <c r="H2411">
        <v>122</v>
      </c>
      <c r="I2411">
        <v>6.6</v>
      </c>
      <c r="J2411">
        <v>463</v>
      </c>
      <c r="K2411" s="11">
        <f t="shared" si="74"/>
        <v>15309302</v>
      </c>
      <c r="L2411">
        <f t="shared" si="75"/>
        <v>0</v>
      </c>
    </row>
    <row r="2412" spans="1:12" x14ac:dyDescent="0.25">
      <c r="A2412" t="s">
        <v>3781</v>
      </c>
      <c r="B2412" s="7">
        <v>0</v>
      </c>
      <c r="C2412">
        <v>11024</v>
      </c>
      <c r="D2412" t="s">
        <v>11</v>
      </c>
      <c r="E2412" s="12">
        <v>7.6545800000000002</v>
      </c>
      <c r="F2412" s="1">
        <v>38070</v>
      </c>
      <c r="G2412" s="11">
        <v>181466833</v>
      </c>
      <c r="H2412">
        <v>93</v>
      </c>
      <c r="I2412">
        <v>5.4</v>
      </c>
      <c r="J2412">
        <v>519</v>
      </c>
      <c r="K2412" s="11">
        <f t="shared" si="74"/>
        <v>181466833</v>
      </c>
      <c r="L2412">
        <f t="shared" si="75"/>
        <v>0</v>
      </c>
    </row>
    <row r="2413" spans="1:12" x14ac:dyDescent="0.25">
      <c r="A2413" t="s">
        <v>3826</v>
      </c>
      <c r="B2413" s="7">
        <v>60000000</v>
      </c>
      <c r="C2413">
        <v>11128</v>
      </c>
      <c r="D2413" t="s">
        <v>11</v>
      </c>
      <c r="E2413" s="12">
        <v>7.6504110000000001</v>
      </c>
      <c r="F2413" s="1">
        <v>37996</v>
      </c>
      <c r="G2413" s="11">
        <v>74541707</v>
      </c>
      <c r="H2413">
        <v>115</v>
      </c>
      <c r="I2413">
        <v>6.2</v>
      </c>
      <c r="J2413">
        <v>213</v>
      </c>
      <c r="K2413" s="11">
        <f t="shared" si="74"/>
        <v>14541707</v>
      </c>
      <c r="L2413">
        <f t="shared" si="75"/>
        <v>0</v>
      </c>
    </row>
    <row r="2414" spans="1:12" hidden="1" x14ac:dyDescent="0.25">
      <c r="A2414" t="s">
        <v>2539</v>
      </c>
      <c r="B2414" s="7">
        <v>9000000</v>
      </c>
      <c r="C2414">
        <v>24293</v>
      </c>
      <c r="D2414" t="s">
        <v>134</v>
      </c>
      <c r="E2414" s="12">
        <v>5.0741529999999999</v>
      </c>
      <c r="F2414" s="1">
        <v>39889</v>
      </c>
      <c r="G2414" s="11">
        <v>16000000</v>
      </c>
      <c r="H2414">
        <v>128</v>
      </c>
      <c r="I2414">
        <v>6.8</v>
      </c>
      <c r="J2414">
        <v>37</v>
      </c>
      <c r="K2414" s="11">
        <f t="shared" si="74"/>
        <v>7000000</v>
      </c>
      <c r="L2414">
        <f t="shared" si="75"/>
        <v>0</v>
      </c>
    </row>
    <row r="2415" spans="1:12" hidden="1" x14ac:dyDescent="0.25">
      <c r="A2415" t="s">
        <v>1505</v>
      </c>
      <c r="B2415" s="7">
        <v>1200000</v>
      </c>
      <c r="C2415">
        <v>82825</v>
      </c>
      <c r="D2415" t="s">
        <v>90</v>
      </c>
      <c r="E2415" s="12">
        <v>3.1749360000000002</v>
      </c>
      <c r="F2415" s="1">
        <v>41155</v>
      </c>
      <c r="G2415" s="11">
        <v>16000000</v>
      </c>
      <c r="H2415">
        <v>122</v>
      </c>
      <c r="I2415">
        <v>7.3</v>
      </c>
      <c r="J2415">
        <v>61</v>
      </c>
      <c r="K2415" s="11">
        <f t="shared" si="74"/>
        <v>14800000</v>
      </c>
      <c r="L2415">
        <f t="shared" si="75"/>
        <v>0</v>
      </c>
    </row>
    <row r="2416" spans="1:12" hidden="1" x14ac:dyDescent="0.25">
      <c r="A2416" t="s">
        <v>1307</v>
      </c>
      <c r="B2416" s="7">
        <v>1300000</v>
      </c>
      <c r="C2416">
        <v>192558</v>
      </c>
      <c r="D2416" t="s">
        <v>90</v>
      </c>
      <c r="E2416" s="12">
        <v>2.8310689999999998</v>
      </c>
      <c r="F2416" s="1">
        <v>41389</v>
      </c>
      <c r="G2416" s="11">
        <v>16000000</v>
      </c>
      <c r="H2416">
        <v>132</v>
      </c>
      <c r="I2416">
        <v>6.8</v>
      </c>
      <c r="J2416">
        <v>41</v>
      </c>
      <c r="K2416" s="11">
        <f t="shared" si="74"/>
        <v>14700000</v>
      </c>
      <c r="L2416">
        <f t="shared" si="75"/>
        <v>0</v>
      </c>
    </row>
    <row r="2417" spans="1:12" hidden="1" x14ac:dyDescent="0.25">
      <c r="A2417" t="s">
        <v>616</v>
      </c>
      <c r="B2417" s="7">
        <v>7900000</v>
      </c>
      <c r="C2417">
        <v>300983</v>
      </c>
      <c r="D2417" t="s">
        <v>20</v>
      </c>
      <c r="E2417" s="12">
        <v>0.86433000000000004</v>
      </c>
      <c r="F2417" s="1">
        <v>42157</v>
      </c>
      <c r="G2417" s="11">
        <v>16000000</v>
      </c>
      <c r="H2417">
        <v>176</v>
      </c>
      <c r="I2417">
        <v>6.6</v>
      </c>
      <c r="J2417">
        <v>14</v>
      </c>
      <c r="K2417" s="11">
        <f t="shared" si="74"/>
        <v>8100000</v>
      </c>
      <c r="L2417">
        <f t="shared" si="75"/>
        <v>0</v>
      </c>
    </row>
    <row r="2418" spans="1:12" hidden="1" x14ac:dyDescent="0.25">
      <c r="A2418" t="s">
        <v>1454</v>
      </c>
      <c r="B2418" s="7">
        <v>7000000</v>
      </c>
      <c r="C2418">
        <v>111836</v>
      </c>
      <c r="D2418" t="s">
        <v>66</v>
      </c>
      <c r="E2418" s="12">
        <v>0.79522800000000005</v>
      </c>
      <c r="F2418" s="1">
        <v>41218</v>
      </c>
      <c r="G2418" s="11">
        <v>16000000</v>
      </c>
      <c r="H2418">
        <v>136</v>
      </c>
      <c r="I2418">
        <v>5.0999999999999996</v>
      </c>
      <c r="J2418">
        <v>6</v>
      </c>
      <c r="K2418" s="11">
        <f t="shared" si="74"/>
        <v>9000000</v>
      </c>
      <c r="L2418">
        <f t="shared" si="75"/>
        <v>0</v>
      </c>
    </row>
    <row r="2419" spans="1:12" x14ac:dyDescent="0.25">
      <c r="A2419" t="s">
        <v>1953</v>
      </c>
      <c r="B2419" s="7">
        <v>38000000</v>
      </c>
      <c r="C2419">
        <v>55787</v>
      </c>
      <c r="D2419" t="s">
        <v>11</v>
      </c>
      <c r="E2419" s="12">
        <v>7.6494660000000003</v>
      </c>
      <c r="F2419" s="1">
        <v>40617</v>
      </c>
      <c r="G2419" s="11">
        <v>114156230</v>
      </c>
      <c r="H2419">
        <v>120</v>
      </c>
      <c r="I2419">
        <v>6.7</v>
      </c>
      <c r="J2419">
        <v>879</v>
      </c>
      <c r="K2419" s="11">
        <f t="shared" si="74"/>
        <v>76156230</v>
      </c>
      <c r="L2419">
        <f t="shared" si="75"/>
        <v>0</v>
      </c>
    </row>
    <row r="2420" spans="1:12" x14ac:dyDescent="0.25">
      <c r="A2420" t="s">
        <v>2438</v>
      </c>
      <c r="B2420" s="7">
        <v>1000000</v>
      </c>
      <c r="C2420">
        <v>25183</v>
      </c>
      <c r="D2420" t="s">
        <v>11</v>
      </c>
      <c r="E2420" s="12">
        <v>7.6480050000000004</v>
      </c>
      <c r="F2420" s="1">
        <v>40025</v>
      </c>
      <c r="G2420" s="11">
        <v>1296971</v>
      </c>
      <c r="H2420">
        <v>88</v>
      </c>
      <c r="I2420">
        <v>5.7</v>
      </c>
      <c r="J2420">
        <v>37</v>
      </c>
      <c r="K2420" s="11">
        <f t="shared" si="74"/>
        <v>296971</v>
      </c>
      <c r="L2420">
        <f t="shared" si="75"/>
        <v>0</v>
      </c>
    </row>
    <row r="2421" spans="1:12" x14ac:dyDescent="0.25">
      <c r="A2421" t="s">
        <v>2814</v>
      </c>
      <c r="B2421" s="7">
        <v>28000000</v>
      </c>
      <c r="C2421">
        <v>15373</v>
      </c>
      <c r="D2421" t="s">
        <v>11</v>
      </c>
      <c r="E2421" s="12">
        <v>7.6462149999999998</v>
      </c>
      <c r="F2421" s="1">
        <v>39509</v>
      </c>
      <c r="G2421" s="11">
        <v>92380927</v>
      </c>
      <c r="H2421">
        <v>99</v>
      </c>
      <c r="I2421">
        <v>6.4</v>
      </c>
      <c r="J2421">
        <v>575</v>
      </c>
      <c r="K2421" s="11">
        <f t="shared" si="74"/>
        <v>64380927</v>
      </c>
      <c r="L2421">
        <f t="shared" si="75"/>
        <v>0</v>
      </c>
    </row>
    <row r="2422" spans="1:12" x14ac:dyDescent="0.25">
      <c r="A2422" t="s">
        <v>4010</v>
      </c>
      <c r="B2422" s="7">
        <v>30000000</v>
      </c>
      <c r="C2422">
        <v>4912</v>
      </c>
      <c r="D2422" t="s">
        <v>11</v>
      </c>
      <c r="E2422" s="12">
        <v>7.6458269999999997</v>
      </c>
      <c r="F2422" s="1">
        <v>37620</v>
      </c>
      <c r="G2422" s="11">
        <v>33013805</v>
      </c>
      <c r="H2422">
        <v>113</v>
      </c>
      <c r="I2422">
        <v>6.6</v>
      </c>
      <c r="J2422">
        <v>281</v>
      </c>
      <c r="K2422" s="11">
        <f t="shared" si="74"/>
        <v>3013805</v>
      </c>
      <c r="L2422">
        <f t="shared" si="75"/>
        <v>0</v>
      </c>
    </row>
    <row r="2423" spans="1:12" hidden="1" x14ac:dyDescent="0.25">
      <c r="A2423" t="s">
        <v>651</v>
      </c>
      <c r="B2423" s="7">
        <v>0</v>
      </c>
      <c r="C2423">
        <v>323661</v>
      </c>
      <c r="D2423" t="s">
        <v>100</v>
      </c>
      <c r="E2423" s="12">
        <v>8.6579350000000002</v>
      </c>
      <c r="F2423" s="1">
        <v>42126</v>
      </c>
      <c r="G2423" s="11">
        <v>15730665</v>
      </c>
      <c r="H2423">
        <v>86</v>
      </c>
      <c r="I2423">
        <v>7.1</v>
      </c>
      <c r="J2423">
        <v>97</v>
      </c>
      <c r="K2423" s="11">
        <f t="shared" si="74"/>
        <v>15730665</v>
      </c>
      <c r="L2423">
        <f t="shared" si="75"/>
        <v>0</v>
      </c>
    </row>
    <row r="2424" spans="1:12" x14ac:dyDescent="0.25">
      <c r="A2424" t="s">
        <v>2498</v>
      </c>
      <c r="B2424" s="7">
        <v>100000000</v>
      </c>
      <c r="C2424">
        <v>18162</v>
      </c>
      <c r="D2424" t="s">
        <v>11</v>
      </c>
      <c r="E2424" s="12">
        <v>7.6420630000000003</v>
      </c>
      <c r="F2424" s="1">
        <v>39939</v>
      </c>
      <c r="G2424" s="11">
        <v>68688831</v>
      </c>
      <c r="H2424">
        <v>102</v>
      </c>
      <c r="I2424">
        <v>5.4</v>
      </c>
      <c r="J2424">
        <v>387</v>
      </c>
      <c r="K2424" s="11">
        <f t="shared" si="74"/>
        <v>-31311169</v>
      </c>
      <c r="L2424">
        <f t="shared" si="75"/>
        <v>0</v>
      </c>
    </row>
    <row r="2425" spans="1:12" x14ac:dyDescent="0.25">
      <c r="A2425" t="s">
        <v>4313</v>
      </c>
      <c r="B2425" s="7">
        <v>25000000</v>
      </c>
      <c r="C2425">
        <v>2140</v>
      </c>
      <c r="D2425" t="s">
        <v>11</v>
      </c>
      <c r="E2425" s="12">
        <v>7.6373449999999998</v>
      </c>
      <c r="F2425" s="1">
        <v>37049</v>
      </c>
      <c r="G2425" s="11">
        <v>64437847</v>
      </c>
      <c r="H2425">
        <v>98</v>
      </c>
      <c r="I2425">
        <v>6.4</v>
      </c>
      <c r="J2425">
        <v>304</v>
      </c>
      <c r="K2425" s="11">
        <f t="shared" si="74"/>
        <v>39437847</v>
      </c>
      <c r="L2425">
        <f t="shared" si="75"/>
        <v>0</v>
      </c>
    </row>
    <row r="2426" spans="1:12" x14ac:dyDescent="0.25">
      <c r="A2426" t="s">
        <v>3765</v>
      </c>
      <c r="B2426" s="7">
        <v>0</v>
      </c>
      <c r="C2426">
        <v>8357</v>
      </c>
      <c r="D2426" t="s">
        <v>11</v>
      </c>
      <c r="E2426" s="12">
        <v>7.631049</v>
      </c>
      <c r="F2426" s="1">
        <v>38100</v>
      </c>
      <c r="G2426" s="11">
        <v>10000000</v>
      </c>
      <c r="H2426">
        <v>109</v>
      </c>
      <c r="I2426">
        <v>5.8</v>
      </c>
      <c r="J2426">
        <v>34</v>
      </c>
      <c r="K2426" s="11">
        <f t="shared" si="74"/>
        <v>10000000</v>
      </c>
      <c r="L2426">
        <f t="shared" si="75"/>
        <v>0</v>
      </c>
    </row>
    <row r="2427" spans="1:12" x14ac:dyDescent="0.25">
      <c r="A2427" t="s">
        <v>3099</v>
      </c>
      <c r="B2427" s="7">
        <v>0</v>
      </c>
      <c r="C2427">
        <v>15006</v>
      </c>
      <c r="D2427" t="s">
        <v>11</v>
      </c>
      <c r="E2427" s="12">
        <v>7.6256560000000002</v>
      </c>
      <c r="F2427" s="1">
        <v>39091</v>
      </c>
      <c r="G2427" s="11">
        <v>22136</v>
      </c>
      <c r="H2427">
        <v>101</v>
      </c>
      <c r="I2427">
        <v>5.5</v>
      </c>
      <c r="J2427">
        <v>14</v>
      </c>
      <c r="K2427" s="11">
        <f t="shared" si="74"/>
        <v>22136</v>
      </c>
      <c r="L2427">
        <f t="shared" si="75"/>
        <v>0</v>
      </c>
    </row>
    <row r="2428" spans="1:12" x14ac:dyDescent="0.25">
      <c r="A2428" t="s">
        <v>3361</v>
      </c>
      <c r="B2428" s="7">
        <v>40000000</v>
      </c>
      <c r="C2428">
        <v>11565</v>
      </c>
      <c r="D2428" t="s">
        <v>11</v>
      </c>
      <c r="E2428" s="12">
        <v>7.6228749999999996</v>
      </c>
      <c r="F2428" s="1">
        <v>38743</v>
      </c>
      <c r="G2428" s="11">
        <v>138259062</v>
      </c>
      <c r="H2428">
        <v>99</v>
      </c>
      <c r="I2428">
        <v>5.4</v>
      </c>
      <c r="J2428">
        <v>376</v>
      </c>
      <c r="K2428" s="11">
        <f t="shared" si="74"/>
        <v>98259062</v>
      </c>
      <c r="L2428">
        <f t="shared" si="75"/>
        <v>0</v>
      </c>
    </row>
    <row r="2429" spans="1:12" x14ac:dyDescent="0.25">
      <c r="A2429" t="s">
        <v>2875</v>
      </c>
      <c r="B2429" s="7">
        <v>0</v>
      </c>
      <c r="C2429">
        <v>4520</v>
      </c>
      <c r="D2429" t="s">
        <v>11</v>
      </c>
      <c r="E2429" s="12">
        <v>7.6124980000000004</v>
      </c>
      <c r="F2429" s="1">
        <v>39426</v>
      </c>
      <c r="G2429" s="11">
        <v>342835</v>
      </c>
      <c r="H2429">
        <v>86</v>
      </c>
      <c r="I2429">
        <v>6.4</v>
      </c>
      <c r="J2429">
        <v>154</v>
      </c>
      <c r="K2429" s="11">
        <f t="shared" si="74"/>
        <v>342835</v>
      </c>
      <c r="L2429">
        <f t="shared" si="75"/>
        <v>0</v>
      </c>
    </row>
    <row r="2430" spans="1:12" x14ac:dyDescent="0.25">
      <c r="A2430" t="s">
        <v>2943</v>
      </c>
      <c r="B2430" s="7">
        <v>55000000</v>
      </c>
      <c r="C2430">
        <v>4517</v>
      </c>
      <c r="D2430" t="s">
        <v>11</v>
      </c>
      <c r="E2430" s="12">
        <v>7.6082429999999999</v>
      </c>
      <c r="F2430" s="1">
        <v>39334</v>
      </c>
      <c r="G2430" s="11">
        <v>74237563</v>
      </c>
      <c r="H2430">
        <v>114</v>
      </c>
      <c r="I2430">
        <v>6.6</v>
      </c>
      <c r="J2430">
        <v>310</v>
      </c>
      <c r="K2430" s="11">
        <f t="shared" si="74"/>
        <v>19237563</v>
      </c>
      <c r="L2430">
        <f t="shared" si="75"/>
        <v>0</v>
      </c>
    </row>
    <row r="2431" spans="1:12" hidden="1" x14ac:dyDescent="0.25">
      <c r="A2431" t="s">
        <v>960</v>
      </c>
      <c r="B2431" s="7">
        <v>224056</v>
      </c>
      <c r="C2431">
        <v>284288</v>
      </c>
      <c r="D2431" t="s">
        <v>90</v>
      </c>
      <c r="E2431" s="12">
        <v>1.4160349999999999</v>
      </c>
      <c r="F2431" s="1">
        <v>41768</v>
      </c>
      <c r="G2431" s="11">
        <v>15536328</v>
      </c>
      <c r="H2431">
        <v>122</v>
      </c>
      <c r="I2431">
        <v>7</v>
      </c>
      <c r="J2431">
        <v>29</v>
      </c>
      <c r="K2431" s="11">
        <f t="shared" si="74"/>
        <v>15312272</v>
      </c>
      <c r="L2431">
        <f t="shared" si="75"/>
        <v>0</v>
      </c>
    </row>
    <row r="2432" spans="1:12" hidden="1" x14ac:dyDescent="0.25">
      <c r="A2432" t="s">
        <v>3976</v>
      </c>
      <c r="B2432" s="7">
        <v>0</v>
      </c>
      <c r="C2432">
        <v>29987</v>
      </c>
      <c r="D2432" t="s">
        <v>631</v>
      </c>
      <c r="E2432" s="12">
        <v>3.7015380000000002</v>
      </c>
      <c r="F2432" s="1">
        <v>37679</v>
      </c>
      <c r="G2432" s="11">
        <v>15530077</v>
      </c>
      <c r="H2432">
        <v>106</v>
      </c>
      <c r="I2432">
        <v>7</v>
      </c>
      <c r="J2432">
        <v>54</v>
      </c>
      <c r="K2432" s="11">
        <f t="shared" si="74"/>
        <v>15530077</v>
      </c>
      <c r="L2432">
        <f t="shared" si="75"/>
        <v>0</v>
      </c>
    </row>
    <row r="2433" spans="1:12" x14ac:dyDescent="0.25">
      <c r="A2433" t="s">
        <v>474</v>
      </c>
      <c r="B2433" s="7">
        <v>12000000</v>
      </c>
      <c r="C2433">
        <v>304372</v>
      </c>
      <c r="D2433" t="s">
        <v>11</v>
      </c>
      <c r="E2433" s="12">
        <v>7.6070520000000004</v>
      </c>
      <c r="F2433" s="1">
        <v>42317</v>
      </c>
      <c r="G2433" s="11">
        <v>60273173</v>
      </c>
      <c r="H2433">
        <v>100</v>
      </c>
      <c r="I2433">
        <v>5.6</v>
      </c>
      <c r="J2433">
        <v>162</v>
      </c>
      <c r="K2433" s="11">
        <f t="shared" si="74"/>
        <v>48273173</v>
      </c>
      <c r="L2433">
        <f t="shared" si="75"/>
        <v>0</v>
      </c>
    </row>
    <row r="2434" spans="1:12" x14ac:dyDescent="0.25">
      <c r="A2434" t="s">
        <v>1428</v>
      </c>
      <c r="B2434" s="7">
        <v>0</v>
      </c>
      <c r="C2434">
        <v>139455</v>
      </c>
      <c r="D2434" t="s">
        <v>11</v>
      </c>
      <c r="E2434" s="12">
        <v>7.6015249999999996</v>
      </c>
      <c r="F2434" s="1">
        <v>41243</v>
      </c>
      <c r="G2434" s="11">
        <v>14567</v>
      </c>
      <c r="H2434">
        <v>99</v>
      </c>
      <c r="I2434">
        <v>4.8</v>
      </c>
      <c r="J2434">
        <v>71</v>
      </c>
      <c r="K2434" s="11">
        <f t="shared" ref="K2434:K2497" si="76">G2434-B2434</f>
        <v>14567</v>
      </c>
      <c r="L2434">
        <f t="shared" ref="L2434:L2497" si="77">IF(J2434&gt;=1400,I2434,0)</f>
        <v>0</v>
      </c>
    </row>
    <row r="2435" spans="1:12" x14ac:dyDescent="0.25">
      <c r="A2435" t="s">
        <v>1075</v>
      </c>
      <c r="B2435" s="7">
        <v>50000000</v>
      </c>
      <c r="C2435">
        <v>109443</v>
      </c>
      <c r="D2435" t="s">
        <v>11</v>
      </c>
      <c r="E2435" s="12">
        <v>7.6007509999999998</v>
      </c>
      <c r="F2435" s="1">
        <v>41626</v>
      </c>
      <c r="G2435" s="11">
        <v>173649015</v>
      </c>
      <c r="H2435">
        <v>119</v>
      </c>
      <c r="I2435">
        <v>6</v>
      </c>
      <c r="J2435">
        <v>940</v>
      </c>
      <c r="K2435" s="11">
        <f t="shared" si="76"/>
        <v>123649015</v>
      </c>
      <c r="L2435">
        <f t="shared" si="77"/>
        <v>0</v>
      </c>
    </row>
    <row r="2436" spans="1:12" x14ac:dyDescent="0.25">
      <c r="A2436" t="s">
        <v>3716</v>
      </c>
      <c r="B2436" s="7">
        <v>27000000</v>
      </c>
      <c r="C2436">
        <v>16617</v>
      </c>
      <c r="D2436" t="s">
        <v>11</v>
      </c>
      <c r="E2436" s="12">
        <v>7.6000170000000002</v>
      </c>
      <c r="F2436" s="1">
        <v>38173</v>
      </c>
      <c r="G2436" s="11">
        <v>21148829</v>
      </c>
      <c r="H2436">
        <v>106</v>
      </c>
      <c r="I2436">
        <v>6.3</v>
      </c>
      <c r="J2436">
        <v>339</v>
      </c>
      <c r="K2436" s="11">
        <f t="shared" si="76"/>
        <v>-5851171</v>
      </c>
      <c r="L2436">
        <f t="shared" si="77"/>
        <v>0</v>
      </c>
    </row>
    <row r="2437" spans="1:12" x14ac:dyDescent="0.25">
      <c r="A2437" t="s">
        <v>1246</v>
      </c>
      <c r="B2437" s="7">
        <v>28000000</v>
      </c>
      <c r="C2437">
        <v>112949</v>
      </c>
      <c r="D2437" t="s">
        <v>11</v>
      </c>
      <c r="E2437" s="12">
        <v>7.5984220000000002</v>
      </c>
      <c r="F2437" s="1">
        <v>41457</v>
      </c>
      <c r="G2437" s="11">
        <v>97594140</v>
      </c>
      <c r="H2437">
        <v>115</v>
      </c>
      <c r="I2437">
        <v>6.9</v>
      </c>
      <c r="J2437">
        <v>840</v>
      </c>
      <c r="K2437" s="11">
        <f t="shared" si="76"/>
        <v>69594140</v>
      </c>
      <c r="L2437">
        <f t="shared" si="77"/>
        <v>0</v>
      </c>
    </row>
    <row r="2438" spans="1:12" x14ac:dyDescent="0.25">
      <c r="A2438" t="s">
        <v>986</v>
      </c>
      <c r="B2438" s="7">
        <v>0</v>
      </c>
      <c r="C2438">
        <v>146015</v>
      </c>
      <c r="D2438" t="s">
        <v>11</v>
      </c>
      <c r="E2438" s="12">
        <v>7.5974750000000002</v>
      </c>
      <c r="F2438" s="1">
        <v>41733</v>
      </c>
      <c r="G2438" s="11">
        <v>200406</v>
      </c>
      <c r="H2438">
        <v>93</v>
      </c>
      <c r="I2438">
        <v>6.5</v>
      </c>
      <c r="J2438">
        <v>344</v>
      </c>
      <c r="K2438" s="11">
        <f t="shared" si="76"/>
        <v>200406</v>
      </c>
      <c r="L2438">
        <f t="shared" si="77"/>
        <v>0</v>
      </c>
    </row>
    <row r="2439" spans="1:12" x14ac:dyDescent="0.25">
      <c r="A2439" t="s">
        <v>3946</v>
      </c>
      <c r="B2439" s="7">
        <v>0</v>
      </c>
      <c r="C2439">
        <v>11194</v>
      </c>
      <c r="D2439" t="s">
        <v>11</v>
      </c>
      <c r="E2439" s="12">
        <v>7.5940219999999998</v>
      </c>
      <c r="F2439" s="1">
        <v>37750</v>
      </c>
      <c r="G2439" s="11">
        <v>13885802</v>
      </c>
      <c r="H2439">
        <v>106</v>
      </c>
      <c r="I2439">
        <v>7.6</v>
      </c>
      <c r="J2439">
        <v>139</v>
      </c>
      <c r="K2439" s="11">
        <f t="shared" si="76"/>
        <v>13885802</v>
      </c>
      <c r="L2439">
        <f t="shared" si="77"/>
        <v>0</v>
      </c>
    </row>
    <row r="2440" spans="1:12" x14ac:dyDescent="0.25">
      <c r="A2440" t="s">
        <v>2678</v>
      </c>
      <c r="B2440" s="7">
        <v>3000000</v>
      </c>
      <c r="C2440">
        <v>13973</v>
      </c>
      <c r="D2440" t="s">
        <v>11</v>
      </c>
      <c r="E2440" s="12">
        <v>7.5895460000000003</v>
      </c>
      <c r="F2440" s="1">
        <v>39717</v>
      </c>
      <c r="G2440" s="11">
        <v>3830137</v>
      </c>
      <c r="H2440">
        <v>92</v>
      </c>
      <c r="I2440">
        <v>6</v>
      </c>
      <c r="J2440">
        <v>128</v>
      </c>
      <c r="K2440" s="11">
        <f t="shared" si="76"/>
        <v>830137</v>
      </c>
      <c r="L2440">
        <f t="shared" si="77"/>
        <v>0</v>
      </c>
    </row>
    <row r="2441" spans="1:12" x14ac:dyDescent="0.25">
      <c r="A2441" t="s">
        <v>1503</v>
      </c>
      <c r="B2441" s="7">
        <v>0</v>
      </c>
      <c r="C2441">
        <v>77953</v>
      </c>
      <c r="D2441" t="s">
        <v>11</v>
      </c>
      <c r="E2441" s="12">
        <v>7.5814630000000003</v>
      </c>
      <c r="F2441" s="1">
        <v>41160</v>
      </c>
      <c r="G2441" s="11">
        <v>104907746</v>
      </c>
      <c r="H2441">
        <v>85</v>
      </c>
      <c r="I2441">
        <v>5.6</v>
      </c>
      <c r="J2441">
        <v>594</v>
      </c>
      <c r="K2441" s="11">
        <f t="shared" si="76"/>
        <v>104907746</v>
      </c>
      <c r="L2441">
        <f t="shared" si="77"/>
        <v>0</v>
      </c>
    </row>
    <row r="2442" spans="1:12" x14ac:dyDescent="0.25">
      <c r="A2442" t="s">
        <v>889</v>
      </c>
      <c r="B2442" s="7">
        <v>50000000</v>
      </c>
      <c r="C2442">
        <v>218836</v>
      </c>
      <c r="D2442" t="s">
        <v>11</v>
      </c>
      <c r="E2442" s="12">
        <v>7.5798550000000002</v>
      </c>
      <c r="F2442" s="1">
        <v>41837</v>
      </c>
      <c r="G2442" s="11">
        <v>151165787</v>
      </c>
      <c r="H2442">
        <v>83</v>
      </c>
      <c r="I2442">
        <v>5.8</v>
      </c>
      <c r="J2442">
        <v>286</v>
      </c>
      <c r="K2442" s="11">
        <f t="shared" si="76"/>
        <v>101165787</v>
      </c>
      <c r="L2442">
        <f t="shared" si="77"/>
        <v>0</v>
      </c>
    </row>
    <row r="2443" spans="1:12" x14ac:dyDescent="0.25">
      <c r="A2443" t="s">
        <v>911</v>
      </c>
      <c r="B2443" s="7">
        <v>24000000</v>
      </c>
      <c r="C2443">
        <v>184098</v>
      </c>
      <c r="D2443" t="s">
        <v>11</v>
      </c>
      <c r="E2443" s="12">
        <v>7.576924</v>
      </c>
      <c r="F2443" s="1">
        <v>41810</v>
      </c>
      <c r="G2443" s="11">
        <v>70181428</v>
      </c>
      <c r="H2443">
        <v>105</v>
      </c>
      <c r="I2443">
        <v>6.3</v>
      </c>
      <c r="J2443">
        <v>229</v>
      </c>
      <c r="K2443" s="11">
        <f t="shared" si="76"/>
        <v>46181428</v>
      </c>
      <c r="L2443">
        <f t="shared" si="77"/>
        <v>0</v>
      </c>
    </row>
    <row r="2444" spans="1:12" x14ac:dyDescent="0.25">
      <c r="A2444" t="s">
        <v>2043</v>
      </c>
      <c r="B2444" s="7">
        <v>30000000</v>
      </c>
      <c r="C2444">
        <v>43347</v>
      </c>
      <c r="D2444" t="s">
        <v>11</v>
      </c>
      <c r="E2444" s="12">
        <v>7.5756959999999998</v>
      </c>
      <c r="F2444" s="1">
        <v>40504</v>
      </c>
      <c r="G2444" s="11">
        <v>102820008</v>
      </c>
      <c r="H2444">
        <v>112</v>
      </c>
      <c r="I2444">
        <v>6.6</v>
      </c>
      <c r="J2444">
        <v>1268</v>
      </c>
      <c r="K2444" s="11">
        <f t="shared" si="76"/>
        <v>72820008</v>
      </c>
      <c r="L2444">
        <f t="shared" si="77"/>
        <v>0</v>
      </c>
    </row>
    <row r="2445" spans="1:12" x14ac:dyDescent="0.25">
      <c r="A2445" t="s">
        <v>3017</v>
      </c>
      <c r="B2445" s="7">
        <v>21000000</v>
      </c>
      <c r="C2445">
        <v>2001</v>
      </c>
      <c r="D2445" t="s">
        <v>11</v>
      </c>
      <c r="E2445" s="12">
        <v>7.5721439999999998</v>
      </c>
      <c r="F2445" s="1">
        <v>39227</v>
      </c>
      <c r="G2445" s="11">
        <v>54926886</v>
      </c>
      <c r="H2445">
        <v>117</v>
      </c>
      <c r="I2445">
        <v>6.5</v>
      </c>
      <c r="J2445">
        <v>327</v>
      </c>
      <c r="K2445" s="11">
        <f t="shared" si="76"/>
        <v>33926886</v>
      </c>
      <c r="L2445">
        <f t="shared" si="77"/>
        <v>0</v>
      </c>
    </row>
    <row r="2446" spans="1:12" x14ac:dyDescent="0.25">
      <c r="A2446" t="s">
        <v>2016</v>
      </c>
      <c r="B2446" s="7">
        <v>112000000</v>
      </c>
      <c r="C2446">
        <v>38745</v>
      </c>
      <c r="D2446" t="s">
        <v>11</v>
      </c>
      <c r="E2446" s="12">
        <v>7.5657990000000002</v>
      </c>
      <c r="F2446" s="1">
        <v>40537</v>
      </c>
      <c r="G2446" s="11">
        <v>237382724</v>
      </c>
      <c r="H2446">
        <v>85</v>
      </c>
      <c r="I2446">
        <v>4.9000000000000004</v>
      </c>
      <c r="J2446">
        <v>633</v>
      </c>
      <c r="K2446" s="11">
        <f t="shared" si="76"/>
        <v>125382724</v>
      </c>
      <c r="L2446">
        <f t="shared" si="77"/>
        <v>0</v>
      </c>
    </row>
    <row r="2447" spans="1:12" hidden="1" x14ac:dyDescent="0.25">
      <c r="A2447" t="s">
        <v>1120</v>
      </c>
      <c r="B2447" s="7">
        <v>2159280</v>
      </c>
      <c r="C2447">
        <v>209274</v>
      </c>
      <c r="D2447" t="s">
        <v>429</v>
      </c>
      <c r="E2447" s="12">
        <v>8.6510529999999992</v>
      </c>
      <c r="F2447" s="1">
        <v>41572</v>
      </c>
      <c r="G2447" s="11">
        <v>15298355</v>
      </c>
      <c r="H2447">
        <v>80</v>
      </c>
      <c r="I2447">
        <v>7.1</v>
      </c>
      <c r="J2447">
        <v>262</v>
      </c>
      <c r="K2447" s="11">
        <f t="shared" si="76"/>
        <v>13139075</v>
      </c>
      <c r="L2447">
        <f t="shared" si="77"/>
        <v>0</v>
      </c>
    </row>
    <row r="2448" spans="1:12" hidden="1" x14ac:dyDescent="0.25">
      <c r="A2448" t="s">
        <v>4428</v>
      </c>
      <c r="B2448" s="7">
        <v>12000000</v>
      </c>
      <c r="C2448">
        <v>327</v>
      </c>
      <c r="D2448" t="s">
        <v>134</v>
      </c>
      <c r="E2448" s="12">
        <v>8.1345240000000008</v>
      </c>
      <c r="F2448" s="1">
        <v>36778</v>
      </c>
      <c r="G2448" s="11">
        <v>15250000</v>
      </c>
      <c r="H2448">
        <v>114</v>
      </c>
      <c r="I2448">
        <v>6.8</v>
      </c>
      <c r="J2448">
        <v>107</v>
      </c>
      <c r="K2448" s="11">
        <f t="shared" si="76"/>
        <v>3250000</v>
      </c>
      <c r="L2448">
        <f t="shared" si="77"/>
        <v>0</v>
      </c>
    </row>
    <row r="2449" spans="1:12" x14ac:dyDescent="0.25">
      <c r="A2449" t="s">
        <v>1971</v>
      </c>
      <c r="B2449" s="7">
        <v>32000000</v>
      </c>
      <c r="C2449">
        <v>38322</v>
      </c>
      <c r="D2449" t="s">
        <v>11</v>
      </c>
      <c r="E2449" s="12">
        <v>7.5647770000000003</v>
      </c>
      <c r="F2449" s="1">
        <v>40590</v>
      </c>
      <c r="G2449" s="11">
        <v>83615414</v>
      </c>
      <c r="H2449">
        <v>107</v>
      </c>
      <c r="I2449">
        <v>5.3</v>
      </c>
      <c r="J2449">
        <v>322</v>
      </c>
      <c r="K2449" s="11">
        <f t="shared" si="76"/>
        <v>51615414</v>
      </c>
      <c r="L2449">
        <f t="shared" si="77"/>
        <v>0</v>
      </c>
    </row>
    <row r="2450" spans="1:12" x14ac:dyDescent="0.25">
      <c r="A2450" t="s">
        <v>1521</v>
      </c>
      <c r="B2450" s="7">
        <v>0</v>
      </c>
      <c r="C2450">
        <v>84188</v>
      </c>
      <c r="D2450" t="s">
        <v>11</v>
      </c>
      <c r="E2450" s="12">
        <v>7.5634439999999996</v>
      </c>
      <c r="F2450" s="1">
        <v>41144</v>
      </c>
      <c r="G2450" s="11">
        <v>319285</v>
      </c>
      <c r="H2450">
        <v>90</v>
      </c>
      <c r="I2450">
        <v>6.3</v>
      </c>
      <c r="J2450">
        <v>225</v>
      </c>
      <c r="K2450" s="11">
        <f t="shared" si="76"/>
        <v>319285</v>
      </c>
      <c r="L2450">
        <f t="shared" si="77"/>
        <v>0</v>
      </c>
    </row>
    <row r="2451" spans="1:12" x14ac:dyDescent="0.25">
      <c r="A2451" t="s">
        <v>2812</v>
      </c>
      <c r="B2451" s="7">
        <v>37000000</v>
      </c>
      <c r="C2451">
        <v>10488</v>
      </c>
      <c r="D2451" t="s">
        <v>11</v>
      </c>
      <c r="E2451" s="12">
        <v>7.5581250000000004</v>
      </c>
      <c r="F2451" s="1">
        <v>39511</v>
      </c>
      <c r="G2451" s="11">
        <v>100076342</v>
      </c>
      <c r="H2451">
        <v>96</v>
      </c>
      <c r="I2451">
        <v>5.6</v>
      </c>
      <c r="J2451">
        <v>341</v>
      </c>
      <c r="K2451" s="11">
        <f t="shared" si="76"/>
        <v>63076342</v>
      </c>
      <c r="L2451">
        <f t="shared" si="77"/>
        <v>0</v>
      </c>
    </row>
    <row r="2452" spans="1:12" x14ac:dyDescent="0.25">
      <c r="A2452" t="s">
        <v>4529</v>
      </c>
      <c r="B2452" s="7">
        <v>1000000</v>
      </c>
      <c r="C2452">
        <v>20637</v>
      </c>
      <c r="D2452" t="s">
        <v>11</v>
      </c>
      <c r="E2452" s="12">
        <v>7.5548070000000003</v>
      </c>
      <c r="F2452" s="1">
        <v>36537</v>
      </c>
      <c r="G2452" s="11">
        <v>779137</v>
      </c>
      <c r="H2452">
        <v>88</v>
      </c>
      <c r="I2452">
        <v>6.8</v>
      </c>
      <c r="J2452">
        <v>27</v>
      </c>
      <c r="K2452" s="11">
        <f t="shared" si="76"/>
        <v>-220863</v>
      </c>
      <c r="L2452">
        <f t="shared" si="77"/>
        <v>0</v>
      </c>
    </row>
    <row r="2453" spans="1:12" x14ac:dyDescent="0.25">
      <c r="A2453" t="s">
        <v>3691</v>
      </c>
      <c r="B2453" s="7">
        <v>27000000</v>
      </c>
      <c r="C2453">
        <v>8080</v>
      </c>
      <c r="D2453" t="s">
        <v>11</v>
      </c>
      <c r="E2453" s="12">
        <v>7.550891</v>
      </c>
      <c r="F2453" s="1">
        <v>38226</v>
      </c>
      <c r="G2453" s="11">
        <v>13000000</v>
      </c>
      <c r="H2453">
        <v>99</v>
      </c>
      <c r="I2453">
        <v>5.5</v>
      </c>
      <c r="J2453">
        <v>99</v>
      </c>
      <c r="K2453" s="11">
        <f t="shared" si="76"/>
        <v>-14000000</v>
      </c>
      <c r="L2453">
        <f t="shared" si="77"/>
        <v>0</v>
      </c>
    </row>
    <row r="2454" spans="1:12" x14ac:dyDescent="0.25">
      <c r="A2454" t="s">
        <v>3692</v>
      </c>
      <c r="B2454" s="7">
        <v>0</v>
      </c>
      <c r="C2454">
        <v>31117</v>
      </c>
      <c r="D2454" t="s">
        <v>11</v>
      </c>
      <c r="E2454" s="12">
        <v>7.5388210000000004</v>
      </c>
      <c r="F2454" s="1">
        <v>38226</v>
      </c>
      <c r="G2454" s="11">
        <v>9109322</v>
      </c>
      <c r="H2454">
        <v>88</v>
      </c>
      <c r="I2454">
        <v>1.9</v>
      </c>
      <c r="J2454">
        <v>36</v>
      </c>
      <c r="K2454" s="11">
        <f t="shared" si="76"/>
        <v>9109322</v>
      </c>
      <c r="L2454">
        <f t="shared" si="77"/>
        <v>0</v>
      </c>
    </row>
    <row r="2455" spans="1:12" x14ac:dyDescent="0.25">
      <c r="A2455" t="s">
        <v>271</v>
      </c>
      <c r="B2455" s="7">
        <v>29000000</v>
      </c>
      <c r="C2455">
        <v>323676</v>
      </c>
      <c r="D2455" t="s">
        <v>11</v>
      </c>
      <c r="E2455" s="12">
        <v>7.5331460000000003</v>
      </c>
      <c r="F2455" s="1">
        <v>42555</v>
      </c>
      <c r="G2455" s="11">
        <v>78636257</v>
      </c>
      <c r="H2455">
        <v>91</v>
      </c>
      <c r="I2455">
        <v>5.5</v>
      </c>
      <c r="J2455">
        <v>441</v>
      </c>
      <c r="K2455" s="11">
        <f t="shared" si="76"/>
        <v>49636257</v>
      </c>
      <c r="L2455">
        <f t="shared" si="77"/>
        <v>0</v>
      </c>
    </row>
    <row r="2456" spans="1:12" x14ac:dyDescent="0.25">
      <c r="A2456" t="s">
        <v>366</v>
      </c>
      <c r="B2456" s="7">
        <v>23000000</v>
      </c>
      <c r="C2456">
        <v>319888</v>
      </c>
      <c r="D2456" t="s">
        <v>11</v>
      </c>
      <c r="E2456" s="12">
        <v>7.528276</v>
      </c>
      <c r="F2456" s="1">
        <v>42426</v>
      </c>
      <c r="G2456" s="11">
        <v>46152411</v>
      </c>
      <c r="H2456">
        <v>106</v>
      </c>
      <c r="I2456">
        <v>7.2</v>
      </c>
      <c r="J2456">
        <v>682</v>
      </c>
      <c r="K2456" s="11">
        <f t="shared" si="76"/>
        <v>23152411</v>
      </c>
      <c r="L2456">
        <f t="shared" si="77"/>
        <v>0</v>
      </c>
    </row>
    <row r="2457" spans="1:12" x14ac:dyDescent="0.25">
      <c r="A2457" t="s">
        <v>355</v>
      </c>
      <c r="B2457" s="7">
        <v>16000000</v>
      </c>
      <c r="C2457">
        <v>339984</v>
      </c>
      <c r="D2457" t="s">
        <v>11</v>
      </c>
      <c r="E2457" s="12">
        <v>7.5280990000000001</v>
      </c>
      <c r="F2457" s="1">
        <v>42446</v>
      </c>
      <c r="G2457" s="11">
        <v>73883359</v>
      </c>
      <c r="H2457">
        <v>117</v>
      </c>
      <c r="I2457">
        <v>6.8</v>
      </c>
      <c r="J2457">
        <v>191</v>
      </c>
      <c r="K2457" s="11">
        <f t="shared" si="76"/>
        <v>57883359</v>
      </c>
      <c r="L2457">
        <f t="shared" si="77"/>
        <v>0</v>
      </c>
    </row>
    <row r="2458" spans="1:12" x14ac:dyDescent="0.25">
      <c r="A2458" t="s">
        <v>2063</v>
      </c>
      <c r="B2458" s="7">
        <v>30000000</v>
      </c>
      <c r="C2458">
        <v>46829</v>
      </c>
      <c r="D2458" t="s">
        <v>11</v>
      </c>
      <c r="E2458" s="12">
        <v>7.524794</v>
      </c>
      <c r="F2458" s="1">
        <v>40477</v>
      </c>
      <c r="G2458" s="11">
        <v>8454301</v>
      </c>
      <c r="H2458">
        <v>134</v>
      </c>
      <c r="I2458">
        <v>7.2</v>
      </c>
      <c r="J2458">
        <v>131</v>
      </c>
      <c r="K2458" s="11">
        <f t="shared" si="76"/>
        <v>-21545699</v>
      </c>
      <c r="L2458">
        <f t="shared" si="77"/>
        <v>0</v>
      </c>
    </row>
    <row r="2459" spans="1:12" hidden="1" x14ac:dyDescent="0.25">
      <c r="A2459" t="s">
        <v>4430</v>
      </c>
      <c r="B2459" s="7">
        <v>6900000</v>
      </c>
      <c r="C2459">
        <v>131940</v>
      </c>
      <c r="D2459" t="s">
        <v>90</v>
      </c>
      <c r="E2459" s="12">
        <v>4.0315000000000003</v>
      </c>
      <c r="F2459" s="1">
        <v>36775</v>
      </c>
      <c r="G2459" s="11">
        <v>15000000</v>
      </c>
      <c r="H2459">
        <v>162</v>
      </c>
      <c r="I2459">
        <v>6</v>
      </c>
      <c r="J2459">
        <v>15</v>
      </c>
      <c r="K2459" s="11">
        <f t="shared" si="76"/>
        <v>8100000</v>
      </c>
      <c r="L2459">
        <f t="shared" si="77"/>
        <v>0</v>
      </c>
    </row>
    <row r="2460" spans="1:12" x14ac:dyDescent="0.25">
      <c r="A2460" t="s">
        <v>3468</v>
      </c>
      <c r="B2460" s="7">
        <v>7000000</v>
      </c>
      <c r="C2460">
        <v>3291</v>
      </c>
      <c r="D2460" t="s">
        <v>11</v>
      </c>
      <c r="E2460" s="12">
        <v>7.5230980000000001</v>
      </c>
      <c r="F2460" s="1">
        <v>38611</v>
      </c>
      <c r="G2460" s="11">
        <v>54600000</v>
      </c>
      <c r="H2460">
        <v>93</v>
      </c>
      <c r="I2460">
        <v>6.8</v>
      </c>
      <c r="J2460">
        <v>274</v>
      </c>
      <c r="K2460" s="11">
        <f t="shared" si="76"/>
        <v>47600000</v>
      </c>
      <c r="L2460">
        <f t="shared" si="77"/>
        <v>0</v>
      </c>
    </row>
    <row r="2461" spans="1:12" hidden="1" x14ac:dyDescent="0.25">
      <c r="A2461">
        <v>24</v>
      </c>
      <c r="B2461" s="7">
        <v>10000000</v>
      </c>
      <c r="C2461">
        <v>368006</v>
      </c>
      <c r="D2461" t="s">
        <v>20</v>
      </c>
      <c r="E2461" s="12">
        <v>1.2647139999999999</v>
      </c>
      <c r="F2461" s="1">
        <v>42495</v>
      </c>
      <c r="G2461" s="11">
        <v>15000000</v>
      </c>
      <c r="H2461">
        <v>164</v>
      </c>
      <c r="I2461">
        <v>7.1</v>
      </c>
      <c r="J2461">
        <v>22</v>
      </c>
      <c r="K2461" s="11">
        <f t="shared" si="76"/>
        <v>5000000</v>
      </c>
      <c r="L2461">
        <f t="shared" si="77"/>
        <v>0</v>
      </c>
    </row>
    <row r="2462" spans="1:12" hidden="1" x14ac:dyDescent="0.25">
      <c r="A2462" t="s">
        <v>2969</v>
      </c>
      <c r="B2462" s="7">
        <v>0</v>
      </c>
      <c r="C2462">
        <v>38963</v>
      </c>
      <c r="D2462" t="s">
        <v>111</v>
      </c>
      <c r="E2462" s="12">
        <v>1.0665579999999999</v>
      </c>
      <c r="F2462" s="1">
        <v>39312</v>
      </c>
      <c r="G2462" s="11">
        <v>14961069</v>
      </c>
      <c r="H2462">
        <v>102</v>
      </c>
      <c r="I2462">
        <v>7.5</v>
      </c>
      <c r="J2462">
        <v>23</v>
      </c>
      <c r="K2462" s="11">
        <f t="shared" si="76"/>
        <v>14961069</v>
      </c>
      <c r="L2462">
        <f t="shared" si="77"/>
        <v>0</v>
      </c>
    </row>
    <row r="2463" spans="1:12" hidden="1" x14ac:dyDescent="0.25">
      <c r="A2463" t="s">
        <v>290</v>
      </c>
      <c r="B2463" s="7">
        <v>5980000</v>
      </c>
      <c r="C2463">
        <v>398535</v>
      </c>
      <c r="D2463" t="s">
        <v>90</v>
      </c>
      <c r="E2463" s="12">
        <v>4.1958450000000003</v>
      </c>
      <c r="F2463" s="1">
        <v>42538</v>
      </c>
      <c r="G2463" s="11">
        <v>14900000</v>
      </c>
      <c r="H2463">
        <v>149</v>
      </c>
      <c r="I2463">
        <v>7.4</v>
      </c>
      <c r="J2463">
        <v>32</v>
      </c>
      <c r="K2463" s="11">
        <f t="shared" si="76"/>
        <v>8920000</v>
      </c>
      <c r="L2463">
        <f t="shared" si="77"/>
        <v>0</v>
      </c>
    </row>
    <row r="2464" spans="1:12" x14ac:dyDescent="0.25">
      <c r="A2464" t="s">
        <v>4463</v>
      </c>
      <c r="B2464" s="7">
        <v>75000000</v>
      </c>
      <c r="C2464">
        <v>7450</v>
      </c>
      <c r="D2464" t="s">
        <v>11</v>
      </c>
      <c r="E2464" s="12">
        <v>7.515631</v>
      </c>
      <c r="F2464" s="1">
        <v>36693</v>
      </c>
      <c r="G2464" s="11">
        <v>36754634</v>
      </c>
      <c r="H2464">
        <v>94</v>
      </c>
      <c r="I2464">
        <v>6.3</v>
      </c>
      <c r="J2464">
        <v>320</v>
      </c>
      <c r="K2464" s="11">
        <f t="shared" si="76"/>
        <v>-38245366</v>
      </c>
      <c r="L2464">
        <f t="shared" si="77"/>
        <v>0</v>
      </c>
    </row>
    <row r="2465" spans="1:12" x14ac:dyDescent="0.25">
      <c r="A2465" t="s">
        <v>511</v>
      </c>
      <c r="B2465" s="7">
        <v>100000</v>
      </c>
      <c r="C2465">
        <v>299245</v>
      </c>
      <c r="D2465" t="s">
        <v>11</v>
      </c>
      <c r="E2465" s="12">
        <v>7.5150499999999996</v>
      </c>
      <c r="F2465" s="1">
        <v>42284</v>
      </c>
      <c r="G2465" s="11">
        <v>42664410</v>
      </c>
      <c r="H2465">
        <v>87</v>
      </c>
      <c r="I2465">
        <v>4.9000000000000004</v>
      </c>
      <c r="J2465">
        <v>370</v>
      </c>
      <c r="K2465" s="11">
        <f t="shared" si="76"/>
        <v>42564410</v>
      </c>
      <c r="L2465">
        <f t="shared" si="77"/>
        <v>0</v>
      </c>
    </row>
    <row r="2466" spans="1:12" x14ac:dyDescent="0.25">
      <c r="A2466" t="s">
        <v>1999</v>
      </c>
      <c r="B2466" s="7">
        <v>70000000</v>
      </c>
      <c r="C2466">
        <v>44564</v>
      </c>
      <c r="D2466" t="s">
        <v>11</v>
      </c>
      <c r="E2466" s="12">
        <v>7.5130670000000004</v>
      </c>
      <c r="F2466" s="1">
        <v>40556</v>
      </c>
      <c r="G2466" s="11">
        <v>67112664</v>
      </c>
      <c r="H2466">
        <v>111</v>
      </c>
      <c r="I2466">
        <v>5.2</v>
      </c>
      <c r="J2466">
        <v>306</v>
      </c>
      <c r="K2466" s="11">
        <f t="shared" si="76"/>
        <v>-2887336</v>
      </c>
      <c r="L2466">
        <f t="shared" si="77"/>
        <v>0</v>
      </c>
    </row>
    <row r="2467" spans="1:12" x14ac:dyDescent="0.25">
      <c r="A2467" t="s">
        <v>1011</v>
      </c>
      <c r="B2467" s="7">
        <v>6000000</v>
      </c>
      <c r="C2467">
        <v>177494</v>
      </c>
      <c r="D2467" t="s">
        <v>11</v>
      </c>
      <c r="E2467" s="12">
        <v>7.5101589999999998</v>
      </c>
      <c r="F2467" s="1">
        <v>41711</v>
      </c>
      <c r="G2467" s="11">
        <v>3485127</v>
      </c>
      <c r="H2467">
        <v>107</v>
      </c>
      <c r="I2467">
        <v>6.5</v>
      </c>
      <c r="J2467">
        <v>482</v>
      </c>
      <c r="K2467" s="11">
        <f t="shared" si="76"/>
        <v>-2514873</v>
      </c>
      <c r="L2467">
        <f t="shared" si="77"/>
        <v>0</v>
      </c>
    </row>
    <row r="2468" spans="1:12" x14ac:dyDescent="0.25">
      <c r="A2468" t="s">
        <v>2247</v>
      </c>
      <c r="B2468" s="7">
        <v>32000000</v>
      </c>
      <c r="C2468">
        <v>31867</v>
      </c>
      <c r="D2468" t="s">
        <v>11</v>
      </c>
      <c r="E2468" s="12">
        <v>7.5029669999999999</v>
      </c>
      <c r="F2468" s="1">
        <v>40255</v>
      </c>
      <c r="G2468" s="11">
        <v>18409891</v>
      </c>
      <c r="H2468">
        <v>111</v>
      </c>
      <c r="I2468">
        <v>6.2</v>
      </c>
      <c r="J2468">
        <v>627</v>
      </c>
      <c r="K2468" s="11">
        <f t="shared" si="76"/>
        <v>-13590109</v>
      </c>
      <c r="L2468">
        <f t="shared" si="77"/>
        <v>0</v>
      </c>
    </row>
    <row r="2469" spans="1:12" x14ac:dyDescent="0.25">
      <c r="A2469" t="s">
        <v>2648</v>
      </c>
      <c r="B2469" s="7">
        <v>0</v>
      </c>
      <c r="C2469">
        <v>13220</v>
      </c>
      <c r="D2469" t="s">
        <v>11</v>
      </c>
      <c r="E2469" s="12">
        <v>7.4980320000000003</v>
      </c>
      <c r="F2469" s="1">
        <v>39752</v>
      </c>
      <c r="G2469" s="11">
        <v>124191</v>
      </c>
      <c r="H2469">
        <v>82</v>
      </c>
      <c r="I2469">
        <v>6</v>
      </c>
      <c r="J2469">
        <v>213</v>
      </c>
      <c r="K2469" s="11">
        <f t="shared" si="76"/>
        <v>124191</v>
      </c>
      <c r="L2469">
        <f t="shared" si="77"/>
        <v>0</v>
      </c>
    </row>
    <row r="2470" spans="1:12" x14ac:dyDescent="0.25">
      <c r="A2470" t="s">
        <v>1330</v>
      </c>
      <c r="B2470" s="7">
        <v>15000000</v>
      </c>
      <c r="C2470">
        <v>97367</v>
      </c>
      <c r="D2470" t="s">
        <v>11</v>
      </c>
      <c r="E2470" s="12">
        <v>7.4926579999999996</v>
      </c>
      <c r="F2470" s="1">
        <v>41353</v>
      </c>
      <c r="G2470" s="11">
        <v>35485608</v>
      </c>
      <c r="H2470">
        <v>140</v>
      </c>
      <c r="I2470">
        <v>6.8</v>
      </c>
      <c r="J2470">
        <v>1689</v>
      </c>
      <c r="K2470" s="11">
        <f t="shared" si="76"/>
        <v>20485608</v>
      </c>
      <c r="L2470">
        <f t="shared" si="77"/>
        <v>6.8</v>
      </c>
    </row>
    <row r="2471" spans="1:12" x14ac:dyDescent="0.25">
      <c r="A2471" t="s">
        <v>2418</v>
      </c>
      <c r="B2471" s="7">
        <v>15000000</v>
      </c>
      <c r="C2471">
        <v>24150</v>
      </c>
      <c r="D2471" t="s">
        <v>11</v>
      </c>
      <c r="E2471" s="12">
        <v>7.4908070000000002</v>
      </c>
      <c r="F2471" s="1">
        <v>40053</v>
      </c>
      <c r="G2471" s="11">
        <v>39421467</v>
      </c>
      <c r="H2471">
        <v>105</v>
      </c>
      <c r="I2471">
        <v>5.0999999999999996</v>
      </c>
      <c r="J2471">
        <v>273</v>
      </c>
      <c r="K2471" s="11">
        <f t="shared" si="76"/>
        <v>24421467</v>
      </c>
      <c r="L2471">
        <f t="shared" si="77"/>
        <v>0</v>
      </c>
    </row>
    <row r="2472" spans="1:12" x14ac:dyDescent="0.25">
      <c r="A2472" t="s">
        <v>3751</v>
      </c>
      <c r="B2472" s="7">
        <v>0</v>
      </c>
      <c r="C2472">
        <v>20511</v>
      </c>
      <c r="D2472" t="s">
        <v>11</v>
      </c>
      <c r="E2472" s="12">
        <v>7.4907409999999999</v>
      </c>
      <c r="F2472" s="1">
        <v>38123</v>
      </c>
      <c r="G2472" s="11">
        <v>299261</v>
      </c>
      <c r="H2472">
        <v>108</v>
      </c>
      <c r="I2472">
        <v>7</v>
      </c>
      <c r="J2472">
        <v>12</v>
      </c>
      <c r="K2472" s="11">
        <f t="shared" si="76"/>
        <v>299261</v>
      </c>
      <c r="L2472">
        <f t="shared" si="77"/>
        <v>0</v>
      </c>
    </row>
    <row r="2473" spans="1:12" x14ac:dyDescent="0.25">
      <c r="A2473" t="s">
        <v>2484</v>
      </c>
      <c r="B2473" s="7">
        <v>0</v>
      </c>
      <c r="C2473">
        <v>26715</v>
      </c>
      <c r="D2473" t="s">
        <v>11</v>
      </c>
      <c r="E2473" s="12">
        <v>7.489306</v>
      </c>
      <c r="F2473" s="1">
        <v>39949</v>
      </c>
      <c r="G2473" s="11">
        <v>199436</v>
      </c>
      <c r="H2473">
        <v>109</v>
      </c>
      <c r="I2473">
        <v>4.5</v>
      </c>
      <c r="J2473">
        <v>92</v>
      </c>
      <c r="K2473" s="11">
        <f t="shared" si="76"/>
        <v>199436</v>
      </c>
      <c r="L2473">
        <f t="shared" si="77"/>
        <v>0</v>
      </c>
    </row>
    <row r="2474" spans="1:12" x14ac:dyDescent="0.25">
      <c r="A2474" t="s">
        <v>1823</v>
      </c>
      <c r="B2474" s="7">
        <v>25000000</v>
      </c>
      <c r="C2474">
        <v>50014</v>
      </c>
      <c r="D2474" t="s">
        <v>11</v>
      </c>
      <c r="E2474" s="12">
        <v>7.4861180000000003</v>
      </c>
      <c r="F2474" s="1">
        <v>40794</v>
      </c>
      <c r="G2474" s="11">
        <v>124272124</v>
      </c>
      <c r="H2474">
        <v>146</v>
      </c>
      <c r="I2474">
        <v>7.9</v>
      </c>
      <c r="J2474">
        <v>1966</v>
      </c>
      <c r="K2474" s="11">
        <f t="shared" si="76"/>
        <v>99272124</v>
      </c>
      <c r="L2474">
        <f t="shared" si="77"/>
        <v>7.9</v>
      </c>
    </row>
    <row r="2475" spans="1:12" x14ac:dyDescent="0.25">
      <c r="A2475" t="s">
        <v>3182</v>
      </c>
      <c r="B2475" s="7">
        <v>100000</v>
      </c>
      <c r="C2475">
        <v>18925</v>
      </c>
      <c r="D2475" t="s">
        <v>11</v>
      </c>
      <c r="E2475" s="12">
        <v>7.4859080000000002</v>
      </c>
      <c r="F2475" s="1">
        <v>38989</v>
      </c>
      <c r="G2475" s="11">
        <v>10178331</v>
      </c>
      <c r="H2475">
        <v>111</v>
      </c>
      <c r="I2475">
        <v>6.6</v>
      </c>
      <c r="J2475">
        <v>64</v>
      </c>
      <c r="K2475" s="11">
        <f t="shared" si="76"/>
        <v>10078331</v>
      </c>
      <c r="L2475">
        <f t="shared" si="77"/>
        <v>0</v>
      </c>
    </row>
    <row r="2476" spans="1:12" hidden="1" x14ac:dyDescent="0.25">
      <c r="A2476" t="s">
        <v>2930</v>
      </c>
      <c r="B2476" s="7">
        <v>5200000</v>
      </c>
      <c r="C2476">
        <v>13614</v>
      </c>
      <c r="D2476" t="s">
        <v>429</v>
      </c>
      <c r="E2476" s="12">
        <v>4.2300459999999998</v>
      </c>
      <c r="F2476" s="1">
        <v>39346</v>
      </c>
      <c r="G2476" s="11">
        <v>14723313</v>
      </c>
      <c r="H2476">
        <v>118</v>
      </c>
      <c r="I2476">
        <v>6.7</v>
      </c>
      <c r="J2476">
        <v>50</v>
      </c>
      <c r="K2476" s="11">
        <f t="shared" si="76"/>
        <v>9523313</v>
      </c>
      <c r="L2476">
        <f t="shared" si="77"/>
        <v>0</v>
      </c>
    </row>
    <row r="2477" spans="1:12" x14ac:dyDescent="0.25">
      <c r="A2477" t="s">
        <v>3621</v>
      </c>
      <c r="B2477" s="7">
        <v>1000000</v>
      </c>
      <c r="C2477">
        <v>9885</v>
      </c>
      <c r="D2477" t="s">
        <v>11</v>
      </c>
      <c r="E2477" s="12">
        <v>7.4833850000000002</v>
      </c>
      <c r="F2477" s="1">
        <v>38353</v>
      </c>
      <c r="G2477" s="11">
        <v>27762648</v>
      </c>
      <c r="H2477">
        <v>99</v>
      </c>
      <c r="I2477">
        <v>6.1</v>
      </c>
      <c r="J2477">
        <v>288</v>
      </c>
      <c r="K2477" s="11">
        <f t="shared" si="76"/>
        <v>26762648</v>
      </c>
      <c r="L2477">
        <f t="shared" si="77"/>
        <v>0</v>
      </c>
    </row>
    <row r="2478" spans="1:12" x14ac:dyDescent="0.25">
      <c r="A2478" t="s">
        <v>971</v>
      </c>
      <c r="B2478" s="7">
        <v>28000000</v>
      </c>
      <c r="C2478">
        <v>254473</v>
      </c>
      <c r="D2478" t="s">
        <v>11</v>
      </c>
      <c r="E2478" s="12">
        <v>7.4829590000000001</v>
      </c>
      <c r="F2478" s="1">
        <v>41751</v>
      </c>
      <c r="G2478" s="11">
        <v>68896829</v>
      </c>
      <c r="H2478">
        <v>90</v>
      </c>
      <c r="I2478">
        <v>5.7</v>
      </c>
      <c r="J2478">
        <v>628</v>
      </c>
      <c r="K2478" s="11">
        <f t="shared" si="76"/>
        <v>40896829</v>
      </c>
      <c r="L2478">
        <f t="shared" si="77"/>
        <v>0</v>
      </c>
    </row>
    <row r="2479" spans="1:12" x14ac:dyDescent="0.25">
      <c r="A2479" t="s">
        <v>3859</v>
      </c>
      <c r="B2479" s="7">
        <v>55000000</v>
      </c>
      <c r="C2479">
        <v>10632</v>
      </c>
      <c r="D2479" t="s">
        <v>11</v>
      </c>
      <c r="E2479" s="12">
        <v>7.4815240000000003</v>
      </c>
      <c r="F2479" s="1">
        <v>37928</v>
      </c>
      <c r="G2479" s="11">
        <v>34234008</v>
      </c>
      <c r="H2479">
        <v>94</v>
      </c>
      <c r="I2479">
        <v>6</v>
      </c>
      <c r="J2479">
        <v>194</v>
      </c>
      <c r="K2479" s="11">
        <f t="shared" si="76"/>
        <v>-20765992</v>
      </c>
      <c r="L2479">
        <f t="shared" si="77"/>
        <v>0</v>
      </c>
    </row>
    <row r="2480" spans="1:12" x14ac:dyDescent="0.25">
      <c r="A2480" t="s">
        <v>3214</v>
      </c>
      <c r="B2480" s="7">
        <v>17500000</v>
      </c>
      <c r="C2480">
        <v>9988</v>
      </c>
      <c r="D2480" t="s">
        <v>11</v>
      </c>
      <c r="E2480" s="12">
        <v>7.4811249999999996</v>
      </c>
      <c r="F2480" s="1">
        <v>38954</v>
      </c>
      <c r="G2480" s="11">
        <v>19179969</v>
      </c>
      <c r="H2480">
        <v>110</v>
      </c>
      <c r="I2480">
        <v>5.8</v>
      </c>
      <c r="J2480">
        <v>173</v>
      </c>
      <c r="K2480" s="11">
        <f t="shared" si="76"/>
        <v>1679969</v>
      </c>
      <c r="L2480">
        <f t="shared" si="77"/>
        <v>0</v>
      </c>
    </row>
    <row r="2481" spans="1:12" hidden="1" x14ac:dyDescent="0.25">
      <c r="A2481" t="s">
        <v>1968</v>
      </c>
      <c r="B2481" s="7">
        <v>4317946</v>
      </c>
      <c r="C2481">
        <v>57276</v>
      </c>
      <c r="D2481" t="s">
        <v>257</v>
      </c>
      <c r="E2481" s="12">
        <v>12.452985</v>
      </c>
      <c r="F2481" s="1">
        <v>40598</v>
      </c>
      <c r="G2481" s="11">
        <v>14624826</v>
      </c>
      <c r="H2481">
        <v>106</v>
      </c>
      <c r="I2481">
        <v>7.3</v>
      </c>
      <c r="J2481">
        <v>76</v>
      </c>
      <c r="K2481" s="11">
        <f t="shared" si="76"/>
        <v>10306880</v>
      </c>
      <c r="L2481">
        <f t="shared" si="77"/>
        <v>0</v>
      </c>
    </row>
    <row r="2482" spans="1:12" x14ac:dyDescent="0.25">
      <c r="A2482" t="s">
        <v>1411</v>
      </c>
      <c r="B2482" s="7">
        <v>40000000</v>
      </c>
      <c r="C2482">
        <v>82687</v>
      </c>
      <c r="D2482" t="s">
        <v>11</v>
      </c>
      <c r="E2482" s="12">
        <v>7.4790140000000003</v>
      </c>
      <c r="F2482" s="1">
        <v>41262</v>
      </c>
      <c r="G2482" s="11">
        <v>41863726</v>
      </c>
      <c r="H2482">
        <v>95</v>
      </c>
      <c r="I2482">
        <v>5.4</v>
      </c>
      <c r="J2482">
        <v>287</v>
      </c>
      <c r="K2482" s="11">
        <f t="shared" si="76"/>
        <v>1863726</v>
      </c>
      <c r="L2482">
        <f t="shared" si="77"/>
        <v>0</v>
      </c>
    </row>
    <row r="2483" spans="1:12" x14ac:dyDescent="0.25">
      <c r="A2483" t="s">
        <v>2349</v>
      </c>
      <c r="B2483" s="7">
        <v>7300000</v>
      </c>
      <c r="C2483">
        <v>25941</v>
      </c>
      <c r="D2483" t="s">
        <v>11</v>
      </c>
      <c r="E2483" s="12">
        <v>7.4782060000000001</v>
      </c>
      <c r="F2483" s="1">
        <v>40128</v>
      </c>
      <c r="G2483" s="11">
        <v>10329747</v>
      </c>
      <c r="H2483">
        <v>103</v>
      </c>
      <c r="I2483">
        <v>6.7</v>
      </c>
      <c r="J2483">
        <v>351</v>
      </c>
      <c r="K2483" s="11">
        <f t="shared" si="76"/>
        <v>3029747</v>
      </c>
      <c r="L2483">
        <f t="shared" si="77"/>
        <v>0</v>
      </c>
    </row>
    <row r="2484" spans="1:12" x14ac:dyDescent="0.25">
      <c r="A2484" t="s">
        <v>3972</v>
      </c>
      <c r="B2484" s="7">
        <v>8256269</v>
      </c>
      <c r="C2484">
        <v>14527</v>
      </c>
      <c r="D2484" t="s">
        <v>11</v>
      </c>
      <c r="E2484" s="12">
        <v>7.4740070000000003</v>
      </c>
      <c r="F2484" s="1">
        <v>37690</v>
      </c>
      <c r="G2484" s="11">
        <v>460978</v>
      </c>
      <c r="H2484">
        <v>97</v>
      </c>
      <c r="I2484">
        <v>6.3</v>
      </c>
      <c r="J2484">
        <v>49</v>
      </c>
      <c r="K2484" s="11">
        <f t="shared" si="76"/>
        <v>-7795291</v>
      </c>
      <c r="L2484">
        <f t="shared" si="77"/>
        <v>0</v>
      </c>
    </row>
    <row r="2485" spans="1:12" x14ac:dyDescent="0.25">
      <c r="A2485" t="s">
        <v>3924</v>
      </c>
      <c r="B2485" s="7">
        <v>50000000</v>
      </c>
      <c r="C2485">
        <v>6038</v>
      </c>
      <c r="D2485" t="s">
        <v>11</v>
      </c>
      <c r="E2485" s="12">
        <v>7.4697779999999998</v>
      </c>
      <c r="F2485" s="1">
        <v>37774</v>
      </c>
      <c r="G2485" s="11">
        <v>88323487</v>
      </c>
      <c r="H2485">
        <v>115</v>
      </c>
      <c r="I2485">
        <v>6</v>
      </c>
      <c r="J2485">
        <v>707</v>
      </c>
      <c r="K2485" s="11">
        <f t="shared" si="76"/>
        <v>38323487</v>
      </c>
      <c r="L2485">
        <f t="shared" si="77"/>
        <v>0</v>
      </c>
    </row>
    <row r="2486" spans="1:12" x14ac:dyDescent="0.25">
      <c r="A2486" t="s">
        <v>2100</v>
      </c>
      <c r="B2486" s="7">
        <v>52000000</v>
      </c>
      <c r="C2486">
        <v>32856</v>
      </c>
      <c r="D2486" t="s">
        <v>11</v>
      </c>
      <c r="E2486" s="12">
        <v>7.4667209999999997</v>
      </c>
      <c r="F2486" s="1">
        <v>40453</v>
      </c>
      <c r="G2486" s="11">
        <v>216485654</v>
      </c>
      <c r="H2486">
        <v>125</v>
      </c>
      <c r="I2486">
        <v>5.7</v>
      </c>
      <c r="J2486">
        <v>1043</v>
      </c>
      <c r="K2486" s="11">
        <f t="shared" si="76"/>
        <v>164485654</v>
      </c>
      <c r="L2486">
        <f t="shared" si="77"/>
        <v>0</v>
      </c>
    </row>
    <row r="2487" spans="1:12" x14ac:dyDescent="0.25">
      <c r="A2487" t="s">
        <v>3212</v>
      </c>
      <c r="B2487" s="7">
        <v>0</v>
      </c>
      <c r="C2487">
        <v>1249</v>
      </c>
      <c r="D2487" t="s">
        <v>11</v>
      </c>
      <c r="E2487" s="12">
        <v>7.4649809999999999</v>
      </c>
      <c r="F2487" s="1">
        <v>38960</v>
      </c>
      <c r="G2487" s="11">
        <v>16803753</v>
      </c>
      <c r="H2487">
        <v>126</v>
      </c>
      <c r="I2487">
        <v>6.1</v>
      </c>
      <c r="J2487">
        <v>101</v>
      </c>
      <c r="K2487" s="11">
        <f t="shared" si="76"/>
        <v>16803753</v>
      </c>
      <c r="L2487">
        <f t="shared" si="77"/>
        <v>0</v>
      </c>
    </row>
    <row r="2488" spans="1:12" x14ac:dyDescent="0.25">
      <c r="A2488" t="s">
        <v>2769</v>
      </c>
      <c r="B2488" s="7">
        <v>25000000</v>
      </c>
      <c r="C2488">
        <v>8338</v>
      </c>
      <c r="D2488" t="s">
        <v>11</v>
      </c>
      <c r="E2488" s="12">
        <v>7.4623780000000002</v>
      </c>
      <c r="F2488" s="1">
        <v>39582</v>
      </c>
      <c r="G2488" s="11">
        <v>19844979</v>
      </c>
      <c r="H2488">
        <v>121</v>
      </c>
      <c r="I2488">
        <v>6.4</v>
      </c>
      <c r="J2488">
        <v>393</v>
      </c>
      <c r="K2488" s="11">
        <f t="shared" si="76"/>
        <v>-5155021</v>
      </c>
      <c r="L2488">
        <f t="shared" si="77"/>
        <v>0</v>
      </c>
    </row>
    <row r="2489" spans="1:12" x14ac:dyDescent="0.25">
      <c r="A2489" t="s">
        <v>148</v>
      </c>
      <c r="B2489" s="7">
        <v>26000000</v>
      </c>
      <c r="C2489">
        <v>338964</v>
      </c>
      <c r="D2489" t="s">
        <v>11</v>
      </c>
      <c r="E2489" s="12">
        <v>7.4591609999999999</v>
      </c>
      <c r="F2489" s="1">
        <v>42697</v>
      </c>
      <c r="G2489" s="11">
        <v>17782178</v>
      </c>
      <c r="H2489">
        <v>87</v>
      </c>
      <c r="I2489">
        <v>5</v>
      </c>
      <c r="J2489">
        <v>216</v>
      </c>
      <c r="K2489" s="11">
        <f t="shared" si="76"/>
        <v>-8217822</v>
      </c>
      <c r="L2489">
        <f t="shared" si="77"/>
        <v>0</v>
      </c>
    </row>
    <row r="2490" spans="1:12" hidden="1" x14ac:dyDescent="0.25">
      <c r="A2490" t="s">
        <v>967</v>
      </c>
      <c r="B2490" s="7">
        <v>6000000</v>
      </c>
      <c r="C2490">
        <v>250349</v>
      </c>
      <c r="D2490" t="s">
        <v>100</v>
      </c>
      <c r="E2490" s="12">
        <v>4.7072750000000001</v>
      </c>
      <c r="F2490" s="1">
        <v>41759</v>
      </c>
      <c r="G2490" s="11">
        <v>14348529</v>
      </c>
      <c r="H2490">
        <v>98</v>
      </c>
      <c r="I2490">
        <v>5.8</v>
      </c>
      <c r="J2490">
        <v>217</v>
      </c>
      <c r="K2490" s="11">
        <f t="shared" si="76"/>
        <v>8348529</v>
      </c>
      <c r="L2490">
        <f t="shared" si="77"/>
        <v>0</v>
      </c>
    </row>
    <row r="2491" spans="1:12" x14ac:dyDescent="0.25">
      <c r="A2491" t="s">
        <v>4444</v>
      </c>
      <c r="B2491" s="7">
        <v>65000000</v>
      </c>
      <c r="C2491">
        <v>5551</v>
      </c>
      <c r="D2491" t="s">
        <v>11</v>
      </c>
      <c r="E2491" s="12">
        <v>7.4576099999999999</v>
      </c>
      <c r="F2491" s="1">
        <v>36738</v>
      </c>
      <c r="G2491" s="11">
        <v>128884132</v>
      </c>
      <c r="H2491">
        <v>130</v>
      </c>
      <c r="I2491">
        <v>6.3</v>
      </c>
      <c r="J2491">
        <v>407</v>
      </c>
      <c r="K2491" s="11">
        <f t="shared" si="76"/>
        <v>63884132</v>
      </c>
      <c r="L2491">
        <f t="shared" si="77"/>
        <v>0</v>
      </c>
    </row>
    <row r="2492" spans="1:12" x14ac:dyDescent="0.25">
      <c r="A2492" t="s">
        <v>2929</v>
      </c>
      <c r="B2492" s="7">
        <v>25000000</v>
      </c>
      <c r="C2492">
        <v>10030</v>
      </c>
      <c r="D2492" t="s">
        <v>11</v>
      </c>
      <c r="E2492" s="12">
        <v>7.4560469999999999</v>
      </c>
      <c r="F2492" s="1">
        <v>39346</v>
      </c>
      <c r="G2492" s="11">
        <v>59192128</v>
      </c>
      <c r="H2492">
        <v>101</v>
      </c>
      <c r="I2492">
        <v>5.6</v>
      </c>
      <c r="J2492">
        <v>454</v>
      </c>
      <c r="K2492" s="11">
        <f t="shared" si="76"/>
        <v>34192128</v>
      </c>
      <c r="L2492">
        <f t="shared" si="77"/>
        <v>0</v>
      </c>
    </row>
    <row r="2493" spans="1:12" x14ac:dyDescent="0.25">
      <c r="A2493" t="s">
        <v>2476</v>
      </c>
      <c r="B2493" s="7">
        <v>20000000</v>
      </c>
      <c r="C2493">
        <v>18476</v>
      </c>
      <c r="D2493" t="s">
        <v>11</v>
      </c>
      <c r="E2493" s="12">
        <v>7.4559530000000001</v>
      </c>
      <c r="F2493" s="1">
        <v>39966</v>
      </c>
      <c r="G2493" s="11">
        <v>1017401</v>
      </c>
      <c r="H2493">
        <v>90</v>
      </c>
      <c r="I2493">
        <v>5.5</v>
      </c>
      <c r="J2493">
        <v>124</v>
      </c>
      <c r="K2493" s="11">
        <f t="shared" si="76"/>
        <v>-18982599</v>
      </c>
      <c r="L2493">
        <f t="shared" si="77"/>
        <v>0</v>
      </c>
    </row>
    <row r="2494" spans="1:12" x14ac:dyDescent="0.25">
      <c r="A2494" t="s">
        <v>4117</v>
      </c>
      <c r="B2494" s="7">
        <v>115000000</v>
      </c>
      <c r="C2494">
        <v>12100</v>
      </c>
      <c r="D2494" t="s">
        <v>11</v>
      </c>
      <c r="E2494" s="12">
        <v>7.4558749999999998</v>
      </c>
      <c r="F2494" s="1">
        <v>37421</v>
      </c>
      <c r="G2494" s="11">
        <v>77628265</v>
      </c>
      <c r="H2494">
        <v>134</v>
      </c>
      <c r="I2494">
        <v>5.8</v>
      </c>
      <c r="J2494">
        <v>345</v>
      </c>
      <c r="K2494" s="11">
        <f t="shared" si="76"/>
        <v>-37371735</v>
      </c>
      <c r="L2494">
        <f t="shared" si="77"/>
        <v>0</v>
      </c>
    </row>
    <row r="2495" spans="1:12" x14ac:dyDescent="0.25">
      <c r="A2495" t="s">
        <v>1481</v>
      </c>
      <c r="B2495" s="7">
        <v>7000000</v>
      </c>
      <c r="C2495">
        <v>77016</v>
      </c>
      <c r="D2495" t="s">
        <v>11</v>
      </c>
      <c r="E2495" s="12">
        <v>7.4527900000000002</v>
      </c>
      <c r="F2495" s="1">
        <v>41172</v>
      </c>
      <c r="G2495" s="11">
        <v>48126384</v>
      </c>
      <c r="H2495">
        <v>109</v>
      </c>
      <c r="I2495">
        <v>7.2</v>
      </c>
      <c r="J2495">
        <v>1186</v>
      </c>
      <c r="K2495" s="11">
        <f t="shared" si="76"/>
        <v>41126384</v>
      </c>
      <c r="L2495">
        <f t="shared" si="77"/>
        <v>0</v>
      </c>
    </row>
    <row r="2496" spans="1:12" x14ac:dyDescent="0.25">
      <c r="A2496" t="s">
        <v>1610</v>
      </c>
      <c r="B2496" s="7">
        <v>65000000</v>
      </c>
      <c r="C2496">
        <v>76493</v>
      </c>
      <c r="D2496" t="s">
        <v>11</v>
      </c>
      <c r="E2496" s="12">
        <v>7.4460850000000001</v>
      </c>
      <c r="F2496" s="1">
        <v>41044</v>
      </c>
      <c r="G2496" s="11">
        <v>179379533</v>
      </c>
      <c r="H2496">
        <v>83</v>
      </c>
      <c r="I2496">
        <v>5.9</v>
      </c>
      <c r="J2496">
        <v>1789</v>
      </c>
      <c r="K2496" s="11">
        <f t="shared" si="76"/>
        <v>114379533</v>
      </c>
      <c r="L2496">
        <f t="shared" si="77"/>
        <v>5.9</v>
      </c>
    </row>
    <row r="2497" spans="1:12" hidden="1" x14ac:dyDescent="0.25">
      <c r="A2497" t="s">
        <v>3811</v>
      </c>
      <c r="B2497" s="7">
        <v>17820000</v>
      </c>
      <c r="C2497">
        <v>21778</v>
      </c>
      <c r="D2497" t="s">
        <v>100</v>
      </c>
      <c r="E2497" s="12">
        <v>9.4822480000000002</v>
      </c>
      <c r="F2497" s="1">
        <v>38014</v>
      </c>
      <c r="G2497" s="11">
        <v>14054361</v>
      </c>
      <c r="H2497">
        <v>94</v>
      </c>
      <c r="I2497">
        <v>6.2</v>
      </c>
      <c r="J2497">
        <v>228</v>
      </c>
      <c r="K2497" s="11">
        <f t="shared" si="76"/>
        <v>-3765639</v>
      </c>
      <c r="L2497">
        <f t="shared" si="77"/>
        <v>0</v>
      </c>
    </row>
    <row r="2498" spans="1:12" x14ac:dyDescent="0.25">
      <c r="A2498" t="s">
        <v>3286</v>
      </c>
      <c r="B2498" s="7">
        <v>17000000</v>
      </c>
      <c r="C2498">
        <v>7304</v>
      </c>
      <c r="D2498" t="s">
        <v>11</v>
      </c>
      <c r="E2498" s="12">
        <v>7.4355440000000002</v>
      </c>
      <c r="F2498" s="1">
        <v>38869</v>
      </c>
      <c r="G2498" s="11">
        <v>9500000</v>
      </c>
      <c r="H2498">
        <v>122</v>
      </c>
      <c r="I2498">
        <v>7</v>
      </c>
      <c r="J2498">
        <v>332</v>
      </c>
      <c r="K2498" s="11">
        <f t="shared" ref="K2498:K2561" si="78">G2498-B2498</f>
        <v>-7500000</v>
      </c>
      <c r="L2498">
        <f t="shared" ref="L2498:L2561" si="79">IF(J2498&gt;=1400,I2498,0)</f>
        <v>0</v>
      </c>
    </row>
    <row r="2499" spans="1:12" x14ac:dyDescent="0.25">
      <c r="A2499" t="s">
        <v>3204</v>
      </c>
      <c r="B2499" s="7">
        <v>0</v>
      </c>
      <c r="C2499">
        <v>3603</v>
      </c>
      <c r="D2499" t="s">
        <v>11</v>
      </c>
      <c r="E2499" s="12">
        <v>7.434577</v>
      </c>
      <c r="F2499" s="1">
        <v>38969</v>
      </c>
      <c r="G2499" s="11">
        <v>4947717</v>
      </c>
      <c r="H2499">
        <v>87</v>
      </c>
      <c r="I2499">
        <v>5.7</v>
      </c>
      <c r="J2499">
        <v>201</v>
      </c>
      <c r="K2499" s="11">
        <f t="shared" si="78"/>
        <v>4947717</v>
      </c>
      <c r="L2499">
        <f t="shared" si="79"/>
        <v>0</v>
      </c>
    </row>
    <row r="2500" spans="1:12" hidden="1" x14ac:dyDescent="0.25">
      <c r="A2500" t="s">
        <v>2359</v>
      </c>
      <c r="B2500" s="7">
        <v>33000000</v>
      </c>
      <c r="C2500">
        <v>27936</v>
      </c>
      <c r="D2500" t="s">
        <v>100</v>
      </c>
      <c r="E2500" s="12">
        <v>5.2786720000000003</v>
      </c>
      <c r="F2500" s="1">
        <v>40114</v>
      </c>
      <c r="G2500" s="11">
        <v>14000000</v>
      </c>
      <c r="H2500">
        <v>100</v>
      </c>
      <c r="I2500">
        <v>6.8</v>
      </c>
      <c r="J2500">
        <v>150</v>
      </c>
      <c r="K2500" s="11">
        <f t="shared" si="78"/>
        <v>-19000000</v>
      </c>
      <c r="L2500">
        <f t="shared" si="79"/>
        <v>0</v>
      </c>
    </row>
    <row r="2501" spans="1:12" x14ac:dyDescent="0.25">
      <c r="A2501" t="s">
        <v>2147</v>
      </c>
      <c r="B2501" s="7">
        <v>19000000</v>
      </c>
      <c r="C2501">
        <v>25195</v>
      </c>
      <c r="D2501" t="s">
        <v>11</v>
      </c>
      <c r="E2501" s="12">
        <v>7.4323110000000003</v>
      </c>
      <c r="F2501" s="1">
        <v>40391</v>
      </c>
      <c r="G2501" s="11">
        <v>29922472</v>
      </c>
      <c r="H2501">
        <v>100</v>
      </c>
      <c r="I2501">
        <v>6.5</v>
      </c>
      <c r="J2501">
        <v>474</v>
      </c>
      <c r="K2501" s="11">
        <f t="shared" si="78"/>
        <v>10922472</v>
      </c>
      <c r="L2501">
        <f t="shared" si="79"/>
        <v>0</v>
      </c>
    </row>
    <row r="2502" spans="1:12" hidden="1" x14ac:dyDescent="0.25">
      <c r="A2502" t="s">
        <v>691</v>
      </c>
      <c r="B2502" s="7">
        <v>0</v>
      </c>
      <c r="C2502">
        <v>330421</v>
      </c>
      <c r="D2502" t="s">
        <v>20</v>
      </c>
      <c r="E2502" s="12">
        <v>0.56946300000000005</v>
      </c>
      <c r="F2502" s="1">
        <v>42070</v>
      </c>
      <c r="G2502" s="11">
        <v>14000000</v>
      </c>
      <c r="H2502">
        <v>181</v>
      </c>
      <c r="I2502">
        <v>7.4</v>
      </c>
      <c r="J2502">
        <v>13</v>
      </c>
      <c r="K2502" s="11">
        <f t="shared" si="78"/>
        <v>14000000</v>
      </c>
      <c r="L2502">
        <f t="shared" si="79"/>
        <v>0</v>
      </c>
    </row>
    <row r="2503" spans="1:12" hidden="1" x14ac:dyDescent="0.25">
      <c r="A2503" t="s">
        <v>2579</v>
      </c>
      <c r="B2503" s="7">
        <v>2915739</v>
      </c>
      <c r="C2503">
        <v>31629</v>
      </c>
      <c r="D2503" t="s">
        <v>66</v>
      </c>
      <c r="E2503" s="12">
        <v>0.558002</v>
      </c>
      <c r="F2503" s="1">
        <v>39829</v>
      </c>
      <c r="G2503" s="11">
        <v>14000000</v>
      </c>
      <c r="H2503">
        <v>132</v>
      </c>
      <c r="I2503">
        <v>5.6</v>
      </c>
      <c r="J2503">
        <v>7</v>
      </c>
      <c r="K2503" s="11">
        <f t="shared" si="78"/>
        <v>11084261</v>
      </c>
      <c r="L2503">
        <f t="shared" si="79"/>
        <v>0</v>
      </c>
    </row>
    <row r="2504" spans="1:12" hidden="1" x14ac:dyDescent="0.25">
      <c r="A2504" t="s">
        <v>2636</v>
      </c>
      <c r="B2504" s="7">
        <v>3000000</v>
      </c>
      <c r="C2504">
        <v>38637</v>
      </c>
      <c r="D2504" t="s">
        <v>20</v>
      </c>
      <c r="E2504" s="12">
        <v>0.50558899999999996</v>
      </c>
      <c r="F2504" s="1">
        <v>39766</v>
      </c>
      <c r="G2504" s="11">
        <v>14000000</v>
      </c>
      <c r="H2504">
        <v>169</v>
      </c>
      <c r="I2504">
        <v>7.5</v>
      </c>
      <c r="J2504">
        <v>13</v>
      </c>
      <c r="K2504" s="11">
        <f t="shared" si="78"/>
        <v>11000000</v>
      </c>
      <c r="L2504">
        <f t="shared" si="79"/>
        <v>0</v>
      </c>
    </row>
    <row r="2505" spans="1:12" x14ac:dyDescent="0.25">
      <c r="A2505" t="s">
        <v>3103</v>
      </c>
      <c r="B2505" s="7">
        <v>20000000</v>
      </c>
      <c r="C2505">
        <v>3432</v>
      </c>
      <c r="D2505" t="s">
        <v>11</v>
      </c>
      <c r="E2505" s="12">
        <v>7.4238119999999999</v>
      </c>
      <c r="F2505" s="1">
        <v>39088</v>
      </c>
      <c r="G2505" s="11">
        <v>41637263</v>
      </c>
      <c r="H2505">
        <v>120</v>
      </c>
      <c r="I2505">
        <v>6.8</v>
      </c>
      <c r="J2505">
        <v>543</v>
      </c>
      <c r="K2505" s="11">
        <f t="shared" si="78"/>
        <v>21637263</v>
      </c>
      <c r="L2505">
        <f t="shared" si="79"/>
        <v>0</v>
      </c>
    </row>
    <row r="2506" spans="1:12" x14ac:dyDescent="0.25">
      <c r="A2506" t="s">
        <v>3800</v>
      </c>
      <c r="B2506" s="7">
        <v>15000000</v>
      </c>
      <c r="C2506">
        <v>11132</v>
      </c>
      <c r="D2506" t="s">
        <v>11</v>
      </c>
      <c r="E2506" s="12">
        <v>7.4232750000000003</v>
      </c>
      <c r="F2506" s="1">
        <v>38034</v>
      </c>
      <c r="G2506" s="11">
        <v>29331068</v>
      </c>
      <c r="H2506">
        <v>89</v>
      </c>
      <c r="I2506">
        <v>5.0999999999999996</v>
      </c>
      <c r="J2506">
        <v>228</v>
      </c>
      <c r="K2506" s="11">
        <f t="shared" si="78"/>
        <v>14331068</v>
      </c>
      <c r="L2506">
        <f t="shared" si="79"/>
        <v>0</v>
      </c>
    </row>
    <row r="2507" spans="1:12" x14ac:dyDescent="0.25">
      <c r="A2507" t="s">
        <v>3503</v>
      </c>
      <c r="B2507" s="7">
        <v>8000000</v>
      </c>
      <c r="C2507">
        <v>10476</v>
      </c>
      <c r="D2507" t="s">
        <v>11</v>
      </c>
      <c r="E2507" s="12">
        <v>7.4222669999999997</v>
      </c>
      <c r="F2507" s="1">
        <v>38555</v>
      </c>
      <c r="G2507" s="11">
        <v>23563727</v>
      </c>
      <c r="H2507">
        <v>116</v>
      </c>
      <c r="I2507">
        <v>6.9</v>
      </c>
      <c r="J2507">
        <v>101</v>
      </c>
      <c r="K2507" s="11">
        <f t="shared" si="78"/>
        <v>15563727</v>
      </c>
      <c r="L2507">
        <f t="shared" si="79"/>
        <v>0</v>
      </c>
    </row>
    <row r="2508" spans="1:12" x14ac:dyDescent="0.25">
      <c r="A2508" t="s">
        <v>1704</v>
      </c>
      <c r="B2508" s="7">
        <v>13000000</v>
      </c>
      <c r="C2508">
        <v>71688</v>
      </c>
      <c r="D2508" t="s">
        <v>11</v>
      </c>
      <c r="E2508" s="12">
        <v>7.4212449999999999</v>
      </c>
      <c r="F2508" s="1">
        <v>40907</v>
      </c>
      <c r="G2508" s="11">
        <v>114956699</v>
      </c>
      <c r="H2508">
        <v>105</v>
      </c>
      <c r="I2508">
        <v>6.2</v>
      </c>
      <c r="J2508">
        <v>540</v>
      </c>
      <c r="K2508" s="11">
        <f t="shared" si="78"/>
        <v>101956699</v>
      </c>
      <c r="L2508">
        <f t="shared" si="79"/>
        <v>0</v>
      </c>
    </row>
    <row r="2509" spans="1:12" x14ac:dyDescent="0.25">
      <c r="A2509" t="s">
        <v>4466</v>
      </c>
      <c r="B2509" s="7">
        <v>46000000</v>
      </c>
      <c r="C2509">
        <v>479</v>
      </c>
      <c r="D2509" t="s">
        <v>11</v>
      </c>
      <c r="E2509" s="12">
        <v>7.4200189999999999</v>
      </c>
      <c r="F2509" s="1">
        <v>36692</v>
      </c>
      <c r="G2509" s="11">
        <v>107196498</v>
      </c>
      <c r="H2509">
        <v>99</v>
      </c>
      <c r="I2509">
        <v>5.5</v>
      </c>
      <c r="J2509">
        <v>316</v>
      </c>
      <c r="K2509" s="11">
        <f t="shared" si="78"/>
        <v>61196498</v>
      </c>
      <c r="L2509">
        <f t="shared" si="79"/>
        <v>0</v>
      </c>
    </row>
    <row r="2510" spans="1:12" x14ac:dyDescent="0.25">
      <c r="A2510" t="s">
        <v>3280</v>
      </c>
      <c r="B2510" s="7">
        <v>33000000</v>
      </c>
      <c r="C2510">
        <v>326</v>
      </c>
      <c r="D2510" t="s">
        <v>11</v>
      </c>
      <c r="E2510" s="12">
        <v>7.4185739999999996</v>
      </c>
      <c r="F2510" s="1">
        <v>38876</v>
      </c>
      <c r="G2510" s="11">
        <v>62022014</v>
      </c>
      <c r="H2510">
        <v>105</v>
      </c>
      <c r="I2510">
        <v>5.0999999999999996</v>
      </c>
      <c r="J2510">
        <v>504</v>
      </c>
      <c r="K2510" s="11">
        <f t="shared" si="78"/>
        <v>29022014</v>
      </c>
      <c r="L2510">
        <f t="shared" si="79"/>
        <v>0</v>
      </c>
    </row>
    <row r="2511" spans="1:12" x14ac:dyDescent="0.25">
      <c r="A2511" t="s">
        <v>748</v>
      </c>
      <c r="B2511" s="7">
        <v>10000000</v>
      </c>
      <c r="C2511">
        <v>87093</v>
      </c>
      <c r="D2511" t="s">
        <v>11</v>
      </c>
      <c r="E2511" s="12">
        <v>7.4128259999999999</v>
      </c>
      <c r="F2511" s="1">
        <v>41997</v>
      </c>
      <c r="G2511" s="11">
        <v>28883511</v>
      </c>
      <c r="H2511">
        <v>105</v>
      </c>
      <c r="I2511">
        <v>6.8</v>
      </c>
      <c r="J2511">
        <v>1236</v>
      </c>
      <c r="K2511" s="11">
        <f t="shared" si="78"/>
        <v>18883511</v>
      </c>
      <c r="L2511">
        <f t="shared" si="79"/>
        <v>0</v>
      </c>
    </row>
    <row r="2512" spans="1:12" x14ac:dyDescent="0.25">
      <c r="A2512" t="s">
        <v>1955</v>
      </c>
      <c r="B2512" s="7">
        <v>3000000</v>
      </c>
      <c r="C2512">
        <v>38541</v>
      </c>
      <c r="D2512" t="s">
        <v>11</v>
      </c>
      <c r="E2512" s="12">
        <v>7.4066090000000004</v>
      </c>
      <c r="F2512" s="1">
        <v>40615</v>
      </c>
      <c r="G2512" s="11">
        <v>22000</v>
      </c>
      <c r="H2512">
        <v>112</v>
      </c>
      <c r="I2512">
        <v>5.7</v>
      </c>
      <c r="J2512">
        <v>198</v>
      </c>
      <c r="K2512" s="11">
        <f t="shared" si="78"/>
        <v>-2978000</v>
      </c>
      <c r="L2512">
        <f t="shared" si="79"/>
        <v>0</v>
      </c>
    </row>
    <row r="2513" spans="1:12" x14ac:dyDescent="0.25">
      <c r="A2513" t="s">
        <v>2942</v>
      </c>
      <c r="B2513" s="7">
        <v>16000000</v>
      </c>
      <c r="C2513">
        <v>14044</v>
      </c>
      <c r="D2513" t="s">
        <v>11</v>
      </c>
      <c r="E2513" s="12">
        <v>7.4048350000000003</v>
      </c>
      <c r="F2513" s="1">
        <v>39335</v>
      </c>
      <c r="G2513" s="11">
        <v>34786960</v>
      </c>
      <c r="H2513">
        <v>124</v>
      </c>
      <c r="I2513">
        <v>7.1</v>
      </c>
      <c r="J2513">
        <v>35</v>
      </c>
      <c r="K2513" s="11">
        <f t="shared" si="78"/>
        <v>18786960</v>
      </c>
      <c r="L2513">
        <f t="shared" si="79"/>
        <v>0</v>
      </c>
    </row>
    <row r="2514" spans="1:12" x14ac:dyDescent="0.25">
      <c r="A2514" t="s">
        <v>527</v>
      </c>
      <c r="B2514" s="7">
        <v>19000000</v>
      </c>
      <c r="C2514">
        <v>245698</v>
      </c>
      <c r="D2514" t="s">
        <v>11</v>
      </c>
      <c r="E2514" s="12">
        <v>7.3992089999999999</v>
      </c>
      <c r="F2514" s="1">
        <v>42263</v>
      </c>
      <c r="G2514" s="11">
        <v>5578519</v>
      </c>
      <c r="H2514">
        <v>115</v>
      </c>
      <c r="I2514">
        <v>6.7</v>
      </c>
      <c r="J2514">
        <v>272</v>
      </c>
      <c r="K2514" s="11">
        <f t="shared" si="78"/>
        <v>-13421481</v>
      </c>
      <c r="L2514">
        <f t="shared" si="79"/>
        <v>0</v>
      </c>
    </row>
    <row r="2515" spans="1:12" x14ac:dyDescent="0.25">
      <c r="A2515" t="s">
        <v>3393</v>
      </c>
      <c r="B2515" s="7">
        <v>1000000</v>
      </c>
      <c r="C2515">
        <v>546</v>
      </c>
      <c r="D2515" t="s">
        <v>11</v>
      </c>
      <c r="E2515" s="12">
        <v>7.3982049999999999</v>
      </c>
      <c r="F2515" s="1">
        <v>38709</v>
      </c>
      <c r="G2515" s="11">
        <v>13350369</v>
      </c>
      <c r="H2515">
        <v>103</v>
      </c>
      <c r="I2515">
        <v>6.9</v>
      </c>
      <c r="J2515">
        <v>149</v>
      </c>
      <c r="K2515" s="11">
        <f t="shared" si="78"/>
        <v>12350369</v>
      </c>
      <c r="L2515">
        <f t="shared" si="79"/>
        <v>0</v>
      </c>
    </row>
    <row r="2516" spans="1:12" x14ac:dyDescent="0.25">
      <c r="A2516" t="s">
        <v>4229</v>
      </c>
      <c r="B2516" s="7">
        <v>11000000</v>
      </c>
      <c r="C2516">
        <v>12149</v>
      </c>
      <c r="D2516" t="s">
        <v>11</v>
      </c>
      <c r="E2516" s="12">
        <v>7.3979530000000002</v>
      </c>
      <c r="F2516" s="1">
        <v>37212</v>
      </c>
      <c r="G2516" s="11">
        <v>13110448</v>
      </c>
      <c r="H2516">
        <v>100</v>
      </c>
      <c r="I2516">
        <v>7</v>
      </c>
      <c r="J2516">
        <v>338</v>
      </c>
      <c r="K2516" s="11">
        <f t="shared" si="78"/>
        <v>2110448</v>
      </c>
      <c r="L2516">
        <f t="shared" si="79"/>
        <v>0</v>
      </c>
    </row>
    <row r="2517" spans="1:12" x14ac:dyDescent="0.25">
      <c r="A2517" t="s">
        <v>1007</v>
      </c>
      <c r="B2517" s="7">
        <v>5000000</v>
      </c>
      <c r="C2517">
        <v>157099</v>
      </c>
      <c r="D2517" t="s">
        <v>11</v>
      </c>
      <c r="E2517" s="12">
        <v>7.3922939999999997</v>
      </c>
      <c r="F2517" s="1">
        <v>41712</v>
      </c>
      <c r="G2517" s="11">
        <v>75143</v>
      </c>
      <c r="H2517">
        <v>91</v>
      </c>
      <c r="I2517">
        <v>5.9</v>
      </c>
      <c r="J2517">
        <v>99</v>
      </c>
      <c r="K2517" s="11">
        <f t="shared" si="78"/>
        <v>-4924857</v>
      </c>
      <c r="L2517">
        <f t="shared" si="79"/>
        <v>0</v>
      </c>
    </row>
    <row r="2518" spans="1:12" x14ac:dyDescent="0.25">
      <c r="A2518" t="s">
        <v>3092</v>
      </c>
      <c r="B2518" s="7">
        <v>4000000</v>
      </c>
      <c r="C2518">
        <v>13258</v>
      </c>
      <c r="D2518" t="s">
        <v>11</v>
      </c>
      <c r="E2518" s="12">
        <v>7.3919319999999997</v>
      </c>
      <c r="F2518" s="1">
        <v>39104</v>
      </c>
      <c r="G2518" s="11">
        <v>6870249</v>
      </c>
      <c r="H2518">
        <v>96</v>
      </c>
      <c r="I2518">
        <v>6.7</v>
      </c>
      <c r="J2518">
        <v>146</v>
      </c>
      <c r="K2518" s="11">
        <f t="shared" si="78"/>
        <v>2870249</v>
      </c>
      <c r="L2518">
        <f t="shared" si="79"/>
        <v>0</v>
      </c>
    </row>
    <row r="2519" spans="1:12" x14ac:dyDescent="0.25">
      <c r="A2519" t="s">
        <v>2104</v>
      </c>
      <c r="B2519" s="7">
        <v>1987650</v>
      </c>
      <c r="C2519">
        <v>26388</v>
      </c>
      <c r="D2519" t="s">
        <v>11</v>
      </c>
      <c r="E2519" s="12">
        <v>7.389437</v>
      </c>
      <c r="F2519" s="1">
        <v>40445</v>
      </c>
      <c r="G2519" s="11">
        <v>19152480</v>
      </c>
      <c r="H2519">
        <v>94</v>
      </c>
      <c r="I2519">
        <v>6.6</v>
      </c>
      <c r="J2519">
        <v>853</v>
      </c>
      <c r="K2519" s="11">
        <f t="shared" si="78"/>
        <v>17164830</v>
      </c>
      <c r="L2519">
        <f t="shared" si="79"/>
        <v>0</v>
      </c>
    </row>
    <row r="2520" spans="1:12" x14ac:dyDescent="0.25">
      <c r="A2520" t="s">
        <v>1273</v>
      </c>
      <c r="B2520" s="7">
        <v>0</v>
      </c>
      <c r="C2520">
        <v>166076</v>
      </c>
      <c r="D2520" t="s">
        <v>11</v>
      </c>
      <c r="E2520" s="12">
        <v>7.3891220000000004</v>
      </c>
      <c r="F2520" s="1">
        <v>41430</v>
      </c>
      <c r="G2520" s="11">
        <v>2915767</v>
      </c>
      <c r="H2520">
        <v>75</v>
      </c>
      <c r="I2520">
        <v>6.6</v>
      </c>
      <c r="J2520">
        <v>109</v>
      </c>
      <c r="K2520" s="11">
        <f t="shared" si="78"/>
        <v>2915767</v>
      </c>
      <c r="L2520">
        <f t="shared" si="79"/>
        <v>0</v>
      </c>
    </row>
    <row r="2521" spans="1:12" x14ac:dyDescent="0.25">
      <c r="A2521" t="s">
        <v>2068</v>
      </c>
      <c r="B2521" s="7">
        <v>3000000</v>
      </c>
      <c r="C2521">
        <v>41436</v>
      </c>
      <c r="D2521" t="s">
        <v>11</v>
      </c>
      <c r="E2521" s="12">
        <v>7.3889329999999998</v>
      </c>
      <c r="F2521" s="1">
        <v>40471</v>
      </c>
      <c r="G2521" s="11">
        <v>177512032</v>
      </c>
      <c r="H2521">
        <v>91</v>
      </c>
      <c r="I2521">
        <v>5.7</v>
      </c>
      <c r="J2521">
        <v>734</v>
      </c>
      <c r="K2521" s="11">
        <f t="shared" si="78"/>
        <v>174512032</v>
      </c>
      <c r="L2521">
        <f t="shared" si="79"/>
        <v>0</v>
      </c>
    </row>
    <row r="2522" spans="1:12" x14ac:dyDescent="0.25">
      <c r="A2522" t="s">
        <v>4350</v>
      </c>
      <c r="B2522" s="7">
        <v>37000000</v>
      </c>
      <c r="C2522">
        <v>9880</v>
      </c>
      <c r="D2522" t="s">
        <v>11</v>
      </c>
      <c r="E2522" s="12">
        <v>7.3871710000000004</v>
      </c>
      <c r="F2522" s="1">
        <v>36958</v>
      </c>
      <c r="G2522" s="11">
        <v>165335153</v>
      </c>
      <c r="H2522">
        <v>115</v>
      </c>
      <c r="I2522">
        <v>6.5</v>
      </c>
      <c r="J2522">
        <v>1063</v>
      </c>
      <c r="K2522" s="11">
        <f t="shared" si="78"/>
        <v>128335153</v>
      </c>
      <c r="L2522">
        <f t="shared" si="79"/>
        <v>0</v>
      </c>
    </row>
    <row r="2523" spans="1:12" x14ac:dyDescent="0.25">
      <c r="A2523" t="s">
        <v>273</v>
      </c>
      <c r="B2523" s="7">
        <v>10000000</v>
      </c>
      <c r="C2523">
        <v>329440</v>
      </c>
      <c r="D2523" t="s">
        <v>11</v>
      </c>
      <c r="E2523" s="12">
        <v>7.3846879999999997</v>
      </c>
      <c r="F2523" s="1">
        <v>42552</v>
      </c>
      <c r="G2523" s="11">
        <v>40055439</v>
      </c>
      <c r="H2523">
        <v>95</v>
      </c>
      <c r="I2523">
        <v>4.8</v>
      </c>
      <c r="J2523">
        <v>478</v>
      </c>
      <c r="K2523" s="11">
        <f t="shared" si="78"/>
        <v>30055439</v>
      </c>
      <c r="L2523">
        <f t="shared" si="79"/>
        <v>0</v>
      </c>
    </row>
    <row r="2524" spans="1:12" hidden="1" x14ac:dyDescent="0.25">
      <c r="A2524" t="s">
        <v>2373</v>
      </c>
      <c r="B2524" s="7">
        <v>2000000</v>
      </c>
      <c r="C2524">
        <v>27957</v>
      </c>
      <c r="D2524" t="s">
        <v>607</v>
      </c>
      <c r="E2524" s="12">
        <v>1.315237</v>
      </c>
      <c r="F2524" s="1">
        <v>40101</v>
      </c>
      <c r="G2524" s="11">
        <v>13500000</v>
      </c>
      <c r="H2524">
        <v>128</v>
      </c>
      <c r="I2524">
        <v>7.1</v>
      </c>
      <c r="J2524">
        <v>24</v>
      </c>
      <c r="K2524" s="11">
        <f t="shared" si="78"/>
        <v>11500000</v>
      </c>
      <c r="L2524">
        <f t="shared" si="79"/>
        <v>0</v>
      </c>
    </row>
    <row r="2525" spans="1:12" x14ac:dyDescent="0.25">
      <c r="A2525" t="s">
        <v>2646</v>
      </c>
      <c r="B2525" s="7">
        <v>0</v>
      </c>
      <c r="C2525">
        <v>14423</v>
      </c>
      <c r="D2525" t="s">
        <v>11</v>
      </c>
      <c r="E2525" s="12">
        <v>7.3839610000000002</v>
      </c>
      <c r="F2525" s="1">
        <v>39753</v>
      </c>
      <c r="G2525" s="11">
        <v>38804615</v>
      </c>
      <c r="H2525">
        <v>96</v>
      </c>
      <c r="I2525">
        <v>5.3</v>
      </c>
      <c r="J2525">
        <v>40</v>
      </c>
      <c r="K2525" s="11">
        <f t="shared" si="78"/>
        <v>38804615</v>
      </c>
      <c r="L2525">
        <f t="shared" si="79"/>
        <v>0</v>
      </c>
    </row>
    <row r="2526" spans="1:12" x14ac:dyDescent="0.25">
      <c r="A2526" t="s">
        <v>758</v>
      </c>
      <c r="B2526" s="7">
        <v>0</v>
      </c>
      <c r="C2526">
        <v>164251</v>
      </c>
      <c r="D2526" t="s">
        <v>11</v>
      </c>
      <c r="E2526" s="12">
        <v>7.3810979999999997</v>
      </c>
      <c r="F2526" s="1">
        <v>41983</v>
      </c>
      <c r="G2526" s="11">
        <v>176391</v>
      </c>
      <c r="H2526">
        <v>102</v>
      </c>
      <c r="I2526">
        <v>5.3</v>
      </c>
      <c r="J2526">
        <v>299</v>
      </c>
      <c r="K2526" s="11">
        <f t="shared" si="78"/>
        <v>176391</v>
      </c>
      <c r="L2526">
        <f t="shared" si="79"/>
        <v>0</v>
      </c>
    </row>
    <row r="2527" spans="1:12" x14ac:dyDescent="0.25">
      <c r="A2527" t="s">
        <v>579</v>
      </c>
      <c r="B2527" s="7">
        <v>0</v>
      </c>
      <c r="C2527">
        <v>347945</v>
      </c>
      <c r="D2527" t="s">
        <v>11</v>
      </c>
      <c r="E2527" s="12">
        <v>7.3766100000000003</v>
      </c>
      <c r="F2527" s="1">
        <v>42207</v>
      </c>
      <c r="G2527" s="11">
        <v>4505</v>
      </c>
      <c r="H2527">
        <v>101</v>
      </c>
      <c r="I2527">
        <v>5.7</v>
      </c>
      <c r="J2527">
        <v>114</v>
      </c>
      <c r="K2527" s="11">
        <f t="shared" si="78"/>
        <v>4505</v>
      </c>
      <c r="L2527">
        <f t="shared" si="79"/>
        <v>0</v>
      </c>
    </row>
    <row r="2528" spans="1:12" x14ac:dyDescent="0.25">
      <c r="A2528" t="s">
        <v>1473</v>
      </c>
      <c r="B2528" s="7">
        <v>60000000</v>
      </c>
      <c r="C2528">
        <v>58244</v>
      </c>
      <c r="D2528" t="s">
        <v>11</v>
      </c>
      <c r="E2528" s="12">
        <v>7.3753500000000001</v>
      </c>
      <c r="F2528" s="1">
        <v>41179</v>
      </c>
      <c r="G2528" s="11">
        <v>8106475</v>
      </c>
      <c r="H2528">
        <v>104</v>
      </c>
      <c r="I2528">
        <v>6.2</v>
      </c>
      <c r="J2528">
        <v>1094</v>
      </c>
      <c r="K2528" s="11">
        <f t="shared" si="78"/>
        <v>-51893525</v>
      </c>
      <c r="L2528">
        <f t="shared" si="79"/>
        <v>0</v>
      </c>
    </row>
    <row r="2529" spans="1:12" x14ac:dyDescent="0.25">
      <c r="A2529" t="s">
        <v>944</v>
      </c>
      <c r="B2529" s="7">
        <v>16000000</v>
      </c>
      <c r="C2529">
        <v>264656</v>
      </c>
      <c r="D2529" t="s">
        <v>11</v>
      </c>
      <c r="E2529" s="12">
        <v>7.375146</v>
      </c>
      <c r="F2529" s="1">
        <v>41777</v>
      </c>
      <c r="G2529" s="11">
        <v>3442853</v>
      </c>
      <c r="H2529">
        <v>122</v>
      </c>
      <c r="I2529">
        <v>6.4</v>
      </c>
      <c r="J2529">
        <v>262</v>
      </c>
      <c r="K2529" s="11">
        <f t="shared" si="78"/>
        <v>-12557147</v>
      </c>
      <c r="L2529">
        <f t="shared" si="79"/>
        <v>0</v>
      </c>
    </row>
    <row r="2530" spans="1:12" hidden="1" x14ac:dyDescent="0.25">
      <c r="A2530" t="s">
        <v>2337</v>
      </c>
      <c r="B2530" s="7">
        <v>12000000</v>
      </c>
      <c r="C2530">
        <v>32909</v>
      </c>
      <c r="D2530" t="s">
        <v>103</v>
      </c>
      <c r="E2530" s="12">
        <v>2.977779</v>
      </c>
      <c r="F2530" s="1">
        <v>40143</v>
      </c>
      <c r="G2530" s="11">
        <v>13380561</v>
      </c>
      <c r="H2530">
        <v>115</v>
      </c>
      <c r="I2530">
        <v>6.9</v>
      </c>
      <c r="J2530">
        <v>43</v>
      </c>
      <c r="K2530" s="11">
        <f t="shared" si="78"/>
        <v>1380561</v>
      </c>
      <c r="L2530">
        <f t="shared" si="79"/>
        <v>0</v>
      </c>
    </row>
    <row r="2531" spans="1:12" x14ac:dyDescent="0.25">
      <c r="A2531" t="s">
        <v>1993</v>
      </c>
      <c r="B2531" s="7">
        <v>17000000</v>
      </c>
      <c r="C2531">
        <v>38117</v>
      </c>
      <c r="D2531" t="s">
        <v>11</v>
      </c>
      <c r="E2531" s="12">
        <v>7.3645630000000004</v>
      </c>
      <c r="F2531" s="1">
        <v>40564</v>
      </c>
      <c r="G2531" s="11">
        <v>43165571</v>
      </c>
      <c r="H2531">
        <v>86</v>
      </c>
      <c r="I2531">
        <v>5.9</v>
      </c>
      <c r="J2531">
        <v>878</v>
      </c>
      <c r="K2531" s="11">
        <f t="shared" si="78"/>
        <v>26165571</v>
      </c>
      <c r="L2531">
        <f t="shared" si="79"/>
        <v>0</v>
      </c>
    </row>
    <row r="2532" spans="1:12" x14ac:dyDescent="0.25">
      <c r="A2532" t="s">
        <v>3638</v>
      </c>
      <c r="B2532" s="7">
        <v>19250000</v>
      </c>
      <c r="C2532">
        <v>11169</v>
      </c>
      <c r="D2532" t="s">
        <v>11</v>
      </c>
      <c r="E2532" s="12">
        <v>7.3645189999999996</v>
      </c>
      <c r="F2532" s="1">
        <v>38324</v>
      </c>
      <c r="G2532" s="11">
        <v>8112712</v>
      </c>
      <c r="H2532">
        <v>102</v>
      </c>
      <c r="I2532">
        <v>6.3</v>
      </c>
      <c r="J2532">
        <v>104</v>
      </c>
      <c r="K2532" s="11">
        <f t="shared" si="78"/>
        <v>-11137288</v>
      </c>
      <c r="L2532">
        <f t="shared" si="79"/>
        <v>0</v>
      </c>
    </row>
    <row r="2533" spans="1:12" x14ac:dyDescent="0.25">
      <c r="A2533" t="s">
        <v>3834</v>
      </c>
      <c r="B2533" s="7">
        <v>40000000</v>
      </c>
      <c r="C2533">
        <v>11007</v>
      </c>
      <c r="D2533" t="s">
        <v>11</v>
      </c>
      <c r="E2533" s="12">
        <v>7.3642969999999996</v>
      </c>
      <c r="F2533" s="1">
        <v>37979</v>
      </c>
      <c r="G2533" s="11">
        <v>190212113</v>
      </c>
      <c r="H2533">
        <v>98</v>
      </c>
      <c r="I2533">
        <v>6</v>
      </c>
      <c r="J2533">
        <v>725</v>
      </c>
      <c r="K2533" s="11">
        <f t="shared" si="78"/>
        <v>150212113</v>
      </c>
      <c r="L2533">
        <f t="shared" si="79"/>
        <v>0</v>
      </c>
    </row>
    <row r="2534" spans="1:12" x14ac:dyDescent="0.25">
      <c r="A2534" t="s">
        <v>1026</v>
      </c>
      <c r="B2534" s="7">
        <v>60000000</v>
      </c>
      <c r="C2534">
        <v>137321</v>
      </c>
      <c r="D2534" t="s">
        <v>11</v>
      </c>
      <c r="E2534" s="12">
        <v>7.3635270000000004</v>
      </c>
      <c r="F2534" s="1">
        <v>41683</v>
      </c>
      <c r="G2534" s="11">
        <v>30800231</v>
      </c>
      <c r="H2534">
        <v>118</v>
      </c>
      <c r="I2534">
        <v>6</v>
      </c>
      <c r="J2534">
        <v>501</v>
      </c>
      <c r="K2534" s="11">
        <f t="shared" si="78"/>
        <v>-29199769</v>
      </c>
      <c r="L2534">
        <f t="shared" si="79"/>
        <v>0</v>
      </c>
    </row>
    <row r="2535" spans="1:12" hidden="1" x14ac:dyDescent="0.25">
      <c r="A2535" t="s">
        <v>1632</v>
      </c>
      <c r="B2535" s="7">
        <v>2800000</v>
      </c>
      <c r="C2535">
        <v>132759</v>
      </c>
      <c r="D2535" t="s">
        <v>15</v>
      </c>
      <c r="E2535" s="12">
        <v>1.823774</v>
      </c>
      <c r="F2535" s="1">
        <v>41009</v>
      </c>
      <c r="G2535" s="11">
        <v>13218980</v>
      </c>
      <c r="H2535">
        <v>100</v>
      </c>
      <c r="I2535">
        <v>5.5</v>
      </c>
      <c r="J2535">
        <v>25</v>
      </c>
      <c r="K2535" s="11">
        <f t="shared" si="78"/>
        <v>10418980</v>
      </c>
      <c r="L2535">
        <f t="shared" si="79"/>
        <v>0</v>
      </c>
    </row>
    <row r="2536" spans="1:12" x14ac:dyDescent="0.25">
      <c r="A2536" t="s">
        <v>1030</v>
      </c>
      <c r="B2536" s="7">
        <v>20000000</v>
      </c>
      <c r="C2536">
        <v>226486</v>
      </c>
      <c r="D2536" t="s">
        <v>11</v>
      </c>
      <c r="E2536" s="12">
        <v>7.3595220000000001</v>
      </c>
      <c r="F2536" s="1">
        <v>41677</v>
      </c>
      <c r="G2536" s="11">
        <v>100525432</v>
      </c>
      <c r="H2536">
        <v>97</v>
      </c>
      <c r="I2536">
        <v>5</v>
      </c>
      <c r="J2536">
        <v>508</v>
      </c>
      <c r="K2536" s="11">
        <f t="shared" si="78"/>
        <v>80525432</v>
      </c>
      <c r="L2536">
        <f t="shared" si="79"/>
        <v>0</v>
      </c>
    </row>
    <row r="2537" spans="1:12" hidden="1" x14ac:dyDescent="0.25">
      <c r="A2537" t="s">
        <v>3841</v>
      </c>
      <c r="B2537" s="7">
        <v>0</v>
      </c>
      <c r="C2537">
        <v>4254</v>
      </c>
      <c r="D2537" t="s">
        <v>90</v>
      </c>
      <c r="E2537" s="12">
        <v>5.584308</v>
      </c>
      <c r="F2537" s="1">
        <v>37952</v>
      </c>
      <c r="G2537" s="11">
        <v>13200241</v>
      </c>
      <c r="H2537">
        <v>186</v>
      </c>
      <c r="I2537">
        <v>7.3</v>
      </c>
      <c r="J2537">
        <v>110</v>
      </c>
      <c r="K2537" s="11">
        <f t="shared" si="78"/>
        <v>13200241</v>
      </c>
      <c r="L2537">
        <f t="shared" si="79"/>
        <v>0</v>
      </c>
    </row>
    <row r="2538" spans="1:12" x14ac:dyDescent="0.25">
      <c r="A2538" t="s">
        <v>487</v>
      </c>
      <c r="B2538" s="7">
        <v>15000000</v>
      </c>
      <c r="C2538">
        <v>294016</v>
      </c>
      <c r="D2538" t="s">
        <v>11</v>
      </c>
      <c r="E2538" s="12">
        <v>7.3587259999999999</v>
      </c>
      <c r="F2538" s="1">
        <v>42304</v>
      </c>
      <c r="G2538" s="11">
        <v>8235661</v>
      </c>
      <c r="H2538">
        <v>124</v>
      </c>
      <c r="I2538">
        <v>7.3</v>
      </c>
      <c r="J2538">
        <v>507</v>
      </c>
      <c r="K2538" s="11">
        <f t="shared" si="78"/>
        <v>-6764339</v>
      </c>
      <c r="L2538">
        <f t="shared" si="79"/>
        <v>0</v>
      </c>
    </row>
    <row r="2539" spans="1:12" x14ac:dyDescent="0.25">
      <c r="A2539" t="s">
        <v>1933</v>
      </c>
      <c r="B2539" s="7">
        <v>30000000</v>
      </c>
      <c r="C2539">
        <v>51162</v>
      </c>
      <c r="D2539" t="s">
        <v>11</v>
      </c>
      <c r="E2539" s="12">
        <v>7.3576819999999996</v>
      </c>
      <c r="F2539" s="1">
        <v>40646</v>
      </c>
      <c r="G2539" s="11">
        <v>14460000</v>
      </c>
      <c r="H2539">
        <v>63</v>
      </c>
      <c r="I2539">
        <v>6.8</v>
      </c>
      <c r="J2539">
        <v>263</v>
      </c>
      <c r="K2539" s="11">
        <f t="shared" si="78"/>
        <v>-15540000</v>
      </c>
      <c r="L2539">
        <f t="shared" si="79"/>
        <v>0</v>
      </c>
    </row>
    <row r="2540" spans="1:12" x14ac:dyDescent="0.25">
      <c r="A2540" t="s">
        <v>319</v>
      </c>
      <c r="B2540" s="7">
        <v>16500000</v>
      </c>
      <c r="C2540">
        <v>257440</v>
      </c>
      <c r="D2540" t="s">
        <v>11</v>
      </c>
      <c r="E2540" s="12">
        <v>7.3557800000000002</v>
      </c>
      <c r="F2540" s="1">
        <v>42489</v>
      </c>
      <c r="G2540" s="11">
        <v>21256</v>
      </c>
      <c r="H2540">
        <v>93</v>
      </c>
      <c r="I2540">
        <v>5.7</v>
      </c>
      <c r="J2540">
        <v>81</v>
      </c>
      <c r="K2540" s="11">
        <f t="shared" si="78"/>
        <v>-16478744</v>
      </c>
      <c r="L2540">
        <f t="shared" si="79"/>
        <v>0</v>
      </c>
    </row>
    <row r="2541" spans="1:12" x14ac:dyDescent="0.25">
      <c r="A2541" t="s">
        <v>754</v>
      </c>
      <c r="B2541" s="7">
        <v>0</v>
      </c>
      <c r="C2541">
        <v>284296</v>
      </c>
      <c r="D2541" t="s">
        <v>11</v>
      </c>
      <c r="E2541" s="12">
        <v>7.3553550000000003</v>
      </c>
      <c r="F2541" s="1">
        <v>41985</v>
      </c>
      <c r="G2541" s="11">
        <v>25434291</v>
      </c>
      <c r="H2541">
        <v>102</v>
      </c>
      <c r="I2541">
        <v>6.3</v>
      </c>
      <c r="J2541">
        <v>212</v>
      </c>
      <c r="K2541" s="11">
        <f t="shared" si="78"/>
        <v>25434291</v>
      </c>
      <c r="L2541">
        <f t="shared" si="79"/>
        <v>0</v>
      </c>
    </row>
    <row r="2542" spans="1:12" x14ac:dyDescent="0.25">
      <c r="A2542" t="s">
        <v>4373</v>
      </c>
      <c r="B2542" s="7">
        <v>3000000</v>
      </c>
      <c r="C2542">
        <v>39939</v>
      </c>
      <c r="D2542" t="s">
        <v>11</v>
      </c>
      <c r="E2542" s="12">
        <v>7.3510280000000003</v>
      </c>
      <c r="F2542" s="1">
        <v>36909</v>
      </c>
      <c r="G2542" s="11">
        <v>18492362</v>
      </c>
      <c r="H2542">
        <v>100</v>
      </c>
      <c r="I2542">
        <v>6.6</v>
      </c>
      <c r="J2542">
        <v>367</v>
      </c>
      <c r="K2542" s="11">
        <f t="shared" si="78"/>
        <v>15492362</v>
      </c>
      <c r="L2542">
        <f t="shared" si="79"/>
        <v>0</v>
      </c>
    </row>
    <row r="2543" spans="1:12" x14ac:dyDescent="0.25">
      <c r="A2543" t="s">
        <v>811</v>
      </c>
      <c r="B2543" s="7">
        <v>0</v>
      </c>
      <c r="C2543">
        <v>241843</v>
      </c>
      <c r="D2543" t="s">
        <v>11</v>
      </c>
      <c r="E2543" s="12">
        <v>7.3508209999999998</v>
      </c>
      <c r="F2543" s="1">
        <v>41922</v>
      </c>
      <c r="G2543" s="11">
        <v>581011</v>
      </c>
      <c r="H2543">
        <v>88</v>
      </c>
      <c r="I2543">
        <v>5.4</v>
      </c>
      <c r="J2543">
        <v>216</v>
      </c>
      <c r="K2543" s="11">
        <f t="shared" si="78"/>
        <v>581011</v>
      </c>
      <c r="L2543">
        <f t="shared" si="79"/>
        <v>0</v>
      </c>
    </row>
    <row r="2544" spans="1:12" x14ac:dyDescent="0.25">
      <c r="A2544" t="s">
        <v>3535</v>
      </c>
      <c r="B2544" s="7">
        <v>82000000</v>
      </c>
      <c r="C2544">
        <v>9291</v>
      </c>
      <c r="D2544" t="s">
        <v>11</v>
      </c>
      <c r="E2544" s="12">
        <v>7.3498429999999999</v>
      </c>
      <c r="F2544" s="1">
        <v>38491</v>
      </c>
      <c r="G2544" s="11">
        <v>190320568</v>
      </c>
      <c r="H2544">
        <v>113</v>
      </c>
      <c r="I2544">
        <v>6.2</v>
      </c>
      <c r="J2544">
        <v>804</v>
      </c>
      <c r="K2544" s="11">
        <f t="shared" si="78"/>
        <v>108320568</v>
      </c>
      <c r="L2544">
        <f t="shared" si="79"/>
        <v>0</v>
      </c>
    </row>
    <row r="2545" spans="1:12" x14ac:dyDescent="0.25">
      <c r="A2545" t="s">
        <v>3183</v>
      </c>
      <c r="B2545" s="7">
        <v>0</v>
      </c>
      <c r="C2545">
        <v>8194</v>
      </c>
      <c r="D2545" t="s">
        <v>11</v>
      </c>
      <c r="E2545" s="12">
        <v>7.3484600000000002</v>
      </c>
      <c r="F2545" s="1">
        <v>38989</v>
      </c>
      <c r="G2545" s="11">
        <v>516139</v>
      </c>
      <c r="H2545">
        <v>104</v>
      </c>
      <c r="I2545">
        <v>6.8</v>
      </c>
      <c r="J2545">
        <v>98</v>
      </c>
      <c r="K2545" s="11">
        <f t="shared" si="78"/>
        <v>516139</v>
      </c>
      <c r="L2545">
        <f t="shared" si="79"/>
        <v>0</v>
      </c>
    </row>
    <row r="2546" spans="1:12" x14ac:dyDescent="0.25">
      <c r="A2546" t="s">
        <v>1948</v>
      </c>
      <c r="B2546" s="7">
        <v>0</v>
      </c>
      <c r="C2546">
        <v>49020</v>
      </c>
      <c r="D2546" t="s">
        <v>11</v>
      </c>
      <c r="E2546" s="12">
        <v>7.3460989999999997</v>
      </c>
      <c r="F2546" s="1">
        <v>40620</v>
      </c>
      <c r="G2546" s="11">
        <v>864659</v>
      </c>
      <c r="H2546">
        <v>97</v>
      </c>
      <c r="I2546">
        <v>7.4</v>
      </c>
      <c r="J2546">
        <v>452</v>
      </c>
      <c r="K2546" s="11">
        <f t="shared" si="78"/>
        <v>864659</v>
      </c>
      <c r="L2546">
        <f t="shared" si="79"/>
        <v>0</v>
      </c>
    </row>
    <row r="2547" spans="1:12" hidden="1" x14ac:dyDescent="0.25">
      <c r="A2547" t="s">
        <v>2823</v>
      </c>
      <c r="B2547" s="7">
        <v>8376800</v>
      </c>
      <c r="C2547">
        <v>14073</v>
      </c>
      <c r="D2547" t="s">
        <v>90</v>
      </c>
      <c r="E2547" s="12">
        <v>12.237488000000001</v>
      </c>
      <c r="F2547" s="1">
        <v>39493</v>
      </c>
      <c r="G2547" s="11">
        <v>13000000</v>
      </c>
      <c r="H2547">
        <v>213</v>
      </c>
      <c r="I2547">
        <v>7.6</v>
      </c>
      <c r="J2547">
        <v>74</v>
      </c>
      <c r="K2547" s="11">
        <f t="shared" si="78"/>
        <v>4623200</v>
      </c>
      <c r="L2547">
        <f t="shared" si="79"/>
        <v>0</v>
      </c>
    </row>
    <row r="2548" spans="1:12" x14ac:dyDescent="0.25">
      <c r="A2548" t="s">
        <v>1672</v>
      </c>
      <c r="B2548" s="7">
        <v>0</v>
      </c>
      <c r="C2548">
        <v>103328</v>
      </c>
      <c r="D2548" t="s">
        <v>11</v>
      </c>
      <c r="E2548" s="12">
        <v>7.3424100000000001</v>
      </c>
      <c r="F2548" s="1">
        <v>40946</v>
      </c>
      <c r="G2548" s="11">
        <v>641100</v>
      </c>
      <c r="H2548">
        <v>115</v>
      </c>
      <c r="I2548">
        <v>7</v>
      </c>
      <c r="J2548">
        <v>232</v>
      </c>
      <c r="K2548" s="11">
        <f t="shared" si="78"/>
        <v>641100</v>
      </c>
      <c r="L2548">
        <f t="shared" si="79"/>
        <v>0</v>
      </c>
    </row>
    <row r="2549" spans="1:12" x14ac:dyDescent="0.25">
      <c r="A2549" t="s">
        <v>1284</v>
      </c>
      <c r="B2549" s="7">
        <v>23000000</v>
      </c>
      <c r="C2549">
        <v>119675</v>
      </c>
      <c r="D2549" t="s">
        <v>11</v>
      </c>
      <c r="E2549" s="12">
        <v>7.3394510000000004</v>
      </c>
      <c r="F2549" s="1">
        <v>41420</v>
      </c>
      <c r="G2549" s="11">
        <v>15600000</v>
      </c>
      <c r="H2549">
        <v>118</v>
      </c>
      <c r="I2549">
        <v>6.6</v>
      </c>
      <c r="J2549">
        <v>307</v>
      </c>
      <c r="K2549" s="11">
        <f t="shared" si="78"/>
        <v>-7400000</v>
      </c>
      <c r="L2549">
        <f t="shared" si="79"/>
        <v>0</v>
      </c>
    </row>
    <row r="2550" spans="1:12" x14ac:dyDescent="0.25">
      <c r="A2550" t="s">
        <v>2233</v>
      </c>
      <c r="B2550" s="7">
        <v>40000000</v>
      </c>
      <c r="C2550">
        <v>32823</v>
      </c>
      <c r="D2550" t="s">
        <v>11</v>
      </c>
      <c r="E2550" s="12">
        <v>7.3333500000000003</v>
      </c>
      <c r="F2550" s="1">
        <v>40274</v>
      </c>
      <c r="G2550" s="11">
        <v>90029656</v>
      </c>
      <c r="H2550">
        <v>109</v>
      </c>
      <c r="I2550">
        <v>5.9</v>
      </c>
      <c r="J2550">
        <v>626</v>
      </c>
      <c r="K2550" s="11">
        <f t="shared" si="78"/>
        <v>50029656</v>
      </c>
      <c r="L2550">
        <f t="shared" si="79"/>
        <v>0</v>
      </c>
    </row>
    <row r="2551" spans="1:12" hidden="1" x14ac:dyDescent="0.25">
      <c r="A2551" t="s">
        <v>546</v>
      </c>
      <c r="B2551" s="7">
        <v>5904067</v>
      </c>
      <c r="C2551">
        <v>336882</v>
      </c>
      <c r="D2551" t="s">
        <v>204</v>
      </c>
      <c r="E2551" s="12">
        <v>6.9823019999999998</v>
      </c>
      <c r="F2551" s="1">
        <v>42244</v>
      </c>
      <c r="G2551" s="11">
        <v>12975143</v>
      </c>
      <c r="H2551">
        <v>104</v>
      </c>
      <c r="I2551">
        <v>6.5</v>
      </c>
      <c r="J2551">
        <v>317</v>
      </c>
      <c r="K2551" s="11">
        <f t="shared" si="78"/>
        <v>7071076</v>
      </c>
      <c r="L2551">
        <f t="shared" si="79"/>
        <v>0</v>
      </c>
    </row>
    <row r="2552" spans="1:12" hidden="1" x14ac:dyDescent="0.25">
      <c r="A2552" t="s">
        <v>1118</v>
      </c>
      <c r="B2552" s="7">
        <v>0</v>
      </c>
      <c r="C2552">
        <v>212162</v>
      </c>
      <c r="D2552" t="s">
        <v>134</v>
      </c>
      <c r="E2552" s="12">
        <v>5.3277869999999998</v>
      </c>
      <c r="F2552" s="1">
        <v>41573</v>
      </c>
      <c r="G2552" s="11">
        <v>12947880</v>
      </c>
      <c r="H2552">
        <v>116</v>
      </c>
      <c r="I2552">
        <v>7.3</v>
      </c>
      <c r="J2552">
        <v>36</v>
      </c>
      <c r="K2552" s="11">
        <f t="shared" si="78"/>
        <v>12947880</v>
      </c>
      <c r="L2552">
        <f t="shared" si="79"/>
        <v>0</v>
      </c>
    </row>
    <row r="2553" spans="1:12" hidden="1" x14ac:dyDescent="0.25">
      <c r="A2553" t="s">
        <v>1759</v>
      </c>
      <c r="B2553" s="7">
        <v>11000000</v>
      </c>
      <c r="C2553">
        <v>77944</v>
      </c>
      <c r="D2553" t="s">
        <v>631</v>
      </c>
      <c r="E2553" s="12">
        <v>5.0105630000000003</v>
      </c>
      <c r="F2553" s="1">
        <v>40843</v>
      </c>
      <c r="G2553" s="11">
        <v>12935800</v>
      </c>
      <c r="H2553">
        <v>0</v>
      </c>
      <c r="I2553">
        <v>5.9</v>
      </c>
      <c r="J2553">
        <v>96</v>
      </c>
      <c r="K2553" s="11">
        <f t="shared" si="78"/>
        <v>1935800</v>
      </c>
      <c r="L2553">
        <f t="shared" si="79"/>
        <v>0</v>
      </c>
    </row>
    <row r="2554" spans="1:12" x14ac:dyDescent="0.25">
      <c r="A2554" t="s">
        <v>4303</v>
      </c>
      <c r="B2554" s="7">
        <v>0</v>
      </c>
      <c r="C2554">
        <v>21055</v>
      </c>
      <c r="D2554" t="s">
        <v>11</v>
      </c>
      <c r="E2554" s="12">
        <v>7.3322789999999998</v>
      </c>
      <c r="F2554" s="1">
        <v>37075</v>
      </c>
      <c r="G2554" s="11">
        <v>1051948</v>
      </c>
      <c r="H2554">
        <v>95</v>
      </c>
      <c r="I2554">
        <v>5.6</v>
      </c>
      <c r="J2554">
        <v>23</v>
      </c>
      <c r="K2554" s="11">
        <f t="shared" si="78"/>
        <v>1051948</v>
      </c>
      <c r="L2554">
        <f t="shared" si="79"/>
        <v>0</v>
      </c>
    </row>
    <row r="2555" spans="1:12" hidden="1" x14ac:dyDescent="0.25">
      <c r="A2555" t="s">
        <v>2061</v>
      </c>
      <c r="B2555" s="7">
        <v>0</v>
      </c>
      <c r="C2555">
        <v>52274</v>
      </c>
      <c r="D2555" t="s">
        <v>26</v>
      </c>
      <c r="E2555" s="12">
        <v>5.0203980000000001</v>
      </c>
      <c r="F2555" s="1">
        <v>40480</v>
      </c>
      <c r="G2555" s="11">
        <v>12884923</v>
      </c>
      <c r="H2555">
        <v>118</v>
      </c>
      <c r="I2555">
        <v>6.7</v>
      </c>
      <c r="J2555">
        <v>214</v>
      </c>
      <c r="K2555" s="11">
        <f t="shared" si="78"/>
        <v>12884923</v>
      </c>
      <c r="L2555">
        <f t="shared" si="79"/>
        <v>0</v>
      </c>
    </row>
    <row r="2556" spans="1:12" hidden="1" x14ac:dyDescent="0.25">
      <c r="A2556" t="s">
        <v>4474</v>
      </c>
      <c r="B2556" s="7">
        <v>0</v>
      </c>
      <c r="C2556">
        <v>843</v>
      </c>
      <c r="D2556" t="s">
        <v>162</v>
      </c>
      <c r="E2556" s="12">
        <v>8.7035520000000002</v>
      </c>
      <c r="F2556" s="1">
        <v>36668</v>
      </c>
      <c r="G2556" s="11">
        <v>12854953</v>
      </c>
      <c r="H2556">
        <v>98</v>
      </c>
      <c r="I2556">
        <v>7.8</v>
      </c>
      <c r="J2556">
        <v>379</v>
      </c>
      <c r="K2556" s="11">
        <f t="shared" si="78"/>
        <v>12854953</v>
      </c>
      <c r="L2556">
        <f t="shared" si="79"/>
        <v>0</v>
      </c>
    </row>
    <row r="2557" spans="1:12" x14ac:dyDescent="0.25">
      <c r="A2557" t="s">
        <v>934</v>
      </c>
      <c r="B2557" s="7">
        <v>0</v>
      </c>
      <c r="C2557">
        <v>244509</v>
      </c>
      <c r="D2557" t="s">
        <v>11</v>
      </c>
      <c r="E2557" s="12">
        <v>7.327216</v>
      </c>
      <c r="F2557" s="1">
        <v>41782</v>
      </c>
      <c r="G2557" s="11">
        <v>427418</v>
      </c>
      <c r="H2557">
        <v>109</v>
      </c>
      <c r="I2557">
        <v>6.3</v>
      </c>
      <c r="J2557">
        <v>265</v>
      </c>
      <c r="K2557" s="11">
        <f t="shared" si="78"/>
        <v>427418</v>
      </c>
      <c r="L2557">
        <f t="shared" si="79"/>
        <v>0</v>
      </c>
    </row>
    <row r="2558" spans="1:12" hidden="1" x14ac:dyDescent="0.25">
      <c r="A2558" t="s">
        <v>3281</v>
      </c>
      <c r="B2558" s="7">
        <v>8000000</v>
      </c>
      <c r="C2558">
        <v>15049</v>
      </c>
      <c r="D2558" t="s">
        <v>100</v>
      </c>
      <c r="E2558" s="12">
        <v>5.3976040000000003</v>
      </c>
      <c r="F2558" s="1">
        <v>38875</v>
      </c>
      <c r="G2558" s="11">
        <v>12671300</v>
      </c>
      <c r="H2558">
        <v>116</v>
      </c>
      <c r="I2558">
        <v>6.5</v>
      </c>
      <c r="J2558">
        <v>43</v>
      </c>
      <c r="K2558" s="11">
        <f t="shared" si="78"/>
        <v>4671300</v>
      </c>
      <c r="L2558">
        <f t="shared" si="79"/>
        <v>0</v>
      </c>
    </row>
    <row r="2559" spans="1:12" x14ac:dyDescent="0.25">
      <c r="A2559" t="s">
        <v>2325</v>
      </c>
      <c r="B2559" s="7">
        <v>58000000</v>
      </c>
      <c r="C2559">
        <v>24438</v>
      </c>
      <c r="D2559" t="s">
        <v>11</v>
      </c>
      <c r="E2559" s="12">
        <v>7.3234050000000002</v>
      </c>
      <c r="F2559" s="1">
        <v>40164</v>
      </c>
      <c r="G2559" s="11">
        <v>85280250</v>
      </c>
      <c r="H2559">
        <v>103</v>
      </c>
      <c r="I2559">
        <v>5.0999999999999996</v>
      </c>
      <c r="J2559">
        <v>281</v>
      </c>
      <c r="K2559" s="11">
        <f t="shared" si="78"/>
        <v>27280250</v>
      </c>
      <c r="L2559">
        <f t="shared" si="79"/>
        <v>0</v>
      </c>
    </row>
    <row r="2560" spans="1:12" x14ac:dyDescent="0.25">
      <c r="A2560" t="s">
        <v>1601</v>
      </c>
      <c r="B2560" s="7">
        <v>25000000</v>
      </c>
      <c r="C2560">
        <v>83770</v>
      </c>
      <c r="D2560" t="s">
        <v>11</v>
      </c>
      <c r="E2560" s="12">
        <v>7.323283</v>
      </c>
      <c r="F2560" s="1">
        <v>41051</v>
      </c>
      <c r="G2560" s="11">
        <v>8784318</v>
      </c>
      <c r="H2560">
        <v>137</v>
      </c>
      <c r="I2560">
        <v>5.5</v>
      </c>
      <c r="J2560">
        <v>312</v>
      </c>
      <c r="K2560" s="11">
        <f t="shared" si="78"/>
        <v>-16215682</v>
      </c>
      <c r="L2560">
        <f t="shared" si="79"/>
        <v>0</v>
      </c>
    </row>
    <row r="2561" spans="1:12" x14ac:dyDescent="0.25">
      <c r="A2561" t="s">
        <v>1245</v>
      </c>
      <c r="B2561" s="7">
        <v>35000000</v>
      </c>
      <c r="C2561">
        <v>109431</v>
      </c>
      <c r="D2561" t="s">
        <v>11</v>
      </c>
      <c r="E2561" s="12">
        <v>7.3211719999999998</v>
      </c>
      <c r="F2561" s="1">
        <v>41457</v>
      </c>
      <c r="G2561" s="11">
        <v>173965010</v>
      </c>
      <c r="H2561">
        <v>111</v>
      </c>
      <c r="I2561">
        <v>5.6</v>
      </c>
      <c r="J2561">
        <v>1667</v>
      </c>
      <c r="K2561" s="11">
        <f t="shared" si="78"/>
        <v>138965010</v>
      </c>
      <c r="L2561">
        <f t="shared" si="79"/>
        <v>5.6</v>
      </c>
    </row>
    <row r="2562" spans="1:12" x14ac:dyDescent="0.25">
      <c r="A2562" t="s">
        <v>365</v>
      </c>
      <c r="B2562" s="7">
        <v>8000000</v>
      </c>
      <c r="C2562">
        <v>333385</v>
      </c>
      <c r="D2562" t="s">
        <v>11</v>
      </c>
      <c r="E2562" s="12">
        <v>7.3178159999999997</v>
      </c>
      <c r="F2562" s="1">
        <v>42429</v>
      </c>
      <c r="G2562" s="11">
        <v>34694</v>
      </c>
      <c r="H2562">
        <v>95</v>
      </c>
      <c r="I2562">
        <v>6.3</v>
      </c>
      <c r="J2562">
        <v>395</v>
      </c>
      <c r="K2562" s="11">
        <f t="shared" ref="K2562:K2625" si="80">G2562-B2562</f>
        <v>-7965306</v>
      </c>
      <c r="L2562">
        <f t="shared" ref="L2562:L2625" si="81">IF(J2562&gt;=1400,I2562,0)</f>
        <v>0</v>
      </c>
    </row>
    <row r="2563" spans="1:12" x14ac:dyDescent="0.25">
      <c r="A2563" t="s">
        <v>3276</v>
      </c>
      <c r="B2563" s="7">
        <v>26000000</v>
      </c>
      <c r="C2563">
        <v>1440</v>
      </c>
      <c r="D2563" t="s">
        <v>11</v>
      </c>
      <c r="E2563" s="12">
        <v>7.3111480000000002</v>
      </c>
      <c r="F2563" s="1">
        <v>38878</v>
      </c>
      <c r="G2563" s="11">
        <v>14821658</v>
      </c>
      <c r="H2563">
        <v>136</v>
      </c>
      <c r="I2563">
        <v>6.9</v>
      </c>
      <c r="J2563">
        <v>243</v>
      </c>
      <c r="K2563" s="11">
        <f t="shared" si="80"/>
        <v>-11178342</v>
      </c>
      <c r="L2563">
        <f t="shared" si="81"/>
        <v>0</v>
      </c>
    </row>
    <row r="2564" spans="1:12" x14ac:dyDescent="0.25">
      <c r="A2564" t="s">
        <v>1905</v>
      </c>
      <c r="B2564" s="7">
        <v>20000000</v>
      </c>
      <c r="C2564">
        <v>52449</v>
      </c>
      <c r="D2564" t="s">
        <v>11</v>
      </c>
      <c r="E2564" s="12">
        <v>7.3106859999999996</v>
      </c>
      <c r="F2564" s="1">
        <v>40679</v>
      </c>
      <c r="G2564" s="11">
        <v>216197492</v>
      </c>
      <c r="H2564">
        <v>92</v>
      </c>
      <c r="I2564">
        <v>5.4</v>
      </c>
      <c r="J2564">
        <v>1634</v>
      </c>
      <c r="K2564" s="11">
        <f t="shared" si="80"/>
        <v>196197492</v>
      </c>
      <c r="L2564">
        <f t="shared" si="81"/>
        <v>5.4</v>
      </c>
    </row>
    <row r="2565" spans="1:12" x14ac:dyDescent="0.25">
      <c r="A2565" t="s">
        <v>4211</v>
      </c>
      <c r="B2565" s="7">
        <v>25000000</v>
      </c>
      <c r="C2565">
        <v>12589</v>
      </c>
      <c r="D2565" t="s">
        <v>11</v>
      </c>
      <c r="E2565" s="12">
        <v>7.3081620000000003</v>
      </c>
      <c r="F2565" s="1">
        <v>37246</v>
      </c>
      <c r="G2565" s="11">
        <v>80936232</v>
      </c>
      <c r="H2565">
        <v>83</v>
      </c>
      <c r="I2565">
        <v>5.6</v>
      </c>
      <c r="J2565">
        <v>235</v>
      </c>
      <c r="K2565" s="11">
        <f t="shared" si="80"/>
        <v>55936232</v>
      </c>
      <c r="L2565">
        <f t="shared" si="81"/>
        <v>0</v>
      </c>
    </row>
    <row r="2566" spans="1:12" hidden="1" x14ac:dyDescent="0.25">
      <c r="A2566" t="s">
        <v>1445</v>
      </c>
      <c r="B2566" s="7">
        <v>7000000</v>
      </c>
      <c r="C2566">
        <v>164372</v>
      </c>
      <c r="D2566" t="s">
        <v>15</v>
      </c>
      <c r="E2566" s="12">
        <v>6.4076409999999999</v>
      </c>
      <c r="F2566" s="1">
        <v>41223</v>
      </c>
      <c r="G2566" s="11">
        <v>12400000</v>
      </c>
      <c r="H2566">
        <v>76</v>
      </c>
      <c r="I2566">
        <v>5.0999999999999996</v>
      </c>
      <c r="J2566">
        <v>47</v>
      </c>
      <c r="K2566" s="11">
        <f t="shared" si="80"/>
        <v>5400000</v>
      </c>
      <c r="L2566">
        <f t="shared" si="81"/>
        <v>0</v>
      </c>
    </row>
    <row r="2567" spans="1:12" x14ac:dyDescent="0.25">
      <c r="A2567" t="s">
        <v>2803</v>
      </c>
      <c r="B2567" s="7">
        <v>0</v>
      </c>
      <c r="C2567">
        <v>12912</v>
      </c>
      <c r="D2567" t="s">
        <v>11</v>
      </c>
      <c r="E2567" s="12">
        <v>7.3039839999999998</v>
      </c>
      <c r="F2567" s="1">
        <v>39521</v>
      </c>
      <c r="G2567" s="11">
        <v>240476</v>
      </c>
      <c r="H2567">
        <v>87</v>
      </c>
      <c r="I2567">
        <v>6.2</v>
      </c>
      <c r="J2567">
        <v>127</v>
      </c>
      <c r="K2567" s="11">
        <f t="shared" si="80"/>
        <v>240476</v>
      </c>
      <c r="L2567">
        <f t="shared" si="81"/>
        <v>0</v>
      </c>
    </row>
    <row r="2568" spans="1:12" x14ac:dyDescent="0.25">
      <c r="A2568" t="s">
        <v>62</v>
      </c>
      <c r="B2568" s="7">
        <v>0</v>
      </c>
      <c r="C2568">
        <v>425134</v>
      </c>
      <c r="D2568" t="s">
        <v>11</v>
      </c>
      <c r="E2568" s="12">
        <v>7.2998029999999998</v>
      </c>
      <c r="F2568" s="1">
        <v>42853</v>
      </c>
      <c r="G2568" s="11">
        <v>26251899</v>
      </c>
      <c r="H2568">
        <v>115</v>
      </c>
      <c r="I2568">
        <v>6.1</v>
      </c>
      <c r="J2568">
        <v>85</v>
      </c>
      <c r="K2568" s="11">
        <f t="shared" si="80"/>
        <v>26251899</v>
      </c>
      <c r="L2568">
        <f t="shared" si="81"/>
        <v>0</v>
      </c>
    </row>
    <row r="2569" spans="1:12" x14ac:dyDescent="0.25">
      <c r="A2569" t="s">
        <v>4025</v>
      </c>
      <c r="B2569" s="7">
        <v>55000000</v>
      </c>
      <c r="C2569">
        <v>7303</v>
      </c>
      <c r="D2569" t="s">
        <v>11</v>
      </c>
      <c r="E2569" s="12">
        <v>7.2919390000000002</v>
      </c>
      <c r="F2569" s="1">
        <v>37603</v>
      </c>
      <c r="G2569" s="11">
        <v>154906693</v>
      </c>
      <c r="H2569">
        <v>105</v>
      </c>
      <c r="I2569">
        <v>5.6</v>
      </c>
      <c r="J2569">
        <v>493</v>
      </c>
      <c r="K2569" s="11">
        <f t="shared" si="80"/>
        <v>99906693</v>
      </c>
      <c r="L2569">
        <f t="shared" si="81"/>
        <v>0</v>
      </c>
    </row>
    <row r="2570" spans="1:12" x14ac:dyDescent="0.25">
      <c r="A2570" t="s">
        <v>686</v>
      </c>
      <c r="B2570" s="7">
        <v>105000000</v>
      </c>
      <c r="C2570">
        <v>257088</v>
      </c>
      <c r="D2570" t="s">
        <v>11</v>
      </c>
      <c r="E2570" s="12">
        <v>7.2918719999999997</v>
      </c>
      <c r="F2570" s="1">
        <v>42075</v>
      </c>
      <c r="G2570" s="11">
        <v>133718711</v>
      </c>
      <c r="H2570">
        <v>114</v>
      </c>
      <c r="I2570">
        <v>5.5</v>
      </c>
      <c r="J2570">
        <v>795</v>
      </c>
      <c r="K2570" s="11">
        <f t="shared" si="80"/>
        <v>28718711</v>
      </c>
      <c r="L2570">
        <f t="shared" si="81"/>
        <v>0</v>
      </c>
    </row>
    <row r="2571" spans="1:12" x14ac:dyDescent="0.25">
      <c r="A2571" t="s">
        <v>2365</v>
      </c>
      <c r="B2571" s="7">
        <v>0</v>
      </c>
      <c r="C2571">
        <v>9503</v>
      </c>
      <c r="D2571" t="s">
        <v>11</v>
      </c>
      <c r="E2571" s="12">
        <v>7.2899669999999999</v>
      </c>
      <c r="F2571" s="1">
        <v>40108</v>
      </c>
      <c r="G2571" s="11">
        <v>27412220</v>
      </c>
      <c r="H2571">
        <v>149</v>
      </c>
      <c r="I2571">
        <v>6.5</v>
      </c>
      <c r="J2571">
        <v>93</v>
      </c>
      <c r="K2571" s="11">
        <f t="shared" si="80"/>
        <v>27412220</v>
      </c>
      <c r="L2571">
        <f t="shared" si="81"/>
        <v>0</v>
      </c>
    </row>
    <row r="2572" spans="1:12" hidden="1" x14ac:dyDescent="0.25">
      <c r="A2572" t="s">
        <v>3880</v>
      </c>
      <c r="B2572" s="7">
        <v>0</v>
      </c>
      <c r="C2572">
        <v>54148</v>
      </c>
      <c r="D2572" t="s">
        <v>26</v>
      </c>
      <c r="E2572" s="12">
        <v>1.211616</v>
      </c>
      <c r="F2572" s="1">
        <v>37883</v>
      </c>
      <c r="G2572" s="11">
        <v>12212123</v>
      </c>
      <c r="H2572">
        <v>113</v>
      </c>
      <c r="I2572">
        <v>6.2</v>
      </c>
      <c r="J2572">
        <v>15</v>
      </c>
      <c r="K2572" s="11">
        <f t="shared" si="80"/>
        <v>12212123</v>
      </c>
      <c r="L2572">
        <f t="shared" si="81"/>
        <v>0</v>
      </c>
    </row>
    <row r="2573" spans="1:12" x14ac:dyDescent="0.25">
      <c r="A2573" t="s">
        <v>158</v>
      </c>
      <c r="B2573" s="7">
        <v>17000000</v>
      </c>
      <c r="C2573">
        <v>340402</v>
      </c>
      <c r="D2573" t="s">
        <v>11</v>
      </c>
      <c r="E2573" s="12">
        <v>7.2888770000000003</v>
      </c>
      <c r="F2573" s="1">
        <v>42685</v>
      </c>
      <c r="G2573" s="11">
        <v>42487325</v>
      </c>
      <c r="H2573">
        <v>111</v>
      </c>
      <c r="I2573">
        <v>5.4</v>
      </c>
      <c r="J2573">
        <v>195</v>
      </c>
      <c r="K2573" s="11">
        <f t="shared" si="80"/>
        <v>25487325</v>
      </c>
      <c r="L2573">
        <f t="shared" si="81"/>
        <v>0</v>
      </c>
    </row>
    <row r="2574" spans="1:12" x14ac:dyDescent="0.25">
      <c r="A2574" t="s">
        <v>3984</v>
      </c>
      <c r="B2574" s="7">
        <v>45000000</v>
      </c>
      <c r="C2574">
        <v>10327</v>
      </c>
      <c r="D2574" t="s">
        <v>11</v>
      </c>
      <c r="E2574" s="12">
        <v>7.2880459999999996</v>
      </c>
      <c r="F2574" s="1">
        <v>37659</v>
      </c>
      <c r="G2574" s="11">
        <v>124914842</v>
      </c>
      <c r="H2574">
        <v>95</v>
      </c>
      <c r="I2574">
        <v>5.2</v>
      </c>
      <c r="J2574">
        <v>386</v>
      </c>
      <c r="K2574" s="11">
        <f t="shared" si="80"/>
        <v>79914842</v>
      </c>
      <c r="L2574">
        <f t="shared" si="81"/>
        <v>0</v>
      </c>
    </row>
    <row r="2575" spans="1:12" x14ac:dyDescent="0.25">
      <c r="A2575" t="s">
        <v>1514</v>
      </c>
      <c r="B2575" s="7">
        <v>14000000</v>
      </c>
      <c r="C2575">
        <v>77883</v>
      </c>
      <c r="D2575" t="s">
        <v>11</v>
      </c>
      <c r="E2575" s="12">
        <v>7.2864769999999996</v>
      </c>
      <c r="F2575" s="1">
        <v>41151</v>
      </c>
      <c r="G2575" s="11">
        <v>85446075</v>
      </c>
      <c r="H2575">
        <v>92</v>
      </c>
      <c r="I2575">
        <v>5.8</v>
      </c>
      <c r="J2575">
        <v>509</v>
      </c>
      <c r="K2575" s="11">
        <f t="shared" si="80"/>
        <v>71446075</v>
      </c>
      <c r="L2575">
        <f t="shared" si="81"/>
        <v>0</v>
      </c>
    </row>
    <row r="2576" spans="1:12" hidden="1" x14ac:dyDescent="0.25">
      <c r="A2576" t="s">
        <v>360</v>
      </c>
      <c r="B2576" s="7">
        <v>6700000</v>
      </c>
      <c r="C2576">
        <v>351809</v>
      </c>
      <c r="D2576" t="s">
        <v>26</v>
      </c>
      <c r="E2576" s="12">
        <v>4.9871230000000004</v>
      </c>
      <c r="F2576" s="1">
        <v>42432</v>
      </c>
      <c r="G2576" s="11">
        <v>12118661</v>
      </c>
      <c r="H2576">
        <v>96</v>
      </c>
      <c r="I2576">
        <v>6.1</v>
      </c>
      <c r="J2576">
        <v>103</v>
      </c>
      <c r="K2576" s="11">
        <f t="shared" si="80"/>
        <v>5418661</v>
      </c>
      <c r="L2576">
        <f t="shared" si="81"/>
        <v>0</v>
      </c>
    </row>
    <row r="2577" spans="1:12" x14ac:dyDescent="0.25">
      <c r="A2577" t="s">
        <v>2051</v>
      </c>
      <c r="B2577" s="7">
        <v>2000000</v>
      </c>
      <c r="C2577">
        <v>39013</v>
      </c>
      <c r="D2577" t="s">
        <v>11</v>
      </c>
      <c r="E2577" s="12">
        <v>7.2794100000000004</v>
      </c>
      <c r="F2577" s="1">
        <v>40488</v>
      </c>
      <c r="G2577" s="11">
        <v>13831503</v>
      </c>
      <c r="H2577">
        <v>100</v>
      </c>
      <c r="I2577">
        <v>6.8</v>
      </c>
      <c r="J2577">
        <v>575</v>
      </c>
      <c r="K2577" s="11">
        <f t="shared" si="80"/>
        <v>11831503</v>
      </c>
      <c r="L2577">
        <f t="shared" si="81"/>
        <v>0</v>
      </c>
    </row>
    <row r="2578" spans="1:12" x14ac:dyDescent="0.25">
      <c r="A2578" t="s">
        <v>2127</v>
      </c>
      <c r="B2578" s="7">
        <v>20000000</v>
      </c>
      <c r="C2578">
        <v>27579</v>
      </c>
      <c r="D2578" t="s">
        <v>11</v>
      </c>
      <c r="E2578" s="12">
        <v>7.2756489999999996</v>
      </c>
      <c r="F2578" s="1">
        <v>40421</v>
      </c>
      <c r="G2578" s="11">
        <v>65464324</v>
      </c>
      <c r="H2578">
        <v>104</v>
      </c>
      <c r="I2578">
        <v>5.8</v>
      </c>
      <c r="J2578">
        <v>488</v>
      </c>
      <c r="K2578" s="11">
        <f t="shared" si="80"/>
        <v>45464324</v>
      </c>
      <c r="L2578">
        <f t="shared" si="81"/>
        <v>0</v>
      </c>
    </row>
    <row r="2579" spans="1:12" hidden="1" x14ac:dyDescent="0.25">
      <c r="A2579" t="s">
        <v>985</v>
      </c>
      <c r="B2579" s="7">
        <v>5000000</v>
      </c>
      <c r="C2579">
        <v>273169</v>
      </c>
      <c r="D2579" t="s">
        <v>100</v>
      </c>
      <c r="E2579" s="12">
        <v>6.9760689999999999</v>
      </c>
      <c r="F2579" s="1">
        <v>41735</v>
      </c>
      <c r="G2579" s="11">
        <v>12058187</v>
      </c>
      <c r="H2579">
        <v>116</v>
      </c>
      <c r="I2579">
        <v>5.6</v>
      </c>
      <c r="J2579">
        <v>127</v>
      </c>
      <c r="K2579" s="11">
        <f t="shared" si="80"/>
        <v>7058187</v>
      </c>
      <c r="L2579">
        <f t="shared" si="81"/>
        <v>0</v>
      </c>
    </row>
    <row r="2580" spans="1:12" x14ac:dyDescent="0.25">
      <c r="A2580" t="s">
        <v>2329</v>
      </c>
      <c r="B2580" s="7">
        <v>800000</v>
      </c>
      <c r="C2580">
        <v>38542</v>
      </c>
      <c r="D2580" t="s">
        <v>11</v>
      </c>
      <c r="E2580" s="12">
        <v>7.2715259999999997</v>
      </c>
      <c r="F2580" s="1">
        <v>40156</v>
      </c>
      <c r="G2580" s="11">
        <v>867714</v>
      </c>
      <c r="H2580">
        <v>100</v>
      </c>
      <c r="I2580">
        <v>6.4</v>
      </c>
      <c r="J2580">
        <v>169</v>
      </c>
      <c r="K2580" s="11">
        <f t="shared" si="80"/>
        <v>67714</v>
      </c>
      <c r="L2580">
        <f t="shared" si="81"/>
        <v>0</v>
      </c>
    </row>
    <row r="2581" spans="1:12" x14ac:dyDescent="0.25">
      <c r="A2581" t="s">
        <v>1605</v>
      </c>
      <c r="B2581" s="7">
        <v>40000000</v>
      </c>
      <c r="C2581">
        <v>76494</v>
      </c>
      <c r="D2581" t="s">
        <v>11</v>
      </c>
      <c r="E2581" s="12">
        <v>7.271503</v>
      </c>
      <c r="F2581" s="1">
        <v>41046</v>
      </c>
      <c r="G2581" s="11">
        <v>79700000</v>
      </c>
      <c r="H2581">
        <v>110</v>
      </c>
      <c r="I2581">
        <v>5.8</v>
      </c>
      <c r="J2581">
        <v>611</v>
      </c>
      <c r="K2581" s="11">
        <f t="shared" si="80"/>
        <v>39700000</v>
      </c>
      <c r="L2581">
        <f t="shared" si="81"/>
        <v>0</v>
      </c>
    </row>
    <row r="2582" spans="1:12" x14ac:dyDescent="0.25">
      <c r="A2582" t="s">
        <v>2789</v>
      </c>
      <c r="B2582" s="7">
        <v>18000000</v>
      </c>
      <c r="C2582">
        <v>13809</v>
      </c>
      <c r="D2582" t="s">
        <v>11</v>
      </c>
      <c r="E2582" s="12">
        <v>7.2639880000000003</v>
      </c>
      <c r="F2582" s="1">
        <v>39547</v>
      </c>
      <c r="G2582" s="11">
        <v>25739015</v>
      </c>
      <c r="H2582">
        <v>114</v>
      </c>
      <c r="I2582">
        <v>6.9</v>
      </c>
      <c r="J2582">
        <v>851</v>
      </c>
      <c r="K2582" s="11">
        <f t="shared" si="80"/>
        <v>7739015</v>
      </c>
      <c r="L2582">
        <f t="shared" si="81"/>
        <v>0</v>
      </c>
    </row>
    <row r="2583" spans="1:12" x14ac:dyDescent="0.25">
      <c r="A2583" t="s">
        <v>2986</v>
      </c>
      <c r="B2583" s="7">
        <v>39000000</v>
      </c>
      <c r="C2583">
        <v>4141</v>
      </c>
      <c r="D2583" t="s">
        <v>11</v>
      </c>
      <c r="E2583" s="12">
        <v>7.2590859999999999</v>
      </c>
      <c r="F2583" s="1">
        <v>39289</v>
      </c>
      <c r="G2583" s="11">
        <v>26820641</v>
      </c>
      <c r="H2583">
        <v>86</v>
      </c>
      <c r="I2583">
        <v>6.3</v>
      </c>
      <c r="J2583">
        <v>589</v>
      </c>
      <c r="K2583" s="11">
        <f t="shared" si="80"/>
        <v>-12179359</v>
      </c>
      <c r="L2583">
        <f t="shared" si="81"/>
        <v>0</v>
      </c>
    </row>
    <row r="2584" spans="1:12" hidden="1" x14ac:dyDescent="0.25">
      <c r="A2584" t="s">
        <v>2235</v>
      </c>
      <c r="B2584" s="7">
        <v>1950000</v>
      </c>
      <c r="C2584">
        <v>35428</v>
      </c>
      <c r="D2584" t="s">
        <v>15</v>
      </c>
      <c r="E2584" s="12">
        <v>3.0226660000000001</v>
      </c>
      <c r="F2584" s="1">
        <v>40271</v>
      </c>
      <c r="G2584" s="11">
        <v>12005838</v>
      </c>
      <c r="H2584">
        <v>93</v>
      </c>
      <c r="I2584">
        <v>7.6</v>
      </c>
      <c r="J2584">
        <v>46</v>
      </c>
      <c r="K2584" s="11">
        <f t="shared" si="80"/>
        <v>10055838</v>
      </c>
      <c r="L2584">
        <f t="shared" si="81"/>
        <v>0</v>
      </c>
    </row>
    <row r="2585" spans="1:12" x14ac:dyDescent="0.25">
      <c r="A2585" t="s">
        <v>2190</v>
      </c>
      <c r="B2585" s="7">
        <v>100000000</v>
      </c>
      <c r="C2585">
        <v>37786</v>
      </c>
      <c r="D2585" t="s">
        <v>11</v>
      </c>
      <c r="E2585" s="12">
        <v>7.2559909999999999</v>
      </c>
      <c r="F2585" s="1">
        <v>40324</v>
      </c>
      <c r="G2585" s="11">
        <v>288347692</v>
      </c>
      <c r="H2585">
        <v>146</v>
      </c>
      <c r="I2585">
        <v>5.5</v>
      </c>
      <c r="J2585">
        <v>434</v>
      </c>
      <c r="K2585" s="11">
        <f t="shared" si="80"/>
        <v>188347692</v>
      </c>
      <c r="L2585">
        <f t="shared" si="81"/>
        <v>0</v>
      </c>
    </row>
    <row r="2586" spans="1:12" x14ac:dyDescent="0.25">
      <c r="A2586" t="s">
        <v>1558</v>
      </c>
      <c r="B2586" s="7">
        <v>30000000</v>
      </c>
      <c r="C2586">
        <v>82696</v>
      </c>
      <c r="D2586" t="s">
        <v>11</v>
      </c>
      <c r="E2586" s="12">
        <v>7.2553010000000002</v>
      </c>
      <c r="F2586" s="1">
        <v>41098</v>
      </c>
      <c r="G2586" s="11">
        <v>114281051</v>
      </c>
      <c r="H2586">
        <v>100</v>
      </c>
      <c r="I2586">
        <v>5.8</v>
      </c>
      <c r="J2586">
        <v>287</v>
      </c>
      <c r="K2586" s="11">
        <f t="shared" si="80"/>
        <v>84281051</v>
      </c>
      <c r="L2586">
        <f t="shared" si="81"/>
        <v>0</v>
      </c>
    </row>
    <row r="2587" spans="1:12" hidden="1" x14ac:dyDescent="0.25">
      <c r="A2587" t="s">
        <v>3693</v>
      </c>
      <c r="B2587" s="7">
        <v>1500000</v>
      </c>
      <c r="C2587">
        <v>17478</v>
      </c>
      <c r="D2587" t="s">
        <v>90</v>
      </c>
      <c r="E2587" s="12">
        <v>3.1064949999999998</v>
      </c>
      <c r="F2587" s="1">
        <v>38226</v>
      </c>
      <c r="G2587" s="11">
        <v>12000000</v>
      </c>
      <c r="H2587">
        <v>124</v>
      </c>
      <c r="I2587">
        <v>6.2</v>
      </c>
      <c r="J2587">
        <v>53</v>
      </c>
      <c r="K2587" s="11">
        <f t="shared" si="80"/>
        <v>10500000</v>
      </c>
      <c r="L2587">
        <f t="shared" si="81"/>
        <v>0</v>
      </c>
    </row>
    <row r="2588" spans="1:12" hidden="1" x14ac:dyDescent="0.25">
      <c r="A2588" t="s">
        <v>1072</v>
      </c>
      <c r="B2588" s="7">
        <v>750000</v>
      </c>
      <c r="C2588">
        <v>244049</v>
      </c>
      <c r="D2588" t="s">
        <v>174</v>
      </c>
      <c r="E2588" s="12">
        <v>1.9087609999999999</v>
      </c>
      <c r="F2588" s="1">
        <v>41627</v>
      </c>
      <c r="G2588" s="11">
        <v>12000000</v>
      </c>
      <c r="H2588">
        <v>160</v>
      </c>
      <c r="I2588">
        <v>8.1</v>
      </c>
      <c r="J2588">
        <v>23</v>
      </c>
      <c r="K2588" s="11">
        <f t="shared" si="80"/>
        <v>11250000</v>
      </c>
      <c r="L2588">
        <f t="shared" si="81"/>
        <v>0</v>
      </c>
    </row>
    <row r="2589" spans="1:12" hidden="1" x14ac:dyDescent="0.25">
      <c r="A2589" t="s">
        <v>3018</v>
      </c>
      <c r="B2589" s="7">
        <v>11000000</v>
      </c>
      <c r="C2589">
        <v>20742</v>
      </c>
      <c r="D2589" t="s">
        <v>90</v>
      </c>
      <c r="E2589" s="12">
        <v>1.3666</v>
      </c>
      <c r="F2589" s="1">
        <v>39227</v>
      </c>
      <c r="G2589" s="11">
        <v>12000000</v>
      </c>
      <c r="H2589">
        <v>150</v>
      </c>
      <c r="I2589">
        <v>6</v>
      </c>
      <c r="J2589">
        <v>15</v>
      </c>
      <c r="K2589" s="11">
        <f t="shared" si="80"/>
        <v>1000000</v>
      </c>
      <c r="L2589">
        <f t="shared" si="81"/>
        <v>0</v>
      </c>
    </row>
    <row r="2590" spans="1:12" hidden="1" x14ac:dyDescent="0.25">
      <c r="A2590" t="s">
        <v>1395</v>
      </c>
      <c r="B2590" s="7">
        <v>310000</v>
      </c>
      <c r="C2590">
        <v>189227</v>
      </c>
      <c r="D2590" t="s">
        <v>20</v>
      </c>
      <c r="E2590" s="12">
        <v>1.217786</v>
      </c>
      <c r="F2590" s="1">
        <v>41279</v>
      </c>
      <c r="G2590" s="11">
        <v>12000000</v>
      </c>
      <c r="H2590">
        <v>138</v>
      </c>
      <c r="I2590">
        <v>7</v>
      </c>
      <c r="J2590">
        <v>11</v>
      </c>
      <c r="K2590" s="11">
        <f t="shared" si="80"/>
        <v>11690000</v>
      </c>
      <c r="L2590">
        <f t="shared" si="81"/>
        <v>0</v>
      </c>
    </row>
    <row r="2591" spans="1:12" hidden="1" x14ac:dyDescent="0.25">
      <c r="A2591" t="s">
        <v>2262</v>
      </c>
      <c r="B2591" s="7">
        <v>3000000</v>
      </c>
      <c r="C2591">
        <v>37941</v>
      </c>
      <c r="D2591" t="s">
        <v>20</v>
      </c>
      <c r="E2591" s="12">
        <v>1.036233</v>
      </c>
      <c r="F2591" s="1">
        <v>40235</v>
      </c>
      <c r="G2591" s="11">
        <v>12000000</v>
      </c>
      <c r="H2591">
        <v>157</v>
      </c>
      <c r="I2591">
        <v>7.7</v>
      </c>
      <c r="J2591">
        <v>19</v>
      </c>
      <c r="K2591" s="11">
        <f t="shared" si="80"/>
        <v>9000000</v>
      </c>
      <c r="L2591">
        <f t="shared" si="81"/>
        <v>0</v>
      </c>
    </row>
    <row r="2592" spans="1:12" x14ac:dyDescent="0.25">
      <c r="A2592" t="s">
        <v>1504</v>
      </c>
      <c r="B2592" s="7">
        <v>26000000</v>
      </c>
      <c r="C2592">
        <v>70436</v>
      </c>
      <c r="D2592" t="s">
        <v>11</v>
      </c>
      <c r="E2592" s="12">
        <v>7.2542419999999996</v>
      </c>
      <c r="F2592" s="1">
        <v>41155</v>
      </c>
      <c r="G2592" s="11">
        <v>29657751</v>
      </c>
      <c r="H2592">
        <v>111</v>
      </c>
      <c r="I2592">
        <v>6.1</v>
      </c>
      <c r="J2592">
        <v>432</v>
      </c>
      <c r="K2592" s="11">
        <f t="shared" si="80"/>
        <v>3657751</v>
      </c>
      <c r="L2592">
        <f t="shared" si="81"/>
        <v>0</v>
      </c>
    </row>
    <row r="2593" spans="1:12" x14ac:dyDescent="0.25">
      <c r="A2593" t="s">
        <v>1198</v>
      </c>
      <c r="B2593" s="7">
        <v>35000000</v>
      </c>
      <c r="C2593">
        <v>115348</v>
      </c>
      <c r="D2593" t="s">
        <v>11</v>
      </c>
      <c r="E2593" s="12">
        <v>7.2495810000000001</v>
      </c>
      <c r="F2593" s="1">
        <v>41500</v>
      </c>
      <c r="G2593" s="11">
        <v>13785015</v>
      </c>
      <c r="H2593">
        <v>106</v>
      </c>
      <c r="I2593">
        <v>5.6</v>
      </c>
      <c r="J2593">
        <v>358</v>
      </c>
      <c r="K2593" s="11">
        <f t="shared" si="80"/>
        <v>-21214985</v>
      </c>
      <c r="L2593">
        <f t="shared" si="81"/>
        <v>0</v>
      </c>
    </row>
    <row r="2594" spans="1:12" hidden="1" x14ac:dyDescent="0.25">
      <c r="A2594" t="s">
        <v>1475</v>
      </c>
      <c r="B2594" s="7">
        <v>0</v>
      </c>
      <c r="C2594">
        <v>121875</v>
      </c>
      <c r="D2594" t="s">
        <v>100</v>
      </c>
      <c r="E2594" s="12">
        <v>9.6176619999999993</v>
      </c>
      <c r="F2594" s="1">
        <v>41178</v>
      </c>
      <c r="G2594" s="11">
        <v>11879046</v>
      </c>
      <c r="H2594">
        <v>105</v>
      </c>
      <c r="I2594">
        <v>7.3</v>
      </c>
      <c r="J2594">
        <v>259</v>
      </c>
      <c r="K2594" s="11">
        <f t="shared" si="80"/>
        <v>11879046</v>
      </c>
      <c r="L2594">
        <f t="shared" si="81"/>
        <v>0</v>
      </c>
    </row>
    <row r="2595" spans="1:12" hidden="1" x14ac:dyDescent="0.25">
      <c r="A2595" t="s">
        <v>3559</v>
      </c>
      <c r="B2595" s="7">
        <v>24000000</v>
      </c>
      <c r="C2595">
        <v>10799</v>
      </c>
      <c r="D2595" t="s">
        <v>100</v>
      </c>
      <c r="E2595" s="12">
        <v>9.2554409999999994</v>
      </c>
      <c r="F2595" s="1">
        <v>38462</v>
      </c>
      <c r="G2595" s="11">
        <v>11875866</v>
      </c>
      <c r="H2595">
        <v>128</v>
      </c>
      <c r="I2595">
        <v>5.5</v>
      </c>
      <c r="J2595">
        <v>57</v>
      </c>
      <c r="K2595" s="11">
        <f t="shared" si="80"/>
        <v>-12124134</v>
      </c>
      <c r="L2595">
        <f t="shared" si="81"/>
        <v>0</v>
      </c>
    </row>
    <row r="2596" spans="1:12" x14ac:dyDescent="0.25">
      <c r="A2596" t="s">
        <v>88</v>
      </c>
      <c r="B2596" s="7">
        <v>0</v>
      </c>
      <c r="C2596">
        <v>396810</v>
      </c>
      <c r="D2596" t="s">
        <v>11</v>
      </c>
      <c r="E2596" s="12">
        <v>7.2484140000000004</v>
      </c>
      <c r="F2596" s="1">
        <v>42797</v>
      </c>
      <c r="G2596" s="11">
        <v>1783421</v>
      </c>
      <c r="H2596">
        <v>108</v>
      </c>
      <c r="I2596">
        <v>6.5</v>
      </c>
      <c r="J2596">
        <v>59</v>
      </c>
      <c r="K2596" s="11">
        <f t="shared" si="80"/>
        <v>1783421</v>
      </c>
      <c r="L2596">
        <f t="shared" si="81"/>
        <v>0</v>
      </c>
    </row>
    <row r="2597" spans="1:12" hidden="1" x14ac:dyDescent="0.25">
      <c r="A2597" t="s">
        <v>3639</v>
      </c>
      <c r="B2597" s="7">
        <v>0</v>
      </c>
      <c r="C2597">
        <v>16729</v>
      </c>
      <c r="D2597" t="s">
        <v>631</v>
      </c>
      <c r="E2597" s="12">
        <v>2.8550550000000001</v>
      </c>
      <c r="F2597" s="1">
        <v>38324</v>
      </c>
      <c r="G2597" s="11">
        <v>11837022</v>
      </c>
      <c r="H2597">
        <v>125</v>
      </c>
      <c r="I2597">
        <v>7</v>
      </c>
      <c r="J2597">
        <v>51</v>
      </c>
      <c r="K2597" s="11">
        <f t="shared" si="80"/>
        <v>11837022</v>
      </c>
      <c r="L2597">
        <f t="shared" si="81"/>
        <v>0</v>
      </c>
    </row>
    <row r="2598" spans="1:12" x14ac:dyDescent="0.25">
      <c r="A2598" t="s">
        <v>1825</v>
      </c>
      <c r="B2598" s="7">
        <v>150000000</v>
      </c>
      <c r="C2598">
        <v>50321</v>
      </c>
      <c r="D2598" t="s">
        <v>11</v>
      </c>
      <c r="E2598" s="12">
        <v>7.2471699999999997</v>
      </c>
      <c r="F2598" s="1">
        <v>40789</v>
      </c>
      <c r="G2598" s="11">
        <v>38992758</v>
      </c>
      <c r="H2598">
        <v>88</v>
      </c>
      <c r="I2598">
        <v>5.6</v>
      </c>
      <c r="J2598">
        <v>202</v>
      </c>
      <c r="K2598" s="11">
        <f t="shared" si="80"/>
        <v>-111007242</v>
      </c>
      <c r="L2598">
        <f t="shared" si="81"/>
        <v>0</v>
      </c>
    </row>
    <row r="2599" spans="1:12" x14ac:dyDescent="0.25">
      <c r="A2599" t="s">
        <v>1001</v>
      </c>
      <c r="B2599" s="7">
        <v>50000000</v>
      </c>
      <c r="C2599">
        <v>145220</v>
      </c>
      <c r="D2599" t="s">
        <v>11</v>
      </c>
      <c r="E2599" s="12">
        <v>7.2449560000000002</v>
      </c>
      <c r="F2599" s="1">
        <v>41718</v>
      </c>
      <c r="G2599" s="11">
        <v>80383290</v>
      </c>
      <c r="H2599">
        <v>112</v>
      </c>
      <c r="I2599">
        <v>6.2</v>
      </c>
      <c r="J2599">
        <v>318</v>
      </c>
      <c r="K2599" s="11">
        <f t="shared" si="80"/>
        <v>30383290</v>
      </c>
      <c r="L2599">
        <f t="shared" si="81"/>
        <v>0</v>
      </c>
    </row>
    <row r="2600" spans="1:12" hidden="1" x14ac:dyDescent="0.25">
      <c r="A2600" t="s">
        <v>1206</v>
      </c>
      <c r="B2600" s="7">
        <v>5000000</v>
      </c>
      <c r="C2600">
        <v>144789</v>
      </c>
      <c r="D2600" t="s">
        <v>26</v>
      </c>
      <c r="E2600" s="12">
        <v>6.757549</v>
      </c>
      <c r="F2600" s="1">
        <v>41489</v>
      </c>
      <c r="G2600" s="11">
        <v>11724119</v>
      </c>
      <c r="H2600">
        <v>90</v>
      </c>
      <c r="I2600">
        <v>5.8</v>
      </c>
      <c r="J2600">
        <v>219</v>
      </c>
      <c r="K2600" s="11">
        <f t="shared" si="80"/>
        <v>6724119</v>
      </c>
      <c r="L2600">
        <f t="shared" si="81"/>
        <v>0</v>
      </c>
    </row>
    <row r="2601" spans="1:12" x14ac:dyDescent="0.25">
      <c r="A2601" t="s">
        <v>1350</v>
      </c>
      <c r="B2601" s="7">
        <v>12000000</v>
      </c>
      <c r="C2601">
        <v>86825</v>
      </c>
      <c r="D2601" t="s">
        <v>11</v>
      </c>
      <c r="E2601" s="12">
        <v>7.2228159999999999</v>
      </c>
      <c r="F2601" s="1">
        <v>41333</v>
      </c>
      <c r="G2601" s="11">
        <v>12077441</v>
      </c>
      <c r="H2601">
        <v>99</v>
      </c>
      <c r="I2601">
        <v>6.5</v>
      </c>
      <c r="J2601">
        <v>895</v>
      </c>
      <c r="K2601" s="11">
        <f t="shared" si="80"/>
        <v>77441</v>
      </c>
      <c r="L2601">
        <f t="shared" si="81"/>
        <v>0</v>
      </c>
    </row>
    <row r="2602" spans="1:12" hidden="1" x14ac:dyDescent="0.25">
      <c r="A2602" t="s">
        <v>1015</v>
      </c>
      <c r="B2602" s="7">
        <v>9272437</v>
      </c>
      <c r="C2602">
        <v>254869</v>
      </c>
      <c r="D2602" t="s">
        <v>26</v>
      </c>
      <c r="E2602" s="12">
        <v>4.207751</v>
      </c>
      <c r="F2602" s="1">
        <v>41708</v>
      </c>
      <c r="G2602" s="11">
        <v>11672363</v>
      </c>
      <c r="H2602">
        <v>105</v>
      </c>
      <c r="I2602">
        <v>5.2</v>
      </c>
      <c r="J2602">
        <v>69</v>
      </c>
      <c r="K2602" s="11">
        <f t="shared" si="80"/>
        <v>2399926</v>
      </c>
      <c r="L2602">
        <f t="shared" si="81"/>
        <v>0</v>
      </c>
    </row>
    <row r="2603" spans="1:12" hidden="1" x14ac:dyDescent="0.25">
      <c r="A2603" t="s">
        <v>1400</v>
      </c>
      <c r="B2603" s="7">
        <v>2000000</v>
      </c>
      <c r="C2603">
        <v>159447</v>
      </c>
      <c r="D2603" t="s">
        <v>15</v>
      </c>
      <c r="E2603" s="12">
        <v>1.456046</v>
      </c>
      <c r="F2603" s="1">
        <v>41270</v>
      </c>
      <c r="G2603" s="11">
        <v>11666088</v>
      </c>
      <c r="H2603">
        <v>90</v>
      </c>
      <c r="I2603">
        <v>5.3</v>
      </c>
      <c r="J2603">
        <v>9</v>
      </c>
      <c r="K2603" s="11">
        <f t="shared" si="80"/>
        <v>9666088</v>
      </c>
      <c r="L2603">
        <f t="shared" si="81"/>
        <v>0</v>
      </c>
    </row>
    <row r="2604" spans="1:12" hidden="1" x14ac:dyDescent="0.25">
      <c r="A2604" t="s">
        <v>1491</v>
      </c>
      <c r="B2604" s="7">
        <v>2840000</v>
      </c>
      <c r="C2604">
        <v>118628</v>
      </c>
      <c r="D2604" t="s">
        <v>90</v>
      </c>
      <c r="E2604" s="12">
        <v>3.611437</v>
      </c>
      <c r="F2604" s="1">
        <v>41166</v>
      </c>
      <c r="G2604" s="11">
        <v>11620000</v>
      </c>
      <c r="H2604">
        <v>133</v>
      </c>
      <c r="I2604">
        <v>7.3</v>
      </c>
      <c r="J2604">
        <v>68</v>
      </c>
      <c r="K2604" s="11">
        <f t="shared" si="80"/>
        <v>8780000</v>
      </c>
      <c r="L2604">
        <f t="shared" si="81"/>
        <v>0</v>
      </c>
    </row>
    <row r="2605" spans="1:12" x14ac:dyDescent="0.25">
      <c r="A2605" t="s">
        <v>2863</v>
      </c>
      <c r="B2605" s="7">
        <v>35000000</v>
      </c>
      <c r="C2605">
        <v>6575</v>
      </c>
      <c r="D2605" t="s">
        <v>11</v>
      </c>
      <c r="E2605" s="12">
        <v>7.2199350000000004</v>
      </c>
      <c r="F2605" s="1">
        <v>39437</v>
      </c>
      <c r="G2605" s="11">
        <v>18317151</v>
      </c>
      <c r="H2605">
        <v>96</v>
      </c>
      <c r="I2605">
        <v>6.6</v>
      </c>
      <c r="J2605">
        <v>214</v>
      </c>
      <c r="K2605" s="11">
        <f t="shared" si="80"/>
        <v>-16682849</v>
      </c>
      <c r="L2605">
        <f t="shared" si="81"/>
        <v>0</v>
      </c>
    </row>
    <row r="2606" spans="1:12" hidden="1" x14ac:dyDescent="0.25">
      <c r="A2606" t="s">
        <v>3968</v>
      </c>
      <c r="B2606" s="7">
        <v>0</v>
      </c>
      <c r="C2606">
        <v>337</v>
      </c>
      <c r="D2606" t="s">
        <v>100</v>
      </c>
      <c r="E2606" s="12">
        <v>8.2608230000000002</v>
      </c>
      <c r="F2606" s="1">
        <v>37692</v>
      </c>
      <c r="G2606" s="11">
        <v>11576431</v>
      </c>
      <c r="H2606">
        <v>94</v>
      </c>
      <c r="I2606">
        <v>7</v>
      </c>
      <c r="J2606">
        <v>39</v>
      </c>
      <c r="K2606" s="11">
        <f t="shared" si="80"/>
        <v>11576431</v>
      </c>
      <c r="L2606">
        <f t="shared" si="81"/>
        <v>0</v>
      </c>
    </row>
    <row r="2607" spans="1:12" x14ac:dyDescent="0.25">
      <c r="A2607" t="s">
        <v>3274</v>
      </c>
      <c r="B2607" s="7">
        <v>0</v>
      </c>
      <c r="C2607">
        <v>9513</v>
      </c>
      <c r="D2607" t="s">
        <v>11</v>
      </c>
      <c r="E2607" s="12">
        <v>7.2173769999999999</v>
      </c>
      <c r="F2607" s="1">
        <v>38883</v>
      </c>
      <c r="G2607" s="11">
        <v>141702264</v>
      </c>
      <c r="H2607">
        <v>78</v>
      </c>
      <c r="I2607">
        <v>5.0999999999999996</v>
      </c>
      <c r="J2607">
        <v>477</v>
      </c>
      <c r="K2607" s="11">
        <f t="shared" si="80"/>
        <v>141702264</v>
      </c>
      <c r="L2607">
        <f t="shared" si="81"/>
        <v>0</v>
      </c>
    </row>
    <row r="2608" spans="1:12" hidden="1" x14ac:dyDescent="0.25">
      <c r="A2608" t="s">
        <v>3364</v>
      </c>
      <c r="B2608" s="7">
        <v>2200000</v>
      </c>
      <c r="C2608">
        <v>7913</v>
      </c>
      <c r="D2608" t="s">
        <v>90</v>
      </c>
      <c r="E2608" s="12">
        <v>4.1020519999999996</v>
      </c>
      <c r="F2608" s="1">
        <v>38743</v>
      </c>
      <c r="G2608" s="11">
        <v>11502151</v>
      </c>
      <c r="H2608">
        <v>157</v>
      </c>
      <c r="I2608">
        <v>7.2</v>
      </c>
      <c r="J2608">
        <v>98</v>
      </c>
      <c r="K2608" s="11">
        <f t="shared" si="80"/>
        <v>9302151</v>
      </c>
      <c r="L2608">
        <f t="shared" si="81"/>
        <v>0</v>
      </c>
    </row>
    <row r="2609" spans="1:12" hidden="1" x14ac:dyDescent="0.25">
      <c r="A2609" t="s">
        <v>703</v>
      </c>
      <c r="B2609" s="7">
        <v>3700000</v>
      </c>
      <c r="C2609">
        <v>323517</v>
      </c>
      <c r="D2609" t="s">
        <v>90</v>
      </c>
      <c r="E2609" s="12">
        <v>1.493061</v>
      </c>
      <c r="F2609" s="1">
        <v>42055</v>
      </c>
      <c r="G2609" s="11">
        <v>11480000</v>
      </c>
      <c r="H2609">
        <v>128</v>
      </c>
      <c r="I2609">
        <v>6.8</v>
      </c>
      <c r="J2609">
        <v>30</v>
      </c>
      <c r="K2609" s="11">
        <f t="shared" si="80"/>
        <v>7780000</v>
      </c>
      <c r="L2609">
        <f t="shared" si="81"/>
        <v>0</v>
      </c>
    </row>
    <row r="2610" spans="1:12" x14ac:dyDescent="0.25">
      <c r="A2610" t="s">
        <v>1347</v>
      </c>
      <c r="B2610" s="7">
        <v>20000000</v>
      </c>
      <c r="C2610">
        <v>76617</v>
      </c>
      <c r="D2610" t="s">
        <v>11</v>
      </c>
      <c r="E2610" s="12">
        <v>7.2148279999999998</v>
      </c>
      <c r="F2610" s="1">
        <v>41334</v>
      </c>
      <c r="G2610" s="11">
        <v>47241945</v>
      </c>
      <c r="H2610">
        <v>92</v>
      </c>
      <c r="I2610">
        <v>5.3</v>
      </c>
      <c r="J2610">
        <v>475</v>
      </c>
      <c r="K2610" s="11">
        <f t="shared" si="80"/>
        <v>27241945</v>
      </c>
      <c r="L2610">
        <f t="shared" si="81"/>
        <v>0</v>
      </c>
    </row>
    <row r="2611" spans="1:12" x14ac:dyDescent="0.25">
      <c r="A2611" t="s">
        <v>2628</v>
      </c>
      <c r="B2611" s="7">
        <v>80000000</v>
      </c>
      <c r="C2611">
        <v>12193</v>
      </c>
      <c r="D2611" t="s">
        <v>11</v>
      </c>
      <c r="E2611" s="12">
        <v>7.2103830000000002</v>
      </c>
      <c r="F2611" s="1">
        <v>39778</v>
      </c>
      <c r="G2611" s="11">
        <v>163733697</v>
      </c>
      <c r="H2611">
        <v>88</v>
      </c>
      <c r="I2611">
        <v>5.3</v>
      </c>
      <c r="J2611">
        <v>337</v>
      </c>
      <c r="K2611" s="11">
        <f t="shared" si="80"/>
        <v>83733697</v>
      </c>
      <c r="L2611">
        <f t="shared" si="81"/>
        <v>0</v>
      </c>
    </row>
    <row r="2612" spans="1:12" x14ac:dyDescent="0.25">
      <c r="A2612" t="s">
        <v>1177</v>
      </c>
      <c r="B2612" s="7">
        <v>2900000</v>
      </c>
      <c r="C2612">
        <v>123109</v>
      </c>
      <c r="D2612" t="s">
        <v>11</v>
      </c>
      <c r="E2612" s="12">
        <v>7.2028319999999999</v>
      </c>
      <c r="F2612" s="1">
        <v>41520</v>
      </c>
      <c r="G2612" s="11">
        <v>74918</v>
      </c>
      <c r="H2612">
        <v>86</v>
      </c>
      <c r="I2612">
        <v>5.5</v>
      </c>
      <c r="J2612">
        <v>173</v>
      </c>
      <c r="K2612" s="11">
        <f t="shared" si="80"/>
        <v>-2825082</v>
      </c>
      <c r="L2612">
        <f t="shared" si="81"/>
        <v>0</v>
      </c>
    </row>
    <row r="2613" spans="1:12" x14ac:dyDescent="0.25">
      <c r="A2613" t="s">
        <v>2475</v>
      </c>
      <c r="B2613" s="7">
        <v>17000000</v>
      </c>
      <c r="C2613">
        <v>23049</v>
      </c>
      <c r="D2613" t="s">
        <v>11</v>
      </c>
      <c r="E2613" s="12">
        <v>7.1966900000000003</v>
      </c>
      <c r="F2613" s="1">
        <v>39966</v>
      </c>
      <c r="G2613" s="11">
        <v>20455276</v>
      </c>
      <c r="H2613">
        <v>95</v>
      </c>
      <c r="I2613">
        <v>5.6</v>
      </c>
      <c r="J2613">
        <v>104</v>
      </c>
      <c r="K2613" s="11">
        <f t="shared" si="80"/>
        <v>3455276</v>
      </c>
      <c r="L2613">
        <f t="shared" si="81"/>
        <v>0</v>
      </c>
    </row>
    <row r="2614" spans="1:12" x14ac:dyDescent="0.25">
      <c r="A2614" t="s">
        <v>2948</v>
      </c>
      <c r="B2614" s="7">
        <v>40000000</v>
      </c>
      <c r="C2614">
        <v>11172</v>
      </c>
      <c r="D2614" t="s">
        <v>11</v>
      </c>
      <c r="E2614" s="12">
        <v>7.196688</v>
      </c>
      <c r="F2614" s="1">
        <v>39327</v>
      </c>
      <c r="G2614" s="11">
        <v>145896422</v>
      </c>
      <c r="H2614">
        <v>96</v>
      </c>
      <c r="I2614">
        <v>6.2</v>
      </c>
      <c r="J2614">
        <v>569</v>
      </c>
      <c r="K2614" s="11">
        <f t="shared" si="80"/>
        <v>105896422</v>
      </c>
      <c r="L2614">
        <f t="shared" si="81"/>
        <v>0</v>
      </c>
    </row>
    <row r="2615" spans="1:12" hidden="1" x14ac:dyDescent="0.25">
      <c r="A2615" t="s">
        <v>1485</v>
      </c>
      <c r="B2615" s="7">
        <v>0</v>
      </c>
      <c r="C2615">
        <v>139651</v>
      </c>
      <c r="D2615" t="s">
        <v>100</v>
      </c>
      <c r="E2615" s="12">
        <v>4.6487400000000001</v>
      </c>
      <c r="F2615" s="1">
        <v>41169</v>
      </c>
      <c r="G2615" s="11">
        <v>11384015</v>
      </c>
      <c r="H2615">
        <v>95</v>
      </c>
      <c r="I2615">
        <v>6.1</v>
      </c>
      <c r="J2615">
        <v>87</v>
      </c>
      <c r="K2615" s="11">
        <f t="shared" si="80"/>
        <v>11384015</v>
      </c>
      <c r="L2615">
        <f t="shared" si="81"/>
        <v>0</v>
      </c>
    </row>
    <row r="2616" spans="1:12" x14ac:dyDescent="0.25">
      <c r="A2616" t="s">
        <v>3847</v>
      </c>
      <c r="B2616" s="7">
        <v>8000000</v>
      </c>
      <c r="C2616">
        <v>504</v>
      </c>
      <c r="D2616" t="s">
        <v>11</v>
      </c>
      <c r="E2616" s="12">
        <v>7.1890239999999999</v>
      </c>
      <c r="F2616" s="1">
        <v>37941</v>
      </c>
      <c r="G2616" s="11">
        <v>60378584</v>
      </c>
      <c r="H2616">
        <v>110</v>
      </c>
      <c r="I2616">
        <v>7</v>
      </c>
      <c r="J2616">
        <v>500</v>
      </c>
      <c r="K2616" s="11">
        <f t="shared" si="80"/>
        <v>52378584</v>
      </c>
      <c r="L2616">
        <f t="shared" si="81"/>
        <v>0</v>
      </c>
    </row>
    <row r="2617" spans="1:12" hidden="1" x14ac:dyDescent="0.25">
      <c r="A2617" t="s">
        <v>2467</v>
      </c>
      <c r="B2617" s="7">
        <v>16000000</v>
      </c>
      <c r="C2617">
        <v>33196</v>
      </c>
      <c r="D2617" t="s">
        <v>111</v>
      </c>
      <c r="E2617" s="12">
        <v>4.1363560000000001</v>
      </c>
      <c r="F2617" s="1">
        <v>39970</v>
      </c>
      <c r="G2617" s="11">
        <v>11301649</v>
      </c>
      <c r="H2617">
        <v>120</v>
      </c>
      <c r="I2617">
        <v>6.4</v>
      </c>
      <c r="J2617">
        <v>49</v>
      </c>
      <c r="K2617" s="11">
        <f t="shared" si="80"/>
        <v>-4698351</v>
      </c>
      <c r="L2617">
        <f t="shared" si="81"/>
        <v>0</v>
      </c>
    </row>
    <row r="2618" spans="1:12" x14ac:dyDescent="0.25">
      <c r="A2618" t="s">
        <v>2672</v>
      </c>
      <c r="B2618" s="7">
        <v>0</v>
      </c>
      <c r="C2618">
        <v>8617</v>
      </c>
      <c r="D2618" t="s">
        <v>11</v>
      </c>
      <c r="E2618" s="12">
        <v>7.1821599999999997</v>
      </c>
      <c r="F2618" s="1">
        <v>39725</v>
      </c>
      <c r="G2618" s="11">
        <v>14796236</v>
      </c>
      <c r="H2618">
        <v>88</v>
      </c>
      <c r="I2618">
        <v>4.8</v>
      </c>
      <c r="J2618">
        <v>170</v>
      </c>
      <c r="K2618" s="11">
        <f t="shared" si="80"/>
        <v>14796236</v>
      </c>
      <c r="L2618">
        <f t="shared" si="81"/>
        <v>0</v>
      </c>
    </row>
    <row r="2619" spans="1:12" hidden="1" x14ac:dyDescent="0.25">
      <c r="A2619" t="s">
        <v>2762</v>
      </c>
      <c r="B2619" s="7">
        <v>7275000</v>
      </c>
      <c r="C2619">
        <v>8832</v>
      </c>
      <c r="D2619" t="s">
        <v>631</v>
      </c>
      <c r="E2619" s="12">
        <v>7.7283330000000001</v>
      </c>
      <c r="F2619" s="1">
        <v>39591</v>
      </c>
      <c r="G2619" s="11">
        <v>11260366</v>
      </c>
      <c r="H2619">
        <v>110</v>
      </c>
      <c r="I2619">
        <v>7.5</v>
      </c>
      <c r="J2619">
        <v>166</v>
      </c>
      <c r="K2619" s="11">
        <f t="shared" si="80"/>
        <v>3985366</v>
      </c>
      <c r="L2619">
        <f t="shared" si="81"/>
        <v>0</v>
      </c>
    </row>
    <row r="2620" spans="1:12" hidden="1" x14ac:dyDescent="0.25">
      <c r="A2620" t="s">
        <v>2300</v>
      </c>
      <c r="B2620" s="7">
        <v>12000000</v>
      </c>
      <c r="C2620">
        <v>61984</v>
      </c>
      <c r="D2620" t="s">
        <v>134</v>
      </c>
      <c r="E2620" s="12">
        <v>5.2319800000000001</v>
      </c>
      <c r="F2620" s="1">
        <v>40190</v>
      </c>
      <c r="G2620" s="11">
        <v>11212294</v>
      </c>
      <c r="H2620">
        <v>131</v>
      </c>
      <c r="I2620">
        <v>6.3</v>
      </c>
      <c r="J2620">
        <v>59</v>
      </c>
      <c r="K2620" s="11">
        <f t="shared" si="80"/>
        <v>-787706</v>
      </c>
      <c r="L2620">
        <f t="shared" si="81"/>
        <v>0</v>
      </c>
    </row>
    <row r="2621" spans="1:12" x14ac:dyDescent="0.25">
      <c r="A2621" t="s">
        <v>4425</v>
      </c>
      <c r="B2621" s="7">
        <v>32000000</v>
      </c>
      <c r="C2621">
        <v>11978</v>
      </c>
      <c r="D2621" t="s">
        <v>11</v>
      </c>
      <c r="E2621" s="12">
        <v>7.1776489999999997</v>
      </c>
      <c r="F2621" s="1">
        <v>36782</v>
      </c>
      <c r="G2621" s="11">
        <v>48814909</v>
      </c>
      <c r="H2621">
        <v>129</v>
      </c>
      <c r="I2621">
        <v>7</v>
      </c>
      <c r="J2621">
        <v>556</v>
      </c>
      <c r="K2621" s="11">
        <f t="shared" si="80"/>
        <v>16814909</v>
      </c>
      <c r="L2621">
        <f t="shared" si="81"/>
        <v>0</v>
      </c>
    </row>
    <row r="2622" spans="1:12" x14ac:dyDescent="0.25">
      <c r="A2622" t="s">
        <v>2511</v>
      </c>
      <c r="B2622" s="7">
        <v>20000000</v>
      </c>
      <c r="C2622">
        <v>17335</v>
      </c>
      <c r="D2622" t="s">
        <v>11</v>
      </c>
      <c r="E2622" s="12">
        <v>7.175154</v>
      </c>
      <c r="F2622" s="1">
        <v>39927</v>
      </c>
      <c r="G2622" s="11">
        <v>73830340</v>
      </c>
      <c r="H2622">
        <v>108</v>
      </c>
      <c r="I2622">
        <v>5.0999999999999996</v>
      </c>
      <c r="J2622">
        <v>138</v>
      </c>
      <c r="K2622" s="11">
        <f t="shared" si="80"/>
        <v>53830340</v>
      </c>
      <c r="L2622">
        <f t="shared" si="81"/>
        <v>0</v>
      </c>
    </row>
    <row r="2623" spans="1:12" hidden="1" x14ac:dyDescent="0.25">
      <c r="A2623" t="s">
        <v>2912</v>
      </c>
      <c r="B2623" s="7">
        <v>6000000</v>
      </c>
      <c r="C2623">
        <v>56525</v>
      </c>
      <c r="D2623" t="s">
        <v>15</v>
      </c>
      <c r="E2623" s="12">
        <v>0.471086</v>
      </c>
      <c r="F2623" s="1">
        <v>39373</v>
      </c>
      <c r="G2623" s="11">
        <v>11171900</v>
      </c>
      <c r="H2623">
        <v>135</v>
      </c>
      <c r="I2623">
        <v>5.6</v>
      </c>
      <c r="J2623">
        <v>5</v>
      </c>
      <c r="K2623" s="11">
        <f t="shared" si="80"/>
        <v>5171900</v>
      </c>
      <c r="L2623">
        <f t="shared" si="81"/>
        <v>0</v>
      </c>
    </row>
    <row r="2624" spans="1:12" x14ac:dyDescent="0.25">
      <c r="A2624" t="s">
        <v>1964</v>
      </c>
      <c r="B2624" s="7">
        <v>0</v>
      </c>
      <c r="C2624">
        <v>45156</v>
      </c>
      <c r="D2624" t="s">
        <v>11</v>
      </c>
      <c r="E2624" s="12">
        <v>7.1748690000000002</v>
      </c>
      <c r="F2624" s="1">
        <v>40604</v>
      </c>
      <c r="G2624" s="11">
        <v>1296937</v>
      </c>
      <c r="H2624">
        <v>106</v>
      </c>
      <c r="I2624">
        <v>6.2</v>
      </c>
      <c r="J2624">
        <v>205</v>
      </c>
      <c r="K2624" s="11">
        <f t="shared" si="80"/>
        <v>1296937</v>
      </c>
      <c r="L2624">
        <f t="shared" si="81"/>
        <v>0</v>
      </c>
    </row>
    <row r="2625" spans="1:12" hidden="1" x14ac:dyDescent="0.25">
      <c r="A2625" t="s">
        <v>2747</v>
      </c>
      <c r="B2625" s="7">
        <v>2000000</v>
      </c>
      <c r="C2625">
        <v>8885</v>
      </c>
      <c r="D2625" t="s">
        <v>1309</v>
      </c>
      <c r="E2625" s="12">
        <v>7.6366250000000004</v>
      </c>
      <c r="F2625" s="1">
        <v>39624</v>
      </c>
      <c r="G2625" s="11">
        <v>11125849</v>
      </c>
      <c r="H2625">
        <v>90</v>
      </c>
      <c r="I2625">
        <v>7.8</v>
      </c>
      <c r="J2625">
        <v>294</v>
      </c>
      <c r="K2625" s="11">
        <f t="shared" si="80"/>
        <v>9125849</v>
      </c>
      <c r="L2625">
        <f t="shared" si="81"/>
        <v>0</v>
      </c>
    </row>
    <row r="2626" spans="1:12" x14ac:dyDescent="0.25">
      <c r="A2626" t="s">
        <v>4106</v>
      </c>
      <c r="B2626" s="7">
        <v>38000000</v>
      </c>
      <c r="C2626">
        <v>9488</v>
      </c>
      <c r="D2626" t="s">
        <v>11</v>
      </c>
      <c r="E2626" s="12">
        <v>7.1641310000000002</v>
      </c>
      <c r="F2626" s="1">
        <v>37445</v>
      </c>
      <c r="G2626" s="11">
        <v>119723358</v>
      </c>
      <c r="H2626">
        <v>100</v>
      </c>
      <c r="I2626">
        <v>5.3</v>
      </c>
      <c r="J2626">
        <v>533</v>
      </c>
      <c r="K2626" s="11">
        <f t="shared" ref="K2626:K2689" si="82">G2626-B2626</f>
        <v>81723358</v>
      </c>
      <c r="L2626">
        <f t="shared" ref="L2626:L2689" si="83">IF(J2626&gt;=1400,I2626,0)</f>
        <v>0</v>
      </c>
    </row>
    <row r="2627" spans="1:12" x14ac:dyDescent="0.25">
      <c r="A2627" t="s">
        <v>3553</v>
      </c>
      <c r="B2627" s="7">
        <v>40000000</v>
      </c>
      <c r="C2627">
        <v>10066</v>
      </c>
      <c r="D2627" t="s">
        <v>11</v>
      </c>
      <c r="E2627" s="12">
        <v>7.1630989999999999</v>
      </c>
      <c r="F2627" s="1">
        <v>38472</v>
      </c>
      <c r="G2627" s="11">
        <v>68766121</v>
      </c>
      <c r="H2627">
        <v>113</v>
      </c>
      <c r="I2627">
        <v>5.5</v>
      </c>
      <c r="J2627">
        <v>696</v>
      </c>
      <c r="K2627" s="11">
        <f t="shared" si="82"/>
        <v>28766121</v>
      </c>
      <c r="L2627">
        <f t="shared" si="83"/>
        <v>0</v>
      </c>
    </row>
    <row r="2628" spans="1:12" x14ac:dyDescent="0.25">
      <c r="A2628" t="s">
        <v>3095</v>
      </c>
      <c r="B2628" s="7">
        <v>10000000</v>
      </c>
      <c r="C2628">
        <v>8398</v>
      </c>
      <c r="D2628" t="s">
        <v>11</v>
      </c>
      <c r="E2628" s="12">
        <v>7.1609670000000003</v>
      </c>
      <c r="F2628" s="1">
        <v>39101</v>
      </c>
      <c r="G2628" s="11">
        <v>25399945</v>
      </c>
      <c r="H2628">
        <v>84</v>
      </c>
      <c r="I2628">
        <v>5.6</v>
      </c>
      <c r="J2628">
        <v>253</v>
      </c>
      <c r="K2628" s="11">
        <f t="shared" si="82"/>
        <v>15399945</v>
      </c>
      <c r="L2628">
        <f t="shared" si="83"/>
        <v>0</v>
      </c>
    </row>
    <row r="2629" spans="1:12" x14ac:dyDescent="0.25">
      <c r="A2629" t="s">
        <v>3719</v>
      </c>
      <c r="B2629" s="7">
        <v>40000000</v>
      </c>
      <c r="C2629">
        <v>2122</v>
      </c>
      <c r="D2629" t="s">
        <v>11</v>
      </c>
      <c r="E2629" s="12">
        <v>7.1560600000000001</v>
      </c>
      <c r="F2629" s="1">
        <v>38172</v>
      </c>
      <c r="G2629" s="11">
        <v>26155781</v>
      </c>
      <c r="H2629">
        <v>98</v>
      </c>
      <c r="I2629">
        <v>5.5</v>
      </c>
      <c r="J2629">
        <v>282</v>
      </c>
      <c r="K2629" s="11">
        <f t="shared" si="82"/>
        <v>-13844219</v>
      </c>
      <c r="L2629">
        <f t="shared" si="83"/>
        <v>0</v>
      </c>
    </row>
    <row r="2630" spans="1:12" hidden="1" x14ac:dyDescent="0.25">
      <c r="A2630" t="s">
        <v>2675</v>
      </c>
      <c r="B2630" s="7">
        <v>0</v>
      </c>
      <c r="C2630">
        <v>24037</v>
      </c>
      <c r="D2630" t="s">
        <v>111</v>
      </c>
      <c r="E2630" s="12">
        <v>2.111669</v>
      </c>
      <c r="F2630" s="1">
        <v>39722</v>
      </c>
      <c r="G2630" s="11">
        <v>11095236</v>
      </c>
      <c r="H2630">
        <v>112</v>
      </c>
      <c r="I2630">
        <v>6.8</v>
      </c>
      <c r="J2630">
        <v>12</v>
      </c>
      <c r="K2630" s="11">
        <f t="shared" si="82"/>
        <v>11095236</v>
      </c>
      <c r="L2630">
        <f t="shared" si="83"/>
        <v>0</v>
      </c>
    </row>
    <row r="2631" spans="1:12" x14ac:dyDescent="0.25">
      <c r="A2631" t="s">
        <v>3701</v>
      </c>
      <c r="B2631" s="7">
        <v>7000</v>
      </c>
      <c r="C2631">
        <v>14337</v>
      </c>
      <c r="D2631" t="s">
        <v>11</v>
      </c>
      <c r="E2631" s="12">
        <v>7.1530699999999996</v>
      </c>
      <c r="F2631" s="1">
        <v>38209</v>
      </c>
      <c r="G2631" s="11">
        <v>424760</v>
      </c>
      <c r="H2631">
        <v>77</v>
      </c>
      <c r="I2631">
        <v>6.9</v>
      </c>
      <c r="J2631">
        <v>671</v>
      </c>
      <c r="K2631" s="11">
        <f t="shared" si="82"/>
        <v>417760</v>
      </c>
      <c r="L2631">
        <f t="shared" si="83"/>
        <v>0</v>
      </c>
    </row>
    <row r="2632" spans="1:12" hidden="1" x14ac:dyDescent="0.25">
      <c r="A2632" t="s">
        <v>439</v>
      </c>
      <c r="B2632" s="7">
        <v>5000</v>
      </c>
      <c r="C2632">
        <v>363093</v>
      </c>
      <c r="D2632" t="s">
        <v>111</v>
      </c>
      <c r="E2632" s="12">
        <v>3.4478939999999998</v>
      </c>
      <c r="F2632" s="1">
        <v>42354</v>
      </c>
      <c r="G2632" s="11">
        <v>11083449</v>
      </c>
      <c r="H2632">
        <v>139</v>
      </c>
      <c r="I2632">
        <v>7.5</v>
      </c>
      <c r="J2632">
        <v>17</v>
      </c>
      <c r="K2632" s="11">
        <f t="shared" si="82"/>
        <v>11078449</v>
      </c>
      <c r="L2632">
        <f t="shared" si="83"/>
        <v>0</v>
      </c>
    </row>
    <row r="2633" spans="1:12" hidden="1" x14ac:dyDescent="0.25">
      <c r="A2633" t="s">
        <v>3650</v>
      </c>
      <c r="B2633" s="7">
        <v>0</v>
      </c>
      <c r="C2633">
        <v>363</v>
      </c>
      <c r="D2633" t="s">
        <v>257</v>
      </c>
      <c r="E2633" s="12">
        <v>10.234985999999999</v>
      </c>
      <c r="F2633" s="1">
        <v>38294</v>
      </c>
      <c r="G2633" s="11">
        <v>11030861</v>
      </c>
      <c r="H2633">
        <v>121</v>
      </c>
      <c r="I2633">
        <v>7.3</v>
      </c>
      <c r="J2633">
        <v>111</v>
      </c>
      <c r="K2633" s="11">
        <f t="shared" si="82"/>
        <v>11030861</v>
      </c>
      <c r="L2633">
        <f t="shared" si="83"/>
        <v>0</v>
      </c>
    </row>
    <row r="2634" spans="1:12" hidden="1" x14ac:dyDescent="0.25">
      <c r="A2634" t="s">
        <v>2561</v>
      </c>
      <c r="B2634" s="7">
        <v>3000000</v>
      </c>
      <c r="C2634">
        <v>21297</v>
      </c>
      <c r="D2634" t="s">
        <v>90</v>
      </c>
      <c r="E2634" s="12">
        <v>1.7102569999999999</v>
      </c>
      <c r="F2634" s="1">
        <v>39854</v>
      </c>
      <c r="G2634" s="11">
        <v>11000000</v>
      </c>
      <c r="H2634">
        <v>138</v>
      </c>
      <c r="I2634">
        <v>6.8</v>
      </c>
      <c r="J2634">
        <v>32</v>
      </c>
      <c r="K2634" s="11">
        <f t="shared" si="82"/>
        <v>8000000</v>
      </c>
      <c r="L2634">
        <f t="shared" si="83"/>
        <v>0</v>
      </c>
    </row>
    <row r="2635" spans="1:12" hidden="1" x14ac:dyDescent="0.25">
      <c r="A2635" t="s">
        <v>2729</v>
      </c>
      <c r="B2635" s="7">
        <v>4180000</v>
      </c>
      <c r="C2635">
        <v>15467</v>
      </c>
      <c r="D2635" t="s">
        <v>90</v>
      </c>
      <c r="E2635" s="12">
        <v>1.506777</v>
      </c>
      <c r="F2635" s="1">
        <v>39647</v>
      </c>
      <c r="G2635" s="11">
        <v>11000000</v>
      </c>
      <c r="H2635">
        <v>153</v>
      </c>
      <c r="I2635">
        <v>5</v>
      </c>
      <c r="J2635">
        <v>17</v>
      </c>
      <c r="K2635" s="11">
        <f t="shared" si="82"/>
        <v>6820000</v>
      </c>
      <c r="L2635">
        <f t="shared" si="83"/>
        <v>0</v>
      </c>
    </row>
    <row r="2636" spans="1:12" hidden="1" x14ac:dyDescent="0.25">
      <c r="A2636" t="s">
        <v>620</v>
      </c>
      <c r="B2636" s="7">
        <v>6200000</v>
      </c>
      <c r="C2636">
        <v>341895</v>
      </c>
      <c r="D2636" t="s">
        <v>174</v>
      </c>
      <c r="E2636" s="12">
        <v>0.81608999999999998</v>
      </c>
      <c r="F2636" s="1">
        <v>42153</v>
      </c>
      <c r="G2636" s="11">
        <v>11000000</v>
      </c>
      <c r="H2636">
        <v>165</v>
      </c>
      <c r="I2636">
        <v>6.4</v>
      </c>
      <c r="J2636">
        <v>13</v>
      </c>
      <c r="K2636" s="11">
        <f t="shared" si="82"/>
        <v>4800000</v>
      </c>
      <c r="L2636">
        <f t="shared" si="83"/>
        <v>0</v>
      </c>
    </row>
    <row r="2637" spans="1:12" hidden="1" x14ac:dyDescent="0.25">
      <c r="A2637" t="s">
        <v>3684</v>
      </c>
      <c r="B2637" s="7">
        <v>1300000</v>
      </c>
      <c r="C2637">
        <v>72051</v>
      </c>
      <c r="D2637" t="s">
        <v>90</v>
      </c>
      <c r="E2637" s="12">
        <v>0.38631500000000002</v>
      </c>
      <c r="F2637" s="1">
        <v>38237</v>
      </c>
      <c r="G2637" s="11">
        <v>11000000</v>
      </c>
      <c r="H2637">
        <v>162</v>
      </c>
      <c r="I2637">
        <v>4.5</v>
      </c>
      <c r="J2637">
        <v>4</v>
      </c>
      <c r="K2637" s="11">
        <f t="shared" si="82"/>
        <v>9700000</v>
      </c>
      <c r="L2637">
        <f t="shared" si="83"/>
        <v>0</v>
      </c>
    </row>
    <row r="2638" spans="1:12" x14ac:dyDescent="0.25">
      <c r="A2638" t="s">
        <v>1205</v>
      </c>
      <c r="B2638" s="7">
        <v>0</v>
      </c>
      <c r="C2638">
        <v>102362</v>
      </c>
      <c r="D2638" t="s">
        <v>11</v>
      </c>
      <c r="E2638" s="12">
        <v>7.1503880000000004</v>
      </c>
      <c r="F2638" s="1">
        <v>41489</v>
      </c>
      <c r="G2638" s="11">
        <v>18074539</v>
      </c>
      <c r="H2638">
        <v>118</v>
      </c>
      <c r="I2638">
        <v>5.9</v>
      </c>
      <c r="J2638">
        <v>646</v>
      </c>
      <c r="K2638" s="11">
        <f t="shared" si="82"/>
        <v>18074539</v>
      </c>
      <c r="L2638">
        <f t="shared" si="83"/>
        <v>0</v>
      </c>
    </row>
    <row r="2639" spans="1:12" x14ac:dyDescent="0.25">
      <c r="A2639" t="s">
        <v>1522</v>
      </c>
      <c r="B2639" s="7">
        <v>2000000</v>
      </c>
      <c r="C2639">
        <v>109513</v>
      </c>
      <c r="D2639" t="s">
        <v>11</v>
      </c>
      <c r="E2639" s="12">
        <v>7.1485580000000004</v>
      </c>
      <c r="F2639" s="1">
        <v>41143</v>
      </c>
      <c r="G2639" s="11">
        <v>14400000</v>
      </c>
      <c r="H2639">
        <v>100</v>
      </c>
      <c r="I2639">
        <v>5.5</v>
      </c>
      <c r="J2639">
        <v>225</v>
      </c>
      <c r="K2639" s="11">
        <f t="shared" si="82"/>
        <v>12400000</v>
      </c>
      <c r="L2639">
        <f t="shared" si="83"/>
        <v>0</v>
      </c>
    </row>
    <row r="2640" spans="1:12" x14ac:dyDescent="0.25">
      <c r="A2640" t="s">
        <v>1684</v>
      </c>
      <c r="B2640" s="7">
        <v>58000000</v>
      </c>
      <c r="C2640">
        <v>72431</v>
      </c>
      <c r="D2640" t="s">
        <v>11</v>
      </c>
      <c r="E2640" s="12">
        <v>7.1458349999999999</v>
      </c>
      <c r="F2640" s="1">
        <v>40927</v>
      </c>
      <c r="G2640" s="11">
        <v>50365377</v>
      </c>
      <c r="H2640">
        <v>125</v>
      </c>
      <c r="I2640">
        <v>5.9</v>
      </c>
      <c r="J2640">
        <v>180</v>
      </c>
      <c r="K2640" s="11">
        <f t="shared" si="82"/>
        <v>-7634623</v>
      </c>
      <c r="L2640">
        <f t="shared" si="83"/>
        <v>0</v>
      </c>
    </row>
    <row r="2641" spans="1:12" x14ac:dyDescent="0.25">
      <c r="A2641" t="s">
        <v>4000</v>
      </c>
      <c r="B2641" s="7">
        <v>800000</v>
      </c>
      <c r="C2641">
        <v>26899</v>
      </c>
      <c r="D2641" t="s">
        <v>11</v>
      </c>
      <c r="E2641" s="12">
        <v>7.1370259999999996</v>
      </c>
      <c r="F2641" s="1">
        <v>37638</v>
      </c>
      <c r="G2641" s="11">
        <v>62852</v>
      </c>
      <c r="H2641">
        <v>94</v>
      </c>
      <c r="I2641">
        <v>7.3</v>
      </c>
      <c r="J2641">
        <v>24</v>
      </c>
      <c r="K2641" s="11">
        <f t="shared" si="82"/>
        <v>-737148</v>
      </c>
      <c r="L2641">
        <f t="shared" si="83"/>
        <v>0</v>
      </c>
    </row>
    <row r="2642" spans="1:12" x14ac:dyDescent="0.25">
      <c r="A2642" t="s">
        <v>2697</v>
      </c>
      <c r="B2642" s="7">
        <v>120000000</v>
      </c>
      <c r="C2642">
        <v>7459</v>
      </c>
      <c r="D2642" t="s">
        <v>11</v>
      </c>
      <c r="E2642" s="12">
        <v>7.1341679999999998</v>
      </c>
      <c r="F2642" s="1">
        <v>39696</v>
      </c>
      <c r="G2642" s="11">
        <v>93945766</v>
      </c>
      <c r="H2642">
        <v>135</v>
      </c>
      <c r="I2642">
        <v>5.7</v>
      </c>
      <c r="J2642">
        <v>359</v>
      </c>
      <c r="K2642" s="11">
        <f t="shared" si="82"/>
        <v>-26054234</v>
      </c>
      <c r="L2642">
        <f t="shared" si="83"/>
        <v>0</v>
      </c>
    </row>
    <row r="2643" spans="1:12" x14ac:dyDescent="0.25">
      <c r="A2643" t="s">
        <v>2092</v>
      </c>
      <c r="B2643" s="7">
        <v>0</v>
      </c>
      <c r="C2643">
        <v>59468</v>
      </c>
      <c r="D2643" t="s">
        <v>11</v>
      </c>
      <c r="E2643" s="12">
        <v>7.1310320000000003</v>
      </c>
      <c r="F2643" s="1">
        <v>40460</v>
      </c>
      <c r="G2643" s="11">
        <v>4430765</v>
      </c>
      <c r="H2643">
        <v>128</v>
      </c>
      <c r="I2643">
        <v>7.2</v>
      </c>
      <c r="J2643">
        <v>166</v>
      </c>
      <c r="K2643" s="11">
        <f t="shared" si="82"/>
        <v>4430765</v>
      </c>
      <c r="L2643">
        <f t="shared" si="83"/>
        <v>0</v>
      </c>
    </row>
    <row r="2644" spans="1:12" x14ac:dyDescent="0.25">
      <c r="A2644" t="s">
        <v>1988</v>
      </c>
      <c r="B2644" s="7">
        <v>37000000</v>
      </c>
      <c r="C2644">
        <v>48171</v>
      </c>
      <c r="D2644" t="s">
        <v>11</v>
      </c>
      <c r="E2644" s="12">
        <v>7.1281169999999996</v>
      </c>
      <c r="F2644" s="1">
        <v>40571</v>
      </c>
      <c r="G2644" s="11">
        <v>96047633</v>
      </c>
      <c r="H2644">
        <v>114</v>
      </c>
      <c r="I2644">
        <v>5.8</v>
      </c>
      <c r="J2644">
        <v>577</v>
      </c>
      <c r="K2644" s="11">
        <f t="shared" si="82"/>
        <v>59047633</v>
      </c>
      <c r="L2644">
        <f t="shared" si="83"/>
        <v>0</v>
      </c>
    </row>
    <row r="2645" spans="1:12" hidden="1" x14ac:dyDescent="0.25">
      <c r="A2645" t="s">
        <v>2835</v>
      </c>
      <c r="B2645" s="7">
        <v>4000000</v>
      </c>
      <c r="C2645">
        <v>13310</v>
      </c>
      <c r="D2645" t="s">
        <v>427</v>
      </c>
      <c r="E2645" s="12">
        <v>7.2742370000000003</v>
      </c>
      <c r="F2645" s="1">
        <v>39473</v>
      </c>
      <c r="G2645" s="11">
        <v>10785801</v>
      </c>
      <c r="H2645">
        <v>115</v>
      </c>
      <c r="I2645">
        <v>7.5</v>
      </c>
      <c r="J2645">
        <v>997</v>
      </c>
      <c r="K2645" s="11">
        <f t="shared" si="82"/>
        <v>6785801</v>
      </c>
      <c r="L2645">
        <f t="shared" si="83"/>
        <v>0</v>
      </c>
    </row>
    <row r="2646" spans="1:12" hidden="1" x14ac:dyDescent="0.25">
      <c r="A2646" t="s">
        <v>1388</v>
      </c>
      <c r="B2646" s="7">
        <v>0</v>
      </c>
      <c r="C2646">
        <v>156236</v>
      </c>
      <c r="D2646" t="s">
        <v>100</v>
      </c>
      <c r="E2646" s="12">
        <v>3.2395619999999998</v>
      </c>
      <c r="F2646" s="1">
        <v>41290</v>
      </c>
      <c r="G2646" s="11">
        <v>10759874</v>
      </c>
      <c r="H2646">
        <v>104</v>
      </c>
      <c r="I2646">
        <v>6.7</v>
      </c>
      <c r="J2646">
        <v>63</v>
      </c>
      <c r="K2646" s="11">
        <f t="shared" si="82"/>
        <v>10759874</v>
      </c>
      <c r="L2646">
        <f t="shared" si="83"/>
        <v>0</v>
      </c>
    </row>
    <row r="2647" spans="1:12" hidden="1" x14ac:dyDescent="0.25">
      <c r="A2647" t="s">
        <v>2647</v>
      </c>
      <c r="B2647" s="7">
        <v>0</v>
      </c>
      <c r="C2647">
        <v>48805</v>
      </c>
      <c r="D2647" t="s">
        <v>631</v>
      </c>
      <c r="E2647" s="12">
        <v>1.773828</v>
      </c>
      <c r="F2647" s="1">
        <v>39753</v>
      </c>
      <c r="G2647" s="11">
        <v>10743767</v>
      </c>
      <c r="H2647">
        <v>108</v>
      </c>
      <c r="I2647">
        <v>4.0999999999999996</v>
      </c>
      <c r="J2647">
        <v>42</v>
      </c>
      <c r="K2647" s="11">
        <f t="shared" si="82"/>
        <v>10743767</v>
      </c>
      <c r="L2647">
        <f t="shared" si="83"/>
        <v>0</v>
      </c>
    </row>
    <row r="2648" spans="1:12" x14ac:dyDescent="0.25">
      <c r="A2648" t="s">
        <v>2306</v>
      </c>
      <c r="B2648" s="7">
        <v>20000000</v>
      </c>
      <c r="C2648">
        <v>23631</v>
      </c>
      <c r="D2648" t="s">
        <v>11</v>
      </c>
      <c r="E2648" s="12">
        <v>7.1204029999999996</v>
      </c>
      <c r="F2648" s="1">
        <v>40187</v>
      </c>
      <c r="G2648" s="11">
        <v>31327899</v>
      </c>
      <c r="H2648">
        <v>105</v>
      </c>
      <c r="I2648">
        <v>6.3</v>
      </c>
      <c r="J2648">
        <v>1171</v>
      </c>
      <c r="K2648" s="11">
        <f t="shared" si="82"/>
        <v>11327899</v>
      </c>
      <c r="L2648">
        <f t="shared" si="83"/>
        <v>0</v>
      </c>
    </row>
    <row r="2649" spans="1:12" hidden="1" x14ac:dyDescent="0.25">
      <c r="A2649" t="s">
        <v>1405</v>
      </c>
      <c r="B2649" s="7">
        <v>6843500</v>
      </c>
      <c r="C2649">
        <v>147868</v>
      </c>
      <c r="D2649" t="s">
        <v>631</v>
      </c>
      <c r="E2649" s="12">
        <v>3.8000729999999998</v>
      </c>
      <c r="F2649" s="1">
        <v>41265</v>
      </c>
      <c r="G2649" s="11">
        <v>10703234</v>
      </c>
      <c r="H2649">
        <v>0</v>
      </c>
      <c r="I2649">
        <v>5.5</v>
      </c>
      <c r="J2649">
        <v>86</v>
      </c>
      <c r="K2649" s="11">
        <f t="shared" si="82"/>
        <v>3859734</v>
      </c>
      <c r="L2649">
        <f t="shared" si="83"/>
        <v>0</v>
      </c>
    </row>
    <row r="2650" spans="1:12" x14ac:dyDescent="0.25">
      <c r="A2650" t="s">
        <v>1489</v>
      </c>
      <c r="B2650" s="7">
        <v>0</v>
      </c>
      <c r="C2650">
        <v>84306</v>
      </c>
      <c r="D2650" t="s">
        <v>11</v>
      </c>
      <c r="E2650" s="12">
        <v>7.1135419999999998</v>
      </c>
      <c r="F2650" s="1">
        <v>41166</v>
      </c>
      <c r="G2650" s="11">
        <v>327345</v>
      </c>
      <c r="H2650">
        <v>97</v>
      </c>
      <c r="I2650">
        <v>6.1</v>
      </c>
      <c r="J2650">
        <v>179</v>
      </c>
      <c r="K2650" s="11">
        <f t="shared" si="82"/>
        <v>327345</v>
      </c>
      <c r="L2650">
        <f t="shared" si="83"/>
        <v>0</v>
      </c>
    </row>
    <row r="2651" spans="1:12" hidden="1" x14ac:dyDescent="0.25">
      <c r="A2651" t="s">
        <v>2516</v>
      </c>
      <c r="B2651" s="7">
        <v>12000000</v>
      </c>
      <c r="C2651">
        <v>21345</v>
      </c>
      <c r="D2651" t="s">
        <v>103</v>
      </c>
      <c r="E2651" s="12">
        <v>7.2161030000000004</v>
      </c>
      <c r="F2651" s="1">
        <v>39925</v>
      </c>
      <c r="G2651" s="11">
        <v>10652498</v>
      </c>
      <c r="H2651">
        <v>132</v>
      </c>
      <c r="I2651">
        <v>7.6</v>
      </c>
      <c r="J2651">
        <v>55</v>
      </c>
      <c r="K2651" s="11">
        <f t="shared" si="82"/>
        <v>-1347502</v>
      </c>
      <c r="L2651">
        <f t="shared" si="83"/>
        <v>0</v>
      </c>
    </row>
    <row r="2652" spans="1:12" x14ac:dyDescent="0.25">
      <c r="A2652" t="s">
        <v>2416</v>
      </c>
      <c r="B2652" s="7">
        <v>16000000</v>
      </c>
      <c r="C2652">
        <v>13788</v>
      </c>
      <c r="D2652" t="s">
        <v>11</v>
      </c>
      <c r="E2652" s="12">
        <v>7.108555</v>
      </c>
      <c r="F2652" s="1">
        <v>40057</v>
      </c>
      <c r="G2652" s="11">
        <v>76514050</v>
      </c>
      <c r="H2652">
        <v>87</v>
      </c>
      <c r="I2652">
        <v>4.8</v>
      </c>
      <c r="J2652">
        <v>373</v>
      </c>
      <c r="K2652" s="11">
        <f t="shared" si="82"/>
        <v>60514050</v>
      </c>
      <c r="L2652">
        <f t="shared" si="83"/>
        <v>0</v>
      </c>
    </row>
    <row r="2653" spans="1:12" hidden="1" x14ac:dyDescent="0.25">
      <c r="A2653" t="s">
        <v>1290</v>
      </c>
      <c r="B2653" s="7">
        <v>11000000</v>
      </c>
      <c r="C2653">
        <v>152780</v>
      </c>
      <c r="D2653" t="s">
        <v>100</v>
      </c>
      <c r="E2653" s="12">
        <v>9.1665550000000007</v>
      </c>
      <c r="F2653" s="1">
        <v>41411</v>
      </c>
      <c r="G2653" s="11">
        <v>10631747</v>
      </c>
      <c r="H2653">
        <v>130</v>
      </c>
      <c r="I2653">
        <v>7.1</v>
      </c>
      <c r="J2653">
        <v>161</v>
      </c>
      <c r="K2653" s="11">
        <f t="shared" si="82"/>
        <v>-368253</v>
      </c>
      <c r="L2653">
        <f t="shared" si="83"/>
        <v>0</v>
      </c>
    </row>
    <row r="2654" spans="1:12" x14ac:dyDescent="0.25">
      <c r="A2654" t="s">
        <v>743</v>
      </c>
      <c r="B2654" s="7">
        <v>20000000</v>
      </c>
      <c r="C2654">
        <v>273895</v>
      </c>
      <c r="D2654" t="s">
        <v>11</v>
      </c>
      <c r="E2654" s="12">
        <v>7.1070710000000004</v>
      </c>
      <c r="F2654" s="1">
        <v>41998</v>
      </c>
      <c r="G2654" s="11">
        <v>66787908</v>
      </c>
      <c r="H2654">
        <v>127</v>
      </c>
      <c r="I2654">
        <v>7.4</v>
      </c>
      <c r="J2654">
        <v>835</v>
      </c>
      <c r="K2654" s="11">
        <f t="shared" si="82"/>
        <v>46787908</v>
      </c>
      <c r="L2654">
        <f t="shared" si="83"/>
        <v>0</v>
      </c>
    </row>
    <row r="2655" spans="1:12" x14ac:dyDescent="0.25">
      <c r="A2655">
        <v>360</v>
      </c>
      <c r="B2655" s="7">
        <v>0</v>
      </c>
      <c r="C2655">
        <v>89455</v>
      </c>
      <c r="D2655" t="s">
        <v>11</v>
      </c>
      <c r="E2655" s="12">
        <v>7.1044510000000001</v>
      </c>
      <c r="F2655" s="1">
        <v>41115</v>
      </c>
      <c r="G2655" s="11">
        <v>1663931</v>
      </c>
      <c r="H2655">
        <v>110</v>
      </c>
      <c r="I2655">
        <v>5.7</v>
      </c>
      <c r="J2655">
        <v>81</v>
      </c>
      <c r="K2655" s="11">
        <f t="shared" si="82"/>
        <v>1663931</v>
      </c>
      <c r="L2655">
        <f t="shared" si="83"/>
        <v>0</v>
      </c>
    </row>
    <row r="2656" spans="1:12" x14ac:dyDescent="0.25">
      <c r="A2656" t="s">
        <v>3747</v>
      </c>
      <c r="B2656" s="7">
        <v>0</v>
      </c>
      <c r="C2656">
        <v>11171</v>
      </c>
      <c r="D2656" t="s">
        <v>11</v>
      </c>
      <c r="E2656" s="12">
        <v>7.1039510000000003</v>
      </c>
      <c r="F2656" s="1">
        <v>38127</v>
      </c>
      <c r="G2656" s="11">
        <v>1524966</v>
      </c>
      <c r="H2656">
        <v>105</v>
      </c>
      <c r="I2656">
        <v>7.4</v>
      </c>
      <c r="J2656">
        <v>266</v>
      </c>
      <c r="K2656" s="11">
        <f t="shared" si="82"/>
        <v>1524966</v>
      </c>
      <c r="L2656">
        <f t="shared" si="83"/>
        <v>0</v>
      </c>
    </row>
    <row r="2657" spans="1:12" x14ac:dyDescent="0.25">
      <c r="A2657" t="s">
        <v>3058</v>
      </c>
      <c r="B2657" s="7">
        <v>35000000</v>
      </c>
      <c r="C2657">
        <v>2959</v>
      </c>
      <c r="D2657" t="s">
        <v>11</v>
      </c>
      <c r="E2657" s="12">
        <v>7.1020760000000003</v>
      </c>
      <c r="F2657" s="1">
        <v>39179</v>
      </c>
      <c r="G2657" s="11">
        <v>69307224</v>
      </c>
      <c r="H2657">
        <v>91</v>
      </c>
      <c r="I2657">
        <v>5.3</v>
      </c>
      <c r="J2657">
        <v>258</v>
      </c>
      <c r="K2657" s="11">
        <f t="shared" si="82"/>
        <v>34307224</v>
      </c>
      <c r="L2657">
        <f t="shared" si="83"/>
        <v>0</v>
      </c>
    </row>
    <row r="2658" spans="1:12" x14ac:dyDescent="0.25">
      <c r="A2658" t="s">
        <v>3398</v>
      </c>
      <c r="B2658" s="7">
        <v>60000000</v>
      </c>
      <c r="C2658">
        <v>9641</v>
      </c>
      <c r="D2658" t="s">
        <v>11</v>
      </c>
      <c r="E2658" s="12">
        <v>7.1014220000000003</v>
      </c>
      <c r="F2658" s="1">
        <v>38707</v>
      </c>
      <c r="G2658" s="11">
        <v>129181830</v>
      </c>
      <c r="H2658">
        <v>94</v>
      </c>
      <c r="I2658">
        <v>5.8</v>
      </c>
      <c r="J2658">
        <v>542</v>
      </c>
      <c r="K2658" s="11">
        <f t="shared" si="82"/>
        <v>69181830</v>
      </c>
      <c r="L2658">
        <f t="shared" si="83"/>
        <v>0</v>
      </c>
    </row>
    <row r="2659" spans="1:12" x14ac:dyDescent="0.25">
      <c r="A2659" t="s">
        <v>2640</v>
      </c>
      <c r="B2659" s="7">
        <v>60000000</v>
      </c>
      <c r="C2659">
        <v>13389</v>
      </c>
      <c r="D2659" t="s">
        <v>11</v>
      </c>
      <c r="E2659" s="12">
        <v>7.0946239999999996</v>
      </c>
      <c r="F2659" s="1">
        <v>39761</v>
      </c>
      <c r="G2659" s="11">
        <v>73174566</v>
      </c>
      <c r="H2659">
        <v>101</v>
      </c>
      <c r="I2659">
        <v>5.9</v>
      </c>
      <c r="J2659">
        <v>382</v>
      </c>
      <c r="K2659" s="11">
        <f t="shared" si="82"/>
        <v>13174566</v>
      </c>
      <c r="L2659">
        <f t="shared" si="83"/>
        <v>0</v>
      </c>
    </row>
    <row r="2660" spans="1:12" hidden="1" x14ac:dyDescent="0.25">
      <c r="A2660" t="s">
        <v>3368</v>
      </c>
      <c r="B2660" s="7">
        <v>35000000</v>
      </c>
      <c r="C2660">
        <v>1969</v>
      </c>
      <c r="D2660" t="s">
        <v>26</v>
      </c>
      <c r="E2660" s="12">
        <v>19.294832</v>
      </c>
      <c r="F2660" s="1">
        <v>38735</v>
      </c>
      <c r="G2660" s="11">
        <v>10496317</v>
      </c>
      <c r="H2660">
        <v>93</v>
      </c>
      <c r="I2660">
        <v>5.8</v>
      </c>
      <c r="J2660">
        <v>319</v>
      </c>
      <c r="K2660" s="11">
        <f t="shared" si="82"/>
        <v>-24503683</v>
      </c>
      <c r="L2660">
        <f t="shared" si="83"/>
        <v>0</v>
      </c>
    </row>
    <row r="2661" spans="1:12" x14ac:dyDescent="0.25">
      <c r="A2661" t="s">
        <v>2299</v>
      </c>
      <c r="B2661" s="7">
        <v>10000000</v>
      </c>
      <c r="C2661">
        <v>44040</v>
      </c>
      <c r="D2661" t="s">
        <v>11</v>
      </c>
      <c r="E2661" s="12">
        <v>7.0942759999999998</v>
      </c>
      <c r="F2661" s="1">
        <v>40191</v>
      </c>
      <c r="G2661" s="11">
        <v>33583175</v>
      </c>
      <c r="H2661">
        <v>80</v>
      </c>
      <c r="I2661">
        <v>5.8</v>
      </c>
      <c r="J2661">
        <v>836</v>
      </c>
      <c r="K2661" s="11">
        <f t="shared" si="82"/>
        <v>23583175</v>
      </c>
      <c r="L2661">
        <f t="shared" si="83"/>
        <v>0</v>
      </c>
    </row>
    <row r="2662" spans="1:12" x14ac:dyDescent="0.25">
      <c r="A2662" t="s">
        <v>1750</v>
      </c>
      <c r="B2662" s="7">
        <v>0</v>
      </c>
      <c r="C2662">
        <v>38684</v>
      </c>
      <c r="D2662" t="s">
        <v>11</v>
      </c>
      <c r="E2662" s="12">
        <v>7.0890839999999997</v>
      </c>
      <c r="F2662" s="1">
        <v>40850</v>
      </c>
      <c r="G2662" s="11">
        <v>34710627</v>
      </c>
      <c r="H2662">
        <v>120</v>
      </c>
      <c r="I2662">
        <v>7</v>
      </c>
      <c r="J2662">
        <v>438</v>
      </c>
      <c r="K2662" s="11">
        <f t="shared" si="82"/>
        <v>34710627</v>
      </c>
      <c r="L2662">
        <f t="shared" si="83"/>
        <v>0</v>
      </c>
    </row>
    <row r="2663" spans="1:12" x14ac:dyDescent="0.25">
      <c r="A2663" t="s">
        <v>2401</v>
      </c>
      <c r="B2663" s="7">
        <v>18500000</v>
      </c>
      <c r="C2663">
        <v>23082</v>
      </c>
      <c r="D2663" t="s">
        <v>11</v>
      </c>
      <c r="E2663" s="12">
        <v>7.087161</v>
      </c>
      <c r="F2663" s="1">
        <v>40069</v>
      </c>
      <c r="G2663" s="11">
        <v>31912793</v>
      </c>
      <c r="H2663">
        <v>100</v>
      </c>
      <c r="I2663">
        <v>6</v>
      </c>
      <c r="J2663">
        <v>523</v>
      </c>
      <c r="K2663" s="11">
        <f t="shared" si="82"/>
        <v>13412793</v>
      </c>
      <c r="L2663">
        <f t="shared" si="83"/>
        <v>0</v>
      </c>
    </row>
    <row r="2664" spans="1:12" x14ac:dyDescent="0.25">
      <c r="A2664" t="s">
        <v>1217</v>
      </c>
      <c r="B2664" s="7">
        <v>1500000</v>
      </c>
      <c r="C2664">
        <v>129139</v>
      </c>
      <c r="D2664" t="s">
        <v>11</v>
      </c>
      <c r="E2664" s="12">
        <v>7.081404</v>
      </c>
      <c r="F2664" s="1">
        <v>41479</v>
      </c>
      <c r="G2664" s="11">
        <v>3566225</v>
      </c>
      <c r="H2664">
        <v>104</v>
      </c>
      <c r="I2664">
        <v>5.5</v>
      </c>
      <c r="J2664">
        <v>348</v>
      </c>
      <c r="K2664" s="11">
        <f t="shared" si="82"/>
        <v>2066225</v>
      </c>
      <c r="L2664">
        <f t="shared" si="83"/>
        <v>0</v>
      </c>
    </row>
    <row r="2665" spans="1:12" x14ac:dyDescent="0.25">
      <c r="A2665" t="s">
        <v>809</v>
      </c>
      <c r="B2665" s="7">
        <v>0</v>
      </c>
      <c r="C2665">
        <v>252178</v>
      </c>
      <c r="D2665" t="s">
        <v>11</v>
      </c>
      <c r="E2665" s="12">
        <v>7.0805499999999997</v>
      </c>
      <c r="F2665" s="1">
        <v>41922</v>
      </c>
      <c r="G2665" s="11">
        <v>1625847</v>
      </c>
      <c r="H2665">
        <v>99</v>
      </c>
      <c r="I2665">
        <v>6.7</v>
      </c>
      <c r="J2665">
        <v>414</v>
      </c>
      <c r="K2665" s="11">
        <f t="shared" si="82"/>
        <v>1625847</v>
      </c>
      <c r="L2665">
        <f t="shared" si="83"/>
        <v>0</v>
      </c>
    </row>
    <row r="2666" spans="1:12" x14ac:dyDescent="0.25">
      <c r="A2666" t="s">
        <v>2888</v>
      </c>
      <c r="B2666" s="7">
        <v>86000000</v>
      </c>
      <c r="C2666">
        <v>13483</v>
      </c>
      <c r="D2666" t="s">
        <v>11</v>
      </c>
      <c r="E2666" s="12">
        <v>7.0760620000000003</v>
      </c>
      <c r="F2666" s="1">
        <v>39414</v>
      </c>
      <c r="G2666" s="11">
        <v>14373825</v>
      </c>
      <c r="H2666">
        <v>84</v>
      </c>
      <c r="I2666">
        <v>6.3</v>
      </c>
      <c r="J2666">
        <v>403</v>
      </c>
      <c r="K2666" s="11">
        <f t="shared" si="82"/>
        <v>-71626175</v>
      </c>
      <c r="L2666">
        <f t="shared" si="83"/>
        <v>0</v>
      </c>
    </row>
    <row r="2667" spans="1:12" x14ac:dyDescent="0.25">
      <c r="A2667" t="s">
        <v>3210</v>
      </c>
      <c r="B2667" s="7">
        <v>64000000</v>
      </c>
      <c r="C2667">
        <v>9072</v>
      </c>
      <c r="D2667" t="s">
        <v>11</v>
      </c>
      <c r="E2667" s="12">
        <v>7.0676019999999999</v>
      </c>
      <c r="F2667" s="1">
        <v>38960</v>
      </c>
      <c r="G2667" s="11">
        <v>101595121</v>
      </c>
      <c r="H2667">
        <v>98</v>
      </c>
      <c r="I2667">
        <v>5.3</v>
      </c>
      <c r="J2667">
        <v>269</v>
      </c>
      <c r="K2667" s="11">
        <f t="shared" si="82"/>
        <v>37595121</v>
      </c>
      <c r="L2667">
        <f t="shared" si="83"/>
        <v>0</v>
      </c>
    </row>
    <row r="2668" spans="1:12" x14ac:dyDescent="0.25">
      <c r="A2668" t="s">
        <v>1535</v>
      </c>
      <c r="B2668" s="7">
        <v>750000</v>
      </c>
      <c r="C2668">
        <v>84332</v>
      </c>
      <c r="D2668" t="s">
        <v>11</v>
      </c>
      <c r="E2668" s="12">
        <v>7.0674939999999999</v>
      </c>
      <c r="F2668" s="1">
        <v>41127</v>
      </c>
      <c r="G2668" s="11">
        <v>4007792</v>
      </c>
      <c r="H2668">
        <v>85</v>
      </c>
      <c r="I2668">
        <v>6.8</v>
      </c>
      <c r="J2668">
        <v>562</v>
      </c>
      <c r="K2668" s="11">
        <f t="shared" si="82"/>
        <v>3257792</v>
      </c>
      <c r="L2668">
        <f t="shared" si="83"/>
        <v>0</v>
      </c>
    </row>
    <row r="2669" spans="1:12" x14ac:dyDescent="0.25">
      <c r="A2669" t="s">
        <v>1476</v>
      </c>
      <c r="B2669" s="7">
        <v>15000000</v>
      </c>
      <c r="C2669">
        <v>133694</v>
      </c>
      <c r="D2669" t="s">
        <v>11</v>
      </c>
      <c r="E2669" s="12">
        <v>7.0637800000000004</v>
      </c>
      <c r="F2669" s="1">
        <v>41175</v>
      </c>
      <c r="G2669" s="11">
        <v>8138788</v>
      </c>
      <c r="H2669">
        <v>106</v>
      </c>
      <c r="I2669">
        <v>6</v>
      </c>
      <c r="J2669">
        <v>246</v>
      </c>
      <c r="K2669" s="11">
        <f t="shared" si="82"/>
        <v>-6861212</v>
      </c>
      <c r="L2669">
        <f t="shared" si="83"/>
        <v>0</v>
      </c>
    </row>
    <row r="2670" spans="1:12" x14ac:dyDescent="0.25">
      <c r="A2670" t="s">
        <v>3218</v>
      </c>
      <c r="B2670" s="7">
        <v>23000000</v>
      </c>
      <c r="C2670">
        <v>9788</v>
      </c>
      <c r="D2670" t="s">
        <v>11</v>
      </c>
      <c r="E2670" s="12">
        <v>7.06088</v>
      </c>
      <c r="F2670" s="1">
        <v>38947</v>
      </c>
      <c r="G2670" s="11">
        <v>38505009</v>
      </c>
      <c r="H2670">
        <v>93</v>
      </c>
      <c r="I2670">
        <v>6.2</v>
      </c>
      <c r="J2670">
        <v>412</v>
      </c>
      <c r="K2670" s="11">
        <f t="shared" si="82"/>
        <v>15505009</v>
      </c>
      <c r="L2670">
        <f t="shared" si="83"/>
        <v>0</v>
      </c>
    </row>
    <row r="2671" spans="1:12" x14ac:dyDescent="0.25">
      <c r="A2671" t="s">
        <v>4268</v>
      </c>
      <c r="B2671" s="7">
        <v>28000000</v>
      </c>
      <c r="C2671">
        <v>10016</v>
      </c>
      <c r="D2671" t="s">
        <v>11</v>
      </c>
      <c r="E2671" s="12">
        <v>7.0585990000000001</v>
      </c>
      <c r="F2671" s="1">
        <v>37127</v>
      </c>
      <c r="G2671" s="11">
        <v>14010832</v>
      </c>
      <c r="H2671">
        <v>98</v>
      </c>
      <c r="I2671">
        <v>4.8</v>
      </c>
      <c r="J2671">
        <v>299</v>
      </c>
      <c r="K2671" s="11">
        <f t="shared" si="82"/>
        <v>-13989168</v>
      </c>
      <c r="L2671">
        <f t="shared" si="83"/>
        <v>0</v>
      </c>
    </row>
    <row r="2672" spans="1:12" hidden="1" x14ac:dyDescent="0.25">
      <c r="A2672" t="s">
        <v>2263</v>
      </c>
      <c r="B2672" s="7">
        <v>0</v>
      </c>
      <c r="C2672">
        <v>47812</v>
      </c>
      <c r="D2672" t="s">
        <v>15</v>
      </c>
      <c r="E2672" s="12">
        <v>0.31843700000000003</v>
      </c>
      <c r="F2672" s="1">
        <v>40234</v>
      </c>
      <c r="G2672" s="11">
        <v>10198357</v>
      </c>
      <c r="H2672">
        <v>93</v>
      </c>
      <c r="I2672">
        <v>5.9</v>
      </c>
      <c r="J2672">
        <v>5</v>
      </c>
      <c r="K2672" s="11">
        <f t="shared" si="82"/>
        <v>10198357</v>
      </c>
      <c r="L2672">
        <f t="shared" si="83"/>
        <v>0</v>
      </c>
    </row>
    <row r="2673" spans="1:12" x14ac:dyDescent="0.25">
      <c r="A2673" t="s">
        <v>3897</v>
      </c>
      <c r="B2673" s="7">
        <v>0</v>
      </c>
      <c r="C2673">
        <v>2771</v>
      </c>
      <c r="D2673" t="s">
        <v>11</v>
      </c>
      <c r="E2673" s="12">
        <v>7.0543500000000003</v>
      </c>
      <c r="F2673" s="1">
        <v>37848</v>
      </c>
      <c r="G2673" s="11">
        <v>6003587</v>
      </c>
      <c r="H2673">
        <v>101</v>
      </c>
      <c r="I2673">
        <v>7.1</v>
      </c>
      <c r="J2673">
        <v>121</v>
      </c>
      <c r="K2673" s="11">
        <f t="shared" si="82"/>
        <v>6003587</v>
      </c>
      <c r="L2673">
        <f t="shared" si="83"/>
        <v>0</v>
      </c>
    </row>
    <row r="2674" spans="1:12" x14ac:dyDescent="0.25">
      <c r="A2674" t="s">
        <v>2348</v>
      </c>
      <c r="B2674" s="7">
        <v>3000000</v>
      </c>
      <c r="C2674">
        <v>31723</v>
      </c>
      <c r="D2674" t="s">
        <v>11</v>
      </c>
      <c r="E2674" s="12">
        <v>7.0523759999999998</v>
      </c>
      <c r="F2674" s="1">
        <v>40130</v>
      </c>
      <c r="G2674" s="11">
        <v>18097</v>
      </c>
      <c r="H2674">
        <v>92</v>
      </c>
      <c r="I2674">
        <v>5.2</v>
      </c>
      <c r="J2674">
        <v>30</v>
      </c>
      <c r="K2674" s="11">
        <f t="shared" si="82"/>
        <v>-2981903</v>
      </c>
      <c r="L2674">
        <f t="shared" si="83"/>
        <v>0</v>
      </c>
    </row>
    <row r="2675" spans="1:12" hidden="1" x14ac:dyDescent="0.25">
      <c r="A2675" t="s">
        <v>1167</v>
      </c>
      <c r="B2675" s="7">
        <v>4300000</v>
      </c>
      <c r="C2675">
        <v>152584</v>
      </c>
      <c r="D2675" t="s">
        <v>100</v>
      </c>
      <c r="E2675" s="12">
        <v>4.938148</v>
      </c>
      <c r="F2675" s="1">
        <v>41527</v>
      </c>
      <c r="G2675" s="11">
        <v>10165694</v>
      </c>
      <c r="H2675">
        <v>179</v>
      </c>
      <c r="I2675">
        <v>7.2</v>
      </c>
      <c r="J2675">
        <v>1114</v>
      </c>
      <c r="K2675" s="11">
        <f t="shared" si="82"/>
        <v>5865694</v>
      </c>
      <c r="L2675">
        <f t="shared" si="83"/>
        <v>0</v>
      </c>
    </row>
    <row r="2676" spans="1:12" hidden="1" x14ac:dyDescent="0.25">
      <c r="A2676" t="s">
        <v>2871</v>
      </c>
      <c r="B2676" s="7">
        <v>0</v>
      </c>
      <c r="C2676">
        <v>27953</v>
      </c>
      <c r="D2676" t="s">
        <v>607</v>
      </c>
      <c r="E2676" s="12">
        <v>1.1110249999999999</v>
      </c>
      <c r="F2676" s="1">
        <v>39430</v>
      </c>
      <c r="G2676" s="11">
        <v>10161213</v>
      </c>
      <c r="H2676">
        <v>140</v>
      </c>
      <c r="I2676">
        <v>6.8</v>
      </c>
      <c r="J2676">
        <v>13</v>
      </c>
      <c r="K2676" s="11">
        <f t="shared" si="82"/>
        <v>10161213</v>
      </c>
      <c r="L2676">
        <f t="shared" si="83"/>
        <v>0</v>
      </c>
    </row>
    <row r="2677" spans="1:12" hidden="1" x14ac:dyDescent="0.25">
      <c r="A2677" t="s">
        <v>1637</v>
      </c>
      <c r="B2677" s="7">
        <v>0</v>
      </c>
      <c r="C2677">
        <v>80280</v>
      </c>
      <c r="D2677" t="s">
        <v>26</v>
      </c>
      <c r="E2677" s="12">
        <v>5.3350030000000004</v>
      </c>
      <c r="F2677" s="1">
        <v>40998</v>
      </c>
      <c r="G2677" s="11">
        <v>10158000</v>
      </c>
      <c r="H2677">
        <v>80</v>
      </c>
      <c r="I2677">
        <v>4.9000000000000004</v>
      </c>
      <c r="J2677">
        <v>360</v>
      </c>
      <c r="K2677" s="11">
        <f t="shared" si="82"/>
        <v>10158000</v>
      </c>
      <c r="L2677">
        <f t="shared" si="83"/>
        <v>0</v>
      </c>
    </row>
    <row r="2678" spans="1:12" x14ac:dyDescent="0.25">
      <c r="A2678" t="s">
        <v>3222</v>
      </c>
      <c r="B2678" s="7">
        <v>15000000</v>
      </c>
      <c r="C2678">
        <v>7874</v>
      </c>
      <c r="D2678" t="s">
        <v>11</v>
      </c>
      <c r="E2678" s="12">
        <v>7.0504030000000002</v>
      </c>
      <c r="F2678" s="1">
        <v>38941</v>
      </c>
      <c r="G2678" s="11">
        <v>10903846</v>
      </c>
      <c r="H2678">
        <v>116</v>
      </c>
      <c r="I2678">
        <v>6.6</v>
      </c>
      <c r="J2678">
        <v>247</v>
      </c>
      <c r="K2678" s="11">
        <f t="shared" si="82"/>
        <v>-4096154</v>
      </c>
      <c r="L2678">
        <f t="shared" si="83"/>
        <v>0</v>
      </c>
    </row>
    <row r="2679" spans="1:12" x14ac:dyDescent="0.25">
      <c r="A2679" t="s">
        <v>3668</v>
      </c>
      <c r="B2679" s="7">
        <v>2700000</v>
      </c>
      <c r="C2679">
        <v>80</v>
      </c>
      <c r="D2679" t="s">
        <v>11</v>
      </c>
      <c r="E2679" s="12">
        <v>7.0489569999999997</v>
      </c>
      <c r="F2679" s="1">
        <v>38262</v>
      </c>
      <c r="G2679" s="11">
        <v>15992615</v>
      </c>
      <c r="H2679">
        <v>80</v>
      </c>
      <c r="I2679">
        <v>7.6</v>
      </c>
      <c r="J2679">
        <v>734</v>
      </c>
      <c r="K2679" s="11">
        <f t="shared" si="82"/>
        <v>13292615</v>
      </c>
      <c r="L2679">
        <f t="shared" si="83"/>
        <v>0</v>
      </c>
    </row>
    <row r="2680" spans="1:12" x14ac:dyDescent="0.25">
      <c r="A2680" t="s">
        <v>1170</v>
      </c>
      <c r="B2680" s="7">
        <v>0</v>
      </c>
      <c r="C2680">
        <v>209276</v>
      </c>
      <c r="D2680" t="s">
        <v>11</v>
      </c>
      <c r="E2680" s="12">
        <v>7.0471170000000001</v>
      </c>
      <c r="F2680" s="1">
        <v>41526</v>
      </c>
      <c r="G2680" s="11">
        <v>54915</v>
      </c>
      <c r="H2680">
        <v>106</v>
      </c>
      <c r="I2680">
        <v>7.1</v>
      </c>
      <c r="J2680">
        <v>324</v>
      </c>
      <c r="K2680" s="11">
        <f t="shared" si="82"/>
        <v>54915</v>
      </c>
      <c r="L2680">
        <f t="shared" si="83"/>
        <v>0</v>
      </c>
    </row>
    <row r="2681" spans="1:12" x14ac:dyDescent="0.25">
      <c r="A2681" t="s">
        <v>803</v>
      </c>
      <c r="B2681" s="7">
        <v>0</v>
      </c>
      <c r="C2681">
        <v>284689</v>
      </c>
      <c r="D2681" t="s">
        <v>11</v>
      </c>
      <c r="E2681" s="12">
        <v>7.0468250000000001</v>
      </c>
      <c r="F2681" s="1">
        <v>41926</v>
      </c>
      <c r="G2681" s="11">
        <v>1822250</v>
      </c>
      <c r="H2681">
        <v>129</v>
      </c>
      <c r="I2681">
        <v>7.2</v>
      </c>
      <c r="J2681">
        <v>259</v>
      </c>
      <c r="K2681" s="11">
        <f t="shared" si="82"/>
        <v>1822250</v>
      </c>
      <c r="L2681">
        <f t="shared" si="83"/>
        <v>0</v>
      </c>
    </row>
    <row r="2682" spans="1:12" x14ac:dyDescent="0.25">
      <c r="A2682" t="s">
        <v>2152</v>
      </c>
      <c r="B2682" s="7">
        <v>0</v>
      </c>
      <c r="C2682">
        <v>40662</v>
      </c>
      <c r="D2682" t="s">
        <v>11</v>
      </c>
      <c r="E2682" s="12">
        <v>7.0393249999999998</v>
      </c>
      <c r="F2682" s="1">
        <v>40386</v>
      </c>
      <c r="G2682" s="11">
        <v>6629178</v>
      </c>
      <c r="H2682">
        <v>75</v>
      </c>
      <c r="I2682">
        <v>7.6</v>
      </c>
      <c r="J2682">
        <v>459</v>
      </c>
      <c r="K2682" s="11">
        <f t="shared" si="82"/>
        <v>6629178</v>
      </c>
      <c r="L2682">
        <f t="shared" si="83"/>
        <v>0</v>
      </c>
    </row>
    <row r="2683" spans="1:12" x14ac:dyDescent="0.25">
      <c r="A2683" t="s">
        <v>2512</v>
      </c>
      <c r="B2683" s="7">
        <v>0</v>
      </c>
      <c r="C2683">
        <v>17336</v>
      </c>
      <c r="D2683" t="s">
        <v>11</v>
      </c>
      <c r="E2683" s="12">
        <v>7.0366970000000002</v>
      </c>
      <c r="F2683" s="1">
        <v>39927</v>
      </c>
      <c r="G2683" s="11">
        <v>32474120</v>
      </c>
      <c r="H2683">
        <v>105</v>
      </c>
      <c r="I2683">
        <v>5.5</v>
      </c>
      <c r="J2683">
        <v>198</v>
      </c>
      <c r="K2683" s="11">
        <f t="shared" si="82"/>
        <v>32474120</v>
      </c>
      <c r="L2683">
        <f t="shared" si="83"/>
        <v>0</v>
      </c>
    </row>
    <row r="2684" spans="1:12" x14ac:dyDescent="0.25">
      <c r="A2684" t="s">
        <v>990</v>
      </c>
      <c r="B2684" s="7">
        <v>0</v>
      </c>
      <c r="C2684">
        <v>169607</v>
      </c>
      <c r="D2684" t="s">
        <v>11</v>
      </c>
      <c r="E2684" s="12">
        <v>7.0350820000000001</v>
      </c>
      <c r="F2684" s="1">
        <v>41726</v>
      </c>
      <c r="G2684" s="11">
        <v>1503616</v>
      </c>
      <c r="H2684">
        <v>83</v>
      </c>
      <c r="I2684">
        <v>7.8</v>
      </c>
      <c r="J2684">
        <v>112</v>
      </c>
      <c r="K2684" s="11">
        <f t="shared" si="82"/>
        <v>1503616</v>
      </c>
      <c r="L2684">
        <f t="shared" si="83"/>
        <v>0</v>
      </c>
    </row>
    <row r="2685" spans="1:12" hidden="1" x14ac:dyDescent="0.25">
      <c r="A2685" t="s">
        <v>1633</v>
      </c>
      <c r="B2685" s="7">
        <v>5500000</v>
      </c>
      <c r="C2685">
        <v>126250</v>
      </c>
      <c r="D2685" t="s">
        <v>362</v>
      </c>
      <c r="E2685" s="12">
        <v>4.7112309999999997</v>
      </c>
      <c r="F2685" s="1">
        <v>41008</v>
      </c>
      <c r="G2685" s="11">
        <v>10016934</v>
      </c>
      <c r="H2685">
        <v>116</v>
      </c>
      <c r="I2685">
        <v>6.2</v>
      </c>
      <c r="J2685">
        <v>86</v>
      </c>
      <c r="K2685" s="11">
        <f t="shared" si="82"/>
        <v>4516934</v>
      </c>
      <c r="L2685">
        <f t="shared" si="83"/>
        <v>0</v>
      </c>
    </row>
    <row r="2686" spans="1:12" x14ac:dyDescent="0.25">
      <c r="A2686" t="s">
        <v>787</v>
      </c>
      <c r="B2686" s="7">
        <v>0</v>
      </c>
      <c r="C2686">
        <v>245906</v>
      </c>
      <c r="D2686" t="s">
        <v>11</v>
      </c>
      <c r="E2686" s="12">
        <v>7.0329639999999998</v>
      </c>
      <c r="F2686" s="1">
        <v>41939</v>
      </c>
      <c r="G2686" s="11">
        <v>111996</v>
      </c>
      <c r="H2686">
        <v>93</v>
      </c>
      <c r="I2686">
        <v>5.8</v>
      </c>
      <c r="J2686">
        <v>238</v>
      </c>
      <c r="K2686" s="11">
        <f t="shared" si="82"/>
        <v>111996</v>
      </c>
      <c r="L2686">
        <f t="shared" si="83"/>
        <v>0</v>
      </c>
    </row>
    <row r="2687" spans="1:12" x14ac:dyDescent="0.25">
      <c r="A2687" t="s">
        <v>2819</v>
      </c>
      <c r="B2687" s="7">
        <v>3500000</v>
      </c>
      <c r="C2687">
        <v>14011</v>
      </c>
      <c r="D2687" t="s">
        <v>11</v>
      </c>
      <c r="E2687" s="12">
        <v>7.0317189999999998</v>
      </c>
      <c r="F2687" s="1">
        <v>39504</v>
      </c>
      <c r="G2687" s="11">
        <v>5231128</v>
      </c>
      <c r="H2687">
        <v>75</v>
      </c>
      <c r="I2687">
        <v>6.6</v>
      </c>
      <c r="J2687">
        <v>115</v>
      </c>
      <c r="K2687" s="11">
        <f t="shared" si="82"/>
        <v>1731128</v>
      </c>
      <c r="L2687">
        <f t="shared" si="83"/>
        <v>0</v>
      </c>
    </row>
    <row r="2688" spans="1:12" x14ac:dyDescent="0.25">
      <c r="A2688" t="s">
        <v>4408</v>
      </c>
      <c r="B2688" s="7">
        <v>30000000</v>
      </c>
      <c r="C2688">
        <v>15655</v>
      </c>
      <c r="D2688" t="s">
        <v>11</v>
      </c>
      <c r="E2688" s="12">
        <v>7.0234139999999998</v>
      </c>
      <c r="F2688" s="1">
        <v>36832</v>
      </c>
      <c r="G2688" s="11">
        <v>45554533</v>
      </c>
      <c r="H2688">
        <v>77</v>
      </c>
      <c r="I2688">
        <v>6.3</v>
      </c>
      <c r="J2688">
        <v>146</v>
      </c>
      <c r="K2688" s="11">
        <f t="shared" si="82"/>
        <v>15554533</v>
      </c>
      <c r="L2688">
        <f t="shared" si="83"/>
        <v>0</v>
      </c>
    </row>
    <row r="2689" spans="1:12" x14ac:dyDescent="0.25">
      <c r="A2689" t="s">
        <v>3199</v>
      </c>
      <c r="B2689" s="7">
        <v>20000000</v>
      </c>
      <c r="C2689">
        <v>9895</v>
      </c>
      <c r="D2689" t="s">
        <v>11</v>
      </c>
      <c r="E2689" s="12">
        <v>7.0184829999999998</v>
      </c>
      <c r="F2689" s="1">
        <v>38970</v>
      </c>
      <c r="G2689" s="11">
        <v>41237648</v>
      </c>
      <c r="H2689">
        <v>115</v>
      </c>
      <c r="I2689">
        <v>5.8</v>
      </c>
      <c r="J2689">
        <v>129</v>
      </c>
      <c r="K2689" s="11">
        <f t="shared" si="82"/>
        <v>21237648</v>
      </c>
      <c r="L2689">
        <f t="shared" si="83"/>
        <v>0</v>
      </c>
    </row>
    <row r="2690" spans="1:12" x14ac:dyDescent="0.25">
      <c r="A2690" t="s">
        <v>367</v>
      </c>
      <c r="B2690" s="7">
        <v>0</v>
      </c>
      <c r="C2690">
        <v>364116</v>
      </c>
      <c r="D2690" t="s">
        <v>11</v>
      </c>
      <c r="E2690" s="12">
        <v>7.0168010000000001</v>
      </c>
      <c r="F2690" s="1">
        <v>42425</v>
      </c>
      <c r="G2690" s="11">
        <v>14332467</v>
      </c>
      <c r="H2690">
        <v>96</v>
      </c>
      <c r="I2690">
        <v>5.2</v>
      </c>
      <c r="J2690">
        <v>279</v>
      </c>
      <c r="K2690" s="11">
        <f t="shared" ref="K2690:K2753" si="84">G2690-B2690</f>
        <v>14332467</v>
      </c>
      <c r="L2690">
        <f t="shared" ref="L2690:L2753" si="85">IF(J2690&gt;=1400,I2690,0)</f>
        <v>0</v>
      </c>
    </row>
    <row r="2691" spans="1:12" x14ac:dyDescent="0.25">
      <c r="A2691" t="s">
        <v>2469</v>
      </c>
      <c r="B2691" s="7">
        <v>6000000</v>
      </c>
      <c r="C2691">
        <v>28053</v>
      </c>
      <c r="D2691" t="s">
        <v>11</v>
      </c>
      <c r="E2691" s="12">
        <v>7.0160439999999999</v>
      </c>
      <c r="F2691" s="1">
        <v>39967</v>
      </c>
      <c r="G2691" s="11">
        <v>6670712</v>
      </c>
      <c r="H2691">
        <v>104</v>
      </c>
      <c r="I2691">
        <v>6.9</v>
      </c>
      <c r="J2691">
        <v>114</v>
      </c>
      <c r="K2691" s="11">
        <f t="shared" si="84"/>
        <v>670712</v>
      </c>
      <c r="L2691">
        <f t="shared" si="85"/>
        <v>0</v>
      </c>
    </row>
    <row r="2692" spans="1:12" hidden="1" x14ac:dyDescent="0.25">
      <c r="A2692" t="s">
        <v>935</v>
      </c>
      <c r="B2692" s="7">
        <v>4200000</v>
      </c>
      <c r="C2692">
        <v>271200</v>
      </c>
      <c r="D2692" t="s">
        <v>90</v>
      </c>
      <c r="E2692" s="12">
        <v>2.0319189999999998</v>
      </c>
      <c r="F2692" s="1">
        <v>41782</v>
      </c>
      <c r="G2692" s="11">
        <v>10000000</v>
      </c>
      <c r="H2692">
        <v>146</v>
      </c>
      <c r="I2692">
        <v>5.4</v>
      </c>
      <c r="J2692">
        <v>15</v>
      </c>
      <c r="K2692" s="11">
        <f t="shared" si="84"/>
        <v>5800000</v>
      </c>
      <c r="L2692">
        <f t="shared" si="85"/>
        <v>0</v>
      </c>
    </row>
    <row r="2693" spans="1:12" hidden="1" x14ac:dyDescent="0.25">
      <c r="A2693" t="s">
        <v>2559</v>
      </c>
      <c r="B2693" s="7">
        <v>5750000</v>
      </c>
      <c r="C2693">
        <v>16345</v>
      </c>
      <c r="D2693" t="s">
        <v>90</v>
      </c>
      <c r="E2693" s="12">
        <v>1.355305</v>
      </c>
      <c r="F2693" s="1">
        <v>39857</v>
      </c>
      <c r="G2693" s="11">
        <v>10000000</v>
      </c>
      <c r="H2693">
        <v>137</v>
      </c>
      <c r="I2693">
        <v>6.5</v>
      </c>
      <c r="J2693">
        <v>27</v>
      </c>
      <c r="K2693" s="11">
        <f t="shared" si="84"/>
        <v>4250000</v>
      </c>
      <c r="L2693">
        <f t="shared" si="85"/>
        <v>0</v>
      </c>
    </row>
    <row r="2694" spans="1:12" hidden="1" x14ac:dyDescent="0.25">
      <c r="A2694" t="s">
        <v>4221</v>
      </c>
      <c r="B2694" s="7">
        <v>0</v>
      </c>
      <c r="C2694">
        <v>59095</v>
      </c>
      <c r="D2694" t="s">
        <v>100</v>
      </c>
      <c r="E2694" s="12">
        <v>0.62509899999999996</v>
      </c>
      <c r="F2694" s="1">
        <v>37229</v>
      </c>
      <c r="G2694" s="11">
        <v>10000000</v>
      </c>
      <c r="H2694">
        <v>0</v>
      </c>
      <c r="I2694">
        <v>2.9</v>
      </c>
      <c r="J2694">
        <v>9</v>
      </c>
      <c r="K2694" s="11">
        <f t="shared" si="84"/>
        <v>10000000</v>
      </c>
      <c r="L2694">
        <f t="shared" si="85"/>
        <v>0</v>
      </c>
    </row>
    <row r="2695" spans="1:12" hidden="1" x14ac:dyDescent="0.25">
      <c r="A2695" t="s">
        <v>2154</v>
      </c>
      <c r="B2695" s="7">
        <v>7500000</v>
      </c>
      <c r="C2695">
        <v>44565</v>
      </c>
      <c r="D2695" t="s">
        <v>90</v>
      </c>
      <c r="E2695" s="12">
        <v>0.49404700000000001</v>
      </c>
      <c r="F2695" s="1">
        <v>40382</v>
      </c>
      <c r="G2695" s="11">
        <v>10000000</v>
      </c>
      <c r="H2695">
        <v>155</v>
      </c>
      <c r="I2695">
        <v>5.0999999999999996</v>
      </c>
      <c r="J2695">
        <v>10</v>
      </c>
      <c r="K2695" s="11">
        <f t="shared" si="84"/>
        <v>2500000</v>
      </c>
      <c r="L2695">
        <f t="shared" si="85"/>
        <v>0</v>
      </c>
    </row>
    <row r="2696" spans="1:12" hidden="1" x14ac:dyDescent="0.25">
      <c r="A2696" t="s">
        <v>1646</v>
      </c>
      <c r="B2696" s="7">
        <v>4000000</v>
      </c>
      <c r="C2696">
        <v>100791</v>
      </c>
      <c r="D2696" t="s">
        <v>15</v>
      </c>
      <c r="E2696" s="12">
        <v>0.71258500000000002</v>
      </c>
      <c r="F2696" s="1">
        <v>40983</v>
      </c>
      <c r="G2696" s="11">
        <v>9938268</v>
      </c>
      <c r="H2696">
        <v>80</v>
      </c>
      <c r="I2696">
        <v>3.5</v>
      </c>
      <c r="J2696">
        <v>6</v>
      </c>
      <c r="K2696" s="11">
        <f t="shared" si="84"/>
        <v>5938268</v>
      </c>
      <c r="L2696">
        <f t="shared" si="85"/>
        <v>0</v>
      </c>
    </row>
    <row r="2697" spans="1:12" x14ac:dyDescent="0.25">
      <c r="A2697" t="s">
        <v>3890</v>
      </c>
      <c r="B2697" s="7">
        <v>0</v>
      </c>
      <c r="C2697">
        <v>3635</v>
      </c>
      <c r="D2697" t="s">
        <v>11</v>
      </c>
      <c r="E2697" s="12">
        <v>7.0085119999999996</v>
      </c>
      <c r="F2697" s="1">
        <v>37864</v>
      </c>
      <c r="G2697" s="11">
        <v>31466789</v>
      </c>
      <c r="H2697">
        <v>101</v>
      </c>
      <c r="I2697">
        <v>6.4</v>
      </c>
      <c r="J2697">
        <v>384</v>
      </c>
      <c r="K2697" s="11">
        <f t="shared" si="84"/>
        <v>31466789</v>
      </c>
      <c r="L2697">
        <f t="shared" si="85"/>
        <v>0</v>
      </c>
    </row>
    <row r="2698" spans="1:12" x14ac:dyDescent="0.25">
      <c r="A2698" t="s">
        <v>404</v>
      </c>
      <c r="B2698" s="7">
        <v>18000000</v>
      </c>
      <c r="C2698">
        <v>276905</v>
      </c>
      <c r="D2698" t="s">
        <v>11</v>
      </c>
      <c r="E2698" s="12">
        <v>7.0081030000000002</v>
      </c>
      <c r="F2698" s="1">
        <v>42383</v>
      </c>
      <c r="G2698" s="11">
        <v>17062499</v>
      </c>
      <c r="H2698">
        <v>86</v>
      </c>
      <c r="I2698">
        <v>4.0999999999999996</v>
      </c>
      <c r="J2698">
        <v>124</v>
      </c>
      <c r="K2698" s="11">
        <f t="shared" si="84"/>
        <v>-937501</v>
      </c>
      <c r="L2698">
        <f t="shared" si="85"/>
        <v>0</v>
      </c>
    </row>
    <row r="2699" spans="1:12" hidden="1" x14ac:dyDescent="0.25">
      <c r="A2699" t="s">
        <v>3490</v>
      </c>
      <c r="B2699" s="7">
        <v>3000000</v>
      </c>
      <c r="C2699">
        <v>868</v>
      </c>
      <c r="D2699" t="s">
        <v>3491</v>
      </c>
      <c r="E2699" s="12">
        <v>6.0812010000000001</v>
      </c>
      <c r="F2699" s="1">
        <v>38582</v>
      </c>
      <c r="G2699" s="11">
        <v>9879971</v>
      </c>
      <c r="H2699">
        <v>94</v>
      </c>
      <c r="I2699">
        <v>6.9</v>
      </c>
      <c r="J2699">
        <v>96</v>
      </c>
      <c r="K2699" s="11">
        <f t="shared" si="84"/>
        <v>6879971</v>
      </c>
      <c r="L2699">
        <f t="shared" si="85"/>
        <v>0</v>
      </c>
    </row>
    <row r="2700" spans="1:12" hidden="1" x14ac:dyDescent="0.25">
      <c r="A2700" t="s">
        <v>14</v>
      </c>
      <c r="B2700" s="7">
        <v>7075038</v>
      </c>
      <c r="C2700">
        <v>440642</v>
      </c>
      <c r="D2700" t="s">
        <v>15</v>
      </c>
      <c r="E2700" s="12">
        <v>10.180999999999999</v>
      </c>
      <c r="F2700" s="1">
        <v>43073</v>
      </c>
      <c r="G2700" s="11">
        <v>9868942</v>
      </c>
      <c r="H2700">
        <v>140</v>
      </c>
      <c r="I2700">
        <v>7.4</v>
      </c>
      <c r="J2700">
        <v>20</v>
      </c>
      <c r="K2700" s="11">
        <f t="shared" si="84"/>
        <v>2793904</v>
      </c>
      <c r="L2700">
        <f t="shared" si="85"/>
        <v>0</v>
      </c>
    </row>
    <row r="2701" spans="1:12" hidden="1" x14ac:dyDescent="0.25">
      <c r="A2701" t="s">
        <v>679</v>
      </c>
      <c r="B2701" s="7">
        <v>0</v>
      </c>
      <c r="C2701">
        <v>138853</v>
      </c>
      <c r="D2701" t="s">
        <v>134</v>
      </c>
      <c r="E2701" s="12">
        <v>0.21501300000000001</v>
      </c>
      <c r="F2701" s="1">
        <v>40495</v>
      </c>
      <c r="G2701" s="11">
        <v>9833553</v>
      </c>
      <c r="H2701">
        <v>116</v>
      </c>
      <c r="I2701">
        <v>4.3</v>
      </c>
      <c r="J2701">
        <v>4</v>
      </c>
      <c r="K2701" s="11">
        <f t="shared" si="84"/>
        <v>9833553</v>
      </c>
      <c r="L2701">
        <f t="shared" si="85"/>
        <v>0</v>
      </c>
    </row>
    <row r="2702" spans="1:12" hidden="1" x14ac:dyDescent="0.25">
      <c r="A2702" t="s">
        <v>1997</v>
      </c>
      <c r="B2702" s="7">
        <v>6500000</v>
      </c>
      <c r="C2702">
        <v>57889</v>
      </c>
      <c r="D2702" t="s">
        <v>15</v>
      </c>
      <c r="E2702" s="12">
        <v>0.87747699999999995</v>
      </c>
      <c r="F2702" s="1">
        <v>40562</v>
      </c>
      <c r="G2702" s="11">
        <v>9816332</v>
      </c>
      <c r="H2702">
        <v>102</v>
      </c>
      <c r="I2702">
        <v>3</v>
      </c>
      <c r="J2702">
        <v>8</v>
      </c>
      <c r="K2702" s="11">
        <f t="shared" si="84"/>
        <v>3316332</v>
      </c>
      <c r="L2702">
        <f t="shared" si="85"/>
        <v>0</v>
      </c>
    </row>
    <row r="2703" spans="1:12" hidden="1" x14ac:dyDescent="0.25">
      <c r="A2703" t="s">
        <v>4323</v>
      </c>
      <c r="B2703" s="7">
        <v>3000000</v>
      </c>
      <c r="C2703">
        <v>1791</v>
      </c>
      <c r="D2703" t="s">
        <v>100</v>
      </c>
      <c r="E2703" s="12">
        <v>6.3630810000000002</v>
      </c>
      <c r="F2703" s="1">
        <v>37025</v>
      </c>
      <c r="G2703" s="11">
        <v>9801375</v>
      </c>
      <c r="H2703">
        <v>131</v>
      </c>
      <c r="I2703">
        <v>7.2</v>
      </c>
      <c r="J2703">
        <v>197</v>
      </c>
      <c r="K2703" s="11">
        <f t="shared" si="84"/>
        <v>6801375</v>
      </c>
      <c r="L2703">
        <f t="shared" si="85"/>
        <v>0</v>
      </c>
    </row>
    <row r="2704" spans="1:12" x14ac:dyDescent="0.25">
      <c r="A2704" t="s">
        <v>2024</v>
      </c>
      <c r="B2704" s="7">
        <v>5000000</v>
      </c>
      <c r="C2704">
        <v>27585</v>
      </c>
      <c r="D2704" t="s">
        <v>11</v>
      </c>
      <c r="E2704" s="12">
        <v>7.0079929999999999</v>
      </c>
      <c r="F2704" s="1">
        <v>40528</v>
      </c>
      <c r="G2704" s="11">
        <v>5129058</v>
      </c>
      <c r="H2704">
        <v>91</v>
      </c>
      <c r="I2704">
        <v>6.8</v>
      </c>
      <c r="J2704">
        <v>167</v>
      </c>
      <c r="K2704" s="11">
        <f t="shared" si="84"/>
        <v>129058</v>
      </c>
      <c r="L2704">
        <f t="shared" si="85"/>
        <v>0</v>
      </c>
    </row>
    <row r="2705" spans="1:12" x14ac:dyDescent="0.25">
      <c r="A2705" t="s">
        <v>2440</v>
      </c>
      <c r="B2705" s="7">
        <v>0</v>
      </c>
      <c r="C2705">
        <v>22051</v>
      </c>
      <c r="D2705" t="s">
        <v>11</v>
      </c>
      <c r="E2705" s="12">
        <v>7.0037240000000001</v>
      </c>
      <c r="F2705" s="1">
        <v>40023</v>
      </c>
      <c r="G2705" s="11">
        <v>2277396</v>
      </c>
      <c r="H2705">
        <v>99</v>
      </c>
      <c r="I2705">
        <v>6.9</v>
      </c>
      <c r="J2705">
        <v>152</v>
      </c>
      <c r="K2705" s="11">
        <f t="shared" si="84"/>
        <v>2277396</v>
      </c>
      <c r="L2705">
        <f t="shared" si="85"/>
        <v>0</v>
      </c>
    </row>
    <row r="2706" spans="1:12" hidden="1" x14ac:dyDescent="0.25">
      <c r="A2706" t="s">
        <v>3737</v>
      </c>
      <c r="B2706" s="7">
        <v>0</v>
      </c>
      <c r="C2706">
        <v>12140</v>
      </c>
      <c r="D2706" t="s">
        <v>134</v>
      </c>
      <c r="E2706" s="12">
        <v>9.3776989999999998</v>
      </c>
      <c r="F2706" s="1">
        <v>38141</v>
      </c>
      <c r="G2706" s="11">
        <v>9789651</v>
      </c>
      <c r="H2706">
        <v>100</v>
      </c>
      <c r="I2706">
        <v>7.3</v>
      </c>
      <c r="J2706">
        <v>230</v>
      </c>
      <c r="K2706" s="11">
        <f t="shared" si="84"/>
        <v>9789651</v>
      </c>
      <c r="L2706">
        <f t="shared" si="85"/>
        <v>0</v>
      </c>
    </row>
    <row r="2707" spans="1:12" x14ac:dyDescent="0.25">
      <c r="A2707" t="s">
        <v>2855</v>
      </c>
      <c r="B2707" s="7">
        <v>40000000</v>
      </c>
      <c r="C2707">
        <v>7461</v>
      </c>
      <c r="D2707" t="s">
        <v>11</v>
      </c>
      <c r="E2707" s="12">
        <v>7.0016449999999999</v>
      </c>
      <c r="F2707" s="1">
        <v>39449</v>
      </c>
      <c r="G2707" s="11">
        <v>151161491</v>
      </c>
      <c r="H2707">
        <v>90</v>
      </c>
      <c r="I2707">
        <v>6.3</v>
      </c>
      <c r="J2707">
        <v>731</v>
      </c>
      <c r="K2707" s="11">
        <f t="shared" si="84"/>
        <v>111161491</v>
      </c>
      <c r="L2707">
        <f t="shared" si="85"/>
        <v>0</v>
      </c>
    </row>
    <row r="2708" spans="1:12" hidden="1" x14ac:dyDescent="0.25">
      <c r="A2708" t="s">
        <v>2686</v>
      </c>
      <c r="B2708" s="7">
        <v>3000000</v>
      </c>
      <c r="C2708">
        <v>52891</v>
      </c>
      <c r="D2708" t="s">
        <v>15</v>
      </c>
      <c r="E2708" s="12">
        <v>0.87825500000000001</v>
      </c>
      <c r="F2708" s="1">
        <v>39709</v>
      </c>
      <c r="G2708" s="11">
        <v>9713500</v>
      </c>
      <c r="H2708">
        <v>99</v>
      </c>
      <c r="I2708">
        <v>3.6</v>
      </c>
      <c r="J2708">
        <v>7</v>
      </c>
      <c r="K2708" s="11">
        <f t="shared" si="84"/>
        <v>6713500</v>
      </c>
      <c r="L2708">
        <f t="shared" si="85"/>
        <v>0</v>
      </c>
    </row>
    <row r="2709" spans="1:12" x14ac:dyDescent="0.25">
      <c r="A2709" t="s">
        <v>1963</v>
      </c>
      <c r="B2709" s="7">
        <v>30000000</v>
      </c>
      <c r="C2709">
        <v>48340</v>
      </c>
      <c r="D2709" t="s">
        <v>11</v>
      </c>
      <c r="E2709" s="12">
        <v>7.000775</v>
      </c>
      <c r="F2709" s="1">
        <v>40604</v>
      </c>
      <c r="G2709" s="11">
        <v>108609310</v>
      </c>
      <c r="H2709">
        <v>108</v>
      </c>
      <c r="I2709">
        <v>5.8</v>
      </c>
      <c r="J2709">
        <v>347</v>
      </c>
      <c r="K2709" s="11">
        <f t="shared" si="84"/>
        <v>78609310</v>
      </c>
      <c r="L2709">
        <f t="shared" si="85"/>
        <v>0</v>
      </c>
    </row>
    <row r="2710" spans="1:12" hidden="1" x14ac:dyDescent="0.25">
      <c r="A2710" t="s">
        <v>2189</v>
      </c>
      <c r="B2710" s="7">
        <v>2200000</v>
      </c>
      <c r="C2710">
        <v>62756</v>
      </c>
      <c r="D2710" t="s">
        <v>20</v>
      </c>
      <c r="E2710" s="12">
        <v>1.132835</v>
      </c>
      <c r="F2710" s="1">
        <v>40326</v>
      </c>
      <c r="G2710" s="11">
        <v>9700000</v>
      </c>
      <c r="H2710">
        <v>154</v>
      </c>
      <c r="I2710">
        <v>6.9</v>
      </c>
      <c r="J2710">
        <v>19</v>
      </c>
      <c r="K2710" s="11">
        <f t="shared" si="84"/>
        <v>7500000</v>
      </c>
      <c r="L2710">
        <f t="shared" si="85"/>
        <v>0</v>
      </c>
    </row>
    <row r="2711" spans="1:12" hidden="1" x14ac:dyDescent="0.25">
      <c r="A2711" t="s">
        <v>1713</v>
      </c>
      <c r="B2711" s="7">
        <v>0</v>
      </c>
      <c r="C2711">
        <v>81342</v>
      </c>
      <c r="D2711" t="s">
        <v>100</v>
      </c>
      <c r="E2711" s="12">
        <v>5.9690300000000001</v>
      </c>
      <c r="F2711" s="1">
        <v>40897</v>
      </c>
      <c r="G2711" s="11">
        <v>9696204</v>
      </c>
      <c r="H2711">
        <v>108</v>
      </c>
      <c r="I2711">
        <v>6.5</v>
      </c>
      <c r="J2711">
        <v>138</v>
      </c>
      <c r="K2711" s="11">
        <f t="shared" si="84"/>
        <v>9696204</v>
      </c>
      <c r="L2711">
        <f t="shared" si="85"/>
        <v>0</v>
      </c>
    </row>
    <row r="2712" spans="1:12" x14ac:dyDescent="0.25">
      <c r="A2712" t="s">
        <v>2132</v>
      </c>
      <c r="B2712" s="7">
        <v>32000000</v>
      </c>
      <c r="C2712">
        <v>22907</v>
      </c>
      <c r="D2712" t="s">
        <v>11</v>
      </c>
      <c r="E2712" s="12">
        <v>7.0004210000000002</v>
      </c>
      <c r="F2712" s="1">
        <v>40416</v>
      </c>
      <c r="G2712" s="11">
        <v>69055695</v>
      </c>
      <c r="H2712">
        <v>107</v>
      </c>
      <c r="I2712">
        <v>6.1</v>
      </c>
      <c r="J2712">
        <v>399</v>
      </c>
      <c r="K2712" s="11">
        <f t="shared" si="84"/>
        <v>37055695</v>
      </c>
      <c r="L2712">
        <f t="shared" si="85"/>
        <v>0</v>
      </c>
    </row>
    <row r="2713" spans="1:12" x14ac:dyDescent="0.25">
      <c r="A2713" t="s">
        <v>3237</v>
      </c>
      <c r="B2713" s="7">
        <v>50000000</v>
      </c>
      <c r="C2713">
        <v>9906</v>
      </c>
      <c r="D2713" t="s">
        <v>11</v>
      </c>
      <c r="E2713" s="12">
        <v>7.0002719999999998</v>
      </c>
      <c r="F2713" s="1">
        <v>38925</v>
      </c>
      <c r="G2713" s="11">
        <v>55181129</v>
      </c>
      <c r="H2713">
        <v>88</v>
      </c>
      <c r="I2713">
        <v>5.5</v>
      </c>
      <c r="J2713">
        <v>375</v>
      </c>
      <c r="K2713" s="11">
        <f t="shared" si="84"/>
        <v>5181129</v>
      </c>
      <c r="L2713">
        <f t="shared" si="85"/>
        <v>0</v>
      </c>
    </row>
    <row r="2714" spans="1:12" x14ac:dyDescent="0.25">
      <c r="A2714" t="s">
        <v>2783</v>
      </c>
      <c r="B2714" s="7">
        <v>55000000</v>
      </c>
      <c r="C2714">
        <v>1729</v>
      </c>
      <c r="D2714" t="s">
        <v>11</v>
      </c>
      <c r="E2714" s="12">
        <v>6.9976010000000004</v>
      </c>
      <c r="F2714" s="1">
        <v>39556</v>
      </c>
      <c r="G2714" s="11">
        <v>127906624</v>
      </c>
      <c r="H2714">
        <v>104</v>
      </c>
      <c r="I2714">
        <v>6.3</v>
      </c>
      <c r="J2714">
        <v>476</v>
      </c>
      <c r="K2714" s="11">
        <f t="shared" si="84"/>
        <v>72906624</v>
      </c>
      <c r="L2714">
        <f t="shared" si="85"/>
        <v>0</v>
      </c>
    </row>
    <row r="2715" spans="1:12" x14ac:dyDescent="0.25">
      <c r="A2715" t="s">
        <v>1344</v>
      </c>
      <c r="B2715" s="7">
        <v>16000000</v>
      </c>
      <c r="C2715">
        <v>152599</v>
      </c>
      <c r="D2715" t="s">
        <v>11</v>
      </c>
      <c r="E2715" s="12">
        <v>6.9859150000000003</v>
      </c>
      <c r="F2715" s="1">
        <v>41340</v>
      </c>
      <c r="G2715" s="11">
        <v>5867686</v>
      </c>
      <c r="H2715">
        <v>117</v>
      </c>
      <c r="I2715">
        <v>6.2</v>
      </c>
      <c r="J2715">
        <v>256</v>
      </c>
      <c r="K2715" s="11">
        <f t="shared" si="84"/>
        <v>-10132314</v>
      </c>
      <c r="L2715">
        <f t="shared" si="85"/>
        <v>0</v>
      </c>
    </row>
    <row r="2716" spans="1:12" x14ac:dyDescent="0.25">
      <c r="A2716" t="s">
        <v>3317</v>
      </c>
      <c r="B2716" s="7">
        <v>51000000</v>
      </c>
      <c r="C2716">
        <v>9907</v>
      </c>
      <c r="D2716" t="s">
        <v>11</v>
      </c>
      <c r="E2716" s="12">
        <v>6.9849490000000003</v>
      </c>
      <c r="F2716" s="1">
        <v>38815</v>
      </c>
      <c r="G2716" s="11">
        <v>72779000</v>
      </c>
      <c r="H2716">
        <v>90</v>
      </c>
      <c r="I2716">
        <v>5.3</v>
      </c>
      <c r="J2716">
        <v>230</v>
      </c>
      <c r="K2716" s="11">
        <f t="shared" si="84"/>
        <v>21779000</v>
      </c>
      <c r="L2716">
        <f t="shared" si="85"/>
        <v>0</v>
      </c>
    </row>
    <row r="2717" spans="1:12" x14ac:dyDescent="0.25">
      <c r="A2717" t="s">
        <v>3623</v>
      </c>
      <c r="B2717" s="7">
        <v>0</v>
      </c>
      <c r="C2717">
        <v>9692</v>
      </c>
      <c r="D2717" t="s">
        <v>11</v>
      </c>
      <c r="E2717" s="12">
        <v>6.9849030000000001</v>
      </c>
      <c r="F2717" s="1">
        <v>38345</v>
      </c>
      <c r="G2717" s="11">
        <v>4678405</v>
      </c>
      <c r="H2717">
        <v>87</v>
      </c>
      <c r="I2717">
        <v>6.9</v>
      </c>
      <c r="J2717">
        <v>106</v>
      </c>
      <c r="K2717" s="11">
        <f t="shared" si="84"/>
        <v>4678405</v>
      </c>
      <c r="L2717">
        <f t="shared" si="85"/>
        <v>0</v>
      </c>
    </row>
    <row r="2718" spans="1:12" hidden="1" x14ac:dyDescent="0.25">
      <c r="A2718" t="s">
        <v>2714</v>
      </c>
      <c r="B2718" s="7">
        <v>2400000</v>
      </c>
      <c r="C2718">
        <v>15864</v>
      </c>
      <c r="D2718" t="s">
        <v>90</v>
      </c>
      <c r="E2718" s="12">
        <v>1.9210259999999999</v>
      </c>
      <c r="F2718" s="1">
        <v>39674</v>
      </c>
      <c r="G2718" s="11">
        <v>9600000</v>
      </c>
      <c r="H2718">
        <v>153</v>
      </c>
      <c r="I2718">
        <v>6.5</v>
      </c>
      <c r="J2718">
        <v>20</v>
      </c>
      <c r="K2718" s="11">
        <f t="shared" si="84"/>
        <v>7200000</v>
      </c>
      <c r="L2718">
        <f t="shared" si="85"/>
        <v>0</v>
      </c>
    </row>
    <row r="2719" spans="1:12" hidden="1" x14ac:dyDescent="0.25">
      <c r="A2719" t="s">
        <v>3681</v>
      </c>
      <c r="B2719" s="7">
        <v>12000000</v>
      </c>
      <c r="C2719">
        <v>10045</v>
      </c>
      <c r="D2719" t="s">
        <v>100</v>
      </c>
      <c r="E2719" s="12">
        <v>7.5941020000000004</v>
      </c>
      <c r="F2719" s="1">
        <v>38241</v>
      </c>
      <c r="G2719" s="11">
        <v>9584131</v>
      </c>
      <c r="H2719">
        <v>84</v>
      </c>
      <c r="I2719">
        <v>6.5</v>
      </c>
      <c r="J2719">
        <v>572</v>
      </c>
      <c r="K2719" s="11">
        <f t="shared" si="84"/>
        <v>-2415869</v>
      </c>
      <c r="L2719">
        <f t="shared" si="85"/>
        <v>0</v>
      </c>
    </row>
    <row r="2720" spans="1:12" x14ac:dyDescent="0.25">
      <c r="A2720" t="s">
        <v>3843</v>
      </c>
      <c r="B2720" s="7">
        <v>80000000</v>
      </c>
      <c r="C2720">
        <v>9562</v>
      </c>
      <c r="D2720" t="s">
        <v>11</v>
      </c>
      <c r="E2720" s="12">
        <v>6.9827620000000001</v>
      </c>
      <c r="F2720" s="1">
        <v>37951</v>
      </c>
      <c r="G2720" s="11">
        <v>43935763</v>
      </c>
      <c r="H2720">
        <v>116</v>
      </c>
      <c r="I2720">
        <v>5.4</v>
      </c>
      <c r="J2720">
        <v>324</v>
      </c>
      <c r="K2720" s="11">
        <f t="shared" si="84"/>
        <v>-36064237</v>
      </c>
      <c r="L2720">
        <f t="shared" si="85"/>
        <v>0</v>
      </c>
    </row>
    <row r="2721" spans="1:12" hidden="1" x14ac:dyDescent="0.25">
      <c r="A2721" t="s">
        <v>3149</v>
      </c>
      <c r="B2721" s="7">
        <v>6000000</v>
      </c>
      <c r="C2721">
        <v>300</v>
      </c>
      <c r="D2721" t="s">
        <v>100</v>
      </c>
      <c r="E2721" s="12">
        <v>10.603991000000001</v>
      </c>
      <c r="F2721" s="1">
        <v>39023</v>
      </c>
      <c r="G2721" s="11">
        <v>9524340</v>
      </c>
      <c r="H2721">
        <v>105</v>
      </c>
      <c r="I2721">
        <v>6.8</v>
      </c>
      <c r="J2721">
        <v>253</v>
      </c>
      <c r="K2721" s="11">
        <f t="shared" si="84"/>
        <v>3524340</v>
      </c>
      <c r="L2721">
        <f t="shared" si="85"/>
        <v>0</v>
      </c>
    </row>
    <row r="2722" spans="1:12" x14ac:dyDescent="0.25">
      <c r="A2722" t="s">
        <v>298</v>
      </c>
      <c r="B2722" s="7">
        <v>0</v>
      </c>
      <c r="C2722">
        <v>245913</v>
      </c>
      <c r="D2722" t="s">
        <v>11</v>
      </c>
      <c r="E2722" s="12">
        <v>6.9790729999999996</v>
      </c>
      <c r="F2722" s="1">
        <v>42526</v>
      </c>
      <c r="G2722" s="11">
        <v>27312</v>
      </c>
      <c r="H2722">
        <v>107</v>
      </c>
      <c r="I2722">
        <v>7.3</v>
      </c>
      <c r="J2722">
        <v>175</v>
      </c>
      <c r="K2722" s="11">
        <f t="shared" si="84"/>
        <v>27312</v>
      </c>
      <c r="L2722">
        <f t="shared" si="85"/>
        <v>0</v>
      </c>
    </row>
    <row r="2723" spans="1:12" x14ac:dyDescent="0.25">
      <c r="A2723" t="s">
        <v>1002</v>
      </c>
      <c r="B2723" s="7">
        <v>0</v>
      </c>
      <c r="C2723">
        <v>241855</v>
      </c>
      <c r="D2723" t="s">
        <v>11</v>
      </c>
      <c r="E2723" s="12">
        <v>6.9765139999999999</v>
      </c>
      <c r="F2723" s="1">
        <v>41718</v>
      </c>
      <c r="G2723" s="11">
        <v>49970</v>
      </c>
      <c r="H2723">
        <v>109</v>
      </c>
      <c r="I2723">
        <v>6.5</v>
      </c>
      <c r="J2723">
        <v>186</v>
      </c>
      <c r="K2723" s="11">
        <f t="shared" si="84"/>
        <v>49970</v>
      </c>
      <c r="L2723">
        <f t="shared" si="85"/>
        <v>0</v>
      </c>
    </row>
    <row r="2724" spans="1:12" hidden="1" x14ac:dyDescent="0.25">
      <c r="A2724" t="s">
        <v>1332</v>
      </c>
      <c r="B2724" s="7">
        <v>0</v>
      </c>
      <c r="C2724">
        <v>178915</v>
      </c>
      <c r="D2724" t="s">
        <v>631</v>
      </c>
      <c r="E2724" s="12">
        <v>4.709454</v>
      </c>
      <c r="F2724" s="1">
        <v>41352</v>
      </c>
      <c r="G2724" s="11">
        <v>9500000</v>
      </c>
      <c r="H2724">
        <v>100</v>
      </c>
      <c r="I2724">
        <v>6.1</v>
      </c>
      <c r="J2724">
        <v>133</v>
      </c>
      <c r="K2724" s="11">
        <f t="shared" si="84"/>
        <v>9500000</v>
      </c>
      <c r="L2724">
        <f t="shared" si="85"/>
        <v>0</v>
      </c>
    </row>
    <row r="2725" spans="1:12" x14ac:dyDescent="0.25">
      <c r="A2725" t="s">
        <v>558</v>
      </c>
      <c r="B2725" s="7">
        <v>0</v>
      </c>
      <c r="C2725">
        <v>309245</v>
      </c>
      <c r="D2725" t="s">
        <v>11</v>
      </c>
      <c r="E2725" s="12">
        <v>6.9699470000000003</v>
      </c>
      <c r="F2725" s="1">
        <v>42230</v>
      </c>
      <c r="G2725" s="11">
        <v>2500431</v>
      </c>
      <c r="H2725">
        <v>84</v>
      </c>
      <c r="I2725">
        <v>6.4</v>
      </c>
      <c r="J2725">
        <v>200</v>
      </c>
      <c r="K2725" s="11">
        <f t="shared" si="84"/>
        <v>2500431</v>
      </c>
      <c r="L2725">
        <f t="shared" si="85"/>
        <v>0</v>
      </c>
    </row>
    <row r="2726" spans="1:12" x14ac:dyDescent="0.25">
      <c r="A2726" t="s">
        <v>3453</v>
      </c>
      <c r="B2726" s="7">
        <v>25000000</v>
      </c>
      <c r="C2726">
        <v>15487</v>
      </c>
      <c r="D2726" t="s">
        <v>11</v>
      </c>
      <c r="E2726" s="12">
        <v>6.9693420000000001</v>
      </c>
      <c r="F2726" s="1">
        <v>38625</v>
      </c>
      <c r="G2726" s="11">
        <v>15431177</v>
      </c>
      <c r="H2726">
        <v>120</v>
      </c>
      <c r="I2726">
        <v>6.9</v>
      </c>
      <c r="J2726">
        <v>112</v>
      </c>
      <c r="K2726" s="11">
        <f t="shared" si="84"/>
        <v>-9568823</v>
      </c>
      <c r="L2726">
        <f t="shared" si="85"/>
        <v>0</v>
      </c>
    </row>
    <row r="2727" spans="1:12" x14ac:dyDescent="0.25">
      <c r="A2727" t="s">
        <v>831</v>
      </c>
      <c r="B2727" s="7">
        <v>0</v>
      </c>
      <c r="C2727">
        <v>270302</v>
      </c>
      <c r="D2727" t="s">
        <v>11</v>
      </c>
      <c r="E2727" s="12">
        <v>6.967835</v>
      </c>
      <c r="F2727" s="1">
        <v>41901</v>
      </c>
      <c r="G2727" s="11">
        <v>2146041</v>
      </c>
      <c r="H2727">
        <v>107</v>
      </c>
      <c r="I2727">
        <v>5.9</v>
      </c>
      <c r="J2727">
        <v>378</v>
      </c>
      <c r="K2727" s="11">
        <f t="shared" si="84"/>
        <v>2146041</v>
      </c>
      <c r="L2727">
        <f t="shared" si="85"/>
        <v>0</v>
      </c>
    </row>
    <row r="2728" spans="1:12" x14ac:dyDescent="0.25">
      <c r="A2728" t="s">
        <v>917</v>
      </c>
      <c r="B2728" s="7">
        <v>0</v>
      </c>
      <c r="C2728">
        <v>110416</v>
      </c>
      <c r="D2728" t="s">
        <v>11</v>
      </c>
      <c r="E2728" s="12">
        <v>6.9673579999999999</v>
      </c>
      <c r="F2728" s="1">
        <v>41799</v>
      </c>
      <c r="G2728" s="11">
        <v>857522</v>
      </c>
      <c r="H2728">
        <v>93</v>
      </c>
      <c r="I2728">
        <v>8.1</v>
      </c>
      <c r="J2728">
        <v>420</v>
      </c>
      <c r="K2728" s="11">
        <f t="shared" si="84"/>
        <v>857522</v>
      </c>
      <c r="L2728">
        <f t="shared" si="85"/>
        <v>0</v>
      </c>
    </row>
    <row r="2729" spans="1:12" x14ac:dyDescent="0.25">
      <c r="A2729" t="s">
        <v>3867</v>
      </c>
      <c r="B2729" s="7">
        <v>55000000</v>
      </c>
      <c r="C2729">
        <v>1792</v>
      </c>
      <c r="D2729" t="s">
        <v>11</v>
      </c>
      <c r="E2729" s="12">
        <v>6.9667500000000002</v>
      </c>
      <c r="F2729" s="1">
        <v>37906</v>
      </c>
      <c r="G2729" s="11">
        <v>33828318</v>
      </c>
      <c r="H2729">
        <v>118</v>
      </c>
      <c r="I2729">
        <v>5.0999999999999996</v>
      </c>
      <c r="J2729">
        <v>194</v>
      </c>
      <c r="K2729" s="11">
        <f t="shared" si="84"/>
        <v>-21171682</v>
      </c>
      <c r="L2729">
        <f t="shared" si="85"/>
        <v>0</v>
      </c>
    </row>
    <row r="2730" spans="1:12" x14ac:dyDescent="0.25">
      <c r="A2730" t="s">
        <v>989</v>
      </c>
      <c r="B2730" s="7">
        <v>35000000</v>
      </c>
      <c r="C2730">
        <v>144336</v>
      </c>
      <c r="D2730" t="s">
        <v>11</v>
      </c>
      <c r="E2730" s="12">
        <v>6.9665049999999997</v>
      </c>
      <c r="F2730" s="1">
        <v>41726</v>
      </c>
      <c r="G2730" s="11">
        <v>17508518</v>
      </c>
      <c r="H2730">
        <v>110</v>
      </c>
      <c r="I2730">
        <v>5.5</v>
      </c>
      <c r="J2730">
        <v>560</v>
      </c>
      <c r="K2730" s="11">
        <f t="shared" si="84"/>
        <v>-17491482</v>
      </c>
      <c r="L2730">
        <f t="shared" si="85"/>
        <v>0</v>
      </c>
    </row>
    <row r="2731" spans="1:12" x14ac:dyDescent="0.25">
      <c r="A2731" t="s">
        <v>1790</v>
      </c>
      <c r="B2731" s="7">
        <v>20000000</v>
      </c>
      <c r="C2731">
        <v>63492</v>
      </c>
      <c r="D2731" t="s">
        <v>11</v>
      </c>
      <c r="E2731" s="12">
        <v>6.9580859999999998</v>
      </c>
      <c r="F2731" s="1">
        <v>40816</v>
      </c>
      <c r="G2731" s="11">
        <v>30426096</v>
      </c>
      <c r="H2731">
        <v>106</v>
      </c>
      <c r="I2731">
        <v>6.2</v>
      </c>
      <c r="J2731">
        <v>689</v>
      </c>
      <c r="K2731" s="11">
        <f t="shared" si="84"/>
        <v>10426096</v>
      </c>
      <c r="L2731">
        <f t="shared" si="85"/>
        <v>0</v>
      </c>
    </row>
    <row r="2732" spans="1:12" x14ac:dyDescent="0.25">
      <c r="A2732" t="s">
        <v>1061</v>
      </c>
      <c r="B2732" s="7">
        <v>25000000</v>
      </c>
      <c r="C2732">
        <v>152737</v>
      </c>
      <c r="D2732" t="s">
        <v>11</v>
      </c>
      <c r="E2732" s="12">
        <v>6.9542960000000003</v>
      </c>
      <c r="F2732" s="1">
        <v>41634</v>
      </c>
      <c r="G2732" s="11">
        <v>74188937</v>
      </c>
      <c r="H2732">
        <v>121</v>
      </c>
      <c r="I2732">
        <v>6.9</v>
      </c>
      <c r="J2732">
        <v>497</v>
      </c>
      <c r="K2732" s="11">
        <f t="shared" si="84"/>
        <v>49188937</v>
      </c>
      <c r="L2732">
        <f t="shared" si="85"/>
        <v>0</v>
      </c>
    </row>
    <row r="2733" spans="1:12" hidden="1" x14ac:dyDescent="0.25">
      <c r="A2733" t="s">
        <v>421</v>
      </c>
      <c r="B2733" s="7">
        <v>0</v>
      </c>
      <c r="C2733">
        <v>370545</v>
      </c>
      <c r="D2733" t="s">
        <v>15</v>
      </c>
      <c r="E2733" s="12">
        <v>1.4405950000000001</v>
      </c>
      <c r="F2733" s="1">
        <v>42370</v>
      </c>
      <c r="G2733" s="11">
        <v>9409000</v>
      </c>
      <c r="H2733">
        <v>76</v>
      </c>
      <c r="I2733">
        <v>7</v>
      </c>
      <c r="J2733">
        <v>4</v>
      </c>
      <c r="K2733" s="11">
        <f t="shared" si="84"/>
        <v>9409000</v>
      </c>
      <c r="L2733">
        <f t="shared" si="85"/>
        <v>0</v>
      </c>
    </row>
    <row r="2734" spans="1:12" hidden="1" x14ac:dyDescent="0.25">
      <c r="A2734" t="s">
        <v>2578</v>
      </c>
      <c r="B2734" s="7">
        <v>10500000</v>
      </c>
      <c r="C2734">
        <v>20002</v>
      </c>
      <c r="D2734" t="s">
        <v>90</v>
      </c>
      <c r="E2734" s="12">
        <v>1.9704809999999999</v>
      </c>
      <c r="F2734" s="1">
        <v>39829</v>
      </c>
      <c r="G2734" s="11">
        <v>9400000</v>
      </c>
      <c r="H2734">
        <v>149</v>
      </c>
      <c r="I2734">
        <v>5.3</v>
      </c>
      <c r="J2734">
        <v>13</v>
      </c>
      <c r="K2734" s="11">
        <f t="shared" si="84"/>
        <v>-1100000</v>
      </c>
      <c r="L2734">
        <f t="shared" si="85"/>
        <v>0</v>
      </c>
    </row>
    <row r="2735" spans="1:12" x14ac:dyDescent="0.25">
      <c r="A2735" t="s">
        <v>1841</v>
      </c>
      <c r="B2735" s="7">
        <v>56000000</v>
      </c>
      <c r="C2735">
        <v>62838</v>
      </c>
      <c r="D2735" t="s">
        <v>11</v>
      </c>
      <c r="E2735" s="12">
        <v>6.9488180000000002</v>
      </c>
      <c r="F2735" s="1">
        <v>40767</v>
      </c>
      <c r="G2735" s="11">
        <v>142044638</v>
      </c>
      <c r="H2735">
        <v>118</v>
      </c>
      <c r="I2735">
        <v>5.7</v>
      </c>
      <c r="J2735">
        <v>744</v>
      </c>
      <c r="K2735" s="11">
        <f t="shared" si="84"/>
        <v>86044638</v>
      </c>
      <c r="L2735">
        <f t="shared" si="85"/>
        <v>0</v>
      </c>
    </row>
    <row r="2736" spans="1:12" x14ac:dyDescent="0.25">
      <c r="A2736" t="s">
        <v>1766</v>
      </c>
      <c r="B2736" s="7">
        <v>0</v>
      </c>
      <c r="C2736">
        <v>75301</v>
      </c>
      <c r="D2736" t="s">
        <v>11</v>
      </c>
      <c r="E2736" s="12">
        <v>6.9488099999999999</v>
      </c>
      <c r="F2736" s="1">
        <v>40837</v>
      </c>
      <c r="G2736" s="11">
        <v>286201</v>
      </c>
      <c r="H2736">
        <v>80</v>
      </c>
      <c r="I2736">
        <v>7.4</v>
      </c>
      <c r="J2736">
        <v>62</v>
      </c>
      <c r="K2736" s="11">
        <f t="shared" si="84"/>
        <v>286201</v>
      </c>
      <c r="L2736">
        <f t="shared" si="85"/>
        <v>0</v>
      </c>
    </row>
    <row r="2737" spans="1:12" x14ac:dyDescent="0.25">
      <c r="A2737" t="s">
        <v>1572</v>
      </c>
      <c r="B2737" s="7">
        <v>10000000</v>
      </c>
      <c r="C2737">
        <v>88005</v>
      </c>
      <c r="D2737" t="s">
        <v>11</v>
      </c>
      <c r="E2737" s="12">
        <v>6.947533</v>
      </c>
      <c r="F2737" s="1">
        <v>41082</v>
      </c>
      <c r="G2737" s="11">
        <v>9636289</v>
      </c>
      <c r="H2737">
        <v>101</v>
      </c>
      <c r="I2737">
        <v>6.3</v>
      </c>
      <c r="J2737">
        <v>713</v>
      </c>
      <c r="K2737" s="11">
        <f t="shared" si="84"/>
        <v>-363711</v>
      </c>
      <c r="L2737">
        <f t="shared" si="85"/>
        <v>0</v>
      </c>
    </row>
    <row r="2738" spans="1:12" hidden="1" x14ac:dyDescent="0.25">
      <c r="A2738" t="s">
        <v>3633</v>
      </c>
      <c r="B2738" s="7">
        <v>3500000</v>
      </c>
      <c r="C2738">
        <v>22315</v>
      </c>
      <c r="D2738" t="s">
        <v>90</v>
      </c>
      <c r="E2738" s="12">
        <v>1.280578</v>
      </c>
      <c r="F2738" s="1">
        <v>38332</v>
      </c>
      <c r="G2738" s="11">
        <v>9250000</v>
      </c>
      <c r="H2738">
        <v>159</v>
      </c>
      <c r="I2738">
        <v>4.9000000000000004</v>
      </c>
      <c r="J2738">
        <v>17</v>
      </c>
      <c r="K2738" s="11">
        <f t="shared" si="84"/>
        <v>5750000</v>
      </c>
      <c r="L2738">
        <f t="shared" si="85"/>
        <v>0</v>
      </c>
    </row>
    <row r="2739" spans="1:12" x14ac:dyDescent="0.25">
      <c r="A2739" t="s">
        <v>378</v>
      </c>
      <c r="B2739" s="7">
        <v>0</v>
      </c>
      <c r="C2739">
        <v>336455</v>
      </c>
      <c r="D2739" t="s">
        <v>11</v>
      </c>
      <c r="E2739" s="12">
        <v>6.9447640000000002</v>
      </c>
      <c r="F2739" s="1">
        <v>42418</v>
      </c>
      <c r="G2739" s="11">
        <v>551760</v>
      </c>
      <c r="H2739">
        <v>86</v>
      </c>
      <c r="I2739">
        <v>5.5</v>
      </c>
      <c r="J2739">
        <v>101</v>
      </c>
      <c r="K2739" s="11">
        <f t="shared" si="84"/>
        <v>551760</v>
      </c>
      <c r="L2739">
        <f t="shared" si="85"/>
        <v>0</v>
      </c>
    </row>
    <row r="2740" spans="1:12" x14ac:dyDescent="0.25">
      <c r="A2740" t="s">
        <v>159</v>
      </c>
      <c r="B2740" s="7">
        <v>10000000</v>
      </c>
      <c r="C2740">
        <v>329981</v>
      </c>
      <c r="D2740" t="s">
        <v>11</v>
      </c>
      <c r="E2740" s="12">
        <v>6.9444569999999999</v>
      </c>
      <c r="F2740" s="1">
        <v>42685</v>
      </c>
      <c r="G2740" s="11">
        <v>13082071</v>
      </c>
      <c r="H2740">
        <v>91</v>
      </c>
      <c r="I2740">
        <v>4.8</v>
      </c>
      <c r="J2740">
        <v>162</v>
      </c>
      <c r="K2740" s="11">
        <f t="shared" si="84"/>
        <v>3082071</v>
      </c>
      <c r="L2740">
        <f t="shared" si="85"/>
        <v>0</v>
      </c>
    </row>
    <row r="2741" spans="1:12" x14ac:dyDescent="0.25">
      <c r="A2741" t="s">
        <v>740</v>
      </c>
      <c r="B2741" s="7">
        <v>1000000</v>
      </c>
      <c r="C2741">
        <v>288158</v>
      </c>
      <c r="D2741" t="s">
        <v>11</v>
      </c>
      <c r="E2741" s="12">
        <v>6.9421390000000001</v>
      </c>
      <c r="F2741" s="1">
        <v>42003</v>
      </c>
      <c r="G2741" s="11">
        <v>26501323</v>
      </c>
      <c r="H2741">
        <v>90</v>
      </c>
      <c r="I2741">
        <v>5</v>
      </c>
      <c r="J2741">
        <v>389</v>
      </c>
      <c r="K2741" s="11">
        <f t="shared" si="84"/>
        <v>25501323</v>
      </c>
      <c r="L2741">
        <f t="shared" si="85"/>
        <v>0</v>
      </c>
    </row>
    <row r="2742" spans="1:12" hidden="1" x14ac:dyDescent="0.25">
      <c r="A2742" t="s">
        <v>274</v>
      </c>
      <c r="B2742" s="7">
        <v>5200000</v>
      </c>
      <c r="C2742">
        <v>275269</v>
      </c>
      <c r="D2742" t="s">
        <v>90</v>
      </c>
      <c r="E2742" s="12">
        <v>3.5713759999999999</v>
      </c>
      <c r="F2742" s="1">
        <v>42552</v>
      </c>
      <c r="G2742" s="11">
        <v>9200000</v>
      </c>
      <c r="H2742">
        <v>102</v>
      </c>
      <c r="I2742">
        <v>6.7</v>
      </c>
      <c r="J2742">
        <v>36</v>
      </c>
      <c r="K2742" s="11">
        <f t="shared" si="84"/>
        <v>4000000</v>
      </c>
      <c r="L2742">
        <f t="shared" si="85"/>
        <v>0</v>
      </c>
    </row>
    <row r="2743" spans="1:12" x14ac:dyDescent="0.25">
      <c r="A2743" t="s">
        <v>3093</v>
      </c>
      <c r="B2743" s="7">
        <v>0</v>
      </c>
      <c r="C2743">
        <v>5956</v>
      </c>
      <c r="D2743" t="s">
        <v>11</v>
      </c>
      <c r="E2743" s="12">
        <v>6.9417350000000004</v>
      </c>
      <c r="F2743" s="1">
        <v>39103</v>
      </c>
      <c r="G2743" s="11">
        <v>719968</v>
      </c>
      <c r="H2743">
        <v>105</v>
      </c>
      <c r="I2743">
        <v>5.9</v>
      </c>
      <c r="J2743">
        <v>76</v>
      </c>
      <c r="K2743" s="11">
        <f t="shared" si="84"/>
        <v>719968</v>
      </c>
      <c r="L2743">
        <f t="shared" si="85"/>
        <v>0</v>
      </c>
    </row>
    <row r="2744" spans="1:12" x14ac:dyDescent="0.25">
      <c r="A2744" t="s">
        <v>3316</v>
      </c>
      <c r="B2744" s="7">
        <v>72500000</v>
      </c>
      <c r="C2744">
        <v>9718</v>
      </c>
      <c r="D2744" t="s">
        <v>11</v>
      </c>
      <c r="E2744" s="12">
        <v>6.9366880000000002</v>
      </c>
      <c r="F2744" s="1">
        <v>38815</v>
      </c>
      <c r="G2744" s="11">
        <v>162966177</v>
      </c>
      <c r="H2744">
        <v>116</v>
      </c>
      <c r="I2744">
        <v>6.2</v>
      </c>
      <c r="J2744">
        <v>497</v>
      </c>
      <c r="K2744" s="11">
        <f t="shared" si="84"/>
        <v>90466177</v>
      </c>
      <c r="L2744">
        <f t="shared" si="85"/>
        <v>0</v>
      </c>
    </row>
    <row r="2745" spans="1:12" hidden="1" x14ac:dyDescent="0.25">
      <c r="A2745" t="s">
        <v>729</v>
      </c>
      <c r="B2745" s="7">
        <v>0</v>
      </c>
      <c r="C2745">
        <v>315335</v>
      </c>
      <c r="D2745" t="s">
        <v>257</v>
      </c>
      <c r="E2745" s="12">
        <v>2.1443099999999999</v>
      </c>
      <c r="F2745" s="1">
        <v>42019</v>
      </c>
      <c r="G2745" s="11">
        <v>9127383</v>
      </c>
      <c r="H2745">
        <v>0</v>
      </c>
      <c r="I2745">
        <v>5.9</v>
      </c>
      <c r="J2745">
        <v>25</v>
      </c>
      <c r="K2745" s="11">
        <f t="shared" si="84"/>
        <v>9127383</v>
      </c>
      <c r="L2745">
        <f t="shared" si="85"/>
        <v>0</v>
      </c>
    </row>
    <row r="2746" spans="1:12" x14ac:dyDescent="0.25">
      <c r="A2746" t="s">
        <v>3659</v>
      </c>
      <c r="B2746" s="7">
        <v>50000000</v>
      </c>
      <c r="C2746">
        <v>421</v>
      </c>
      <c r="D2746" t="s">
        <v>11</v>
      </c>
      <c r="E2746" s="12">
        <v>6.9366770000000004</v>
      </c>
      <c r="F2746" s="1">
        <v>38272</v>
      </c>
      <c r="G2746" s="11">
        <v>34808403</v>
      </c>
      <c r="H2746">
        <v>119</v>
      </c>
      <c r="I2746">
        <v>7.1</v>
      </c>
      <c r="J2746">
        <v>781</v>
      </c>
      <c r="K2746" s="11">
        <f t="shared" si="84"/>
        <v>-15191597</v>
      </c>
      <c r="L2746">
        <f t="shared" si="85"/>
        <v>0</v>
      </c>
    </row>
    <row r="2747" spans="1:12" x14ac:dyDescent="0.25">
      <c r="A2747" t="s">
        <v>1531</v>
      </c>
      <c r="B2747" s="7">
        <v>11000000</v>
      </c>
      <c r="C2747">
        <v>121826</v>
      </c>
      <c r="D2747" t="s">
        <v>11</v>
      </c>
      <c r="E2747" s="12">
        <v>6.9322800000000004</v>
      </c>
      <c r="F2747" s="1">
        <v>41130</v>
      </c>
      <c r="G2747" s="11">
        <v>59520298</v>
      </c>
      <c r="H2747">
        <v>98</v>
      </c>
      <c r="I2747">
        <v>6.4</v>
      </c>
      <c r="J2747">
        <v>141</v>
      </c>
      <c r="K2747" s="11">
        <f t="shared" si="84"/>
        <v>48520298</v>
      </c>
      <c r="L2747">
        <f t="shared" si="85"/>
        <v>0</v>
      </c>
    </row>
    <row r="2748" spans="1:12" x14ac:dyDescent="0.25">
      <c r="A2748" t="s">
        <v>1390</v>
      </c>
      <c r="B2748" s="7">
        <v>12000000</v>
      </c>
      <c r="C2748">
        <v>205220</v>
      </c>
      <c r="D2748" t="s">
        <v>11</v>
      </c>
      <c r="E2748" s="12">
        <v>6.9271820000000002</v>
      </c>
      <c r="F2748" s="1">
        <v>41285</v>
      </c>
      <c r="G2748" s="11">
        <v>100129872</v>
      </c>
      <c r="H2748">
        <v>98</v>
      </c>
      <c r="I2748">
        <v>7.4</v>
      </c>
      <c r="J2748">
        <v>588</v>
      </c>
      <c r="K2748" s="11">
        <f t="shared" si="84"/>
        <v>88129872</v>
      </c>
      <c r="L2748">
        <f t="shared" si="85"/>
        <v>0</v>
      </c>
    </row>
    <row r="2749" spans="1:12" x14ac:dyDescent="0.25">
      <c r="A2749" t="s">
        <v>299</v>
      </c>
      <c r="B2749" s="7">
        <v>10000000</v>
      </c>
      <c r="C2749">
        <v>303991</v>
      </c>
      <c r="D2749" t="s">
        <v>11</v>
      </c>
      <c r="E2749" s="12">
        <v>6.9256669999999998</v>
      </c>
      <c r="F2749" s="1">
        <v>42525</v>
      </c>
      <c r="G2749" s="11">
        <v>1978592</v>
      </c>
      <c r="H2749">
        <v>101</v>
      </c>
      <c r="I2749">
        <v>6.6</v>
      </c>
      <c r="J2749">
        <v>661</v>
      </c>
      <c r="K2749" s="11">
        <f t="shared" si="84"/>
        <v>-8021408</v>
      </c>
      <c r="L2749">
        <f t="shared" si="85"/>
        <v>0</v>
      </c>
    </row>
    <row r="2750" spans="1:12" hidden="1" x14ac:dyDescent="0.25">
      <c r="A2750" t="s">
        <v>203</v>
      </c>
      <c r="B2750" s="7">
        <v>7500000</v>
      </c>
      <c r="C2750">
        <v>396616</v>
      </c>
      <c r="D2750" t="s">
        <v>204</v>
      </c>
      <c r="E2750" s="12">
        <v>1.176258</v>
      </c>
      <c r="F2750" s="1">
        <v>42642</v>
      </c>
      <c r="G2750" s="11">
        <v>9100000</v>
      </c>
      <c r="H2750">
        <v>133</v>
      </c>
      <c r="I2750">
        <v>6.6</v>
      </c>
      <c r="J2750">
        <v>14</v>
      </c>
      <c r="K2750" s="11">
        <f t="shared" si="84"/>
        <v>1600000</v>
      </c>
      <c r="L2750">
        <f t="shared" si="85"/>
        <v>0</v>
      </c>
    </row>
    <row r="2751" spans="1:12" x14ac:dyDescent="0.25">
      <c r="A2751" t="s">
        <v>3325</v>
      </c>
      <c r="B2751" s="7">
        <v>20000000</v>
      </c>
      <c r="C2751">
        <v>9655</v>
      </c>
      <c r="D2751" t="s">
        <v>11</v>
      </c>
      <c r="E2751" s="12">
        <v>6.916201</v>
      </c>
      <c r="F2751" s="1">
        <v>38793</v>
      </c>
      <c r="G2751" s="11">
        <v>33889159</v>
      </c>
      <c r="H2751">
        <v>105</v>
      </c>
      <c r="I2751">
        <v>6.4</v>
      </c>
      <c r="J2751">
        <v>691</v>
      </c>
      <c r="K2751" s="11">
        <f t="shared" si="84"/>
        <v>13889159</v>
      </c>
      <c r="L2751">
        <f t="shared" si="85"/>
        <v>0</v>
      </c>
    </row>
    <row r="2752" spans="1:12" hidden="1" x14ac:dyDescent="0.25">
      <c r="A2752" t="s">
        <v>486</v>
      </c>
      <c r="B2752" s="7">
        <v>0</v>
      </c>
      <c r="C2752">
        <v>341744</v>
      </c>
      <c r="D2752" t="s">
        <v>26</v>
      </c>
      <c r="E2752" s="12">
        <v>4.778359</v>
      </c>
      <c r="F2752" s="1">
        <v>42307</v>
      </c>
      <c r="G2752" s="11">
        <v>9027600</v>
      </c>
      <c r="H2752">
        <v>108</v>
      </c>
      <c r="I2752">
        <v>7</v>
      </c>
      <c r="J2752">
        <v>101</v>
      </c>
      <c r="K2752" s="11">
        <f t="shared" si="84"/>
        <v>9027600</v>
      </c>
      <c r="L2752">
        <f t="shared" si="85"/>
        <v>0</v>
      </c>
    </row>
    <row r="2753" spans="1:12" x14ac:dyDescent="0.25">
      <c r="A2753" t="s">
        <v>1973</v>
      </c>
      <c r="B2753" s="7">
        <v>7700000</v>
      </c>
      <c r="C2753">
        <v>101173</v>
      </c>
      <c r="D2753" t="s">
        <v>11</v>
      </c>
      <c r="E2753" s="12">
        <v>6.9146150000000004</v>
      </c>
      <c r="F2753" s="1">
        <v>40588</v>
      </c>
      <c r="G2753" s="11">
        <v>1072602</v>
      </c>
      <c r="H2753">
        <v>123</v>
      </c>
      <c r="I2753">
        <v>5.9</v>
      </c>
      <c r="J2753">
        <v>133</v>
      </c>
      <c r="K2753" s="11">
        <f t="shared" si="84"/>
        <v>-6627398</v>
      </c>
      <c r="L2753">
        <f t="shared" si="85"/>
        <v>0</v>
      </c>
    </row>
    <row r="2754" spans="1:12" x14ac:dyDescent="0.25">
      <c r="A2754" t="s">
        <v>958</v>
      </c>
      <c r="B2754" s="7">
        <v>8500000</v>
      </c>
      <c r="C2754">
        <v>230179</v>
      </c>
      <c r="D2754" t="s">
        <v>11</v>
      </c>
      <c r="E2754" s="12">
        <v>6.911759</v>
      </c>
      <c r="F2754" s="1">
        <v>41768</v>
      </c>
      <c r="G2754" s="11">
        <v>7500000</v>
      </c>
      <c r="H2754">
        <v>90</v>
      </c>
      <c r="I2754">
        <v>5.3</v>
      </c>
      <c r="J2754">
        <v>387</v>
      </c>
      <c r="K2754" s="11">
        <f t="shared" ref="K2754:K2817" si="86">G2754-B2754</f>
        <v>-1000000</v>
      </c>
      <c r="L2754">
        <f t="shared" ref="L2754:L2817" si="87">IF(J2754&gt;=1400,I2754,0)</f>
        <v>0</v>
      </c>
    </row>
    <row r="2755" spans="1:12" x14ac:dyDescent="0.25">
      <c r="A2755" t="s">
        <v>570</v>
      </c>
      <c r="B2755" s="7">
        <v>35000000</v>
      </c>
      <c r="C2755">
        <v>268920</v>
      </c>
      <c r="D2755" t="s">
        <v>11</v>
      </c>
      <c r="E2755" s="12">
        <v>6.9065799999999999</v>
      </c>
      <c r="F2755" s="1">
        <v>42221</v>
      </c>
      <c r="G2755" s="11">
        <v>51680201</v>
      </c>
      <c r="H2755">
        <v>87</v>
      </c>
      <c r="I2755">
        <v>5.4</v>
      </c>
      <c r="J2755">
        <v>659</v>
      </c>
      <c r="K2755" s="11">
        <f t="shared" si="86"/>
        <v>16680201</v>
      </c>
      <c r="L2755">
        <f t="shared" si="87"/>
        <v>0</v>
      </c>
    </row>
    <row r="2756" spans="1:12" hidden="1" x14ac:dyDescent="0.25">
      <c r="A2756" t="s">
        <v>2787</v>
      </c>
      <c r="B2756" s="7">
        <v>8500000</v>
      </c>
      <c r="C2756">
        <v>16353</v>
      </c>
      <c r="D2756" t="s">
        <v>1124</v>
      </c>
      <c r="E2756" s="12">
        <v>8.5535060000000005</v>
      </c>
      <c r="F2756" s="1">
        <v>39550</v>
      </c>
      <c r="G2756" s="11">
        <v>8936663</v>
      </c>
      <c r="H2756">
        <v>98</v>
      </c>
      <c r="I2756">
        <v>5.9</v>
      </c>
      <c r="J2756">
        <v>156</v>
      </c>
      <c r="K2756" s="11">
        <f t="shared" si="86"/>
        <v>436663</v>
      </c>
      <c r="L2756">
        <f t="shared" si="87"/>
        <v>0</v>
      </c>
    </row>
    <row r="2757" spans="1:12" hidden="1" x14ac:dyDescent="0.25">
      <c r="A2757" t="s">
        <v>1431</v>
      </c>
      <c r="B2757" s="7">
        <v>5579750</v>
      </c>
      <c r="C2757">
        <v>161545</v>
      </c>
      <c r="D2757" t="s">
        <v>631</v>
      </c>
      <c r="E2757" s="12">
        <v>2.2089059999999998</v>
      </c>
      <c r="F2757" s="1">
        <v>41243</v>
      </c>
      <c r="G2757" s="11">
        <v>8927600</v>
      </c>
      <c r="H2757">
        <v>0</v>
      </c>
      <c r="I2757">
        <v>4.8</v>
      </c>
      <c r="J2757">
        <v>54</v>
      </c>
      <c r="K2757" s="11">
        <f t="shared" si="86"/>
        <v>3347850</v>
      </c>
      <c r="L2757">
        <f t="shared" si="87"/>
        <v>0</v>
      </c>
    </row>
    <row r="2758" spans="1:12" x14ac:dyDescent="0.25">
      <c r="A2758" t="s">
        <v>1914</v>
      </c>
      <c r="B2758" s="7">
        <v>52000000</v>
      </c>
      <c r="C2758">
        <v>49520</v>
      </c>
      <c r="D2758" t="s">
        <v>11</v>
      </c>
      <c r="E2758" s="12">
        <v>6.9061450000000004</v>
      </c>
      <c r="F2758" s="1">
        <v>40671</v>
      </c>
      <c r="G2758" s="11">
        <v>75450437</v>
      </c>
      <c r="H2758">
        <v>112</v>
      </c>
      <c r="I2758">
        <v>5.9</v>
      </c>
      <c r="J2758">
        <v>753</v>
      </c>
      <c r="K2758" s="11">
        <f t="shared" si="86"/>
        <v>23450437</v>
      </c>
      <c r="L2758">
        <f t="shared" si="87"/>
        <v>0</v>
      </c>
    </row>
    <row r="2759" spans="1:12" x14ac:dyDescent="0.25">
      <c r="A2759" t="s">
        <v>702</v>
      </c>
      <c r="B2759" s="7">
        <v>0</v>
      </c>
      <c r="C2759">
        <v>228203</v>
      </c>
      <c r="D2759" t="s">
        <v>11</v>
      </c>
      <c r="E2759" s="12">
        <v>6.8946059999999996</v>
      </c>
      <c r="F2759" s="1">
        <v>42055</v>
      </c>
      <c r="G2759" s="11">
        <v>45710059</v>
      </c>
      <c r="H2759">
        <v>128</v>
      </c>
      <c r="I2759">
        <v>7.4</v>
      </c>
      <c r="J2759">
        <v>216</v>
      </c>
      <c r="K2759" s="11">
        <f t="shared" si="86"/>
        <v>45710059</v>
      </c>
      <c r="L2759">
        <f t="shared" si="87"/>
        <v>0</v>
      </c>
    </row>
    <row r="2760" spans="1:12" x14ac:dyDescent="0.25">
      <c r="A2760" t="s">
        <v>4096</v>
      </c>
      <c r="B2760" s="7">
        <v>35000000</v>
      </c>
      <c r="C2760">
        <v>9093</v>
      </c>
      <c r="D2760" t="s">
        <v>11</v>
      </c>
      <c r="E2760" s="12">
        <v>6.8941530000000002</v>
      </c>
      <c r="F2760" s="1">
        <v>37477</v>
      </c>
      <c r="G2760" s="11">
        <v>29882645</v>
      </c>
      <c r="H2760">
        <v>132</v>
      </c>
      <c r="I2760">
        <v>6.5</v>
      </c>
      <c r="J2760">
        <v>164</v>
      </c>
      <c r="K2760" s="11">
        <f t="shared" si="86"/>
        <v>-5117355</v>
      </c>
      <c r="L2760">
        <f t="shared" si="87"/>
        <v>0</v>
      </c>
    </row>
    <row r="2761" spans="1:12" x14ac:dyDescent="0.25">
      <c r="A2761" t="s">
        <v>1459</v>
      </c>
      <c r="B2761" s="7">
        <v>14000000</v>
      </c>
      <c r="C2761">
        <v>82679</v>
      </c>
      <c r="D2761" t="s">
        <v>11</v>
      </c>
      <c r="E2761" s="12">
        <v>6.8918229999999996</v>
      </c>
      <c r="F2761" s="1">
        <v>41207</v>
      </c>
      <c r="G2761" s="11">
        <v>11417362</v>
      </c>
      <c r="H2761">
        <v>87</v>
      </c>
      <c r="I2761">
        <v>5.5</v>
      </c>
      <c r="J2761">
        <v>139</v>
      </c>
      <c r="K2761" s="11">
        <f t="shared" si="86"/>
        <v>-2582638</v>
      </c>
      <c r="L2761">
        <f t="shared" si="87"/>
        <v>0</v>
      </c>
    </row>
    <row r="2762" spans="1:12" hidden="1" x14ac:dyDescent="0.25">
      <c r="A2762" t="s">
        <v>4370</v>
      </c>
      <c r="B2762" s="7">
        <v>8000000</v>
      </c>
      <c r="C2762">
        <v>10881</v>
      </c>
      <c r="D2762" t="s">
        <v>429</v>
      </c>
      <c r="E2762" s="12">
        <v>5.019679</v>
      </c>
      <c r="F2762" s="1">
        <v>36911</v>
      </c>
      <c r="G2762" s="11">
        <v>8826094</v>
      </c>
      <c r="H2762">
        <v>107</v>
      </c>
      <c r="I2762">
        <v>6.8</v>
      </c>
      <c r="J2762">
        <v>93</v>
      </c>
      <c r="K2762" s="11">
        <f t="shared" si="86"/>
        <v>826094</v>
      </c>
      <c r="L2762">
        <f t="shared" si="87"/>
        <v>0</v>
      </c>
    </row>
    <row r="2763" spans="1:12" x14ac:dyDescent="0.25">
      <c r="A2763" t="s">
        <v>572</v>
      </c>
      <c r="B2763" s="7">
        <v>0</v>
      </c>
      <c r="C2763">
        <v>86835</v>
      </c>
      <c r="D2763" t="s">
        <v>11</v>
      </c>
      <c r="E2763" s="12">
        <v>6.8894700000000002</v>
      </c>
      <c r="F2763" s="1">
        <v>42218</v>
      </c>
      <c r="G2763" s="11">
        <v>566006</v>
      </c>
      <c r="H2763">
        <v>118</v>
      </c>
      <c r="I2763">
        <v>5.7</v>
      </c>
      <c r="J2763">
        <v>198</v>
      </c>
      <c r="K2763" s="11">
        <f t="shared" si="86"/>
        <v>566006</v>
      </c>
      <c r="L2763">
        <f t="shared" si="87"/>
        <v>0</v>
      </c>
    </row>
    <row r="2764" spans="1:12" x14ac:dyDescent="0.25">
      <c r="A2764" t="s">
        <v>2213</v>
      </c>
      <c r="B2764" s="7">
        <v>52000000</v>
      </c>
      <c r="C2764">
        <v>26389</v>
      </c>
      <c r="D2764" t="s">
        <v>11</v>
      </c>
      <c r="E2764" s="12">
        <v>6.8855930000000001</v>
      </c>
      <c r="F2764" s="1">
        <v>40300</v>
      </c>
      <c r="G2764" s="11">
        <v>52826594</v>
      </c>
      <c r="H2764">
        <v>92</v>
      </c>
      <c r="I2764">
        <v>6.2</v>
      </c>
      <c r="J2764">
        <v>684</v>
      </c>
      <c r="K2764" s="11">
        <f t="shared" si="86"/>
        <v>826594</v>
      </c>
      <c r="L2764">
        <f t="shared" si="87"/>
        <v>0</v>
      </c>
    </row>
    <row r="2765" spans="1:12" hidden="1" x14ac:dyDescent="0.25">
      <c r="A2765" t="s">
        <v>2119</v>
      </c>
      <c r="B2765" s="7">
        <v>1500000</v>
      </c>
      <c r="C2765">
        <v>46523</v>
      </c>
      <c r="D2765" t="s">
        <v>1079</v>
      </c>
      <c r="E2765" s="12">
        <v>4.3306579999999997</v>
      </c>
      <c r="F2765" s="1">
        <v>40433</v>
      </c>
      <c r="G2765" s="11">
        <v>8786756</v>
      </c>
      <c r="H2765">
        <v>84</v>
      </c>
      <c r="I2765">
        <v>6.3</v>
      </c>
      <c r="J2765">
        <v>73</v>
      </c>
      <c r="K2765" s="11">
        <f t="shared" si="86"/>
        <v>7286756</v>
      </c>
      <c r="L2765">
        <f t="shared" si="87"/>
        <v>0</v>
      </c>
    </row>
    <row r="2766" spans="1:12" hidden="1" x14ac:dyDescent="0.25">
      <c r="A2766" t="s">
        <v>2557</v>
      </c>
      <c r="B2766" s="7">
        <v>15000000</v>
      </c>
      <c r="C2766">
        <v>15357</v>
      </c>
      <c r="D2766" t="s">
        <v>100</v>
      </c>
      <c r="E2766" s="12">
        <v>9.1339959999999998</v>
      </c>
      <c r="F2766" s="1">
        <v>39862</v>
      </c>
      <c r="G2766" s="11">
        <v>8786375</v>
      </c>
      <c r="H2766">
        <v>101</v>
      </c>
      <c r="I2766">
        <v>6</v>
      </c>
      <c r="J2766">
        <v>323</v>
      </c>
      <c r="K2766" s="11">
        <f t="shared" si="86"/>
        <v>-6213625</v>
      </c>
      <c r="L2766">
        <f t="shared" si="87"/>
        <v>0</v>
      </c>
    </row>
    <row r="2767" spans="1:12" x14ac:dyDescent="0.25">
      <c r="A2767" t="s">
        <v>2884</v>
      </c>
      <c r="B2767" s="7">
        <v>0</v>
      </c>
      <c r="C2767">
        <v>4169</v>
      </c>
      <c r="D2767" t="s">
        <v>11</v>
      </c>
      <c r="E2767" s="12">
        <v>6.8853590000000002</v>
      </c>
      <c r="F2767" s="1">
        <v>39418</v>
      </c>
      <c r="G2767" s="11">
        <v>33231264</v>
      </c>
      <c r="H2767">
        <v>110</v>
      </c>
      <c r="I2767">
        <v>6.5</v>
      </c>
      <c r="J2767">
        <v>174</v>
      </c>
      <c r="K2767" s="11">
        <f t="shared" si="86"/>
        <v>33231264</v>
      </c>
      <c r="L2767">
        <f t="shared" si="87"/>
        <v>0</v>
      </c>
    </row>
    <row r="2768" spans="1:12" x14ac:dyDescent="0.25">
      <c r="A2768" t="s">
        <v>2307</v>
      </c>
      <c r="B2768" s="7">
        <v>32000000</v>
      </c>
      <c r="C2768">
        <v>38073</v>
      </c>
      <c r="D2768" t="s">
        <v>11</v>
      </c>
      <c r="E2768" s="12">
        <v>6.8760529999999997</v>
      </c>
      <c r="F2768" s="1">
        <v>40187</v>
      </c>
      <c r="G2768" s="11">
        <v>42045846</v>
      </c>
      <c r="H2768">
        <v>102</v>
      </c>
      <c r="I2768">
        <v>6</v>
      </c>
      <c r="J2768">
        <v>271</v>
      </c>
      <c r="K2768" s="11">
        <f t="shared" si="86"/>
        <v>10045846</v>
      </c>
      <c r="L2768">
        <f t="shared" si="87"/>
        <v>0</v>
      </c>
    </row>
    <row r="2769" spans="1:12" hidden="1" x14ac:dyDescent="0.25">
      <c r="A2769" t="s">
        <v>4028</v>
      </c>
      <c r="B2769" s="7">
        <v>0</v>
      </c>
      <c r="C2769">
        <v>10775</v>
      </c>
      <c r="D2769" t="s">
        <v>162</v>
      </c>
      <c r="E2769" s="12">
        <v>10.363082</v>
      </c>
      <c r="F2769" s="1">
        <v>37602</v>
      </c>
      <c r="G2769" s="11">
        <v>8708932</v>
      </c>
      <c r="H2769">
        <v>101</v>
      </c>
      <c r="I2769">
        <v>7.7</v>
      </c>
      <c r="J2769">
        <v>490</v>
      </c>
      <c r="K2769" s="11">
        <f t="shared" si="86"/>
        <v>8708932</v>
      </c>
      <c r="L2769">
        <f t="shared" si="87"/>
        <v>0</v>
      </c>
    </row>
    <row r="2770" spans="1:12" hidden="1" x14ac:dyDescent="0.25">
      <c r="A2770" t="s">
        <v>3238</v>
      </c>
      <c r="B2770" s="7">
        <v>0</v>
      </c>
      <c r="C2770">
        <v>15860</v>
      </c>
      <c r="D2770" t="s">
        <v>162</v>
      </c>
      <c r="E2770" s="12">
        <v>4.1548610000000004</v>
      </c>
      <c r="F2770" s="1">
        <v>38925</v>
      </c>
      <c r="G2770" s="11">
        <v>8685526</v>
      </c>
      <c r="H2770">
        <v>94</v>
      </c>
      <c r="I2770">
        <v>6.7</v>
      </c>
      <c r="J2770">
        <v>55</v>
      </c>
      <c r="K2770" s="11">
        <f t="shared" si="86"/>
        <v>8685526</v>
      </c>
      <c r="L2770">
        <f t="shared" si="87"/>
        <v>0</v>
      </c>
    </row>
    <row r="2771" spans="1:12" x14ac:dyDescent="0.25">
      <c r="A2771" t="s">
        <v>4411</v>
      </c>
      <c r="B2771" s="7">
        <v>4500000</v>
      </c>
      <c r="C2771">
        <v>641</v>
      </c>
      <c r="D2771" t="s">
        <v>11</v>
      </c>
      <c r="E2771" s="12">
        <v>6.8748279999999999</v>
      </c>
      <c r="F2771" s="1">
        <v>36826</v>
      </c>
      <c r="G2771" s="11">
        <v>7390108</v>
      </c>
      <c r="H2771">
        <v>102</v>
      </c>
      <c r="I2771">
        <v>7.9</v>
      </c>
      <c r="J2771">
        <v>2525</v>
      </c>
      <c r="K2771" s="11">
        <f t="shared" si="86"/>
        <v>2890108</v>
      </c>
      <c r="L2771">
        <f t="shared" si="87"/>
        <v>7.9</v>
      </c>
    </row>
    <row r="2772" spans="1:12" x14ac:dyDescent="0.25">
      <c r="A2772" t="s">
        <v>583</v>
      </c>
      <c r="B2772" s="7">
        <v>11000000</v>
      </c>
      <c r="C2772">
        <v>282984</v>
      </c>
      <c r="D2772" t="s">
        <v>11</v>
      </c>
      <c r="E2772" s="12">
        <v>6.8628119999999999</v>
      </c>
      <c r="F2772" s="1">
        <v>42202</v>
      </c>
      <c r="G2772" s="11">
        <v>27391084</v>
      </c>
      <c r="H2772">
        <v>95</v>
      </c>
      <c r="I2772">
        <v>6.3</v>
      </c>
      <c r="J2772">
        <v>600</v>
      </c>
      <c r="K2772" s="11">
        <f t="shared" si="86"/>
        <v>16391084</v>
      </c>
      <c r="L2772">
        <f t="shared" si="87"/>
        <v>0</v>
      </c>
    </row>
    <row r="2773" spans="1:12" x14ac:dyDescent="0.25">
      <c r="A2773" t="s">
        <v>3164</v>
      </c>
      <c r="B2773" s="7">
        <v>13000000</v>
      </c>
      <c r="C2773">
        <v>5172</v>
      </c>
      <c r="D2773" t="s">
        <v>11</v>
      </c>
      <c r="E2773" s="12">
        <v>6.8621460000000001</v>
      </c>
      <c r="F2773" s="1">
        <v>39005</v>
      </c>
      <c r="G2773" s="11">
        <v>11130889</v>
      </c>
      <c r="H2773">
        <v>104</v>
      </c>
      <c r="I2773">
        <v>6.2</v>
      </c>
      <c r="J2773">
        <v>124</v>
      </c>
      <c r="K2773" s="11">
        <f t="shared" si="86"/>
        <v>-1869111</v>
      </c>
      <c r="L2773">
        <f t="shared" si="87"/>
        <v>0</v>
      </c>
    </row>
    <row r="2774" spans="1:12" x14ac:dyDescent="0.25">
      <c r="A2774" t="s">
        <v>2581</v>
      </c>
      <c r="B2774" s="7">
        <v>30000000</v>
      </c>
      <c r="C2774">
        <v>8054</v>
      </c>
      <c r="D2774" t="s">
        <v>11</v>
      </c>
      <c r="E2774" s="12">
        <v>6.859934</v>
      </c>
      <c r="F2774" s="1">
        <v>39823</v>
      </c>
      <c r="G2774" s="11">
        <v>64352607</v>
      </c>
      <c r="H2774">
        <v>123</v>
      </c>
      <c r="I2774">
        <v>6.3</v>
      </c>
      <c r="J2774">
        <v>885</v>
      </c>
      <c r="K2774" s="11">
        <f t="shared" si="86"/>
        <v>34352607</v>
      </c>
      <c r="L2774">
        <f t="shared" si="87"/>
        <v>0</v>
      </c>
    </row>
    <row r="2775" spans="1:12" x14ac:dyDescent="0.25">
      <c r="A2775" t="s">
        <v>1160</v>
      </c>
      <c r="B2775" s="7">
        <v>0</v>
      </c>
      <c r="C2775">
        <v>220289</v>
      </c>
      <c r="D2775" t="s">
        <v>11</v>
      </c>
      <c r="E2775" s="12">
        <v>6.8512430000000002</v>
      </c>
      <c r="F2775" s="1">
        <v>41536</v>
      </c>
      <c r="G2775" s="11">
        <v>102617</v>
      </c>
      <c r="H2775">
        <v>89</v>
      </c>
      <c r="I2775">
        <v>7.2</v>
      </c>
      <c r="J2775">
        <v>653</v>
      </c>
      <c r="K2775" s="11">
        <f t="shared" si="86"/>
        <v>102617</v>
      </c>
      <c r="L2775">
        <f t="shared" si="87"/>
        <v>0</v>
      </c>
    </row>
    <row r="2776" spans="1:12" x14ac:dyDescent="0.25">
      <c r="A2776" t="s">
        <v>1181</v>
      </c>
      <c r="B2776" s="7">
        <v>8000000</v>
      </c>
      <c r="C2776">
        <v>199534</v>
      </c>
      <c r="D2776" t="s">
        <v>11</v>
      </c>
      <c r="E2776" s="12">
        <v>6.8421070000000004</v>
      </c>
      <c r="F2776" s="1">
        <v>41516</v>
      </c>
      <c r="G2776" s="11">
        <v>9630444</v>
      </c>
      <c r="H2776">
        <v>106</v>
      </c>
      <c r="I2776">
        <v>5.9</v>
      </c>
      <c r="J2776">
        <v>156</v>
      </c>
      <c r="K2776" s="11">
        <f t="shared" si="86"/>
        <v>1630444</v>
      </c>
      <c r="L2776">
        <f t="shared" si="87"/>
        <v>0</v>
      </c>
    </row>
    <row r="2777" spans="1:12" hidden="1" x14ac:dyDescent="0.25">
      <c r="A2777" t="s">
        <v>3522</v>
      </c>
      <c r="B2777" s="7">
        <v>0</v>
      </c>
      <c r="C2777">
        <v>19978</v>
      </c>
      <c r="D2777" t="s">
        <v>20</v>
      </c>
      <c r="E2777" s="12">
        <v>1.532894</v>
      </c>
      <c r="F2777" s="1">
        <v>38520</v>
      </c>
      <c r="G2777" s="11">
        <v>8500000</v>
      </c>
      <c r="H2777">
        <v>181</v>
      </c>
      <c r="I2777">
        <v>6.9</v>
      </c>
      <c r="J2777">
        <v>15</v>
      </c>
      <c r="K2777" s="11">
        <f t="shared" si="86"/>
        <v>8500000</v>
      </c>
      <c r="L2777">
        <f t="shared" si="87"/>
        <v>0</v>
      </c>
    </row>
    <row r="2778" spans="1:12" hidden="1" x14ac:dyDescent="0.25">
      <c r="A2778" t="s">
        <v>2165</v>
      </c>
      <c r="B2778" s="7">
        <v>6250000</v>
      </c>
      <c r="C2778">
        <v>37822</v>
      </c>
      <c r="D2778" t="s">
        <v>90</v>
      </c>
      <c r="E2778" s="12">
        <v>1.490661</v>
      </c>
      <c r="F2778" s="1">
        <v>40364</v>
      </c>
      <c r="G2778" s="11">
        <v>8500000</v>
      </c>
      <c r="H2778">
        <v>144</v>
      </c>
      <c r="I2778">
        <v>5.6</v>
      </c>
      <c r="J2778">
        <v>17</v>
      </c>
      <c r="K2778" s="11">
        <f t="shared" si="86"/>
        <v>2250000</v>
      </c>
      <c r="L2778">
        <f t="shared" si="87"/>
        <v>0</v>
      </c>
    </row>
    <row r="2779" spans="1:12" x14ac:dyDescent="0.25">
      <c r="A2779" t="s">
        <v>2910</v>
      </c>
      <c r="B2779" s="7">
        <v>15000000</v>
      </c>
      <c r="C2779">
        <v>8461</v>
      </c>
      <c r="D2779" t="s">
        <v>11</v>
      </c>
      <c r="E2779" s="12">
        <v>6.8415860000000004</v>
      </c>
      <c r="F2779" s="1">
        <v>39375</v>
      </c>
      <c r="G2779" s="11">
        <v>7938872</v>
      </c>
      <c r="H2779">
        <v>112</v>
      </c>
      <c r="I2779">
        <v>6.3</v>
      </c>
      <c r="J2779">
        <v>562</v>
      </c>
      <c r="K2779" s="11">
        <f t="shared" si="86"/>
        <v>-7061128</v>
      </c>
      <c r="L2779">
        <f t="shared" si="87"/>
        <v>0</v>
      </c>
    </row>
    <row r="2780" spans="1:12" x14ac:dyDescent="0.25">
      <c r="A2780" t="s">
        <v>3425</v>
      </c>
      <c r="B2780" s="7">
        <v>45000000</v>
      </c>
      <c r="C2780">
        <v>8292</v>
      </c>
      <c r="D2780" t="s">
        <v>11</v>
      </c>
      <c r="E2780" s="12">
        <v>6.8410900000000003</v>
      </c>
      <c r="F2780" s="1">
        <v>38664</v>
      </c>
      <c r="G2780" s="11">
        <v>92374674</v>
      </c>
      <c r="H2780">
        <v>109</v>
      </c>
      <c r="I2780">
        <v>6.7</v>
      </c>
      <c r="J2780">
        <v>617</v>
      </c>
      <c r="K2780" s="11">
        <f t="shared" si="86"/>
        <v>47374674</v>
      </c>
      <c r="L2780">
        <f t="shared" si="87"/>
        <v>0</v>
      </c>
    </row>
    <row r="2781" spans="1:12" x14ac:dyDescent="0.25">
      <c r="A2781" t="s">
        <v>1133</v>
      </c>
      <c r="B2781" s="7">
        <v>33000000</v>
      </c>
      <c r="C2781">
        <v>157841</v>
      </c>
      <c r="D2781" t="s">
        <v>11</v>
      </c>
      <c r="E2781" s="12">
        <v>6.8395349999999997</v>
      </c>
      <c r="F2781" s="1">
        <v>41563</v>
      </c>
      <c r="G2781" s="11">
        <v>9494789</v>
      </c>
      <c r="H2781">
        <v>105</v>
      </c>
      <c r="I2781">
        <v>6.7</v>
      </c>
      <c r="J2781">
        <v>234</v>
      </c>
      <c r="K2781" s="11">
        <f t="shared" si="86"/>
        <v>-23505211</v>
      </c>
      <c r="L2781">
        <f t="shared" si="87"/>
        <v>0</v>
      </c>
    </row>
    <row r="2782" spans="1:12" x14ac:dyDescent="0.25">
      <c r="A2782" t="s">
        <v>3722</v>
      </c>
      <c r="B2782" s="7">
        <v>6000000</v>
      </c>
      <c r="C2782">
        <v>1777</v>
      </c>
      <c r="D2782" t="s">
        <v>11</v>
      </c>
      <c r="E2782" s="12">
        <v>6.8394599999999999</v>
      </c>
      <c r="F2782" s="1">
        <v>38163</v>
      </c>
      <c r="G2782" s="11">
        <v>119114517</v>
      </c>
      <c r="H2782">
        <v>122</v>
      </c>
      <c r="I2782">
        <v>6.9</v>
      </c>
      <c r="J2782">
        <v>403</v>
      </c>
      <c r="K2782" s="11">
        <f t="shared" si="86"/>
        <v>113114517</v>
      </c>
      <c r="L2782">
        <f t="shared" si="87"/>
        <v>0</v>
      </c>
    </row>
    <row r="2783" spans="1:12" x14ac:dyDescent="0.25">
      <c r="A2783" t="s">
        <v>2283</v>
      </c>
      <c r="B2783" s="7">
        <v>0</v>
      </c>
      <c r="C2783">
        <v>34134</v>
      </c>
      <c r="D2783" t="s">
        <v>11</v>
      </c>
      <c r="E2783" s="12">
        <v>6.8331480000000004</v>
      </c>
      <c r="F2783" s="1">
        <v>40204</v>
      </c>
      <c r="G2783" s="11">
        <v>16441438</v>
      </c>
      <c r="H2783">
        <v>75</v>
      </c>
      <c r="I2783">
        <v>6.2</v>
      </c>
      <c r="J2783">
        <v>89</v>
      </c>
      <c r="K2783" s="11">
        <f t="shared" si="86"/>
        <v>16441438</v>
      </c>
      <c r="L2783">
        <f t="shared" si="87"/>
        <v>0</v>
      </c>
    </row>
    <row r="2784" spans="1:12" x14ac:dyDescent="0.25">
      <c r="A2784" t="s">
        <v>2716</v>
      </c>
      <c r="B2784" s="7">
        <v>13000000</v>
      </c>
      <c r="C2784">
        <v>11671</v>
      </c>
      <c r="D2784" t="s">
        <v>11</v>
      </c>
      <c r="E2784" s="12">
        <v>6.8296580000000002</v>
      </c>
      <c r="F2784" s="1">
        <v>39668</v>
      </c>
      <c r="G2784" s="11">
        <v>14894347</v>
      </c>
      <c r="H2784">
        <v>112</v>
      </c>
      <c r="I2784">
        <v>6.4</v>
      </c>
      <c r="J2784">
        <v>73</v>
      </c>
      <c r="K2784" s="11">
        <f t="shared" si="86"/>
        <v>1894347</v>
      </c>
      <c r="L2784">
        <f t="shared" si="87"/>
        <v>0</v>
      </c>
    </row>
    <row r="2785" spans="1:12" hidden="1" x14ac:dyDescent="0.25">
      <c r="A2785" t="s">
        <v>1288</v>
      </c>
      <c r="B2785" s="7">
        <v>12400000</v>
      </c>
      <c r="C2785">
        <v>179144</v>
      </c>
      <c r="D2785" t="s">
        <v>631</v>
      </c>
      <c r="E2785" s="12">
        <v>8.1761339999999993</v>
      </c>
      <c r="F2785" s="1">
        <v>41415</v>
      </c>
      <c r="G2785" s="11">
        <v>8371085</v>
      </c>
      <c r="H2785">
        <v>142</v>
      </c>
      <c r="I2785">
        <v>7.3</v>
      </c>
      <c r="J2785">
        <v>745</v>
      </c>
      <c r="K2785" s="11">
        <f t="shared" si="86"/>
        <v>-4028915</v>
      </c>
      <c r="L2785">
        <f t="shared" si="87"/>
        <v>0</v>
      </c>
    </row>
    <row r="2786" spans="1:12" x14ac:dyDescent="0.25">
      <c r="A2786" t="s">
        <v>3375</v>
      </c>
      <c r="B2786" s="7">
        <v>12000000</v>
      </c>
      <c r="C2786">
        <v>13767</v>
      </c>
      <c r="D2786" t="s">
        <v>11</v>
      </c>
      <c r="E2786" s="12">
        <v>6.8295279999999998</v>
      </c>
      <c r="F2786" s="1">
        <v>38728</v>
      </c>
      <c r="G2786" s="11">
        <v>84500122</v>
      </c>
      <c r="H2786">
        <v>98</v>
      </c>
      <c r="I2786">
        <v>5</v>
      </c>
      <c r="J2786">
        <v>241</v>
      </c>
      <c r="K2786" s="11">
        <f t="shared" si="86"/>
        <v>72500122</v>
      </c>
      <c r="L2786">
        <f t="shared" si="87"/>
        <v>0</v>
      </c>
    </row>
    <row r="2787" spans="1:12" x14ac:dyDescent="0.25">
      <c r="A2787" t="s">
        <v>1796</v>
      </c>
      <c r="B2787" s="7">
        <v>12500000</v>
      </c>
      <c r="C2787">
        <v>10316</v>
      </c>
      <c r="D2787" t="s">
        <v>11</v>
      </c>
      <c r="E2787" s="12">
        <v>6.8264699999999996</v>
      </c>
      <c r="F2787" s="1">
        <v>40810</v>
      </c>
      <c r="G2787" s="11">
        <v>75993061</v>
      </c>
      <c r="H2787">
        <v>101</v>
      </c>
      <c r="I2787">
        <v>6.5</v>
      </c>
      <c r="J2787">
        <v>924</v>
      </c>
      <c r="K2787" s="11">
        <f t="shared" si="86"/>
        <v>63493061</v>
      </c>
      <c r="L2787">
        <f t="shared" si="87"/>
        <v>0</v>
      </c>
    </row>
    <row r="2788" spans="1:12" hidden="1" x14ac:dyDescent="0.25">
      <c r="A2788" t="s">
        <v>547</v>
      </c>
      <c r="B2788" s="7">
        <v>14000000</v>
      </c>
      <c r="C2788">
        <v>300602</v>
      </c>
      <c r="D2788" t="s">
        <v>26</v>
      </c>
      <c r="E2788" s="12">
        <v>6.3456789999999996</v>
      </c>
      <c r="F2788" s="1">
        <v>42244</v>
      </c>
      <c r="G2788" s="11">
        <v>8306690</v>
      </c>
      <c r="H2788">
        <v>94</v>
      </c>
      <c r="I2788">
        <v>5.7</v>
      </c>
      <c r="J2788">
        <v>52</v>
      </c>
      <c r="K2788" s="11">
        <f t="shared" si="86"/>
        <v>-5693310</v>
      </c>
      <c r="L2788">
        <f t="shared" si="87"/>
        <v>0</v>
      </c>
    </row>
    <row r="2789" spans="1:12" x14ac:dyDescent="0.25">
      <c r="A2789" t="s">
        <v>4254</v>
      </c>
      <c r="B2789" s="7">
        <v>50000000</v>
      </c>
      <c r="C2789">
        <v>12103</v>
      </c>
      <c r="D2789" t="s">
        <v>11</v>
      </c>
      <c r="E2789" s="12">
        <v>6.8248709999999999</v>
      </c>
      <c r="F2789" s="1">
        <v>37162</v>
      </c>
      <c r="G2789" s="11">
        <v>100020092</v>
      </c>
      <c r="H2789">
        <v>113</v>
      </c>
      <c r="I2789">
        <v>6</v>
      </c>
      <c r="J2789">
        <v>223</v>
      </c>
      <c r="K2789" s="11">
        <f t="shared" si="86"/>
        <v>50020092</v>
      </c>
      <c r="L2789">
        <f t="shared" si="87"/>
        <v>0</v>
      </c>
    </row>
    <row r="2790" spans="1:12" x14ac:dyDescent="0.25">
      <c r="A2790" t="s">
        <v>832</v>
      </c>
      <c r="B2790" s="7">
        <v>2800000</v>
      </c>
      <c r="C2790">
        <v>246403</v>
      </c>
      <c r="D2790" t="s">
        <v>11</v>
      </c>
      <c r="E2790" s="12">
        <v>6.8209249999999999</v>
      </c>
      <c r="F2790" s="1">
        <v>41901</v>
      </c>
      <c r="G2790" s="11">
        <v>1826705</v>
      </c>
      <c r="H2790">
        <v>102</v>
      </c>
      <c r="I2790">
        <v>5.0999999999999996</v>
      </c>
      <c r="J2790">
        <v>374</v>
      </c>
      <c r="K2790" s="11">
        <f t="shared" si="86"/>
        <v>-973295</v>
      </c>
      <c r="L2790">
        <f t="shared" si="87"/>
        <v>0</v>
      </c>
    </row>
    <row r="2791" spans="1:12" hidden="1" x14ac:dyDescent="0.25">
      <c r="A2791" t="s">
        <v>3552</v>
      </c>
      <c r="B2791" s="7">
        <v>3500000</v>
      </c>
      <c r="C2791">
        <v>56372</v>
      </c>
      <c r="D2791" t="s">
        <v>15</v>
      </c>
      <c r="E2791" s="12">
        <v>0.768181</v>
      </c>
      <c r="F2791" s="1">
        <v>38475</v>
      </c>
      <c r="G2791" s="11">
        <v>8262833</v>
      </c>
      <c r="H2791">
        <v>126</v>
      </c>
      <c r="I2791">
        <v>5</v>
      </c>
      <c r="J2791">
        <v>13</v>
      </c>
      <c r="K2791" s="11">
        <f t="shared" si="86"/>
        <v>4762833</v>
      </c>
      <c r="L2791">
        <f t="shared" si="87"/>
        <v>0</v>
      </c>
    </row>
    <row r="2792" spans="1:12" hidden="1" x14ac:dyDescent="0.25">
      <c r="A2792" t="s">
        <v>2556</v>
      </c>
      <c r="B2792" s="7">
        <v>0</v>
      </c>
      <c r="C2792">
        <v>20027</v>
      </c>
      <c r="D2792" t="s">
        <v>90</v>
      </c>
      <c r="E2792" s="12">
        <v>1.4479200000000001</v>
      </c>
      <c r="F2792" s="1">
        <v>39864</v>
      </c>
      <c r="G2792" s="11">
        <v>8250000</v>
      </c>
      <c r="H2792">
        <v>138</v>
      </c>
      <c r="I2792">
        <v>5.6</v>
      </c>
      <c r="J2792">
        <v>17</v>
      </c>
      <c r="K2792" s="11">
        <f t="shared" si="86"/>
        <v>8250000</v>
      </c>
      <c r="L2792">
        <f t="shared" si="87"/>
        <v>0</v>
      </c>
    </row>
    <row r="2793" spans="1:12" x14ac:dyDescent="0.25">
      <c r="A2793" t="s">
        <v>1430</v>
      </c>
      <c r="B2793" s="7">
        <v>0</v>
      </c>
      <c r="C2793">
        <v>121674</v>
      </c>
      <c r="D2793" t="s">
        <v>11</v>
      </c>
      <c r="E2793" s="12">
        <v>6.8121080000000003</v>
      </c>
      <c r="F2793" s="1">
        <v>41243</v>
      </c>
      <c r="G2793" s="11">
        <v>258656</v>
      </c>
      <c r="H2793">
        <v>128</v>
      </c>
      <c r="I2793">
        <v>6.3</v>
      </c>
      <c r="J2793">
        <v>101</v>
      </c>
      <c r="K2793" s="11">
        <f t="shared" si="86"/>
        <v>258656</v>
      </c>
      <c r="L2793">
        <f t="shared" si="87"/>
        <v>0</v>
      </c>
    </row>
    <row r="2794" spans="1:12" hidden="1" x14ac:dyDescent="0.25">
      <c r="A2794" t="s">
        <v>2037</v>
      </c>
      <c r="B2794" s="7">
        <v>7000000</v>
      </c>
      <c r="C2794">
        <v>40794</v>
      </c>
      <c r="D2794" t="s">
        <v>631</v>
      </c>
      <c r="E2794" s="12">
        <v>5.6332430000000002</v>
      </c>
      <c r="F2794" s="1">
        <v>40514</v>
      </c>
      <c r="G2794" s="11">
        <v>8220215</v>
      </c>
      <c r="H2794">
        <v>110</v>
      </c>
      <c r="I2794">
        <v>7.1</v>
      </c>
      <c r="J2794">
        <v>122</v>
      </c>
      <c r="K2794" s="11">
        <f t="shared" si="86"/>
        <v>1220215</v>
      </c>
      <c r="L2794">
        <f t="shared" si="87"/>
        <v>0</v>
      </c>
    </row>
    <row r="2795" spans="1:12" x14ac:dyDescent="0.25">
      <c r="A2795" t="s">
        <v>1921</v>
      </c>
      <c r="B2795" s="7">
        <v>32500000</v>
      </c>
      <c r="C2795">
        <v>55721</v>
      </c>
      <c r="D2795" t="s">
        <v>11</v>
      </c>
      <c r="E2795" s="12">
        <v>6.8109909999999996</v>
      </c>
      <c r="F2795" s="1">
        <v>40661</v>
      </c>
      <c r="G2795" s="11">
        <v>288383523</v>
      </c>
      <c r="H2795">
        <v>125</v>
      </c>
      <c r="I2795">
        <v>6.5</v>
      </c>
      <c r="J2795">
        <v>1697</v>
      </c>
      <c r="K2795" s="11">
        <f t="shared" si="86"/>
        <v>255883523</v>
      </c>
      <c r="L2795">
        <f t="shared" si="87"/>
        <v>6.5</v>
      </c>
    </row>
    <row r="2796" spans="1:12" x14ac:dyDescent="0.25">
      <c r="A2796" t="s">
        <v>1951</v>
      </c>
      <c r="B2796" s="7">
        <v>40000000</v>
      </c>
      <c r="C2796">
        <v>50348</v>
      </c>
      <c r="D2796" t="s">
        <v>11</v>
      </c>
      <c r="E2796" s="12">
        <v>6.807442</v>
      </c>
      <c r="F2796" s="1">
        <v>40619</v>
      </c>
      <c r="G2796" s="11">
        <v>85412898</v>
      </c>
      <c r="H2796">
        <v>119</v>
      </c>
      <c r="I2796">
        <v>7</v>
      </c>
      <c r="J2796">
        <v>923</v>
      </c>
      <c r="K2796" s="11">
        <f t="shared" si="86"/>
        <v>45412898</v>
      </c>
      <c r="L2796">
        <f t="shared" si="87"/>
        <v>0</v>
      </c>
    </row>
    <row r="2797" spans="1:12" x14ac:dyDescent="0.25">
      <c r="A2797" t="s">
        <v>2722</v>
      </c>
      <c r="B2797" s="7">
        <v>3500000</v>
      </c>
      <c r="C2797">
        <v>10900</v>
      </c>
      <c r="D2797" t="s">
        <v>11</v>
      </c>
      <c r="E2797" s="12">
        <v>6.8044060000000002</v>
      </c>
      <c r="F2797" s="1">
        <v>39662</v>
      </c>
      <c r="G2797" s="11">
        <v>1115493</v>
      </c>
      <c r="H2797">
        <v>97</v>
      </c>
      <c r="I2797">
        <v>6</v>
      </c>
      <c r="J2797">
        <v>111</v>
      </c>
      <c r="K2797" s="11">
        <f t="shared" si="86"/>
        <v>-2384507</v>
      </c>
      <c r="L2797">
        <f t="shared" si="87"/>
        <v>0</v>
      </c>
    </row>
    <row r="2798" spans="1:12" x14ac:dyDescent="0.25">
      <c r="A2798" t="s">
        <v>807</v>
      </c>
      <c r="B2798" s="7">
        <v>0</v>
      </c>
      <c r="C2798">
        <v>290542</v>
      </c>
      <c r="D2798" t="s">
        <v>11</v>
      </c>
      <c r="E2798" s="12">
        <v>6.8004559999999996</v>
      </c>
      <c r="F2798" s="1">
        <v>41922</v>
      </c>
      <c r="G2798" s="11">
        <v>11486</v>
      </c>
      <c r="H2798">
        <v>104</v>
      </c>
      <c r="I2798">
        <v>7.3</v>
      </c>
      <c r="J2798">
        <v>247</v>
      </c>
      <c r="K2798" s="11">
        <f t="shared" si="86"/>
        <v>11486</v>
      </c>
      <c r="L2798">
        <f t="shared" si="87"/>
        <v>0</v>
      </c>
    </row>
    <row r="2799" spans="1:12" x14ac:dyDescent="0.25">
      <c r="A2799" t="s">
        <v>3482</v>
      </c>
      <c r="B2799" s="7">
        <v>12000000</v>
      </c>
      <c r="C2799">
        <v>11559</v>
      </c>
      <c r="D2799" t="s">
        <v>11</v>
      </c>
      <c r="E2799" s="12">
        <v>6.7964650000000004</v>
      </c>
      <c r="F2799" s="1">
        <v>38604</v>
      </c>
      <c r="G2799" s="11">
        <v>566611</v>
      </c>
      <c r="H2799">
        <v>120</v>
      </c>
      <c r="I2799">
        <v>6.3</v>
      </c>
      <c r="J2799">
        <v>147</v>
      </c>
      <c r="K2799" s="11">
        <f t="shared" si="86"/>
        <v>-11433389</v>
      </c>
      <c r="L2799">
        <f t="shared" si="87"/>
        <v>0</v>
      </c>
    </row>
    <row r="2800" spans="1:12" x14ac:dyDescent="0.25">
      <c r="A2800" t="s">
        <v>4210</v>
      </c>
      <c r="B2800" s="7">
        <v>12000000</v>
      </c>
      <c r="C2800">
        <v>8386</v>
      </c>
      <c r="D2800" t="s">
        <v>11</v>
      </c>
      <c r="E2800" s="12">
        <v>6.7962769999999999</v>
      </c>
      <c r="F2800" s="1">
        <v>37246</v>
      </c>
      <c r="G2800" s="11">
        <v>31155435</v>
      </c>
      <c r="H2800">
        <v>93</v>
      </c>
      <c r="I2800">
        <v>6.4</v>
      </c>
      <c r="J2800">
        <v>230</v>
      </c>
      <c r="K2800" s="11">
        <f t="shared" si="86"/>
        <v>19155435</v>
      </c>
      <c r="L2800">
        <f t="shared" si="87"/>
        <v>0</v>
      </c>
    </row>
    <row r="2801" spans="1:12" x14ac:dyDescent="0.25">
      <c r="A2801" t="s">
        <v>3592</v>
      </c>
      <c r="B2801" s="7">
        <v>25000000</v>
      </c>
      <c r="C2801">
        <v>14177</v>
      </c>
      <c r="D2801" t="s">
        <v>11</v>
      </c>
      <c r="E2801" s="12">
        <v>6.7959490000000002</v>
      </c>
      <c r="F2801" s="1">
        <v>38389</v>
      </c>
      <c r="G2801" s="11">
        <v>36351350</v>
      </c>
      <c r="H2801">
        <v>105</v>
      </c>
      <c r="I2801">
        <v>5.4</v>
      </c>
      <c r="J2801">
        <v>118</v>
      </c>
      <c r="K2801" s="11">
        <f t="shared" si="86"/>
        <v>11351350</v>
      </c>
      <c r="L2801">
        <f t="shared" si="87"/>
        <v>0</v>
      </c>
    </row>
    <row r="2802" spans="1:12" hidden="1" x14ac:dyDescent="0.25">
      <c r="A2802" t="s">
        <v>1415</v>
      </c>
      <c r="B2802" s="7">
        <v>12516654</v>
      </c>
      <c r="C2802">
        <v>126319</v>
      </c>
      <c r="D2802" t="s">
        <v>100</v>
      </c>
      <c r="E2802" s="12">
        <v>7.2257790000000002</v>
      </c>
      <c r="F2802" s="1">
        <v>41255</v>
      </c>
      <c r="G2802" s="11">
        <v>8109160</v>
      </c>
      <c r="H2802">
        <v>78</v>
      </c>
      <c r="I2802">
        <v>7.6</v>
      </c>
      <c r="J2802">
        <v>148</v>
      </c>
      <c r="K2802" s="11">
        <f t="shared" si="86"/>
        <v>-4407494</v>
      </c>
      <c r="L2802">
        <f t="shared" si="87"/>
        <v>0</v>
      </c>
    </row>
    <row r="2803" spans="1:12" x14ac:dyDescent="0.25">
      <c r="A2803" t="s">
        <v>1500</v>
      </c>
      <c r="B2803" s="7">
        <v>10000000</v>
      </c>
      <c r="C2803">
        <v>102780</v>
      </c>
      <c r="D2803" t="s">
        <v>11</v>
      </c>
      <c r="E2803" s="12">
        <v>6.7949700000000002</v>
      </c>
      <c r="F2803" s="1">
        <v>41161</v>
      </c>
      <c r="G2803" s="11">
        <v>89237</v>
      </c>
      <c r="H2803">
        <v>118</v>
      </c>
      <c r="I2803">
        <v>6.1</v>
      </c>
      <c r="J2803">
        <v>300</v>
      </c>
      <c r="K2803" s="11">
        <f t="shared" si="86"/>
        <v>-9910763</v>
      </c>
      <c r="L2803">
        <f t="shared" si="87"/>
        <v>0</v>
      </c>
    </row>
    <row r="2804" spans="1:12" hidden="1" x14ac:dyDescent="0.25">
      <c r="A2804" t="s">
        <v>4312</v>
      </c>
      <c r="B2804" s="7">
        <v>5200000</v>
      </c>
      <c r="C2804">
        <v>19666</v>
      </c>
      <c r="D2804" t="s">
        <v>90</v>
      </c>
      <c r="E2804" s="12">
        <v>4.9745100000000004</v>
      </c>
      <c r="F2804" s="1">
        <v>37057</v>
      </c>
      <c r="G2804" s="11">
        <v>8100000</v>
      </c>
      <c r="H2804">
        <v>224</v>
      </c>
      <c r="I2804">
        <v>7.2</v>
      </c>
      <c r="J2804">
        <v>125</v>
      </c>
      <c r="K2804" s="11">
        <f t="shared" si="86"/>
        <v>2900000</v>
      </c>
      <c r="L2804">
        <f t="shared" si="87"/>
        <v>0</v>
      </c>
    </row>
    <row r="2805" spans="1:12" x14ac:dyDescent="0.25">
      <c r="A2805" t="s">
        <v>2453</v>
      </c>
      <c r="B2805" s="7">
        <v>30000000</v>
      </c>
      <c r="C2805">
        <v>10024</v>
      </c>
      <c r="D2805" t="s">
        <v>11</v>
      </c>
      <c r="E2805" s="12">
        <v>6.7939720000000001</v>
      </c>
      <c r="F2805" s="1">
        <v>39990</v>
      </c>
      <c r="G2805" s="11">
        <v>95714875</v>
      </c>
      <c r="H2805">
        <v>109</v>
      </c>
      <c r="I2805">
        <v>7.1</v>
      </c>
      <c r="J2805">
        <v>614</v>
      </c>
      <c r="K2805" s="11">
        <f t="shared" si="86"/>
        <v>65714875</v>
      </c>
      <c r="L2805">
        <f t="shared" si="87"/>
        <v>0</v>
      </c>
    </row>
    <row r="2806" spans="1:12" x14ac:dyDescent="0.25">
      <c r="A2806" t="s">
        <v>1238</v>
      </c>
      <c r="B2806" s="7">
        <v>15</v>
      </c>
      <c r="C2806">
        <v>212769</v>
      </c>
      <c r="D2806" t="s">
        <v>11</v>
      </c>
      <c r="E2806" s="12">
        <v>6.7926070000000003</v>
      </c>
      <c r="F2806" s="1">
        <v>41463</v>
      </c>
      <c r="G2806" s="11">
        <v>122</v>
      </c>
      <c r="H2806">
        <v>110</v>
      </c>
      <c r="I2806">
        <v>6.2</v>
      </c>
      <c r="J2806">
        <v>30</v>
      </c>
      <c r="K2806" s="11">
        <f t="shared" si="86"/>
        <v>107</v>
      </c>
      <c r="L2806">
        <f t="shared" si="87"/>
        <v>0</v>
      </c>
    </row>
    <row r="2807" spans="1:12" hidden="1" x14ac:dyDescent="0.25">
      <c r="A2807" t="s">
        <v>2644</v>
      </c>
      <c r="B2807" s="7">
        <v>0</v>
      </c>
      <c r="C2807">
        <v>20832</v>
      </c>
      <c r="D2807" t="s">
        <v>90</v>
      </c>
      <c r="E2807" s="12">
        <v>1.3776200000000001</v>
      </c>
      <c r="F2807" s="1">
        <v>39756</v>
      </c>
      <c r="G2807" s="11">
        <v>8000000</v>
      </c>
      <c r="H2807">
        <v>116</v>
      </c>
      <c r="I2807">
        <v>4.5</v>
      </c>
      <c r="J2807">
        <v>8</v>
      </c>
      <c r="K2807" s="11">
        <f t="shared" si="86"/>
        <v>8000000</v>
      </c>
      <c r="L2807">
        <f t="shared" si="87"/>
        <v>0</v>
      </c>
    </row>
    <row r="2808" spans="1:12" hidden="1" x14ac:dyDescent="0.25">
      <c r="A2808" t="s">
        <v>1864</v>
      </c>
      <c r="B2808" s="7">
        <v>2000000</v>
      </c>
      <c r="C2808">
        <v>75438</v>
      </c>
      <c r="D2808" t="s">
        <v>15</v>
      </c>
      <c r="E2808" s="12">
        <v>0.39710600000000001</v>
      </c>
      <c r="F2808" s="1">
        <v>40745</v>
      </c>
      <c r="G2808" s="11">
        <v>8000000</v>
      </c>
      <c r="H2808">
        <v>81</v>
      </c>
      <c r="I2808">
        <v>3.1</v>
      </c>
      <c r="J2808">
        <v>7</v>
      </c>
      <c r="K2808" s="11">
        <f t="shared" si="86"/>
        <v>6000000</v>
      </c>
      <c r="L2808">
        <f t="shared" si="87"/>
        <v>0</v>
      </c>
    </row>
    <row r="2809" spans="1:12" x14ac:dyDescent="0.25">
      <c r="A2809" t="s">
        <v>501</v>
      </c>
      <c r="B2809" s="7">
        <v>19500000</v>
      </c>
      <c r="C2809">
        <v>290751</v>
      </c>
      <c r="D2809" t="s">
        <v>11</v>
      </c>
      <c r="E2809" s="12">
        <v>6.79115</v>
      </c>
      <c r="F2809" s="1">
        <v>42291</v>
      </c>
      <c r="G2809" s="11">
        <v>34854990</v>
      </c>
      <c r="H2809">
        <v>111</v>
      </c>
      <c r="I2809">
        <v>6.2</v>
      </c>
      <c r="J2809">
        <v>341</v>
      </c>
      <c r="K2809" s="11">
        <f t="shared" si="86"/>
        <v>15354990</v>
      </c>
      <c r="L2809">
        <f t="shared" si="87"/>
        <v>0</v>
      </c>
    </row>
    <row r="2810" spans="1:12" x14ac:dyDescent="0.25">
      <c r="A2810" t="s">
        <v>825</v>
      </c>
      <c r="B2810" s="7">
        <v>0</v>
      </c>
      <c r="C2810">
        <v>286554</v>
      </c>
      <c r="D2810" t="s">
        <v>11</v>
      </c>
      <c r="E2810" s="12">
        <v>6.7888219999999997</v>
      </c>
      <c r="F2810" s="1">
        <v>41908</v>
      </c>
      <c r="G2810" s="11">
        <v>18612</v>
      </c>
      <c r="H2810">
        <v>86</v>
      </c>
      <c r="I2810">
        <v>6.3</v>
      </c>
      <c r="J2810">
        <v>690</v>
      </c>
      <c r="K2810" s="11">
        <f t="shared" si="86"/>
        <v>18612</v>
      </c>
      <c r="L2810">
        <f t="shared" si="87"/>
        <v>0</v>
      </c>
    </row>
    <row r="2811" spans="1:12" x14ac:dyDescent="0.25">
      <c r="A2811" t="s">
        <v>796</v>
      </c>
      <c r="B2811" s="7">
        <v>0</v>
      </c>
      <c r="C2811">
        <v>243684</v>
      </c>
      <c r="D2811" t="s">
        <v>11</v>
      </c>
      <c r="E2811" s="12">
        <v>6.7857349999999999</v>
      </c>
      <c r="F2811" s="1">
        <v>41929</v>
      </c>
      <c r="G2811" s="11">
        <v>461162</v>
      </c>
      <c r="H2811">
        <v>116</v>
      </c>
      <c r="I2811">
        <v>6.4</v>
      </c>
      <c r="J2811">
        <v>323</v>
      </c>
      <c r="K2811" s="11">
        <f t="shared" si="86"/>
        <v>461162</v>
      </c>
      <c r="L2811">
        <f t="shared" si="87"/>
        <v>0</v>
      </c>
    </row>
    <row r="2812" spans="1:12" hidden="1" x14ac:dyDescent="0.25">
      <c r="A2812" t="s">
        <v>408</v>
      </c>
      <c r="B2812" s="7">
        <v>12156348</v>
      </c>
      <c r="C2812">
        <v>392142</v>
      </c>
      <c r="D2812" t="s">
        <v>100</v>
      </c>
      <c r="E2812" s="12">
        <v>5.6621090000000001</v>
      </c>
      <c r="F2812" s="1">
        <v>42380</v>
      </c>
      <c r="G2812" s="11">
        <v>7900000</v>
      </c>
      <c r="H2812">
        <v>98</v>
      </c>
      <c r="I2812">
        <v>6.7</v>
      </c>
      <c r="J2812">
        <v>202</v>
      </c>
      <c r="K2812" s="11">
        <f t="shared" si="86"/>
        <v>-4256348</v>
      </c>
      <c r="L2812">
        <f t="shared" si="87"/>
        <v>0</v>
      </c>
    </row>
    <row r="2813" spans="1:12" x14ac:dyDescent="0.25">
      <c r="A2813" t="s">
        <v>391</v>
      </c>
      <c r="B2813" s="7">
        <v>20000000</v>
      </c>
      <c r="C2813">
        <v>351819</v>
      </c>
      <c r="D2813" t="s">
        <v>11</v>
      </c>
      <c r="E2813" s="12">
        <v>6.7850489999999999</v>
      </c>
      <c r="F2813" s="1">
        <v>42397</v>
      </c>
      <c r="G2813" s="11">
        <v>21164799</v>
      </c>
      <c r="H2813">
        <v>92</v>
      </c>
      <c r="I2813">
        <v>4.3</v>
      </c>
      <c r="J2813">
        <v>337</v>
      </c>
      <c r="K2813" s="11">
        <f t="shared" si="86"/>
        <v>1164799</v>
      </c>
      <c r="L2813">
        <f t="shared" si="87"/>
        <v>0</v>
      </c>
    </row>
    <row r="2814" spans="1:12" x14ac:dyDescent="0.25">
      <c r="A2814" t="s">
        <v>1162</v>
      </c>
      <c r="B2814" s="7">
        <v>0</v>
      </c>
      <c r="C2814">
        <v>209263</v>
      </c>
      <c r="D2814" t="s">
        <v>11</v>
      </c>
      <c r="E2814" s="12">
        <v>6.7829090000000001</v>
      </c>
      <c r="F2814" s="1">
        <v>41535</v>
      </c>
      <c r="G2814" s="11">
        <v>25288872</v>
      </c>
      <c r="H2814">
        <v>93</v>
      </c>
      <c r="I2814">
        <v>6.6</v>
      </c>
      <c r="J2814">
        <v>351</v>
      </c>
      <c r="K2814" s="11">
        <f t="shared" si="86"/>
        <v>25288872</v>
      </c>
      <c r="L2814">
        <f t="shared" si="87"/>
        <v>0</v>
      </c>
    </row>
    <row r="2815" spans="1:12" x14ac:dyDescent="0.25">
      <c r="A2815" t="s">
        <v>1824</v>
      </c>
      <c r="B2815" s="7">
        <v>4000000</v>
      </c>
      <c r="C2815">
        <v>81390</v>
      </c>
      <c r="D2815" t="s">
        <v>11</v>
      </c>
      <c r="E2815" s="12">
        <v>6.7807519999999997</v>
      </c>
      <c r="F2815" s="1">
        <v>40790</v>
      </c>
      <c r="G2815" s="11">
        <v>25345000</v>
      </c>
      <c r="H2815">
        <v>99</v>
      </c>
      <c r="I2815">
        <v>6.2</v>
      </c>
      <c r="J2815">
        <v>160</v>
      </c>
      <c r="K2815" s="11">
        <f t="shared" si="86"/>
        <v>21345000</v>
      </c>
      <c r="L2815">
        <f t="shared" si="87"/>
        <v>0</v>
      </c>
    </row>
    <row r="2816" spans="1:12" x14ac:dyDescent="0.25">
      <c r="A2816" t="s">
        <v>2548</v>
      </c>
      <c r="B2816" s="7">
        <v>9500000</v>
      </c>
      <c r="C2816">
        <v>16614</v>
      </c>
      <c r="D2816" t="s">
        <v>11</v>
      </c>
      <c r="E2816" s="12">
        <v>6.7788700000000004</v>
      </c>
      <c r="F2816" s="1">
        <v>39876</v>
      </c>
      <c r="G2816" s="11">
        <v>17164377</v>
      </c>
      <c r="H2816">
        <v>107</v>
      </c>
      <c r="I2816">
        <v>6.4</v>
      </c>
      <c r="J2816">
        <v>748</v>
      </c>
      <c r="K2816" s="11">
        <f t="shared" si="86"/>
        <v>7664377</v>
      </c>
      <c r="L2816">
        <f t="shared" si="87"/>
        <v>0</v>
      </c>
    </row>
    <row r="2817" spans="1:12" x14ac:dyDescent="0.25">
      <c r="A2817" t="s">
        <v>1484</v>
      </c>
      <c r="B2817" s="7">
        <v>15000000</v>
      </c>
      <c r="C2817">
        <v>64689</v>
      </c>
      <c r="D2817" t="s">
        <v>11</v>
      </c>
      <c r="E2817" s="12">
        <v>6.7773260000000004</v>
      </c>
      <c r="F2817" s="1">
        <v>41172</v>
      </c>
      <c r="G2817" s="11">
        <v>37930465</v>
      </c>
      <c r="H2817">
        <v>97</v>
      </c>
      <c r="I2817">
        <v>5.8</v>
      </c>
      <c r="J2817">
        <v>751</v>
      </c>
      <c r="K2817" s="11">
        <f t="shared" si="86"/>
        <v>22930465</v>
      </c>
      <c r="L2817">
        <f t="shared" si="87"/>
        <v>0</v>
      </c>
    </row>
    <row r="2818" spans="1:12" x14ac:dyDescent="0.25">
      <c r="A2818" t="s">
        <v>2287</v>
      </c>
      <c r="B2818" s="7">
        <v>5000000</v>
      </c>
      <c r="C2818">
        <v>46838</v>
      </c>
      <c r="D2818" t="s">
        <v>11</v>
      </c>
      <c r="E2818" s="12">
        <v>6.7718680000000004</v>
      </c>
      <c r="F2818" s="1">
        <v>40200</v>
      </c>
      <c r="G2818" s="11">
        <v>5476793</v>
      </c>
      <c r="H2818">
        <v>89</v>
      </c>
      <c r="I2818">
        <v>7.3</v>
      </c>
      <c r="J2818">
        <v>860</v>
      </c>
      <c r="K2818" s="11">
        <f t="shared" ref="K2818:K2881" si="88">G2818-B2818</f>
        <v>476793</v>
      </c>
      <c r="L2818">
        <f t="shared" ref="L2818:L2881" si="89">IF(J2818&gt;=1400,I2818,0)</f>
        <v>0</v>
      </c>
    </row>
    <row r="2819" spans="1:12" hidden="1" x14ac:dyDescent="0.25">
      <c r="A2819" t="s">
        <v>115</v>
      </c>
      <c r="B2819" s="7">
        <v>0</v>
      </c>
      <c r="C2819">
        <v>423453</v>
      </c>
      <c r="D2819" t="s">
        <v>100</v>
      </c>
      <c r="E2819" s="12">
        <v>8.6651059999999998</v>
      </c>
      <c r="F2819" s="1">
        <v>42737</v>
      </c>
      <c r="G2819" s="11">
        <v>7800000</v>
      </c>
      <c r="H2819">
        <v>86</v>
      </c>
      <c r="I2819">
        <v>5.4</v>
      </c>
      <c r="J2819">
        <v>43</v>
      </c>
      <c r="K2819" s="11">
        <f t="shared" si="88"/>
        <v>7800000</v>
      </c>
      <c r="L2819">
        <f t="shared" si="89"/>
        <v>0</v>
      </c>
    </row>
    <row r="2820" spans="1:12" x14ac:dyDescent="0.25">
      <c r="A2820" t="s">
        <v>1493</v>
      </c>
      <c r="B2820" s="7">
        <v>0</v>
      </c>
      <c r="C2820">
        <v>123105</v>
      </c>
      <c r="D2820" t="s">
        <v>11</v>
      </c>
      <c r="E2820" s="12">
        <v>6.7700509999999996</v>
      </c>
      <c r="F2820" s="1">
        <v>41165</v>
      </c>
      <c r="G2820" s="11">
        <v>30668</v>
      </c>
      <c r="H2820">
        <v>84</v>
      </c>
      <c r="I2820">
        <v>5.5</v>
      </c>
      <c r="J2820">
        <v>237</v>
      </c>
      <c r="K2820" s="11">
        <f t="shared" si="88"/>
        <v>30668</v>
      </c>
      <c r="L2820">
        <f t="shared" si="89"/>
        <v>0</v>
      </c>
    </row>
    <row r="2821" spans="1:12" x14ac:dyDescent="0.25">
      <c r="A2821" t="s">
        <v>3166</v>
      </c>
      <c r="B2821" s="7">
        <v>20000000</v>
      </c>
      <c r="C2821">
        <v>1975</v>
      </c>
      <c r="D2821" t="s">
        <v>11</v>
      </c>
      <c r="E2821" s="12">
        <v>6.7688040000000003</v>
      </c>
      <c r="F2821" s="1">
        <v>39003</v>
      </c>
      <c r="G2821" s="11">
        <v>39143839</v>
      </c>
      <c r="H2821">
        <v>102</v>
      </c>
      <c r="I2821">
        <v>5.3</v>
      </c>
      <c r="J2821">
        <v>288</v>
      </c>
      <c r="K2821" s="11">
        <f t="shared" si="88"/>
        <v>19143839</v>
      </c>
      <c r="L2821">
        <f t="shared" si="89"/>
        <v>0</v>
      </c>
    </row>
    <row r="2822" spans="1:12" x14ac:dyDescent="0.25">
      <c r="A2822" t="s">
        <v>3025</v>
      </c>
      <c r="B2822" s="7">
        <v>9000000</v>
      </c>
      <c r="C2822">
        <v>2359</v>
      </c>
      <c r="D2822" t="s">
        <v>11</v>
      </c>
      <c r="E2822" s="12">
        <v>6.7660859999999996</v>
      </c>
      <c r="F2822" s="1">
        <v>39220</v>
      </c>
      <c r="G2822" s="11">
        <v>24538513</v>
      </c>
      <c r="H2822">
        <v>123</v>
      </c>
      <c r="I2822">
        <v>7.3</v>
      </c>
      <c r="J2822">
        <v>241</v>
      </c>
      <c r="K2822" s="11">
        <f t="shared" si="88"/>
        <v>15538513</v>
      </c>
      <c r="L2822">
        <f t="shared" si="89"/>
        <v>0</v>
      </c>
    </row>
    <row r="2823" spans="1:12" x14ac:dyDescent="0.25">
      <c r="A2823" t="s">
        <v>1598</v>
      </c>
      <c r="B2823" s="7">
        <v>0</v>
      </c>
      <c r="C2823">
        <v>93856</v>
      </c>
      <c r="D2823" t="s">
        <v>11</v>
      </c>
      <c r="E2823" s="12">
        <v>6.7651300000000001</v>
      </c>
      <c r="F2823" s="1">
        <v>41053</v>
      </c>
      <c r="G2823" s="11">
        <v>18112929</v>
      </c>
      <c r="H2823">
        <v>88</v>
      </c>
      <c r="I2823">
        <v>4.9000000000000004</v>
      </c>
      <c r="J2823">
        <v>492</v>
      </c>
      <c r="K2823" s="11">
        <f t="shared" si="88"/>
        <v>18112929</v>
      </c>
      <c r="L2823">
        <f t="shared" si="89"/>
        <v>0</v>
      </c>
    </row>
    <row r="2824" spans="1:12" x14ac:dyDescent="0.25">
      <c r="A2824" t="s">
        <v>2035</v>
      </c>
      <c r="B2824" s="7">
        <v>45000000</v>
      </c>
      <c r="C2824">
        <v>11439</v>
      </c>
      <c r="D2824" t="s">
        <v>11</v>
      </c>
      <c r="E2824" s="12">
        <v>6.7648200000000003</v>
      </c>
      <c r="F2824" s="1">
        <v>40514</v>
      </c>
      <c r="G2824" s="11">
        <v>60222298</v>
      </c>
      <c r="H2824">
        <v>128</v>
      </c>
      <c r="I2824">
        <v>6.7</v>
      </c>
      <c r="J2824">
        <v>681</v>
      </c>
      <c r="K2824" s="11">
        <f t="shared" si="88"/>
        <v>15222298</v>
      </c>
      <c r="L2824">
        <f t="shared" si="89"/>
        <v>0</v>
      </c>
    </row>
    <row r="2825" spans="1:12" x14ac:dyDescent="0.25">
      <c r="A2825" t="s">
        <v>2963</v>
      </c>
      <c r="B2825" s="7">
        <v>20000000</v>
      </c>
      <c r="C2825">
        <v>12435</v>
      </c>
      <c r="D2825" t="s">
        <v>11</v>
      </c>
      <c r="E2825" s="12">
        <v>6.7640560000000001</v>
      </c>
      <c r="F2825" s="1">
        <v>39318</v>
      </c>
      <c r="G2825" s="11">
        <v>47738099</v>
      </c>
      <c r="H2825">
        <v>106</v>
      </c>
      <c r="I2825">
        <v>6.1</v>
      </c>
      <c r="J2825">
        <v>335</v>
      </c>
      <c r="K2825" s="11">
        <f t="shared" si="88"/>
        <v>27738099</v>
      </c>
      <c r="L2825">
        <f t="shared" si="89"/>
        <v>0</v>
      </c>
    </row>
    <row r="2826" spans="1:12" x14ac:dyDescent="0.25">
      <c r="A2826" t="s">
        <v>1260</v>
      </c>
      <c r="B2826" s="7">
        <v>22000000</v>
      </c>
      <c r="C2826">
        <v>164457</v>
      </c>
      <c r="D2826" t="s">
        <v>11</v>
      </c>
      <c r="E2826" s="12">
        <v>6.7603210000000002</v>
      </c>
      <c r="F2826" s="1">
        <v>41437</v>
      </c>
      <c r="G2826" s="11">
        <v>15400000</v>
      </c>
      <c r="H2826">
        <v>116</v>
      </c>
      <c r="I2826">
        <v>6.5</v>
      </c>
      <c r="J2826">
        <v>731</v>
      </c>
      <c r="K2826" s="11">
        <f t="shared" si="88"/>
        <v>-6600000</v>
      </c>
      <c r="L2826">
        <f t="shared" si="89"/>
        <v>0</v>
      </c>
    </row>
    <row r="2827" spans="1:12" hidden="1" x14ac:dyDescent="0.25">
      <c r="A2827" t="s">
        <v>1639</v>
      </c>
      <c r="B2827" s="7">
        <v>8000000</v>
      </c>
      <c r="C2827">
        <v>88273</v>
      </c>
      <c r="D2827" t="s">
        <v>362</v>
      </c>
      <c r="E2827" s="12">
        <v>8.1684479999999997</v>
      </c>
      <c r="F2827" s="1">
        <v>40997</v>
      </c>
      <c r="G2827" s="11">
        <v>7594693</v>
      </c>
      <c r="H2827">
        <v>137</v>
      </c>
      <c r="I2827">
        <v>7.2</v>
      </c>
      <c r="J2827">
        <v>244</v>
      </c>
      <c r="K2827" s="11">
        <f t="shared" si="88"/>
        <v>-405307</v>
      </c>
      <c r="L2827">
        <f t="shared" si="89"/>
        <v>0</v>
      </c>
    </row>
    <row r="2828" spans="1:12" x14ac:dyDescent="0.25">
      <c r="A2828" t="s">
        <v>4052</v>
      </c>
      <c r="B2828" s="7">
        <v>25000000</v>
      </c>
      <c r="C2828">
        <v>8051</v>
      </c>
      <c r="D2828" t="s">
        <v>11</v>
      </c>
      <c r="E2828" s="12">
        <v>6.7539689999999997</v>
      </c>
      <c r="F2828" s="1">
        <v>37554</v>
      </c>
      <c r="G2828" s="11">
        <v>17000000</v>
      </c>
      <c r="H2828">
        <v>95</v>
      </c>
      <c r="I2828">
        <v>6.9</v>
      </c>
      <c r="J2828">
        <v>542</v>
      </c>
      <c r="K2828" s="11">
        <f t="shared" si="88"/>
        <v>-8000000</v>
      </c>
      <c r="L2828">
        <f t="shared" si="89"/>
        <v>0</v>
      </c>
    </row>
    <row r="2829" spans="1:12" hidden="1" x14ac:dyDescent="0.25">
      <c r="A2829" t="s">
        <v>704</v>
      </c>
      <c r="B2829" s="7">
        <v>10000000</v>
      </c>
      <c r="C2829">
        <v>326011</v>
      </c>
      <c r="D2829" t="s">
        <v>15</v>
      </c>
      <c r="E2829" s="12">
        <v>1.557671</v>
      </c>
      <c r="F2829" s="1">
        <v>42055</v>
      </c>
      <c r="G2829" s="11">
        <v>7547762</v>
      </c>
      <c r="H2829">
        <v>120</v>
      </c>
      <c r="I2829">
        <v>5.9</v>
      </c>
      <c r="J2829">
        <v>6</v>
      </c>
      <c r="K2829" s="11">
        <f t="shared" si="88"/>
        <v>-2452238</v>
      </c>
      <c r="L2829">
        <f t="shared" si="89"/>
        <v>0</v>
      </c>
    </row>
    <row r="2830" spans="1:12" hidden="1" x14ac:dyDescent="0.25">
      <c r="A2830">
        <v>12</v>
      </c>
      <c r="B2830" s="7">
        <v>4000000</v>
      </c>
      <c r="C2830">
        <v>20714</v>
      </c>
      <c r="D2830" t="s">
        <v>15</v>
      </c>
      <c r="E2830" s="12">
        <v>6.975759</v>
      </c>
      <c r="F2830" s="1">
        <v>39239</v>
      </c>
      <c r="G2830" s="11">
        <v>7537453</v>
      </c>
      <c r="H2830">
        <v>159</v>
      </c>
      <c r="I2830">
        <v>6.6</v>
      </c>
      <c r="J2830">
        <v>54</v>
      </c>
      <c r="K2830" s="11">
        <f t="shared" si="88"/>
        <v>3537453</v>
      </c>
      <c r="L2830">
        <f t="shared" si="89"/>
        <v>0</v>
      </c>
    </row>
    <row r="2831" spans="1:12" x14ac:dyDescent="0.25">
      <c r="A2831" t="s">
        <v>1853</v>
      </c>
      <c r="B2831" s="7">
        <v>70000000</v>
      </c>
      <c r="C2831">
        <v>44943</v>
      </c>
      <c r="D2831" t="s">
        <v>11</v>
      </c>
      <c r="E2831" s="12">
        <v>6.7537459999999996</v>
      </c>
      <c r="F2831" s="1">
        <v>40758</v>
      </c>
      <c r="G2831" s="11">
        <v>202466756</v>
      </c>
      <c r="H2831">
        <v>116</v>
      </c>
      <c r="I2831">
        <v>5.5</v>
      </c>
      <c r="J2831">
        <v>1462</v>
      </c>
      <c r="K2831" s="11">
        <f t="shared" si="88"/>
        <v>132466756</v>
      </c>
      <c r="L2831">
        <f t="shared" si="89"/>
        <v>5.5</v>
      </c>
    </row>
    <row r="2832" spans="1:12" x14ac:dyDescent="0.25">
      <c r="A2832" t="s">
        <v>1779</v>
      </c>
      <c r="B2832" s="7">
        <v>5000000</v>
      </c>
      <c r="C2832">
        <v>81025</v>
      </c>
      <c r="D2832" t="s">
        <v>11</v>
      </c>
      <c r="E2832" s="12">
        <v>6.7533279999999998</v>
      </c>
      <c r="F2832" s="1">
        <v>40825</v>
      </c>
      <c r="G2832" s="11">
        <v>34564651</v>
      </c>
      <c r="H2832">
        <v>107</v>
      </c>
      <c r="I2832">
        <v>6.3</v>
      </c>
      <c r="J2832">
        <v>325</v>
      </c>
      <c r="K2832" s="11">
        <f t="shared" si="88"/>
        <v>29564651</v>
      </c>
      <c r="L2832">
        <f t="shared" si="89"/>
        <v>0</v>
      </c>
    </row>
    <row r="2833" spans="1:12" x14ac:dyDescent="0.25">
      <c r="A2833" t="s">
        <v>3265</v>
      </c>
      <c r="B2833" s="7">
        <v>6500000</v>
      </c>
      <c r="C2833">
        <v>1116</v>
      </c>
      <c r="D2833" t="s">
        <v>11</v>
      </c>
      <c r="E2833" s="12">
        <v>6.7525240000000002</v>
      </c>
      <c r="F2833" s="1">
        <v>38891</v>
      </c>
      <c r="G2833" s="11">
        <v>22889018</v>
      </c>
      <c r="H2833">
        <v>124</v>
      </c>
      <c r="I2833">
        <v>7.1</v>
      </c>
      <c r="J2833">
        <v>155</v>
      </c>
      <c r="K2833" s="11">
        <f t="shared" si="88"/>
        <v>16389018</v>
      </c>
      <c r="L2833">
        <f t="shared" si="89"/>
        <v>0</v>
      </c>
    </row>
    <row r="2834" spans="1:12" x14ac:dyDescent="0.25">
      <c r="A2834" t="s">
        <v>2296</v>
      </c>
      <c r="B2834" s="7">
        <v>48000000</v>
      </c>
      <c r="C2834">
        <v>23023</v>
      </c>
      <c r="D2834" t="s">
        <v>11</v>
      </c>
      <c r="E2834" s="12">
        <v>6.7446799999999998</v>
      </c>
      <c r="F2834" s="1">
        <v>40192</v>
      </c>
      <c r="G2834" s="11">
        <v>112462508</v>
      </c>
      <c r="H2834">
        <v>101</v>
      </c>
      <c r="I2834">
        <v>5.2</v>
      </c>
      <c r="J2834">
        <v>500</v>
      </c>
      <c r="K2834" s="11">
        <f t="shared" si="88"/>
        <v>64462508</v>
      </c>
      <c r="L2834">
        <f t="shared" si="89"/>
        <v>0</v>
      </c>
    </row>
    <row r="2835" spans="1:12" hidden="1" x14ac:dyDescent="0.25">
      <c r="A2835" t="s">
        <v>2477</v>
      </c>
      <c r="B2835" s="7">
        <v>0</v>
      </c>
      <c r="C2835">
        <v>69499</v>
      </c>
      <c r="D2835" t="s">
        <v>20</v>
      </c>
      <c r="E2835" s="12">
        <v>0.47602499999999998</v>
      </c>
      <c r="F2835" s="1">
        <v>39966</v>
      </c>
      <c r="G2835" s="11">
        <v>7500000</v>
      </c>
      <c r="H2835">
        <v>150</v>
      </c>
      <c r="I2835">
        <v>7.5</v>
      </c>
      <c r="J2835">
        <v>4</v>
      </c>
      <c r="K2835" s="11">
        <f t="shared" si="88"/>
        <v>7500000</v>
      </c>
      <c r="L2835">
        <f t="shared" si="89"/>
        <v>0</v>
      </c>
    </row>
    <row r="2836" spans="1:12" hidden="1" x14ac:dyDescent="0.25">
      <c r="A2836" t="s">
        <v>1078</v>
      </c>
      <c r="B2836" s="7">
        <v>3849796</v>
      </c>
      <c r="C2836">
        <v>201386</v>
      </c>
      <c r="D2836" t="s">
        <v>1079</v>
      </c>
      <c r="E2836" s="12">
        <v>0.852186</v>
      </c>
      <c r="F2836" s="1">
        <v>41625</v>
      </c>
      <c r="G2836" s="11">
        <v>7471304</v>
      </c>
      <c r="H2836">
        <v>115</v>
      </c>
      <c r="I2836">
        <v>6.3</v>
      </c>
      <c r="J2836">
        <v>8</v>
      </c>
      <c r="K2836" s="11">
        <f t="shared" si="88"/>
        <v>3621508</v>
      </c>
      <c r="L2836">
        <f t="shared" si="89"/>
        <v>0</v>
      </c>
    </row>
    <row r="2837" spans="1:12" x14ac:dyDescent="0.25">
      <c r="A2837" t="s">
        <v>1043</v>
      </c>
      <c r="B2837" s="7">
        <v>6000000</v>
      </c>
      <c r="C2837">
        <v>244783</v>
      </c>
      <c r="D2837" t="s">
        <v>11</v>
      </c>
      <c r="E2837" s="12">
        <v>6.743182</v>
      </c>
      <c r="F2837" s="1">
        <v>41659</v>
      </c>
      <c r="G2837" s="11">
        <v>32251</v>
      </c>
      <c r="H2837">
        <v>86</v>
      </c>
      <c r="I2837">
        <v>5.5</v>
      </c>
      <c r="J2837">
        <v>87</v>
      </c>
      <c r="K2837" s="11">
        <f t="shared" si="88"/>
        <v>-5967749</v>
      </c>
      <c r="L2837">
        <f t="shared" si="89"/>
        <v>0</v>
      </c>
    </row>
    <row r="2838" spans="1:12" x14ac:dyDescent="0.25">
      <c r="A2838" t="s">
        <v>3285</v>
      </c>
      <c r="B2838" s="7">
        <v>0</v>
      </c>
      <c r="C2838">
        <v>9900</v>
      </c>
      <c r="D2838" t="s">
        <v>11</v>
      </c>
      <c r="E2838" s="12">
        <v>6.7411589999999997</v>
      </c>
      <c r="F2838" s="1">
        <v>38869</v>
      </c>
      <c r="G2838" s="11">
        <v>6538177</v>
      </c>
      <c r="H2838">
        <v>94</v>
      </c>
      <c r="I2838">
        <v>6.6</v>
      </c>
      <c r="J2838">
        <v>222</v>
      </c>
      <c r="K2838" s="11">
        <f t="shared" si="88"/>
        <v>6538177</v>
      </c>
      <c r="L2838">
        <f t="shared" si="89"/>
        <v>0</v>
      </c>
    </row>
    <row r="2839" spans="1:12" hidden="1" x14ac:dyDescent="0.25">
      <c r="A2839" t="s">
        <v>1983</v>
      </c>
      <c r="B2839" s="7">
        <v>0</v>
      </c>
      <c r="C2839">
        <v>80518</v>
      </c>
      <c r="D2839" t="s">
        <v>134</v>
      </c>
      <c r="E2839" s="12">
        <v>2.4634010000000002</v>
      </c>
      <c r="F2839" s="1">
        <v>40581</v>
      </c>
      <c r="G2839" s="11">
        <v>7401480</v>
      </c>
      <c r="H2839">
        <v>110</v>
      </c>
      <c r="I2839">
        <v>6.9</v>
      </c>
      <c r="J2839">
        <v>55</v>
      </c>
      <c r="K2839" s="11">
        <f t="shared" si="88"/>
        <v>7401480</v>
      </c>
      <c r="L2839">
        <f t="shared" si="89"/>
        <v>0</v>
      </c>
    </row>
    <row r="2840" spans="1:12" hidden="1" x14ac:dyDescent="0.25">
      <c r="A2840" t="s">
        <v>2808</v>
      </c>
      <c r="B2840" s="7">
        <v>40000000</v>
      </c>
      <c r="C2840">
        <v>13405</v>
      </c>
      <c r="D2840" t="s">
        <v>103</v>
      </c>
      <c r="E2840" s="12">
        <v>14.622493</v>
      </c>
      <c r="F2840" s="1">
        <v>39514</v>
      </c>
      <c r="G2840" s="11">
        <v>7400000</v>
      </c>
      <c r="H2840">
        <v>125</v>
      </c>
      <c r="I2840">
        <v>6.5</v>
      </c>
      <c r="J2840">
        <v>53</v>
      </c>
      <c r="K2840" s="11">
        <f t="shared" si="88"/>
        <v>-32600000</v>
      </c>
      <c r="L2840">
        <f t="shared" si="89"/>
        <v>0</v>
      </c>
    </row>
    <row r="2841" spans="1:12" x14ac:dyDescent="0.25">
      <c r="A2841" t="s">
        <v>349</v>
      </c>
      <c r="B2841" s="7">
        <v>10000000</v>
      </c>
      <c r="C2841">
        <v>295699</v>
      </c>
      <c r="D2841" t="s">
        <v>11</v>
      </c>
      <c r="E2841" s="12">
        <v>6.7377969999999996</v>
      </c>
      <c r="F2841" s="1">
        <v>42459</v>
      </c>
      <c r="G2841" s="11">
        <v>3400278</v>
      </c>
      <c r="H2841">
        <v>116</v>
      </c>
      <c r="I2841">
        <v>6.3</v>
      </c>
      <c r="J2841">
        <v>419</v>
      </c>
      <c r="K2841" s="11">
        <f t="shared" si="88"/>
        <v>-6599722</v>
      </c>
      <c r="L2841">
        <f t="shared" si="89"/>
        <v>0</v>
      </c>
    </row>
    <row r="2842" spans="1:12" hidden="1" x14ac:dyDescent="0.25">
      <c r="A2842" t="s">
        <v>2766</v>
      </c>
      <c r="B2842" s="7">
        <v>0</v>
      </c>
      <c r="C2842">
        <v>8892</v>
      </c>
      <c r="D2842" t="s">
        <v>100</v>
      </c>
      <c r="E2842" s="12">
        <v>3.855934</v>
      </c>
      <c r="F2842" s="1">
        <v>39584</v>
      </c>
      <c r="G2842" s="11">
        <v>7356393</v>
      </c>
      <c r="H2842">
        <v>152</v>
      </c>
      <c r="I2842">
        <v>6.7</v>
      </c>
      <c r="J2842">
        <v>31</v>
      </c>
      <c r="K2842" s="11">
        <f t="shared" si="88"/>
        <v>7356393</v>
      </c>
      <c r="L2842">
        <f t="shared" si="89"/>
        <v>0</v>
      </c>
    </row>
    <row r="2843" spans="1:12" hidden="1" x14ac:dyDescent="0.25">
      <c r="A2843" t="s">
        <v>1446</v>
      </c>
      <c r="B2843" s="7">
        <v>3500000</v>
      </c>
      <c r="C2843">
        <v>134126</v>
      </c>
      <c r="D2843" t="s">
        <v>111</v>
      </c>
      <c r="E2843" s="12">
        <v>6.2616860000000001</v>
      </c>
      <c r="F2843" s="1">
        <v>41223</v>
      </c>
      <c r="G2843" s="11">
        <v>7339398</v>
      </c>
      <c r="H2843">
        <v>96</v>
      </c>
      <c r="I2843">
        <v>6.6</v>
      </c>
      <c r="J2843">
        <v>52</v>
      </c>
      <c r="K2843" s="11">
        <f t="shared" si="88"/>
        <v>3839398</v>
      </c>
      <c r="L2843">
        <f t="shared" si="89"/>
        <v>0</v>
      </c>
    </row>
    <row r="2844" spans="1:12" hidden="1" x14ac:dyDescent="0.25">
      <c r="A2844" t="s">
        <v>4175</v>
      </c>
      <c r="B2844" s="7">
        <v>5000000</v>
      </c>
      <c r="C2844">
        <v>12496</v>
      </c>
      <c r="D2844" t="s">
        <v>134</v>
      </c>
      <c r="E2844" s="12">
        <v>4.2811029999999999</v>
      </c>
      <c r="F2844" s="1">
        <v>37298</v>
      </c>
      <c r="G2844" s="11">
        <v>7338987</v>
      </c>
      <c r="H2844">
        <v>129</v>
      </c>
      <c r="I2844">
        <v>7.5</v>
      </c>
      <c r="J2844">
        <v>95</v>
      </c>
      <c r="K2844" s="11">
        <f t="shared" si="88"/>
        <v>2338987</v>
      </c>
      <c r="L2844">
        <f t="shared" si="89"/>
        <v>0</v>
      </c>
    </row>
    <row r="2845" spans="1:12" x14ac:dyDescent="0.25">
      <c r="A2845" t="s">
        <v>3011</v>
      </c>
      <c r="B2845" s="7">
        <v>4000000</v>
      </c>
      <c r="C2845">
        <v>16873</v>
      </c>
      <c r="D2845" t="s">
        <v>11</v>
      </c>
      <c r="E2845" s="12">
        <v>6.7371420000000004</v>
      </c>
      <c r="F2845" s="1">
        <v>39242</v>
      </c>
      <c r="G2845" s="11">
        <v>6101046</v>
      </c>
      <c r="H2845">
        <v>85</v>
      </c>
      <c r="I2845">
        <v>6</v>
      </c>
      <c r="J2845">
        <v>98</v>
      </c>
      <c r="K2845" s="11">
        <f t="shared" si="88"/>
        <v>2101046</v>
      </c>
      <c r="L2845">
        <f t="shared" si="89"/>
        <v>0</v>
      </c>
    </row>
    <row r="2846" spans="1:12" x14ac:dyDescent="0.25">
      <c r="A2846" t="s">
        <v>3530</v>
      </c>
      <c r="B2846" s="7">
        <v>30000000</v>
      </c>
      <c r="C2846">
        <v>11431</v>
      </c>
      <c r="D2846" t="s">
        <v>11</v>
      </c>
      <c r="E2846" s="12">
        <v>6.7340650000000002</v>
      </c>
      <c r="F2846" s="1">
        <v>38507</v>
      </c>
      <c r="G2846" s="11">
        <v>50451307</v>
      </c>
      <c r="H2846">
        <v>103</v>
      </c>
      <c r="I2846">
        <v>5.9</v>
      </c>
      <c r="J2846">
        <v>186</v>
      </c>
      <c r="K2846" s="11">
        <f t="shared" si="88"/>
        <v>20451307</v>
      </c>
      <c r="L2846">
        <f t="shared" si="89"/>
        <v>0</v>
      </c>
    </row>
    <row r="2847" spans="1:12" x14ac:dyDescent="0.25">
      <c r="A2847" t="s">
        <v>2817</v>
      </c>
      <c r="B2847" s="7">
        <v>0</v>
      </c>
      <c r="C2847">
        <v>13260</v>
      </c>
      <c r="D2847" t="s">
        <v>11</v>
      </c>
      <c r="E2847" s="12">
        <v>6.7332369999999999</v>
      </c>
      <c r="F2847" s="1">
        <v>39506</v>
      </c>
      <c r="G2847" s="11">
        <v>33472850</v>
      </c>
      <c r="H2847">
        <v>91</v>
      </c>
      <c r="I2847">
        <v>5.4</v>
      </c>
      <c r="J2847">
        <v>255</v>
      </c>
      <c r="K2847" s="11">
        <f t="shared" si="88"/>
        <v>33472850</v>
      </c>
      <c r="L2847">
        <f t="shared" si="89"/>
        <v>0</v>
      </c>
    </row>
    <row r="2848" spans="1:12" x14ac:dyDescent="0.25">
      <c r="A2848" t="s">
        <v>3953</v>
      </c>
      <c r="B2848" s="7">
        <v>17000000</v>
      </c>
      <c r="C2848">
        <v>18736</v>
      </c>
      <c r="D2848" t="s">
        <v>11</v>
      </c>
      <c r="E2848" s="12">
        <v>6.7308570000000003</v>
      </c>
      <c r="F2848" s="1">
        <v>37736</v>
      </c>
      <c r="G2848" s="11">
        <v>55534455</v>
      </c>
      <c r="H2848">
        <v>94</v>
      </c>
      <c r="I2848">
        <v>5.8</v>
      </c>
      <c r="J2848">
        <v>292</v>
      </c>
      <c r="K2848" s="11">
        <f t="shared" si="88"/>
        <v>38534455</v>
      </c>
      <c r="L2848">
        <f t="shared" si="89"/>
        <v>0</v>
      </c>
    </row>
    <row r="2849" spans="1:12" hidden="1" x14ac:dyDescent="0.25">
      <c r="A2849" t="s">
        <v>1722</v>
      </c>
      <c r="B2849" s="7">
        <v>0</v>
      </c>
      <c r="C2849">
        <v>86391</v>
      </c>
      <c r="D2849" t="s">
        <v>100</v>
      </c>
      <c r="E2849" s="12">
        <v>2.9972219999999998</v>
      </c>
      <c r="F2849" s="1">
        <v>40885</v>
      </c>
      <c r="G2849" s="11">
        <v>7211180</v>
      </c>
      <c r="H2849">
        <v>96</v>
      </c>
      <c r="I2849">
        <v>6.3</v>
      </c>
      <c r="J2849">
        <v>29</v>
      </c>
      <c r="K2849" s="11">
        <f t="shared" si="88"/>
        <v>7211180</v>
      </c>
      <c r="L2849">
        <f t="shared" si="89"/>
        <v>0</v>
      </c>
    </row>
    <row r="2850" spans="1:12" x14ac:dyDescent="0.25">
      <c r="A2850" t="s">
        <v>2412</v>
      </c>
      <c r="B2850" s="7">
        <v>3400000</v>
      </c>
      <c r="C2850">
        <v>21407</v>
      </c>
      <c r="D2850" t="s">
        <v>11</v>
      </c>
      <c r="E2850" s="12">
        <v>6.7278039999999999</v>
      </c>
      <c r="F2850" s="1">
        <v>40063</v>
      </c>
      <c r="G2850" s="11">
        <v>114000000</v>
      </c>
      <c r="H2850">
        <v>88</v>
      </c>
      <c r="I2850">
        <v>6.3</v>
      </c>
      <c r="J2850">
        <v>365</v>
      </c>
      <c r="K2850" s="11">
        <f t="shared" si="88"/>
        <v>110600000</v>
      </c>
      <c r="L2850">
        <f t="shared" si="89"/>
        <v>0</v>
      </c>
    </row>
    <row r="2851" spans="1:12" hidden="1" x14ac:dyDescent="0.25">
      <c r="A2851" t="s">
        <v>1654</v>
      </c>
      <c r="B2851" s="7">
        <v>11000000</v>
      </c>
      <c r="C2851">
        <v>111237</v>
      </c>
      <c r="D2851" t="s">
        <v>15</v>
      </c>
      <c r="E2851" s="12">
        <v>9.5601299999999991</v>
      </c>
      <c r="F2851" s="1">
        <v>40973</v>
      </c>
      <c r="G2851" s="11">
        <v>7200000</v>
      </c>
      <c r="H2851">
        <v>104</v>
      </c>
      <c r="I2851">
        <v>5.9</v>
      </c>
      <c r="J2851">
        <v>24</v>
      </c>
      <c r="K2851" s="11">
        <f t="shared" si="88"/>
        <v>-3800000</v>
      </c>
      <c r="L2851">
        <f t="shared" si="89"/>
        <v>0</v>
      </c>
    </row>
    <row r="2852" spans="1:12" x14ac:dyDescent="0.25">
      <c r="A2852" t="s">
        <v>2050</v>
      </c>
      <c r="B2852" s="7">
        <v>3200000</v>
      </c>
      <c r="C2852">
        <v>55347</v>
      </c>
      <c r="D2852" t="s">
        <v>11</v>
      </c>
      <c r="E2852" s="12">
        <v>6.7263900000000003</v>
      </c>
      <c r="F2852" s="1">
        <v>40491</v>
      </c>
      <c r="G2852" s="11">
        <v>5332926</v>
      </c>
      <c r="H2852">
        <v>105</v>
      </c>
      <c r="I2852">
        <v>6.8</v>
      </c>
      <c r="J2852">
        <v>353</v>
      </c>
      <c r="K2852" s="11">
        <f t="shared" si="88"/>
        <v>2132926</v>
      </c>
      <c r="L2852">
        <f t="shared" si="89"/>
        <v>0</v>
      </c>
    </row>
    <row r="2853" spans="1:12" x14ac:dyDescent="0.25">
      <c r="A2853" t="s">
        <v>4170</v>
      </c>
      <c r="B2853" s="7">
        <v>5000000</v>
      </c>
      <c r="C2853">
        <v>8346</v>
      </c>
      <c r="D2853" t="s">
        <v>11</v>
      </c>
      <c r="E2853" s="12">
        <v>6.7199489999999997</v>
      </c>
      <c r="F2853" s="1">
        <v>37309</v>
      </c>
      <c r="G2853" s="11">
        <v>368744044</v>
      </c>
      <c r="H2853">
        <v>95</v>
      </c>
      <c r="I2853">
        <v>6.2</v>
      </c>
      <c r="J2853">
        <v>686</v>
      </c>
      <c r="K2853" s="11">
        <f t="shared" si="88"/>
        <v>363744044</v>
      </c>
      <c r="L2853">
        <f t="shared" si="89"/>
        <v>0</v>
      </c>
    </row>
    <row r="2854" spans="1:12" hidden="1" x14ac:dyDescent="0.25">
      <c r="A2854" t="s">
        <v>3622</v>
      </c>
      <c r="B2854" s="7">
        <v>1823152</v>
      </c>
      <c r="C2854">
        <v>19620</v>
      </c>
      <c r="D2854" t="s">
        <v>90</v>
      </c>
      <c r="E2854" s="12">
        <v>1.1290800000000001</v>
      </c>
      <c r="F2854" s="1">
        <v>38353</v>
      </c>
      <c r="G2854" s="11">
        <v>7133082</v>
      </c>
      <c r="H2854">
        <v>137</v>
      </c>
      <c r="I2854">
        <v>4.9000000000000004</v>
      </c>
      <c r="J2854">
        <v>14</v>
      </c>
      <c r="K2854" s="11">
        <f t="shared" si="88"/>
        <v>5309930</v>
      </c>
      <c r="L2854">
        <f t="shared" si="89"/>
        <v>0</v>
      </c>
    </row>
    <row r="2855" spans="1:12" x14ac:dyDescent="0.25">
      <c r="A2855" t="s">
        <v>3575</v>
      </c>
      <c r="B2855" s="7">
        <v>35000000</v>
      </c>
      <c r="C2855">
        <v>11638</v>
      </c>
      <c r="D2855" t="s">
        <v>11</v>
      </c>
      <c r="E2855" s="12">
        <v>6.7189800000000002</v>
      </c>
      <c r="F2855" s="1">
        <v>38436</v>
      </c>
      <c r="G2855" s="11">
        <v>68915888</v>
      </c>
      <c r="H2855">
        <v>105</v>
      </c>
      <c r="I2855">
        <v>5.5</v>
      </c>
      <c r="J2855">
        <v>230</v>
      </c>
      <c r="K2855" s="11">
        <f t="shared" si="88"/>
        <v>33915888</v>
      </c>
      <c r="L2855">
        <f t="shared" si="89"/>
        <v>0</v>
      </c>
    </row>
    <row r="2856" spans="1:12" hidden="1" x14ac:dyDescent="0.25">
      <c r="A2856" t="s">
        <v>2228</v>
      </c>
      <c r="B2856" s="7">
        <v>6800000</v>
      </c>
      <c r="C2856">
        <v>46738</v>
      </c>
      <c r="D2856" t="s">
        <v>100</v>
      </c>
      <c r="E2856" s="12">
        <v>8.596012</v>
      </c>
      <c r="F2856" s="1">
        <v>40277</v>
      </c>
      <c r="G2856" s="11">
        <v>7103838</v>
      </c>
      <c r="H2856">
        <v>130</v>
      </c>
      <c r="I2856">
        <v>7.9</v>
      </c>
      <c r="J2856">
        <v>496</v>
      </c>
      <c r="K2856" s="11">
        <f t="shared" si="88"/>
        <v>303838</v>
      </c>
      <c r="L2856">
        <f t="shared" si="89"/>
        <v>0</v>
      </c>
    </row>
    <row r="2857" spans="1:12" hidden="1" x14ac:dyDescent="0.25">
      <c r="A2857" t="s">
        <v>3409</v>
      </c>
      <c r="B2857" s="7">
        <v>1549000</v>
      </c>
      <c r="C2857">
        <v>16411</v>
      </c>
      <c r="D2857" t="s">
        <v>162</v>
      </c>
      <c r="E2857" s="12">
        <v>4.3318110000000001</v>
      </c>
      <c r="F2857" s="1">
        <v>38691</v>
      </c>
      <c r="G2857" s="11">
        <v>7096000</v>
      </c>
      <c r="H2857">
        <v>107</v>
      </c>
      <c r="I2857">
        <v>6.3</v>
      </c>
      <c r="J2857">
        <v>46</v>
      </c>
      <c r="K2857" s="11">
        <f t="shared" si="88"/>
        <v>5547000</v>
      </c>
      <c r="L2857">
        <f t="shared" si="89"/>
        <v>0</v>
      </c>
    </row>
    <row r="2858" spans="1:12" x14ac:dyDescent="0.25">
      <c r="A2858" t="s">
        <v>1502</v>
      </c>
      <c r="B2858" s="7">
        <v>0</v>
      </c>
      <c r="C2858">
        <v>111969</v>
      </c>
      <c r="D2858" t="s">
        <v>11</v>
      </c>
      <c r="E2858" s="12">
        <v>6.7159380000000004</v>
      </c>
      <c r="F2858" s="1">
        <v>41161</v>
      </c>
      <c r="G2858" s="11">
        <v>81071</v>
      </c>
      <c r="H2858">
        <v>97</v>
      </c>
      <c r="I2858">
        <v>7.3</v>
      </c>
      <c r="J2858">
        <v>657</v>
      </c>
      <c r="K2858" s="11">
        <f t="shared" si="88"/>
        <v>81071</v>
      </c>
      <c r="L2858">
        <f t="shared" si="89"/>
        <v>0</v>
      </c>
    </row>
    <row r="2859" spans="1:12" x14ac:dyDescent="0.25">
      <c r="A2859" t="s">
        <v>2250</v>
      </c>
      <c r="B2859" s="7">
        <v>40000000</v>
      </c>
      <c r="C2859">
        <v>27573</v>
      </c>
      <c r="D2859" t="s">
        <v>11</v>
      </c>
      <c r="E2859" s="12">
        <v>6.7152630000000002</v>
      </c>
      <c r="F2859" s="1">
        <v>40253</v>
      </c>
      <c r="G2859" s="11">
        <v>136000000</v>
      </c>
      <c r="H2859">
        <v>110</v>
      </c>
      <c r="I2859">
        <v>5.6</v>
      </c>
      <c r="J2859">
        <v>878</v>
      </c>
      <c r="K2859" s="11">
        <f t="shared" si="88"/>
        <v>96000000</v>
      </c>
      <c r="L2859">
        <f t="shared" si="89"/>
        <v>0</v>
      </c>
    </row>
    <row r="2860" spans="1:12" x14ac:dyDescent="0.25">
      <c r="A2860" t="s">
        <v>1362</v>
      </c>
      <c r="B2860" s="7">
        <v>10000000</v>
      </c>
      <c r="C2860">
        <v>209262</v>
      </c>
      <c r="D2860" t="s">
        <v>11</v>
      </c>
      <c r="E2860" s="12">
        <v>6.7151800000000001</v>
      </c>
      <c r="F2860" s="1">
        <v>41315</v>
      </c>
      <c r="G2860" s="11">
        <v>653651</v>
      </c>
      <c r="H2860">
        <v>94</v>
      </c>
      <c r="I2860">
        <v>5.8</v>
      </c>
      <c r="J2860">
        <v>128</v>
      </c>
      <c r="K2860" s="11">
        <f t="shared" si="88"/>
        <v>-9346349</v>
      </c>
      <c r="L2860">
        <f t="shared" si="89"/>
        <v>0</v>
      </c>
    </row>
    <row r="2861" spans="1:12" x14ac:dyDescent="0.25">
      <c r="A2861" t="s">
        <v>2173</v>
      </c>
      <c r="B2861" s="7">
        <v>8000000</v>
      </c>
      <c r="C2861">
        <v>44147</v>
      </c>
      <c r="D2861" t="s">
        <v>11</v>
      </c>
      <c r="E2861" s="12">
        <v>6.7128940000000004</v>
      </c>
      <c r="F2861" s="1">
        <v>40346</v>
      </c>
      <c r="G2861" s="11">
        <v>3453043</v>
      </c>
      <c r="H2861">
        <v>98</v>
      </c>
      <c r="I2861">
        <v>6.4</v>
      </c>
      <c r="J2861">
        <v>218</v>
      </c>
      <c r="K2861" s="11">
        <f t="shared" si="88"/>
        <v>-4546957</v>
      </c>
      <c r="L2861">
        <f t="shared" si="89"/>
        <v>0</v>
      </c>
    </row>
    <row r="2862" spans="1:12" x14ac:dyDescent="0.25">
      <c r="A2862" t="s">
        <v>1008</v>
      </c>
      <c r="B2862" s="7">
        <v>13300000</v>
      </c>
      <c r="C2862">
        <v>97370</v>
      </c>
      <c r="D2862" t="s">
        <v>11</v>
      </c>
      <c r="E2862" s="12">
        <v>6.7079740000000001</v>
      </c>
      <c r="F2862" s="1">
        <v>41712</v>
      </c>
      <c r="G2862" s="11">
        <v>5380251</v>
      </c>
      <c r="H2862">
        <v>108</v>
      </c>
      <c r="I2862">
        <v>6</v>
      </c>
      <c r="J2862">
        <v>1118</v>
      </c>
      <c r="K2862" s="11">
        <f t="shared" si="88"/>
        <v>-7919749</v>
      </c>
      <c r="L2862">
        <f t="shared" si="89"/>
        <v>0</v>
      </c>
    </row>
    <row r="2863" spans="1:12" x14ac:dyDescent="0.25">
      <c r="A2863" t="s">
        <v>183</v>
      </c>
      <c r="B2863" s="7">
        <v>10000000</v>
      </c>
      <c r="C2863">
        <v>286567</v>
      </c>
      <c r="D2863" t="s">
        <v>11</v>
      </c>
      <c r="E2863" s="12">
        <v>6.7038919999999997</v>
      </c>
      <c r="F2863" s="1">
        <v>42657</v>
      </c>
      <c r="G2863" s="11">
        <v>6272403</v>
      </c>
      <c r="H2863">
        <v>92</v>
      </c>
      <c r="I2863">
        <v>5.0999999999999996</v>
      </c>
      <c r="J2863">
        <v>234</v>
      </c>
      <c r="K2863" s="11">
        <f t="shared" si="88"/>
        <v>-3727597</v>
      </c>
      <c r="L2863">
        <f t="shared" si="89"/>
        <v>0</v>
      </c>
    </row>
    <row r="2864" spans="1:12" x14ac:dyDescent="0.25">
      <c r="A2864" t="s">
        <v>1801</v>
      </c>
      <c r="B2864" s="7">
        <v>37000000</v>
      </c>
      <c r="C2864">
        <v>62837</v>
      </c>
      <c r="D2864" t="s">
        <v>11</v>
      </c>
      <c r="E2864" s="12">
        <v>6.6952290000000003</v>
      </c>
      <c r="F2864" s="1">
        <v>40809</v>
      </c>
      <c r="G2864" s="11">
        <v>95404397</v>
      </c>
      <c r="H2864">
        <v>113</v>
      </c>
      <c r="I2864">
        <v>6.6</v>
      </c>
      <c r="J2864">
        <v>166</v>
      </c>
      <c r="K2864" s="11">
        <f t="shared" si="88"/>
        <v>58404397</v>
      </c>
      <c r="L2864">
        <f t="shared" si="89"/>
        <v>0</v>
      </c>
    </row>
    <row r="2865" spans="1:12" x14ac:dyDescent="0.25">
      <c r="A2865" t="s">
        <v>1578</v>
      </c>
      <c r="B2865" s="7">
        <v>65000000</v>
      </c>
      <c r="C2865">
        <v>116977</v>
      </c>
      <c r="D2865" t="s">
        <v>11</v>
      </c>
      <c r="E2865" s="12">
        <v>6.6935890000000002</v>
      </c>
      <c r="F2865" s="1">
        <v>41075</v>
      </c>
      <c r="G2865" s="11">
        <v>73706</v>
      </c>
      <c r="H2865">
        <v>87</v>
      </c>
      <c r="I2865">
        <v>2.2999999999999998</v>
      </c>
      <c r="J2865">
        <v>28</v>
      </c>
      <c r="K2865" s="11">
        <f t="shared" si="88"/>
        <v>-64926294</v>
      </c>
      <c r="L2865">
        <f t="shared" si="89"/>
        <v>0</v>
      </c>
    </row>
    <row r="2866" spans="1:12" x14ac:dyDescent="0.25">
      <c r="A2866" t="s">
        <v>4003</v>
      </c>
      <c r="B2866" s="7">
        <v>15000000</v>
      </c>
      <c r="C2866">
        <v>1278</v>
      </c>
      <c r="D2866" t="s">
        <v>11</v>
      </c>
      <c r="E2866" s="12">
        <v>6.685981</v>
      </c>
      <c r="F2866" s="1">
        <v>37630</v>
      </c>
      <c r="G2866" s="11">
        <v>15121165</v>
      </c>
      <c r="H2866">
        <v>115</v>
      </c>
      <c r="I2866">
        <v>7.2</v>
      </c>
      <c r="J2866">
        <v>680</v>
      </c>
      <c r="K2866" s="11">
        <f t="shared" si="88"/>
        <v>121165</v>
      </c>
      <c r="L2866">
        <f t="shared" si="89"/>
        <v>0</v>
      </c>
    </row>
    <row r="2867" spans="1:12" x14ac:dyDescent="0.25">
      <c r="A2867" t="s">
        <v>3365</v>
      </c>
      <c r="B2867" s="7">
        <v>1000000</v>
      </c>
      <c r="C2867">
        <v>1781</v>
      </c>
      <c r="D2867" t="s">
        <v>11</v>
      </c>
      <c r="E2867" s="12">
        <v>6.6849249999999998</v>
      </c>
      <c r="F2867" s="1">
        <v>38741</v>
      </c>
      <c r="G2867" s="11">
        <v>46243000</v>
      </c>
      <c r="H2867">
        <v>100</v>
      </c>
      <c r="I2867">
        <v>6.7</v>
      </c>
      <c r="J2867">
        <v>257</v>
      </c>
      <c r="K2867" s="11">
        <f t="shared" si="88"/>
        <v>45243000</v>
      </c>
      <c r="L2867">
        <f t="shared" si="89"/>
        <v>0</v>
      </c>
    </row>
    <row r="2868" spans="1:12" x14ac:dyDescent="0.25">
      <c r="A2868" t="s">
        <v>4132</v>
      </c>
      <c r="B2868" s="7">
        <v>38000000</v>
      </c>
      <c r="C2868">
        <v>1957</v>
      </c>
      <c r="D2868" t="s">
        <v>11</v>
      </c>
      <c r="E2868" s="12">
        <v>6.6812870000000002</v>
      </c>
      <c r="F2868" s="1">
        <v>37400</v>
      </c>
      <c r="G2868" s="11">
        <v>51801187</v>
      </c>
      <c r="H2868">
        <v>114</v>
      </c>
      <c r="I2868">
        <v>6.2</v>
      </c>
      <c r="J2868">
        <v>268</v>
      </c>
      <c r="K2868" s="11">
        <f t="shared" si="88"/>
        <v>13801187</v>
      </c>
      <c r="L2868">
        <f t="shared" si="89"/>
        <v>0</v>
      </c>
    </row>
    <row r="2869" spans="1:12" x14ac:dyDescent="0.25">
      <c r="A2869" t="s">
        <v>1753</v>
      </c>
      <c r="B2869" s="7">
        <v>19100000</v>
      </c>
      <c r="C2869">
        <v>62630</v>
      </c>
      <c r="D2869" t="s">
        <v>11</v>
      </c>
      <c r="E2869" s="12">
        <v>6.6812110000000002</v>
      </c>
      <c r="F2869" s="1">
        <v>40849</v>
      </c>
      <c r="G2869" s="11">
        <v>5728213</v>
      </c>
      <c r="H2869">
        <v>109</v>
      </c>
      <c r="I2869">
        <v>6.5</v>
      </c>
      <c r="J2869">
        <v>208</v>
      </c>
      <c r="K2869" s="11">
        <f t="shared" si="88"/>
        <v>-13371787</v>
      </c>
      <c r="L2869">
        <f t="shared" si="89"/>
        <v>0</v>
      </c>
    </row>
    <row r="2870" spans="1:12" x14ac:dyDescent="0.25">
      <c r="A2870" t="s">
        <v>3167</v>
      </c>
      <c r="B2870" s="7">
        <v>20000000</v>
      </c>
      <c r="C2870">
        <v>8975</v>
      </c>
      <c r="D2870" t="s">
        <v>11</v>
      </c>
      <c r="E2870" s="12">
        <v>6.6791679999999998</v>
      </c>
      <c r="F2870" s="1">
        <v>39003</v>
      </c>
      <c r="G2870" s="11">
        <v>22165608</v>
      </c>
      <c r="H2870">
        <v>92</v>
      </c>
      <c r="I2870">
        <v>5</v>
      </c>
      <c r="J2870">
        <v>165</v>
      </c>
      <c r="K2870" s="11">
        <f t="shared" si="88"/>
        <v>2165608</v>
      </c>
      <c r="L2870">
        <f t="shared" si="89"/>
        <v>0</v>
      </c>
    </row>
    <row r="2871" spans="1:12" hidden="1" x14ac:dyDescent="0.25">
      <c r="A2871" t="s">
        <v>3363</v>
      </c>
      <c r="B2871" s="7">
        <v>0</v>
      </c>
      <c r="C2871">
        <v>7549</v>
      </c>
      <c r="D2871" t="s">
        <v>103</v>
      </c>
      <c r="E2871" s="12">
        <v>6.1870940000000001</v>
      </c>
      <c r="F2871" s="1">
        <v>38743</v>
      </c>
      <c r="G2871" s="11">
        <v>6971266</v>
      </c>
      <c r="H2871">
        <v>103</v>
      </c>
      <c r="I2871">
        <v>7.3</v>
      </c>
      <c r="J2871">
        <v>396</v>
      </c>
      <c r="K2871" s="11">
        <f t="shared" si="88"/>
        <v>6971266</v>
      </c>
      <c r="L2871">
        <f t="shared" si="89"/>
        <v>0</v>
      </c>
    </row>
    <row r="2872" spans="1:12" x14ac:dyDescent="0.25">
      <c r="A2872" t="s">
        <v>2843</v>
      </c>
      <c r="B2872" s="7">
        <v>11500000</v>
      </c>
      <c r="C2872">
        <v>18176</v>
      </c>
      <c r="D2872" t="s">
        <v>11</v>
      </c>
      <c r="E2872" s="12">
        <v>6.6790500000000002</v>
      </c>
      <c r="F2872" s="1">
        <v>39464</v>
      </c>
      <c r="G2872" s="11">
        <v>69564</v>
      </c>
      <c r="H2872">
        <v>93</v>
      </c>
      <c r="I2872">
        <v>6.1</v>
      </c>
      <c r="J2872">
        <v>96</v>
      </c>
      <c r="K2872" s="11">
        <f t="shared" si="88"/>
        <v>-11430436</v>
      </c>
      <c r="L2872">
        <f t="shared" si="89"/>
        <v>0</v>
      </c>
    </row>
    <row r="2873" spans="1:12" x14ac:dyDescent="0.25">
      <c r="A2873" t="s">
        <v>2771</v>
      </c>
      <c r="B2873" s="7">
        <v>18000000</v>
      </c>
      <c r="C2873">
        <v>17436</v>
      </c>
      <c r="D2873" t="s">
        <v>11</v>
      </c>
      <c r="E2873" s="12">
        <v>6.6750319999999999</v>
      </c>
      <c r="F2873" s="1">
        <v>39579</v>
      </c>
      <c r="G2873" s="11">
        <v>382174</v>
      </c>
      <c r="H2873">
        <v>98</v>
      </c>
      <c r="I2873">
        <v>4.4000000000000004</v>
      </c>
      <c r="J2873">
        <v>60</v>
      </c>
      <c r="K2873" s="11">
        <f t="shared" si="88"/>
        <v>-17617826</v>
      </c>
      <c r="L2873">
        <f t="shared" si="89"/>
        <v>0</v>
      </c>
    </row>
    <row r="2874" spans="1:12" hidden="1" x14ac:dyDescent="0.25">
      <c r="A2874" t="s">
        <v>2137</v>
      </c>
      <c r="B2874" s="7">
        <v>2270000</v>
      </c>
      <c r="C2874">
        <v>44549</v>
      </c>
      <c r="D2874" t="s">
        <v>90</v>
      </c>
      <c r="E2874" s="12">
        <v>2.9272260000000001</v>
      </c>
      <c r="F2874" s="1">
        <v>40403</v>
      </c>
      <c r="G2874" s="11">
        <v>6900000</v>
      </c>
      <c r="H2874">
        <v>104</v>
      </c>
      <c r="I2874">
        <v>7.7</v>
      </c>
      <c r="J2874">
        <v>17</v>
      </c>
      <c r="K2874" s="11">
        <f t="shared" si="88"/>
        <v>4630000</v>
      </c>
      <c r="L2874">
        <f t="shared" si="89"/>
        <v>0</v>
      </c>
    </row>
    <row r="2875" spans="1:12" x14ac:dyDescent="0.25">
      <c r="A2875" t="s">
        <v>4110</v>
      </c>
      <c r="B2875" s="7">
        <v>50000000</v>
      </c>
      <c r="C2875">
        <v>2022</v>
      </c>
      <c r="D2875" t="s">
        <v>11</v>
      </c>
      <c r="E2875" s="12">
        <v>6.6743560000000004</v>
      </c>
      <c r="F2875" s="1">
        <v>37435</v>
      </c>
      <c r="G2875" s="11">
        <v>171269535</v>
      </c>
      <c r="H2875">
        <v>96</v>
      </c>
      <c r="I2875">
        <v>5.6</v>
      </c>
      <c r="J2875">
        <v>660</v>
      </c>
      <c r="K2875" s="11">
        <f t="shared" si="88"/>
        <v>121269535</v>
      </c>
      <c r="L2875">
        <f t="shared" si="89"/>
        <v>0</v>
      </c>
    </row>
    <row r="2876" spans="1:12" x14ac:dyDescent="0.25">
      <c r="A2876" t="s">
        <v>4446</v>
      </c>
      <c r="B2876" s="7">
        <v>84000000</v>
      </c>
      <c r="C2876">
        <v>12107</v>
      </c>
      <c r="D2876" t="s">
        <v>11</v>
      </c>
      <c r="E2876" s="12">
        <v>6.671316</v>
      </c>
      <c r="F2876" s="1">
        <v>36734</v>
      </c>
      <c r="G2876" s="11">
        <v>123307945</v>
      </c>
      <c r="H2876">
        <v>106</v>
      </c>
      <c r="I2876">
        <v>4.7</v>
      </c>
      <c r="J2876">
        <v>338</v>
      </c>
      <c r="K2876" s="11">
        <f t="shared" si="88"/>
        <v>39307945</v>
      </c>
      <c r="L2876">
        <f t="shared" si="89"/>
        <v>0</v>
      </c>
    </row>
    <row r="2877" spans="1:12" hidden="1" x14ac:dyDescent="0.25">
      <c r="A2877" t="s">
        <v>941</v>
      </c>
      <c r="B2877" s="7">
        <v>7000000</v>
      </c>
      <c r="C2877">
        <v>221902</v>
      </c>
      <c r="D2877" t="s">
        <v>100</v>
      </c>
      <c r="E2877" s="12">
        <v>6.8680219999999998</v>
      </c>
      <c r="F2877" s="1">
        <v>41780</v>
      </c>
      <c r="G2877" s="11">
        <v>6860853</v>
      </c>
      <c r="H2877">
        <v>95</v>
      </c>
      <c r="I2877">
        <v>6.8</v>
      </c>
      <c r="J2877">
        <v>327</v>
      </c>
      <c r="K2877" s="11">
        <f t="shared" si="88"/>
        <v>-139147</v>
      </c>
      <c r="L2877">
        <f t="shared" si="89"/>
        <v>0</v>
      </c>
    </row>
    <row r="2878" spans="1:12" x14ac:dyDescent="0.25">
      <c r="A2878" t="s">
        <v>2293</v>
      </c>
      <c r="B2878" s="7">
        <v>28000000</v>
      </c>
      <c r="C2878">
        <v>23172</v>
      </c>
      <c r="D2878" t="s">
        <v>11</v>
      </c>
      <c r="E2878" s="12">
        <v>6.6634219999999997</v>
      </c>
      <c r="F2878" s="1">
        <v>40193</v>
      </c>
      <c r="G2878" s="11">
        <v>45236543</v>
      </c>
      <c r="H2878">
        <v>94</v>
      </c>
      <c r="I2878">
        <v>5.5</v>
      </c>
      <c r="J2878">
        <v>351</v>
      </c>
      <c r="K2878" s="11">
        <f t="shared" si="88"/>
        <v>17236543</v>
      </c>
      <c r="L2878">
        <f t="shared" si="89"/>
        <v>0</v>
      </c>
    </row>
    <row r="2879" spans="1:12" x14ac:dyDescent="0.25">
      <c r="A2879" t="s">
        <v>1259</v>
      </c>
      <c r="B2879" s="7">
        <v>70000000</v>
      </c>
      <c r="C2879">
        <v>59981</v>
      </c>
      <c r="D2879" t="s">
        <v>11</v>
      </c>
      <c r="E2879" s="12">
        <v>6.6603089999999998</v>
      </c>
      <c r="F2879" s="1">
        <v>41438</v>
      </c>
      <c r="G2879" s="11">
        <v>18662027</v>
      </c>
      <c r="H2879">
        <v>88</v>
      </c>
      <c r="I2879">
        <v>5.8</v>
      </c>
      <c r="J2879">
        <v>45</v>
      </c>
      <c r="K2879" s="11">
        <f t="shared" si="88"/>
        <v>-51337973</v>
      </c>
      <c r="L2879">
        <f t="shared" si="89"/>
        <v>0</v>
      </c>
    </row>
    <row r="2880" spans="1:12" x14ac:dyDescent="0.25">
      <c r="A2880" t="s">
        <v>2552</v>
      </c>
      <c r="B2880" s="7">
        <v>50000000</v>
      </c>
      <c r="C2880">
        <v>15268</v>
      </c>
      <c r="D2880" t="s">
        <v>11</v>
      </c>
      <c r="E2880" s="12">
        <v>6.6601879999999998</v>
      </c>
      <c r="F2880" s="1">
        <v>39871</v>
      </c>
      <c r="G2880" s="11">
        <v>12764201</v>
      </c>
      <c r="H2880">
        <v>97</v>
      </c>
      <c r="I2880">
        <v>3.9</v>
      </c>
      <c r="J2880">
        <v>113</v>
      </c>
      <c r="K2880" s="11">
        <f t="shared" si="88"/>
        <v>-37235799</v>
      </c>
      <c r="L2880">
        <f t="shared" si="89"/>
        <v>0</v>
      </c>
    </row>
    <row r="2881" spans="1:12" x14ac:dyDescent="0.25">
      <c r="A2881" t="s">
        <v>2951</v>
      </c>
      <c r="B2881" s="7">
        <v>0</v>
      </c>
      <c r="C2881">
        <v>1845</v>
      </c>
      <c r="D2881" t="s">
        <v>11</v>
      </c>
      <c r="E2881" s="12">
        <v>6.6532539999999996</v>
      </c>
      <c r="F2881" s="1">
        <v>39327</v>
      </c>
      <c r="G2881" s="11">
        <v>19776159</v>
      </c>
      <c r="H2881">
        <v>96</v>
      </c>
      <c r="I2881">
        <v>6.3</v>
      </c>
      <c r="J2881">
        <v>106</v>
      </c>
      <c r="K2881" s="11">
        <f t="shared" si="88"/>
        <v>19776159</v>
      </c>
      <c r="L2881">
        <f t="shared" si="89"/>
        <v>0</v>
      </c>
    </row>
    <row r="2882" spans="1:12" x14ac:dyDescent="0.25">
      <c r="A2882" t="s">
        <v>1711</v>
      </c>
      <c r="B2882" s="7">
        <v>40000000</v>
      </c>
      <c r="C2882">
        <v>77221</v>
      </c>
      <c r="D2882" t="s">
        <v>11</v>
      </c>
      <c r="E2882" s="12">
        <v>6.6521970000000001</v>
      </c>
      <c r="F2882" s="1">
        <v>40898</v>
      </c>
      <c r="G2882" s="11">
        <v>5446000</v>
      </c>
      <c r="H2882">
        <v>130</v>
      </c>
      <c r="I2882">
        <v>5.9</v>
      </c>
      <c r="J2882">
        <v>77</v>
      </c>
      <c r="K2882" s="11">
        <f t="shared" ref="K2882:K2945" si="90">G2882-B2882</f>
        <v>-34554000</v>
      </c>
      <c r="L2882">
        <f t="shared" ref="L2882:L2945" si="91">IF(J2882&gt;=1400,I2882,0)</f>
        <v>0</v>
      </c>
    </row>
    <row r="2883" spans="1:12" x14ac:dyDescent="0.25">
      <c r="A2883" t="s">
        <v>1305</v>
      </c>
      <c r="B2883" s="7">
        <v>35000000</v>
      </c>
      <c r="C2883">
        <v>87567</v>
      </c>
      <c r="D2883" t="s">
        <v>11</v>
      </c>
      <c r="E2883" s="12">
        <v>6.651605</v>
      </c>
      <c r="F2883" s="1">
        <v>41389</v>
      </c>
      <c r="G2883" s="11">
        <v>21819348</v>
      </c>
      <c r="H2883">
        <v>90</v>
      </c>
      <c r="I2883">
        <v>5.7</v>
      </c>
      <c r="J2883">
        <v>421</v>
      </c>
      <c r="K2883" s="11">
        <f t="shared" si="90"/>
        <v>-13180652</v>
      </c>
      <c r="L2883">
        <f t="shared" si="91"/>
        <v>0</v>
      </c>
    </row>
    <row r="2884" spans="1:12" x14ac:dyDescent="0.25">
      <c r="A2884" t="s">
        <v>1348</v>
      </c>
      <c r="B2884" s="7">
        <v>10000000</v>
      </c>
      <c r="C2884">
        <v>152259</v>
      </c>
      <c r="D2884" t="s">
        <v>11</v>
      </c>
      <c r="E2884" s="12">
        <v>6.651567</v>
      </c>
      <c r="F2884" s="1">
        <v>41334</v>
      </c>
      <c r="G2884" s="11">
        <v>1034589</v>
      </c>
      <c r="H2884">
        <v>99</v>
      </c>
      <c r="I2884">
        <v>5.5</v>
      </c>
      <c r="J2884">
        <v>120</v>
      </c>
      <c r="K2884" s="11">
        <f t="shared" si="90"/>
        <v>-8965411</v>
      </c>
      <c r="L2884">
        <f t="shared" si="91"/>
        <v>0</v>
      </c>
    </row>
    <row r="2885" spans="1:12" x14ac:dyDescent="0.25">
      <c r="A2885" t="s">
        <v>2880</v>
      </c>
      <c r="B2885" s="7">
        <v>85000000</v>
      </c>
      <c r="C2885">
        <v>3563</v>
      </c>
      <c r="D2885" t="s">
        <v>11</v>
      </c>
      <c r="E2885" s="12">
        <v>6.6457990000000002</v>
      </c>
      <c r="F2885" s="1">
        <v>39423</v>
      </c>
      <c r="G2885" s="11">
        <v>186072214</v>
      </c>
      <c r="H2885">
        <v>115</v>
      </c>
      <c r="I2885">
        <v>5.8</v>
      </c>
      <c r="J2885">
        <v>640</v>
      </c>
      <c r="K2885" s="11">
        <f t="shared" si="90"/>
        <v>101072214</v>
      </c>
      <c r="L2885">
        <f t="shared" si="91"/>
        <v>0</v>
      </c>
    </row>
    <row r="2886" spans="1:12" hidden="1" x14ac:dyDescent="0.25">
      <c r="A2886" t="s">
        <v>2252</v>
      </c>
      <c r="B2886" s="7">
        <v>14734000</v>
      </c>
      <c r="C2886">
        <v>57695</v>
      </c>
      <c r="D2886" t="s">
        <v>100</v>
      </c>
      <c r="E2886" s="12">
        <v>2.156145</v>
      </c>
      <c r="F2886" s="1">
        <v>40248</v>
      </c>
      <c r="G2886" s="11">
        <v>6775121</v>
      </c>
      <c r="H2886">
        <v>139</v>
      </c>
      <c r="I2886">
        <v>6.4</v>
      </c>
      <c r="J2886">
        <v>42</v>
      </c>
      <c r="K2886" s="11">
        <f t="shared" si="90"/>
        <v>-7958879</v>
      </c>
      <c r="L2886">
        <f t="shared" si="91"/>
        <v>0</v>
      </c>
    </row>
    <row r="2887" spans="1:12" x14ac:dyDescent="0.25">
      <c r="A2887" t="s">
        <v>543</v>
      </c>
      <c r="B2887" s="7">
        <v>0</v>
      </c>
      <c r="C2887">
        <v>311291</v>
      </c>
      <c r="D2887" t="s">
        <v>11</v>
      </c>
      <c r="E2887" s="12">
        <v>6.6450779999999998</v>
      </c>
      <c r="F2887" s="1">
        <v>42244</v>
      </c>
      <c r="G2887" s="11">
        <v>4250507</v>
      </c>
      <c r="H2887">
        <v>95</v>
      </c>
      <c r="I2887">
        <v>6.3</v>
      </c>
      <c r="J2887">
        <v>259</v>
      </c>
      <c r="K2887" s="11">
        <f t="shared" si="90"/>
        <v>4250507</v>
      </c>
      <c r="L2887">
        <f t="shared" si="91"/>
        <v>0</v>
      </c>
    </row>
    <row r="2888" spans="1:12" hidden="1" x14ac:dyDescent="0.25">
      <c r="A2888" t="s">
        <v>1623</v>
      </c>
      <c r="B2888" s="7">
        <v>0</v>
      </c>
      <c r="C2888">
        <v>100271</v>
      </c>
      <c r="D2888" t="s">
        <v>134</v>
      </c>
      <c r="E2888" s="12">
        <v>9.4918879999999994</v>
      </c>
      <c r="F2888" s="1">
        <v>41020</v>
      </c>
      <c r="G2888" s="11">
        <v>6748712</v>
      </c>
      <c r="H2888">
        <v>120</v>
      </c>
      <c r="I2888">
        <v>7.2</v>
      </c>
      <c r="J2888">
        <v>70</v>
      </c>
      <c r="K2888" s="11">
        <f t="shared" si="90"/>
        <v>6748712</v>
      </c>
      <c r="L2888">
        <f t="shared" si="91"/>
        <v>0</v>
      </c>
    </row>
    <row r="2889" spans="1:12" x14ac:dyDescent="0.25">
      <c r="A2889" t="s">
        <v>571</v>
      </c>
      <c r="B2889" s="7">
        <v>2000000</v>
      </c>
      <c r="C2889">
        <v>167810</v>
      </c>
      <c r="D2889" t="s">
        <v>11</v>
      </c>
      <c r="E2889" s="12">
        <v>6.6407040000000004</v>
      </c>
      <c r="F2889" s="1">
        <v>42220</v>
      </c>
      <c r="G2889" s="11">
        <v>45431</v>
      </c>
      <c r="H2889">
        <v>95</v>
      </c>
      <c r="I2889">
        <v>5.8</v>
      </c>
      <c r="J2889">
        <v>228</v>
      </c>
      <c r="K2889" s="11">
        <f t="shared" si="90"/>
        <v>-1954569</v>
      </c>
      <c r="L2889">
        <f t="shared" si="91"/>
        <v>0</v>
      </c>
    </row>
    <row r="2890" spans="1:12" hidden="1" x14ac:dyDescent="0.25">
      <c r="A2890" t="s">
        <v>4135</v>
      </c>
      <c r="B2890" s="7">
        <v>0</v>
      </c>
      <c r="C2890">
        <v>16646</v>
      </c>
      <c r="D2890" t="s">
        <v>15</v>
      </c>
      <c r="E2890" s="12">
        <v>8.8154850000000007</v>
      </c>
      <c r="F2890" s="1">
        <v>37398</v>
      </c>
      <c r="G2890" s="11">
        <v>6723732</v>
      </c>
      <c r="H2890">
        <v>99</v>
      </c>
      <c r="I2890">
        <v>7.2</v>
      </c>
      <c r="J2890">
        <v>102</v>
      </c>
      <c r="K2890" s="11">
        <f t="shared" si="90"/>
        <v>6723732</v>
      </c>
      <c r="L2890">
        <f t="shared" si="91"/>
        <v>0</v>
      </c>
    </row>
    <row r="2891" spans="1:12" x14ac:dyDescent="0.25">
      <c r="A2891" t="s">
        <v>4219</v>
      </c>
      <c r="B2891" s="7">
        <v>21150000</v>
      </c>
      <c r="C2891">
        <v>9290</v>
      </c>
      <c r="D2891" t="s">
        <v>11</v>
      </c>
      <c r="E2891" s="12">
        <v>6.6403850000000002</v>
      </c>
      <c r="F2891" s="1">
        <v>37229</v>
      </c>
      <c r="G2891" s="11">
        <v>39438674</v>
      </c>
      <c r="H2891">
        <v>92</v>
      </c>
      <c r="I2891">
        <v>4.7</v>
      </c>
      <c r="J2891">
        <v>149</v>
      </c>
      <c r="K2891" s="11">
        <f t="shared" si="90"/>
        <v>18288674</v>
      </c>
      <c r="L2891">
        <f t="shared" si="91"/>
        <v>0</v>
      </c>
    </row>
    <row r="2892" spans="1:12" x14ac:dyDescent="0.25">
      <c r="A2892" t="s">
        <v>2741</v>
      </c>
      <c r="B2892" s="7">
        <v>0</v>
      </c>
      <c r="C2892">
        <v>13493</v>
      </c>
      <c r="D2892" t="s">
        <v>11</v>
      </c>
      <c r="E2892" s="12">
        <v>6.6400139999999999</v>
      </c>
      <c r="F2892" s="1">
        <v>39632</v>
      </c>
      <c r="G2892" s="11">
        <v>68397662</v>
      </c>
      <c r="H2892">
        <v>83</v>
      </c>
      <c r="I2892">
        <v>5</v>
      </c>
      <c r="J2892">
        <v>91</v>
      </c>
      <c r="K2892" s="11">
        <f t="shared" si="90"/>
        <v>68397662</v>
      </c>
      <c r="L2892">
        <f t="shared" si="91"/>
        <v>0</v>
      </c>
    </row>
    <row r="2893" spans="1:12" x14ac:dyDescent="0.25">
      <c r="A2893">
        <v>31</v>
      </c>
      <c r="B2893" s="7">
        <v>1500000</v>
      </c>
      <c r="C2893">
        <v>284564</v>
      </c>
      <c r="D2893" t="s">
        <v>11</v>
      </c>
      <c r="E2893" s="12">
        <v>6.6366250000000004</v>
      </c>
      <c r="F2893" s="1">
        <v>42628</v>
      </c>
      <c r="G2893" s="11">
        <v>779820</v>
      </c>
      <c r="H2893">
        <v>102</v>
      </c>
      <c r="I2893">
        <v>4.9000000000000004</v>
      </c>
      <c r="J2893">
        <v>193</v>
      </c>
      <c r="K2893" s="11">
        <f t="shared" si="90"/>
        <v>-720180</v>
      </c>
      <c r="L2893">
        <f t="shared" si="91"/>
        <v>0</v>
      </c>
    </row>
    <row r="2894" spans="1:12" x14ac:dyDescent="0.25">
      <c r="A2894" t="s">
        <v>2403</v>
      </c>
      <c r="B2894" s="7">
        <v>10000000</v>
      </c>
      <c r="C2894">
        <v>41479</v>
      </c>
      <c r="D2894" t="s">
        <v>11</v>
      </c>
      <c r="E2894" s="12">
        <v>6.6321940000000001</v>
      </c>
      <c r="F2894" s="1">
        <v>40069</v>
      </c>
      <c r="G2894" s="11">
        <v>7022728</v>
      </c>
      <c r="H2894">
        <v>96</v>
      </c>
      <c r="I2894">
        <v>6.1</v>
      </c>
      <c r="J2894">
        <v>212</v>
      </c>
      <c r="K2894" s="11">
        <f t="shared" si="90"/>
        <v>-2977272</v>
      </c>
      <c r="L2894">
        <f t="shared" si="91"/>
        <v>0</v>
      </c>
    </row>
    <row r="2895" spans="1:12" x14ac:dyDescent="0.25">
      <c r="A2895" t="s">
        <v>4171</v>
      </c>
      <c r="B2895" s="7">
        <v>12000000</v>
      </c>
      <c r="C2895">
        <v>17130</v>
      </c>
      <c r="D2895" t="s">
        <v>11</v>
      </c>
      <c r="E2895" s="12">
        <v>6.6313560000000003</v>
      </c>
      <c r="F2895" s="1">
        <v>37302</v>
      </c>
      <c r="G2895" s="11">
        <v>61141030</v>
      </c>
      <c r="H2895">
        <v>93</v>
      </c>
      <c r="I2895">
        <v>4.7</v>
      </c>
      <c r="J2895">
        <v>161</v>
      </c>
      <c r="K2895" s="11">
        <f t="shared" si="90"/>
        <v>49141030</v>
      </c>
      <c r="L2895">
        <f t="shared" si="91"/>
        <v>0</v>
      </c>
    </row>
    <row r="2896" spans="1:12" x14ac:dyDescent="0.25">
      <c r="A2896" t="s">
        <v>2219</v>
      </c>
      <c r="B2896" s="7">
        <v>35000000</v>
      </c>
      <c r="C2896">
        <v>34806</v>
      </c>
      <c r="D2896" t="s">
        <v>11</v>
      </c>
      <c r="E2896" s="12">
        <v>6.6299989999999998</v>
      </c>
      <c r="F2896" s="1">
        <v>40291</v>
      </c>
      <c r="G2896" s="11">
        <v>77477008</v>
      </c>
      <c r="H2896">
        <v>106</v>
      </c>
      <c r="I2896">
        <v>5.7</v>
      </c>
      <c r="J2896">
        <v>468</v>
      </c>
      <c r="K2896" s="11">
        <f t="shared" si="90"/>
        <v>42477008</v>
      </c>
      <c r="L2896">
        <f t="shared" si="91"/>
        <v>0</v>
      </c>
    </row>
    <row r="2897" spans="1:12" hidden="1" x14ac:dyDescent="0.25">
      <c r="A2897">
        <v>99</v>
      </c>
      <c r="B2897" s="7">
        <v>3000000</v>
      </c>
      <c r="C2897">
        <v>19980</v>
      </c>
      <c r="D2897" t="s">
        <v>90</v>
      </c>
      <c r="E2897" s="12">
        <v>0.32866800000000002</v>
      </c>
      <c r="F2897" s="1">
        <v>39948</v>
      </c>
      <c r="G2897" s="11">
        <v>6600000</v>
      </c>
      <c r="H2897">
        <v>141</v>
      </c>
      <c r="I2897">
        <v>5.6</v>
      </c>
      <c r="J2897">
        <v>5</v>
      </c>
      <c r="K2897" s="11">
        <f t="shared" si="90"/>
        <v>3600000</v>
      </c>
      <c r="L2897">
        <f t="shared" si="91"/>
        <v>0</v>
      </c>
    </row>
    <row r="2898" spans="1:12" x14ac:dyDescent="0.25">
      <c r="A2898" t="s">
        <v>882</v>
      </c>
      <c r="B2898" s="7">
        <v>16800000</v>
      </c>
      <c r="C2898">
        <v>229297</v>
      </c>
      <c r="D2898" t="s">
        <v>11</v>
      </c>
      <c r="E2898" s="12">
        <v>6.6260770000000004</v>
      </c>
      <c r="F2898" s="1">
        <v>41845</v>
      </c>
      <c r="G2898" s="11">
        <v>51029361</v>
      </c>
      <c r="H2898">
        <v>97</v>
      </c>
      <c r="I2898">
        <v>6.5</v>
      </c>
      <c r="J2898">
        <v>749</v>
      </c>
      <c r="K2898" s="11">
        <f t="shared" si="90"/>
        <v>34229361</v>
      </c>
      <c r="L2898">
        <f t="shared" si="91"/>
        <v>0</v>
      </c>
    </row>
    <row r="2899" spans="1:12" x14ac:dyDescent="0.25">
      <c r="A2899" t="s">
        <v>239</v>
      </c>
      <c r="B2899" s="7">
        <v>0</v>
      </c>
      <c r="C2899">
        <v>382399</v>
      </c>
      <c r="D2899" t="s">
        <v>11</v>
      </c>
      <c r="E2899" s="12">
        <v>6.6256069999999996</v>
      </c>
      <c r="F2899" s="1">
        <v>42586</v>
      </c>
      <c r="G2899" s="11">
        <v>53447</v>
      </c>
      <c r="H2899">
        <v>96</v>
      </c>
      <c r="I2899">
        <v>7.1</v>
      </c>
      <c r="J2899">
        <v>256</v>
      </c>
      <c r="K2899" s="11">
        <f t="shared" si="90"/>
        <v>53447</v>
      </c>
      <c r="L2899">
        <f t="shared" si="91"/>
        <v>0</v>
      </c>
    </row>
    <row r="2900" spans="1:12" hidden="1" x14ac:dyDescent="0.25">
      <c r="A2900" t="s">
        <v>1778</v>
      </c>
      <c r="B2900" s="7">
        <v>0</v>
      </c>
      <c r="C2900">
        <v>78480</v>
      </c>
      <c r="D2900" t="s">
        <v>100</v>
      </c>
      <c r="E2900" s="12">
        <v>8.8112180000000002</v>
      </c>
      <c r="F2900" s="1">
        <v>40825</v>
      </c>
      <c r="G2900" s="11">
        <v>6581915</v>
      </c>
      <c r="H2900">
        <v>94</v>
      </c>
      <c r="I2900">
        <v>6.6</v>
      </c>
      <c r="J2900">
        <v>82</v>
      </c>
      <c r="K2900" s="11">
        <f t="shared" si="90"/>
        <v>6581915</v>
      </c>
      <c r="L2900">
        <f t="shared" si="91"/>
        <v>0</v>
      </c>
    </row>
    <row r="2901" spans="1:12" x14ac:dyDescent="0.25">
      <c r="A2901" t="s">
        <v>2553</v>
      </c>
      <c r="B2901" s="7">
        <v>0</v>
      </c>
      <c r="C2901">
        <v>16325</v>
      </c>
      <c r="D2901" t="s">
        <v>11</v>
      </c>
      <c r="E2901" s="12">
        <v>6.624498</v>
      </c>
      <c r="F2901" s="1">
        <v>39871</v>
      </c>
      <c r="G2901" s="11">
        <v>500154</v>
      </c>
      <c r="H2901">
        <v>105</v>
      </c>
      <c r="I2901">
        <v>5.4</v>
      </c>
      <c r="J2901">
        <v>110</v>
      </c>
      <c r="K2901" s="11">
        <f t="shared" si="90"/>
        <v>500154</v>
      </c>
      <c r="L2901">
        <f t="shared" si="91"/>
        <v>0</v>
      </c>
    </row>
    <row r="2902" spans="1:12" x14ac:dyDescent="0.25">
      <c r="A2902" t="s">
        <v>2617</v>
      </c>
      <c r="B2902" s="7">
        <v>16000000</v>
      </c>
      <c r="C2902">
        <v>13972</v>
      </c>
      <c r="D2902" t="s">
        <v>11</v>
      </c>
      <c r="E2902" s="12">
        <v>6.6236300000000004</v>
      </c>
      <c r="F2902" s="1">
        <v>39791</v>
      </c>
      <c r="G2902" s="11">
        <v>50007546</v>
      </c>
      <c r="H2902">
        <v>114</v>
      </c>
      <c r="I2902">
        <v>4.5999999999999996</v>
      </c>
      <c r="J2902">
        <v>96</v>
      </c>
      <c r="K2902" s="11">
        <f t="shared" si="90"/>
        <v>34007546</v>
      </c>
      <c r="L2902">
        <f t="shared" si="91"/>
        <v>0</v>
      </c>
    </row>
    <row r="2903" spans="1:12" hidden="1" x14ac:dyDescent="0.25">
      <c r="A2903" t="s">
        <v>3879</v>
      </c>
      <c r="B2903" s="7">
        <v>0</v>
      </c>
      <c r="C2903">
        <v>113</v>
      </c>
      <c r="D2903" t="s">
        <v>111</v>
      </c>
      <c r="E2903" s="12">
        <v>8.1578870000000006</v>
      </c>
      <c r="F2903" s="1">
        <v>37883</v>
      </c>
      <c r="G2903" s="11">
        <v>6502364</v>
      </c>
      <c r="H2903">
        <v>103</v>
      </c>
      <c r="I2903">
        <v>7.6</v>
      </c>
      <c r="J2903">
        <v>240</v>
      </c>
      <c r="K2903" s="11">
        <f t="shared" si="90"/>
        <v>6502364</v>
      </c>
      <c r="L2903">
        <f t="shared" si="91"/>
        <v>0</v>
      </c>
    </row>
    <row r="2904" spans="1:12" hidden="1" x14ac:dyDescent="0.25">
      <c r="A2904" t="s">
        <v>2248</v>
      </c>
      <c r="B2904" s="7">
        <v>25000000</v>
      </c>
      <c r="C2904">
        <v>36696</v>
      </c>
      <c r="D2904" t="s">
        <v>15</v>
      </c>
      <c r="E2904" s="12">
        <v>4.0377070000000002</v>
      </c>
      <c r="F2904" s="1">
        <v>40255</v>
      </c>
      <c r="G2904" s="11">
        <v>6500000</v>
      </c>
      <c r="H2904">
        <v>85</v>
      </c>
      <c r="I2904">
        <v>6.3</v>
      </c>
      <c r="J2904">
        <v>10</v>
      </c>
      <c r="K2904" s="11">
        <f t="shared" si="90"/>
        <v>-18500000</v>
      </c>
      <c r="L2904">
        <f t="shared" si="91"/>
        <v>0</v>
      </c>
    </row>
    <row r="2905" spans="1:12" hidden="1" x14ac:dyDescent="0.25">
      <c r="A2905" t="s">
        <v>1191</v>
      </c>
      <c r="B2905" s="7">
        <v>5400000</v>
      </c>
      <c r="C2905">
        <v>215776</v>
      </c>
      <c r="D2905" t="s">
        <v>90</v>
      </c>
      <c r="E2905" s="12">
        <v>2.3998900000000001</v>
      </c>
      <c r="F2905" s="1">
        <v>41509</v>
      </c>
      <c r="G2905" s="11">
        <v>6500000</v>
      </c>
      <c r="H2905">
        <v>130</v>
      </c>
      <c r="I2905">
        <v>6.9</v>
      </c>
      <c r="J2905">
        <v>32</v>
      </c>
      <c r="K2905" s="11">
        <f t="shared" si="90"/>
        <v>1100000</v>
      </c>
      <c r="L2905">
        <f t="shared" si="91"/>
        <v>0</v>
      </c>
    </row>
    <row r="2906" spans="1:12" hidden="1" x14ac:dyDescent="0.25">
      <c r="A2906" t="s">
        <v>3536</v>
      </c>
      <c r="B2906" s="7">
        <v>0</v>
      </c>
      <c r="C2906">
        <v>49190</v>
      </c>
      <c r="D2906" t="s">
        <v>111</v>
      </c>
      <c r="E2906" s="12">
        <v>1.089218</v>
      </c>
      <c r="F2906" s="1">
        <v>38491</v>
      </c>
      <c r="G2906" s="11">
        <v>6500000</v>
      </c>
      <c r="H2906">
        <v>114</v>
      </c>
      <c r="I2906">
        <v>5.9</v>
      </c>
      <c r="J2906">
        <v>14</v>
      </c>
      <c r="K2906" s="11">
        <f t="shared" si="90"/>
        <v>6500000</v>
      </c>
      <c r="L2906">
        <f t="shared" si="91"/>
        <v>0</v>
      </c>
    </row>
    <row r="2907" spans="1:12" x14ac:dyDescent="0.25">
      <c r="A2907" t="s">
        <v>1738</v>
      </c>
      <c r="B2907" s="7">
        <v>79000000</v>
      </c>
      <c r="C2907">
        <v>71880</v>
      </c>
      <c r="D2907" t="s">
        <v>11</v>
      </c>
      <c r="E2907" s="12">
        <v>6.6200330000000003</v>
      </c>
      <c r="F2907" s="1">
        <v>40858</v>
      </c>
      <c r="G2907" s="11">
        <v>149673788</v>
      </c>
      <c r="H2907">
        <v>91</v>
      </c>
      <c r="I2907">
        <v>4</v>
      </c>
      <c r="J2907">
        <v>619</v>
      </c>
      <c r="K2907" s="11">
        <f t="shared" si="90"/>
        <v>70673788</v>
      </c>
      <c r="L2907">
        <f t="shared" si="91"/>
        <v>0</v>
      </c>
    </row>
    <row r="2908" spans="1:12" x14ac:dyDescent="0.25">
      <c r="A2908" t="s">
        <v>4281</v>
      </c>
      <c r="B2908" s="7">
        <v>0</v>
      </c>
      <c r="C2908">
        <v>33379</v>
      </c>
      <c r="D2908" t="s">
        <v>11</v>
      </c>
      <c r="E2908" s="12">
        <v>6.6183920000000001</v>
      </c>
      <c r="F2908" s="1">
        <v>37099</v>
      </c>
      <c r="G2908" s="11">
        <v>1443067</v>
      </c>
      <c r="H2908">
        <v>91</v>
      </c>
      <c r="I2908">
        <v>6.6</v>
      </c>
      <c r="J2908">
        <v>15</v>
      </c>
      <c r="K2908" s="11">
        <f t="shared" si="90"/>
        <v>1443067</v>
      </c>
      <c r="L2908">
        <f t="shared" si="91"/>
        <v>0</v>
      </c>
    </row>
    <row r="2909" spans="1:12" x14ac:dyDescent="0.25">
      <c r="A2909" t="s">
        <v>854</v>
      </c>
      <c r="B2909" s="7">
        <v>15000000</v>
      </c>
      <c r="C2909">
        <v>232679</v>
      </c>
      <c r="D2909" t="s">
        <v>11</v>
      </c>
      <c r="E2909" s="12">
        <v>6.6177080000000004</v>
      </c>
      <c r="F2909" s="1">
        <v>41873</v>
      </c>
      <c r="G2909" s="11">
        <v>30127963</v>
      </c>
      <c r="H2909">
        <v>115</v>
      </c>
      <c r="I2909">
        <v>6.3</v>
      </c>
      <c r="J2909">
        <v>134</v>
      </c>
      <c r="K2909" s="11">
        <f t="shared" si="90"/>
        <v>15127963</v>
      </c>
      <c r="L2909">
        <f t="shared" si="91"/>
        <v>0</v>
      </c>
    </row>
    <row r="2910" spans="1:12" x14ac:dyDescent="0.25">
      <c r="A2910" t="s">
        <v>3828</v>
      </c>
      <c r="B2910" s="7">
        <v>23000000</v>
      </c>
      <c r="C2910">
        <v>11632</v>
      </c>
      <c r="D2910" t="s">
        <v>11</v>
      </c>
      <c r="E2910" s="12">
        <v>6.6144559999999997</v>
      </c>
      <c r="F2910" s="1">
        <v>37995</v>
      </c>
      <c r="G2910" s="11">
        <v>16123851</v>
      </c>
      <c r="H2910">
        <v>141</v>
      </c>
      <c r="I2910">
        <v>5.5</v>
      </c>
      <c r="J2910">
        <v>75</v>
      </c>
      <c r="K2910" s="11">
        <f t="shared" si="90"/>
        <v>-6876149</v>
      </c>
      <c r="L2910">
        <f t="shared" si="91"/>
        <v>0</v>
      </c>
    </row>
    <row r="2911" spans="1:12" x14ac:dyDescent="0.25">
      <c r="A2911" t="s">
        <v>2954</v>
      </c>
      <c r="B2911" s="7">
        <v>20000000</v>
      </c>
      <c r="C2911">
        <v>11835</v>
      </c>
      <c r="D2911" t="s">
        <v>11</v>
      </c>
      <c r="E2911" s="12">
        <v>6.6121749999999997</v>
      </c>
      <c r="F2911" s="1">
        <v>39325</v>
      </c>
      <c r="G2911" s="11">
        <v>16974459</v>
      </c>
      <c r="H2911">
        <v>105</v>
      </c>
      <c r="I2911">
        <v>6.4</v>
      </c>
      <c r="J2911">
        <v>303</v>
      </c>
      <c r="K2911" s="11">
        <f t="shared" si="90"/>
        <v>-3025541</v>
      </c>
      <c r="L2911">
        <f t="shared" si="91"/>
        <v>0</v>
      </c>
    </row>
    <row r="2912" spans="1:12" hidden="1" x14ac:dyDescent="0.25">
      <c r="A2912" t="s">
        <v>3052</v>
      </c>
      <c r="B2912" s="7">
        <v>5000000</v>
      </c>
      <c r="C2912">
        <v>9789</v>
      </c>
      <c r="D2912" t="s">
        <v>631</v>
      </c>
      <c r="E2912" s="12">
        <v>4.3918189999999999</v>
      </c>
      <c r="F2912" s="1">
        <v>39192</v>
      </c>
      <c r="G2912" s="11">
        <v>6463286</v>
      </c>
      <c r="H2912">
        <v>108</v>
      </c>
      <c r="I2912">
        <v>6.7</v>
      </c>
      <c r="J2912">
        <v>61</v>
      </c>
      <c r="K2912" s="11">
        <f t="shared" si="90"/>
        <v>1463286</v>
      </c>
      <c r="L2912">
        <f t="shared" si="91"/>
        <v>0</v>
      </c>
    </row>
    <row r="2913" spans="1:12" hidden="1" x14ac:dyDescent="0.25">
      <c r="A2913" t="s">
        <v>4335</v>
      </c>
      <c r="B2913" s="7">
        <v>4500000</v>
      </c>
      <c r="C2913">
        <v>1433</v>
      </c>
      <c r="D2913" t="s">
        <v>26</v>
      </c>
      <c r="E2913" s="12">
        <v>11.111299000000001</v>
      </c>
      <c r="F2913" s="1">
        <v>37001</v>
      </c>
      <c r="G2913" s="11">
        <v>6459020</v>
      </c>
      <c r="H2913">
        <v>106</v>
      </c>
      <c r="I2913">
        <v>7.2</v>
      </c>
      <c r="J2913">
        <v>277</v>
      </c>
      <c r="K2913" s="11">
        <f t="shared" si="90"/>
        <v>1959020</v>
      </c>
      <c r="L2913">
        <f t="shared" si="91"/>
        <v>0</v>
      </c>
    </row>
    <row r="2914" spans="1:12" x14ac:dyDescent="0.25">
      <c r="A2914" t="s">
        <v>3279</v>
      </c>
      <c r="B2914" s="7">
        <v>0</v>
      </c>
      <c r="C2914">
        <v>1730</v>
      </c>
      <c r="D2914" t="s">
        <v>11</v>
      </c>
      <c r="E2914" s="12">
        <v>6.6107740000000002</v>
      </c>
      <c r="F2914" s="1">
        <v>38877</v>
      </c>
      <c r="G2914" s="11">
        <v>849055</v>
      </c>
      <c r="H2914">
        <v>180</v>
      </c>
      <c r="I2914">
        <v>7.1</v>
      </c>
      <c r="J2914">
        <v>249</v>
      </c>
      <c r="K2914" s="11">
        <f t="shared" si="90"/>
        <v>849055</v>
      </c>
      <c r="L2914">
        <f t="shared" si="91"/>
        <v>0</v>
      </c>
    </row>
    <row r="2915" spans="1:12" x14ac:dyDescent="0.25">
      <c r="A2915" t="s">
        <v>838</v>
      </c>
      <c r="B2915" s="7">
        <v>8000000</v>
      </c>
      <c r="C2915">
        <v>283235</v>
      </c>
      <c r="D2915" t="s">
        <v>11</v>
      </c>
      <c r="E2915" s="12">
        <v>6.6091300000000004</v>
      </c>
      <c r="F2915" s="1">
        <v>41892</v>
      </c>
      <c r="G2915" s="11">
        <v>1411927</v>
      </c>
      <c r="H2915">
        <v>112</v>
      </c>
      <c r="I2915">
        <v>6.8</v>
      </c>
      <c r="J2915">
        <v>240</v>
      </c>
      <c r="K2915" s="11">
        <f t="shared" si="90"/>
        <v>-6588073</v>
      </c>
      <c r="L2915">
        <f t="shared" si="91"/>
        <v>0</v>
      </c>
    </row>
    <row r="2916" spans="1:12" x14ac:dyDescent="0.25">
      <c r="A2916" t="s">
        <v>2738</v>
      </c>
      <c r="B2916" s="7">
        <v>8000000</v>
      </c>
      <c r="C2916">
        <v>13256</v>
      </c>
      <c r="D2916" t="s">
        <v>11</v>
      </c>
      <c r="E2916" s="12">
        <v>6.6037480000000004</v>
      </c>
      <c r="F2916" s="1">
        <v>39637</v>
      </c>
      <c r="G2916" s="11">
        <v>2033165</v>
      </c>
      <c r="H2916">
        <v>111</v>
      </c>
      <c r="I2916">
        <v>5.0999999999999996</v>
      </c>
      <c r="J2916">
        <v>142</v>
      </c>
      <c r="K2916" s="11">
        <f t="shared" si="90"/>
        <v>-5966835</v>
      </c>
      <c r="L2916">
        <f t="shared" si="91"/>
        <v>0</v>
      </c>
    </row>
    <row r="2917" spans="1:12" x14ac:dyDescent="0.25">
      <c r="A2917" t="s">
        <v>820</v>
      </c>
      <c r="B2917" s="7">
        <v>70000000</v>
      </c>
      <c r="C2917">
        <v>188207</v>
      </c>
      <c r="D2917" t="s">
        <v>11</v>
      </c>
      <c r="E2917" s="12">
        <v>6.599539</v>
      </c>
      <c r="F2917" s="1">
        <v>41913</v>
      </c>
      <c r="G2917" s="11">
        <v>61279452</v>
      </c>
      <c r="H2917">
        <v>99</v>
      </c>
      <c r="I2917">
        <v>4.4000000000000004</v>
      </c>
      <c r="J2917">
        <v>542</v>
      </c>
      <c r="K2917" s="11">
        <f t="shared" si="90"/>
        <v>-8720548</v>
      </c>
      <c r="L2917">
        <f t="shared" si="91"/>
        <v>0</v>
      </c>
    </row>
    <row r="2918" spans="1:12" x14ac:dyDescent="0.25">
      <c r="A2918" t="s">
        <v>2045</v>
      </c>
      <c r="B2918" s="7">
        <v>80000000</v>
      </c>
      <c r="C2918">
        <v>41515</v>
      </c>
      <c r="D2918" t="s">
        <v>11</v>
      </c>
      <c r="E2918" s="12">
        <v>6.5982960000000004</v>
      </c>
      <c r="F2918" s="1">
        <v>40494</v>
      </c>
      <c r="G2918" s="11">
        <v>201584141</v>
      </c>
      <c r="H2918">
        <v>80</v>
      </c>
      <c r="I2918">
        <v>5.2</v>
      </c>
      <c r="J2918">
        <v>228</v>
      </c>
      <c r="K2918" s="11">
        <f t="shared" si="90"/>
        <v>121584141</v>
      </c>
      <c r="L2918">
        <f t="shared" si="91"/>
        <v>0</v>
      </c>
    </row>
    <row r="2919" spans="1:12" x14ac:dyDescent="0.25">
      <c r="A2919" t="s">
        <v>2496</v>
      </c>
      <c r="B2919" s="7">
        <v>17000000</v>
      </c>
      <c r="C2919">
        <v>19255</v>
      </c>
      <c r="D2919" t="s">
        <v>11</v>
      </c>
      <c r="E2919" s="12">
        <v>6.5900930000000004</v>
      </c>
      <c r="F2919" s="1">
        <v>39939</v>
      </c>
      <c r="G2919" s="11">
        <v>14899417</v>
      </c>
      <c r="H2919">
        <v>98</v>
      </c>
      <c r="I2919">
        <v>6.7</v>
      </c>
      <c r="J2919">
        <v>189</v>
      </c>
      <c r="K2919" s="11">
        <f t="shared" si="90"/>
        <v>-2100583</v>
      </c>
      <c r="L2919">
        <f t="shared" si="91"/>
        <v>0</v>
      </c>
    </row>
    <row r="2920" spans="1:12" x14ac:dyDescent="0.25">
      <c r="A2920" t="s">
        <v>3538</v>
      </c>
      <c r="B2920" s="7">
        <v>10000000</v>
      </c>
      <c r="C2920">
        <v>308</v>
      </c>
      <c r="D2920" t="s">
        <v>11</v>
      </c>
      <c r="E2920" s="12">
        <v>6.5893040000000003</v>
      </c>
      <c r="F2920" s="1">
        <v>38489</v>
      </c>
      <c r="G2920" s="11">
        <v>45742101</v>
      </c>
      <c r="H2920">
        <v>105</v>
      </c>
      <c r="I2920">
        <v>6.8</v>
      </c>
      <c r="J2920">
        <v>359</v>
      </c>
      <c r="K2920" s="11">
        <f t="shared" si="90"/>
        <v>35742101</v>
      </c>
      <c r="L2920">
        <f t="shared" si="91"/>
        <v>0</v>
      </c>
    </row>
    <row r="2921" spans="1:12" x14ac:dyDescent="0.25">
      <c r="A2921" t="s">
        <v>4418</v>
      </c>
      <c r="B2921" s="7">
        <v>30000000</v>
      </c>
      <c r="C2921">
        <v>10637</v>
      </c>
      <c r="D2921" t="s">
        <v>11</v>
      </c>
      <c r="E2921" s="12">
        <v>6.587726</v>
      </c>
      <c r="F2921" s="1">
        <v>36798</v>
      </c>
      <c r="G2921" s="11">
        <v>136706683</v>
      </c>
      <c r="H2921">
        <v>113</v>
      </c>
      <c r="I2921">
        <v>7.4</v>
      </c>
      <c r="J2921">
        <v>835</v>
      </c>
      <c r="K2921" s="11">
        <f t="shared" si="90"/>
        <v>106706683</v>
      </c>
      <c r="L2921">
        <f t="shared" si="91"/>
        <v>0</v>
      </c>
    </row>
    <row r="2922" spans="1:12" x14ac:dyDescent="0.25">
      <c r="A2922" t="s">
        <v>3932</v>
      </c>
      <c r="B2922" s="7">
        <v>0</v>
      </c>
      <c r="C2922">
        <v>5146</v>
      </c>
      <c r="D2922" t="s">
        <v>11</v>
      </c>
      <c r="E2922" s="12">
        <v>6.5851069999999998</v>
      </c>
      <c r="F2922" s="1">
        <v>37764</v>
      </c>
      <c r="G2922" s="11">
        <v>20440627</v>
      </c>
      <c r="H2922">
        <v>98</v>
      </c>
      <c r="I2922">
        <v>5.6</v>
      </c>
      <c r="J2922">
        <v>68</v>
      </c>
      <c r="K2922" s="11">
        <f t="shared" si="90"/>
        <v>20440627</v>
      </c>
      <c r="L2922">
        <f t="shared" si="91"/>
        <v>0</v>
      </c>
    </row>
    <row r="2923" spans="1:12" x14ac:dyDescent="0.25">
      <c r="A2923" t="s">
        <v>808</v>
      </c>
      <c r="B2923" s="7">
        <v>0</v>
      </c>
      <c r="C2923">
        <v>293310</v>
      </c>
      <c r="D2923" t="s">
        <v>11</v>
      </c>
      <c r="E2923" s="12">
        <v>6.5842169999999998</v>
      </c>
      <c r="F2923" s="1">
        <v>41922</v>
      </c>
      <c r="G2923" s="11">
        <v>3003169</v>
      </c>
      <c r="H2923">
        <v>114</v>
      </c>
      <c r="I2923">
        <v>7.9</v>
      </c>
      <c r="J2923">
        <v>516</v>
      </c>
      <c r="K2923" s="11">
        <f t="shared" si="90"/>
        <v>3003169</v>
      </c>
      <c r="L2923">
        <f t="shared" si="91"/>
        <v>0</v>
      </c>
    </row>
    <row r="2924" spans="1:12" x14ac:dyDescent="0.25">
      <c r="A2924" t="s">
        <v>2551</v>
      </c>
      <c r="B2924" s="7">
        <v>50000000</v>
      </c>
      <c r="C2924">
        <v>4959</v>
      </c>
      <c r="D2924" t="s">
        <v>11</v>
      </c>
      <c r="E2924" s="12">
        <v>6.583609</v>
      </c>
      <c r="F2924" s="1">
        <v>39874</v>
      </c>
      <c r="G2924" s="11">
        <v>60161391</v>
      </c>
      <c r="H2924">
        <v>118</v>
      </c>
      <c r="I2924">
        <v>6</v>
      </c>
      <c r="J2924">
        <v>373</v>
      </c>
      <c r="K2924" s="11">
        <f t="shared" si="90"/>
        <v>10161391</v>
      </c>
      <c r="L2924">
        <f t="shared" si="91"/>
        <v>0</v>
      </c>
    </row>
    <row r="2925" spans="1:12" x14ac:dyDescent="0.25">
      <c r="A2925" t="s">
        <v>3128</v>
      </c>
      <c r="B2925" s="7">
        <v>160000000</v>
      </c>
      <c r="C2925">
        <v>503</v>
      </c>
      <c r="D2925" t="s">
        <v>11</v>
      </c>
      <c r="E2925" s="12">
        <v>6.5816689999999998</v>
      </c>
      <c r="F2925" s="1">
        <v>39056</v>
      </c>
      <c r="G2925" s="11">
        <v>181674817</v>
      </c>
      <c r="H2925">
        <v>99</v>
      </c>
      <c r="I2925">
        <v>5.5</v>
      </c>
      <c r="J2925">
        <v>594</v>
      </c>
      <c r="K2925" s="11">
        <f t="shared" si="90"/>
        <v>21674817</v>
      </c>
      <c r="L2925">
        <f t="shared" si="91"/>
        <v>0</v>
      </c>
    </row>
    <row r="2926" spans="1:12" x14ac:dyDescent="0.25">
      <c r="A2926" t="s">
        <v>3793</v>
      </c>
      <c r="B2926" s="7">
        <v>8500000</v>
      </c>
      <c r="C2926">
        <v>11217</v>
      </c>
      <c r="D2926" t="s">
        <v>11</v>
      </c>
      <c r="E2926" s="12">
        <v>6.57613</v>
      </c>
      <c r="F2926" s="1">
        <v>38044</v>
      </c>
      <c r="G2926" s="11">
        <v>5001655</v>
      </c>
      <c r="H2926">
        <v>104</v>
      </c>
      <c r="I2926">
        <v>5.0999999999999996</v>
      </c>
      <c r="J2926">
        <v>107</v>
      </c>
      <c r="K2926" s="11">
        <f t="shared" si="90"/>
        <v>-3498345</v>
      </c>
      <c r="L2926">
        <f t="shared" si="91"/>
        <v>0</v>
      </c>
    </row>
    <row r="2927" spans="1:12" x14ac:dyDescent="0.25">
      <c r="A2927" t="s">
        <v>2705</v>
      </c>
      <c r="B2927" s="7">
        <v>45000000</v>
      </c>
      <c r="C2927">
        <v>13184</v>
      </c>
      <c r="D2927" t="s">
        <v>11</v>
      </c>
      <c r="E2927" s="12">
        <v>6.576009</v>
      </c>
      <c r="F2927" s="1">
        <v>39681</v>
      </c>
      <c r="G2927" s="11">
        <v>42487390</v>
      </c>
      <c r="H2927">
        <v>99</v>
      </c>
      <c r="I2927">
        <v>5</v>
      </c>
      <c r="J2927">
        <v>336</v>
      </c>
      <c r="K2927" s="11">
        <f t="shared" si="90"/>
        <v>-2512610</v>
      </c>
      <c r="L2927">
        <f t="shared" si="91"/>
        <v>0</v>
      </c>
    </row>
    <row r="2928" spans="1:12" x14ac:dyDescent="0.25">
      <c r="A2928" t="s">
        <v>701</v>
      </c>
      <c r="B2928" s="7">
        <v>14000000</v>
      </c>
      <c r="C2928">
        <v>243938</v>
      </c>
      <c r="D2928" t="s">
        <v>11</v>
      </c>
      <c r="E2928" s="12">
        <v>6.575393</v>
      </c>
      <c r="F2928" s="1">
        <v>42055</v>
      </c>
      <c r="G2928" s="11">
        <v>12314651</v>
      </c>
      <c r="H2928">
        <v>93</v>
      </c>
      <c r="I2928">
        <v>5</v>
      </c>
      <c r="J2928">
        <v>360</v>
      </c>
      <c r="K2928" s="11">
        <f t="shared" si="90"/>
        <v>-1685349</v>
      </c>
      <c r="L2928">
        <f t="shared" si="91"/>
        <v>0</v>
      </c>
    </row>
    <row r="2929" spans="1:12" x14ac:dyDescent="0.25">
      <c r="A2929" t="s">
        <v>3458</v>
      </c>
      <c r="B2929" s="7">
        <v>50000000</v>
      </c>
      <c r="C2929">
        <v>8066</v>
      </c>
      <c r="D2929" t="s">
        <v>11</v>
      </c>
      <c r="E2929" s="12">
        <v>6.5720489999999998</v>
      </c>
      <c r="F2929" s="1">
        <v>38619</v>
      </c>
      <c r="G2929" s="11">
        <v>8342132</v>
      </c>
      <c r="H2929">
        <v>99</v>
      </c>
      <c r="I2929">
        <v>6.5</v>
      </c>
      <c r="J2929">
        <v>346</v>
      </c>
      <c r="K2929" s="11">
        <f t="shared" si="90"/>
        <v>-41657868</v>
      </c>
      <c r="L2929">
        <f t="shared" si="91"/>
        <v>0</v>
      </c>
    </row>
    <row r="2930" spans="1:12" hidden="1" x14ac:dyDescent="0.25">
      <c r="A2930" t="s">
        <v>201</v>
      </c>
      <c r="B2930" s="7">
        <v>12823507</v>
      </c>
      <c r="C2930">
        <v>376565</v>
      </c>
      <c r="D2930" t="s">
        <v>15</v>
      </c>
      <c r="E2930" s="12">
        <v>2.9811839999999998</v>
      </c>
      <c r="F2930" s="1">
        <v>42642</v>
      </c>
      <c r="G2930" s="11">
        <v>6101904</v>
      </c>
      <c r="H2930">
        <v>110</v>
      </c>
      <c r="I2930">
        <v>6</v>
      </c>
      <c r="J2930">
        <v>20</v>
      </c>
      <c r="K2930" s="11">
        <f t="shared" si="90"/>
        <v>-6721603</v>
      </c>
      <c r="L2930">
        <f t="shared" si="91"/>
        <v>0</v>
      </c>
    </row>
    <row r="2931" spans="1:12" x14ac:dyDescent="0.25">
      <c r="A2931" t="s">
        <v>1634</v>
      </c>
      <c r="B2931" s="7">
        <v>0</v>
      </c>
      <c r="C2931">
        <v>101176</v>
      </c>
      <c r="D2931" t="s">
        <v>11</v>
      </c>
      <c r="E2931" s="12">
        <v>6.5695889999999997</v>
      </c>
      <c r="F2931" s="1">
        <v>41007</v>
      </c>
      <c r="G2931" s="11">
        <v>1081</v>
      </c>
      <c r="H2931">
        <v>87</v>
      </c>
      <c r="I2931">
        <v>5.9</v>
      </c>
      <c r="J2931">
        <v>38</v>
      </c>
      <c r="K2931" s="11">
        <f t="shared" si="90"/>
        <v>1081</v>
      </c>
      <c r="L2931">
        <f t="shared" si="91"/>
        <v>0</v>
      </c>
    </row>
    <row r="2932" spans="1:12" hidden="1" x14ac:dyDescent="0.25">
      <c r="A2932" t="s">
        <v>4085</v>
      </c>
      <c r="B2932" s="7">
        <v>350000</v>
      </c>
      <c r="C2932">
        <v>83902</v>
      </c>
      <c r="D2932" t="s">
        <v>90</v>
      </c>
      <c r="E2932" s="12">
        <v>0.73661299999999996</v>
      </c>
      <c r="F2932" s="1">
        <v>37504</v>
      </c>
      <c r="G2932" s="11">
        <v>6100000</v>
      </c>
      <c r="H2932">
        <v>151</v>
      </c>
      <c r="I2932">
        <v>4.4000000000000004</v>
      </c>
      <c r="J2932">
        <v>5</v>
      </c>
      <c r="K2932" s="11">
        <f t="shared" si="90"/>
        <v>5750000</v>
      </c>
      <c r="L2932">
        <f t="shared" si="91"/>
        <v>0</v>
      </c>
    </row>
    <row r="2933" spans="1:12" x14ac:dyDescent="0.25">
      <c r="A2933" t="s">
        <v>1806</v>
      </c>
      <c r="B2933" s="7">
        <v>24000000</v>
      </c>
      <c r="C2933">
        <v>70868</v>
      </c>
      <c r="D2933" t="s">
        <v>11</v>
      </c>
      <c r="E2933" s="12">
        <v>6.5629819999999999</v>
      </c>
      <c r="F2933" s="1">
        <v>40802</v>
      </c>
      <c r="G2933" s="11">
        <v>30551495</v>
      </c>
      <c r="H2933">
        <v>89</v>
      </c>
      <c r="I2933">
        <v>5</v>
      </c>
      <c r="J2933">
        <v>142</v>
      </c>
      <c r="K2933" s="11">
        <f t="shared" si="90"/>
        <v>6551495</v>
      </c>
      <c r="L2933">
        <f t="shared" si="91"/>
        <v>0</v>
      </c>
    </row>
    <row r="2934" spans="1:12" x14ac:dyDescent="0.25">
      <c r="A2934" t="s">
        <v>943</v>
      </c>
      <c r="B2934" s="7">
        <v>12250000</v>
      </c>
      <c r="C2934">
        <v>157845</v>
      </c>
      <c r="D2934" t="s">
        <v>11</v>
      </c>
      <c r="E2934" s="12">
        <v>6.5613729999999997</v>
      </c>
      <c r="F2934" s="1">
        <v>41777</v>
      </c>
      <c r="G2934" s="11">
        <v>2295423</v>
      </c>
      <c r="H2934">
        <v>103</v>
      </c>
      <c r="I2934">
        <v>6.1</v>
      </c>
      <c r="J2934">
        <v>295</v>
      </c>
      <c r="K2934" s="11">
        <f t="shared" si="90"/>
        <v>-9954577</v>
      </c>
      <c r="L2934">
        <f t="shared" si="91"/>
        <v>0</v>
      </c>
    </row>
    <row r="2935" spans="1:12" x14ac:dyDescent="0.25">
      <c r="A2935" t="s">
        <v>4300</v>
      </c>
      <c r="B2935" s="7">
        <v>15000000</v>
      </c>
      <c r="C2935">
        <v>7501</v>
      </c>
      <c r="D2935" t="s">
        <v>11</v>
      </c>
      <c r="E2935" s="12">
        <v>6.5574260000000004</v>
      </c>
      <c r="F2935" s="1">
        <v>37081</v>
      </c>
      <c r="G2935" s="11">
        <v>12000000</v>
      </c>
      <c r="H2935">
        <v>92</v>
      </c>
      <c r="I2935">
        <v>5.9</v>
      </c>
      <c r="J2935">
        <v>99</v>
      </c>
      <c r="K2935" s="11">
        <f t="shared" si="90"/>
        <v>-3000000</v>
      </c>
      <c r="L2935">
        <f t="shared" si="91"/>
        <v>0</v>
      </c>
    </row>
    <row r="2936" spans="1:12" x14ac:dyDescent="0.25">
      <c r="A2936" t="s">
        <v>236</v>
      </c>
      <c r="B2936" s="7">
        <v>60000000</v>
      </c>
      <c r="C2936">
        <v>333667</v>
      </c>
      <c r="D2936" t="s">
        <v>11</v>
      </c>
      <c r="E2936" s="12">
        <v>6.5520699999999996</v>
      </c>
      <c r="F2936" s="1">
        <v>42589</v>
      </c>
      <c r="G2936" s="11">
        <v>9420546</v>
      </c>
      <c r="H2936">
        <v>90</v>
      </c>
      <c r="I2936">
        <v>5.8</v>
      </c>
      <c r="J2936">
        <v>47</v>
      </c>
      <c r="K2936" s="11">
        <f t="shared" si="90"/>
        <v>-50579454</v>
      </c>
      <c r="L2936">
        <f t="shared" si="91"/>
        <v>0</v>
      </c>
    </row>
    <row r="2937" spans="1:12" x14ac:dyDescent="0.25">
      <c r="A2937" t="s">
        <v>27</v>
      </c>
      <c r="B2937" s="7">
        <v>0</v>
      </c>
      <c r="C2937">
        <v>425751</v>
      </c>
      <c r="D2937" t="s">
        <v>11</v>
      </c>
      <c r="E2937" s="12">
        <v>6.5497880000000004</v>
      </c>
      <c r="F2937" s="1">
        <v>42984</v>
      </c>
      <c r="G2937" s="11">
        <v>3384747</v>
      </c>
      <c r="H2937">
        <v>97</v>
      </c>
      <c r="I2937">
        <v>6.7</v>
      </c>
      <c r="J2937">
        <v>17</v>
      </c>
      <c r="K2937" s="11">
        <f t="shared" si="90"/>
        <v>3384747</v>
      </c>
      <c r="L2937">
        <f t="shared" si="91"/>
        <v>0</v>
      </c>
    </row>
    <row r="2938" spans="1:12" hidden="1" x14ac:dyDescent="0.25">
      <c r="A2938" t="s">
        <v>4151</v>
      </c>
      <c r="B2938" s="7">
        <v>1500000</v>
      </c>
      <c r="C2938">
        <v>15761</v>
      </c>
      <c r="D2938" t="s">
        <v>90</v>
      </c>
      <c r="E2938" s="12">
        <v>1.4723520000000001</v>
      </c>
      <c r="F2938" s="1">
        <v>37361</v>
      </c>
      <c r="G2938" s="11">
        <v>6000000</v>
      </c>
      <c r="H2938">
        <v>156</v>
      </c>
      <c r="I2938">
        <v>6.3</v>
      </c>
      <c r="J2938">
        <v>16</v>
      </c>
      <c r="K2938" s="11">
        <f t="shared" si="90"/>
        <v>4500000</v>
      </c>
      <c r="L2938">
        <f t="shared" si="91"/>
        <v>0</v>
      </c>
    </row>
    <row r="2939" spans="1:12" x14ac:dyDescent="0.25">
      <c r="A2939" t="s">
        <v>4440</v>
      </c>
      <c r="B2939" s="7">
        <v>75000000</v>
      </c>
      <c r="C2939">
        <v>11678</v>
      </c>
      <c r="D2939" t="s">
        <v>11</v>
      </c>
      <c r="E2939" s="12">
        <v>6.5482290000000001</v>
      </c>
      <c r="F2939" s="1">
        <v>36750</v>
      </c>
      <c r="G2939" s="11">
        <v>215663859</v>
      </c>
      <c r="H2939">
        <v>124</v>
      </c>
      <c r="I2939">
        <v>5.9</v>
      </c>
      <c r="J2939">
        <v>287</v>
      </c>
      <c r="K2939" s="11">
        <f t="shared" si="90"/>
        <v>140663859</v>
      </c>
      <c r="L2939">
        <f t="shared" si="91"/>
        <v>0</v>
      </c>
    </row>
    <row r="2940" spans="1:12" hidden="1" x14ac:dyDescent="0.25">
      <c r="A2940" t="s">
        <v>4108</v>
      </c>
      <c r="B2940" s="7">
        <v>3000000</v>
      </c>
      <c r="C2940">
        <v>31525</v>
      </c>
      <c r="D2940" t="s">
        <v>90</v>
      </c>
      <c r="E2940" s="12">
        <v>0.90440900000000002</v>
      </c>
      <c r="F2940" s="1">
        <v>37443</v>
      </c>
      <c r="G2940" s="11">
        <v>6000000</v>
      </c>
      <c r="H2940">
        <v>155</v>
      </c>
      <c r="I2940">
        <v>7.2</v>
      </c>
      <c r="J2940">
        <v>15</v>
      </c>
      <c r="K2940" s="11">
        <f t="shared" si="90"/>
        <v>3000000</v>
      </c>
      <c r="L2940">
        <f t="shared" si="91"/>
        <v>0</v>
      </c>
    </row>
    <row r="2941" spans="1:12" hidden="1" x14ac:dyDescent="0.25">
      <c r="A2941" t="s">
        <v>4494</v>
      </c>
      <c r="B2941" s="7">
        <v>2000000</v>
      </c>
      <c r="C2941">
        <v>49035</v>
      </c>
      <c r="D2941" t="s">
        <v>20</v>
      </c>
      <c r="E2941" s="12">
        <v>0.570021</v>
      </c>
      <c r="F2941" s="1">
        <v>36630</v>
      </c>
      <c r="G2941" s="11">
        <v>6000000</v>
      </c>
      <c r="H2941">
        <v>156</v>
      </c>
      <c r="I2941">
        <v>6.7</v>
      </c>
      <c r="J2941">
        <v>6</v>
      </c>
      <c r="K2941" s="11">
        <f t="shared" si="90"/>
        <v>4000000</v>
      </c>
      <c r="L2941">
        <f t="shared" si="91"/>
        <v>0</v>
      </c>
    </row>
    <row r="2942" spans="1:12" hidden="1" x14ac:dyDescent="0.25">
      <c r="A2942" t="s">
        <v>1998</v>
      </c>
      <c r="B2942" s="7">
        <v>4000000</v>
      </c>
      <c r="C2942">
        <v>68016</v>
      </c>
      <c r="D2942" t="s">
        <v>20</v>
      </c>
      <c r="E2942" s="12">
        <v>0.37298700000000001</v>
      </c>
      <c r="F2942" s="1">
        <v>40557</v>
      </c>
      <c r="G2942" s="11">
        <v>6000000</v>
      </c>
      <c r="H2942">
        <v>160</v>
      </c>
      <c r="I2942">
        <v>6.8</v>
      </c>
      <c r="J2942">
        <v>8</v>
      </c>
      <c r="K2942" s="11">
        <f t="shared" si="90"/>
        <v>2000000</v>
      </c>
      <c r="L2942">
        <f t="shared" si="91"/>
        <v>0</v>
      </c>
    </row>
    <row r="2943" spans="1:12" x14ac:dyDescent="0.25">
      <c r="A2943" t="s">
        <v>2232</v>
      </c>
      <c r="B2943" s="7">
        <v>75000000</v>
      </c>
      <c r="C2943">
        <v>37821</v>
      </c>
      <c r="D2943" t="s">
        <v>11</v>
      </c>
      <c r="E2943" s="12">
        <v>6.5406209999999998</v>
      </c>
      <c r="F2943" s="1">
        <v>40274</v>
      </c>
      <c r="G2943" s="11">
        <v>98159963</v>
      </c>
      <c r="H2943">
        <v>100</v>
      </c>
      <c r="I2943">
        <v>5.7</v>
      </c>
      <c r="J2943">
        <v>792</v>
      </c>
      <c r="K2943" s="11">
        <f t="shared" si="90"/>
        <v>23159963</v>
      </c>
      <c r="L2943">
        <f t="shared" si="91"/>
        <v>0</v>
      </c>
    </row>
    <row r="2944" spans="1:12" x14ac:dyDescent="0.25">
      <c r="A2944" t="s">
        <v>1276</v>
      </c>
      <c r="B2944" s="7">
        <v>6500000</v>
      </c>
      <c r="C2944">
        <v>87499</v>
      </c>
      <c r="D2944" t="s">
        <v>11</v>
      </c>
      <c r="E2944" s="12">
        <v>6.53667</v>
      </c>
      <c r="F2944" s="1">
        <v>41425</v>
      </c>
      <c r="G2944" s="11">
        <v>2401510</v>
      </c>
      <c r="H2944">
        <v>116</v>
      </c>
      <c r="I2944">
        <v>6.5</v>
      </c>
      <c r="J2944">
        <v>308</v>
      </c>
      <c r="K2944" s="11">
        <f t="shared" si="90"/>
        <v>-4098490</v>
      </c>
      <c r="L2944">
        <f t="shared" si="91"/>
        <v>0</v>
      </c>
    </row>
    <row r="2945" spans="1:12" x14ac:dyDescent="0.25">
      <c r="A2945" t="s">
        <v>3517</v>
      </c>
      <c r="B2945" s="7">
        <v>30000000</v>
      </c>
      <c r="C2945">
        <v>9009</v>
      </c>
      <c r="D2945" t="s">
        <v>11</v>
      </c>
      <c r="E2945" s="12">
        <v>6.5356500000000004</v>
      </c>
      <c r="F2945" s="1">
        <v>38530</v>
      </c>
      <c r="G2945" s="11">
        <v>25473093</v>
      </c>
      <c r="H2945">
        <v>105</v>
      </c>
      <c r="I2945">
        <v>5.3</v>
      </c>
      <c r="J2945">
        <v>275</v>
      </c>
      <c r="K2945" s="11">
        <f t="shared" si="90"/>
        <v>-4526907</v>
      </c>
      <c r="L2945">
        <f t="shared" si="91"/>
        <v>0</v>
      </c>
    </row>
    <row r="2946" spans="1:12" x14ac:dyDescent="0.25">
      <c r="A2946" t="s">
        <v>1113</v>
      </c>
      <c r="B2946" s="7">
        <v>2500000</v>
      </c>
      <c r="C2946">
        <v>139038</v>
      </c>
      <c r="D2946" t="s">
        <v>11</v>
      </c>
      <c r="E2946" s="12">
        <v>6.5313730000000003</v>
      </c>
      <c r="F2946" s="1">
        <v>41579</v>
      </c>
      <c r="G2946" s="11">
        <v>60141683</v>
      </c>
      <c r="H2946">
        <v>86</v>
      </c>
      <c r="I2946">
        <v>5.4</v>
      </c>
      <c r="J2946">
        <v>523</v>
      </c>
      <c r="K2946" s="11">
        <f t="shared" ref="K2946:K3009" si="92">G2946-B2946</f>
        <v>57641683</v>
      </c>
      <c r="L2946">
        <f t="shared" ref="L2946:L3009" si="93">IF(J2946&gt;=1400,I2946,0)</f>
        <v>0</v>
      </c>
    </row>
    <row r="2947" spans="1:12" x14ac:dyDescent="0.25">
      <c r="A2947" t="s">
        <v>2971</v>
      </c>
      <c r="B2947" s="7">
        <v>0</v>
      </c>
      <c r="C2947">
        <v>13649</v>
      </c>
      <c r="D2947" t="s">
        <v>11</v>
      </c>
      <c r="E2947" s="12">
        <v>6.5290939999999997</v>
      </c>
      <c r="F2947" s="1">
        <v>39311</v>
      </c>
      <c r="G2947" s="11">
        <v>7000000</v>
      </c>
      <c r="H2947">
        <v>104</v>
      </c>
      <c r="I2947">
        <v>6.1</v>
      </c>
      <c r="J2947">
        <v>884</v>
      </c>
      <c r="K2947" s="11">
        <f t="shared" si="92"/>
        <v>7000000</v>
      </c>
      <c r="L2947">
        <f t="shared" si="93"/>
        <v>0</v>
      </c>
    </row>
    <row r="2948" spans="1:12" x14ac:dyDescent="0.25">
      <c r="A2948" t="s">
        <v>2290</v>
      </c>
      <c r="B2948" s="7">
        <v>31000000</v>
      </c>
      <c r="C2948">
        <v>27569</v>
      </c>
      <c r="D2948" t="s">
        <v>11</v>
      </c>
      <c r="E2948" s="12">
        <v>6.523155</v>
      </c>
      <c r="F2948" s="1">
        <v>40199</v>
      </c>
      <c r="G2948" s="11">
        <v>15134293</v>
      </c>
      <c r="H2948">
        <v>105</v>
      </c>
      <c r="I2948">
        <v>6</v>
      </c>
      <c r="J2948">
        <v>93</v>
      </c>
      <c r="K2948" s="11">
        <f t="shared" si="92"/>
        <v>-15865707</v>
      </c>
      <c r="L2948">
        <f t="shared" si="93"/>
        <v>0</v>
      </c>
    </row>
    <row r="2949" spans="1:12" hidden="1" x14ac:dyDescent="0.25">
      <c r="A2949" t="s">
        <v>361</v>
      </c>
      <c r="B2949" s="7">
        <v>5210000</v>
      </c>
      <c r="C2949">
        <v>348668</v>
      </c>
      <c r="D2949" t="s">
        <v>362</v>
      </c>
      <c r="E2949" s="12">
        <v>6.859858</v>
      </c>
      <c r="F2949" s="1">
        <v>42432</v>
      </c>
      <c r="G2949" s="11">
        <v>5900000</v>
      </c>
      <c r="H2949">
        <v>112</v>
      </c>
      <c r="I2949">
        <v>6.8</v>
      </c>
      <c r="J2949">
        <v>110</v>
      </c>
      <c r="K2949" s="11">
        <f t="shared" si="92"/>
        <v>690000</v>
      </c>
      <c r="L2949">
        <f t="shared" si="93"/>
        <v>0</v>
      </c>
    </row>
    <row r="2950" spans="1:12" hidden="1" x14ac:dyDescent="0.25">
      <c r="A2950" t="s">
        <v>3617</v>
      </c>
      <c r="B2950" s="7">
        <v>1900000</v>
      </c>
      <c r="C2950">
        <v>20968</v>
      </c>
      <c r="D2950" t="s">
        <v>90</v>
      </c>
      <c r="E2950" s="12">
        <v>2.0047450000000002</v>
      </c>
      <c r="F2950" s="1">
        <v>38359</v>
      </c>
      <c r="G2950" s="11">
        <v>5900000</v>
      </c>
      <c r="H2950">
        <v>123</v>
      </c>
      <c r="I2950">
        <v>6.9</v>
      </c>
      <c r="J2950">
        <v>17</v>
      </c>
      <c r="K2950" s="11">
        <f t="shared" si="92"/>
        <v>4000000</v>
      </c>
      <c r="L2950">
        <f t="shared" si="93"/>
        <v>0</v>
      </c>
    </row>
    <row r="2951" spans="1:12" hidden="1" x14ac:dyDescent="0.25">
      <c r="A2951" t="s">
        <v>2106</v>
      </c>
      <c r="B2951" s="7">
        <v>6400000</v>
      </c>
      <c r="C2951">
        <v>44566</v>
      </c>
      <c r="D2951" t="s">
        <v>90</v>
      </c>
      <c r="E2951" s="12">
        <v>1.82294</v>
      </c>
      <c r="F2951" s="1">
        <v>40445</v>
      </c>
      <c r="G2951" s="11">
        <v>5900000</v>
      </c>
      <c r="H2951">
        <v>151</v>
      </c>
      <c r="I2951">
        <v>6.1</v>
      </c>
      <c r="J2951">
        <v>27</v>
      </c>
      <c r="K2951" s="11">
        <f t="shared" si="92"/>
        <v>-500000</v>
      </c>
      <c r="L2951">
        <f t="shared" si="93"/>
        <v>0</v>
      </c>
    </row>
    <row r="2952" spans="1:12" hidden="1" x14ac:dyDescent="0.25">
      <c r="A2952" t="s">
        <v>431</v>
      </c>
      <c r="B2952" s="7">
        <v>1900000</v>
      </c>
      <c r="C2952">
        <v>372297</v>
      </c>
      <c r="D2952" t="s">
        <v>174</v>
      </c>
      <c r="E2952" s="12">
        <v>1.1886620000000001</v>
      </c>
      <c r="F2952" s="1">
        <v>42362</v>
      </c>
      <c r="G2952" s="11">
        <v>5900000</v>
      </c>
      <c r="H2952">
        <v>130</v>
      </c>
      <c r="I2952">
        <v>7.4</v>
      </c>
      <c r="J2952">
        <v>10</v>
      </c>
      <c r="K2952" s="11">
        <f t="shared" si="92"/>
        <v>4000000</v>
      </c>
      <c r="L2952">
        <f t="shared" si="93"/>
        <v>0</v>
      </c>
    </row>
    <row r="2953" spans="1:12" hidden="1" x14ac:dyDescent="0.25">
      <c r="A2953" t="s">
        <v>2515</v>
      </c>
      <c r="B2953" s="7">
        <v>0</v>
      </c>
      <c r="C2953">
        <v>18122</v>
      </c>
      <c r="D2953" t="s">
        <v>15</v>
      </c>
      <c r="E2953" s="12">
        <v>1.7631159999999999</v>
      </c>
      <c r="F2953" s="1">
        <v>39926</v>
      </c>
      <c r="G2953" s="11">
        <v>5873871</v>
      </c>
      <c r="H2953">
        <v>99</v>
      </c>
      <c r="I2953">
        <v>4.3</v>
      </c>
      <c r="J2953">
        <v>14</v>
      </c>
      <c r="K2953" s="11">
        <f t="shared" si="92"/>
        <v>5873871</v>
      </c>
      <c r="L2953">
        <f t="shared" si="93"/>
        <v>0</v>
      </c>
    </row>
    <row r="2954" spans="1:12" x14ac:dyDescent="0.25">
      <c r="A2954" t="s">
        <v>4194</v>
      </c>
      <c r="B2954" s="7">
        <v>20000000</v>
      </c>
      <c r="C2954">
        <v>9557</v>
      </c>
      <c r="D2954" t="s">
        <v>11</v>
      </c>
      <c r="E2954" s="12">
        <v>6.5153160000000003</v>
      </c>
      <c r="F2954" s="1">
        <v>37266</v>
      </c>
      <c r="G2954" s="11">
        <v>8586376</v>
      </c>
      <c r="H2954">
        <v>94</v>
      </c>
      <c r="I2954">
        <v>4.7</v>
      </c>
      <c r="J2954">
        <v>148</v>
      </c>
      <c r="K2954" s="11">
        <f t="shared" si="92"/>
        <v>-11413624</v>
      </c>
      <c r="L2954">
        <f t="shared" si="93"/>
        <v>0</v>
      </c>
    </row>
    <row r="2955" spans="1:12" hidden="1" x14ac:dyDescent="0.25">
      <c r="A2955" t="s">
        <v>2210</v>
      </c>
      <c r="B2955" s="7">
        <v>2745000</v>
      </c>
      <c r="C2955">
        <v>43083</v>
      </c>
      <c r="D2955" t="s">
        <v>1309</v>
      </c>
      <c r="E2955" s="12">
        <v>0.63534999999999997</v>
      </c>
      <c r="F2955" s="1">
        <v>40306</v>
      </c>
      <c r="G2955" s="11">
        <v>5850000</v>
      </c>
      <c r="H2955">
        <v>88</v>
      </c>
      <c r="I2955">
        <v>7.5</v>
      </c>
      <c r="J2955">
        <v>10</v>
      </c>
      <c r="K2955" s="11">
        <f t="shared" si="92"/>
        <v>3105000</v>
      </c>
      <c r="L2955">
        <f t="shared" si="93"/>
        <v>0</v>
      </c>
    </row>
    <row r="2956" spans="1:12" hidden="1" x14ac:dyDescent="0.25">
      <c r="A2956" t="s">
        <v>2324</v>
      </c>
      <c r="B2956" s="7">
        <v>23000000</v>
      </c>
      <c r="C2956">
        <v>30596</v>
      </c>
      <c r="D2956" t="s">
        <v>162</v>
      </c>
      <c r="E2956" s="12">
        <v>10.861338999999999</v>
      </c>
      <c r="F2956" s="1">
        <v>40165</v>
      </c>
      <c r="G2956" s="11">
        <v>5837674</v>
      </c>
      <c r="H2956">
        <v>139</v>
      </c>
      <c r="I2956">
        <v>6.5</v>
      </c>
      <c r="J2956">
        <v>58</v>
      </c>
      <c r="K2956" s="11">
        <f t="shared" si="92"/>
        <v>-17162326</v>
      </c>
      <c r="L2956">
        <f t="shared" si="93"/>
        <v>0</v>
      </c>
    </row>
    <row r="2957" spans="1:12" x14ac:dyDescent="0.25">
      <c r="A2957" t="s">
        <v>3436</v>
      </c>
      <c r="B2957" s="7">
        <v>25000000</v>
      </c>
      <c r="C2957">
        <v>168705</v>
      </c>
      <c r="D2957" t="s">
        <v>11</v>
      </c>
      <c r="E2957" s="12">
        <v>6.514132</v>
      </c>
      <c r="F2957" s="1">
        <v>38647</v>
      </c>
      <c r="G2957" s="11">
        <v>2405420</v>
      </c>
      <c r="H2957">
        <v>95</v>
      </c>
      <c r="I2957">
        <v>3.6</v>
      </c>
      <c r="J2957">
        <v>120</v>
      </c>
      <c r="K2957" s="11">
        <f t="shared" si="92"/>
        <v>-22594580</v>
      </c>
      <c r="L2957">
        <f t="shared" si="93"/>
        <v>0</v>
      </c>
    </row>
    <row r="2958" spans="1:12" hidden="1" x14ac:dyDescent="0.25">
      <c r="A2958" t="s">
        <v>844</v>
      </c>
      <c r="B2958" s="7">
        <v>6000000</v>
      </c>
      <c r="C2958">
        <v>244088</v>
      </c>
      <c r="D2958" t="s">
        <v>631</v>
      </c>
      <c r="E2958" s="12">
        <v>7.2172049999999999</v>
      </c>
      <c r="F2958" s="1">
        <v>41883</v>
      </c>
      <c r="G2958" s="11">
        <v>5809330</v>
      </c>
      <c r="H2958">
        <v>111</v>
      </c>
      <c r="I2958">
        <v>7.4</v>
      </c>
      <c r="J2958">
        <v>201</v>
      </c>
      <c r="K2958" s="11">
        <f t="shared" si="92"/>
        <v>-190670</v>
      </c>
      <c r="L2958">
        <f t="shared" si="93"/>
        <v>0</v>
      </c>
    </row>
    <row r="2959" spans="1:12" x14ac:dyDescent="0.25">
      <c r="A2959" t="s">
        <v>4242</v>
      </c>
      <c r="B2959" s="7">
        <v>10000000</v>
      </c>
      <c r="C2959">
        <v>11380</v>
      </c>
      <c r="D2959" t="s">
        <v>11</v>
      </c>
      <c r="E2959" s="12">
        <v>6.5135449999999997</v>
      </c>
      <c r="F2959" s="1">
        <v>37188</v>
      </c>
      <c r="G2959" s="11">
        <v>7316658</v>
      </c>
      <c r="H2959">
        <v>96</v>
      </c>
      <c r="I2959">
        <v>4.3</v>
      </c>
      <c r="J2959">
        <v>36</v>
      </c>
      <c r="K2959" s="11">
        <f t="shared" si="92"/>
        <v>-2683342</v>
      </c>
      <c r="L2959">
        <f t="shared" si="93"/>
        <v>0</v>
      </c>
    </row>
    <row r="2960" spans="1:12" x14ac:dyDescent="0.25">
      <c r="A2960" t="s">
        <v>3191</v>
      </c>
      <c r="B2960" s="7">
        <v>50000000</v>
      </c>
      <c r="C2960">
        <v>9676</v>
      </c>
      <c r="D2960" t="s">
        <v>11</v>
      </c>
      <c r="E2960" s="12">
        <v>6.5065720000000002</v>
      </c>
      <c r="F2960" s="1">
        <v>38975</v>
      </c>
      <c r="G2960" s="11">
        <v>49111202</v>
      </c>
      <c r="H2960">
        <v>121</v>
      </c>
      <c r="I2960">
        <v>5.7</v>
      </c>
      <c r="J2960">
        <v>292</v>
      </c>
      <c r="K2960" s="11">
        <f t="shared" si="92"/>
        <v>-888798</v>
      </c>
      <c r="L2960">
        <f t="shared" si="93"/>
        <v>0</v>
      </c>
    </row>
    <row r="2961" spans="1:12" hidden="1" x14ac:dyDescent="0.25">
      <c r="A2961" t="s">
        <v>1838</v>
      </c>
      <c r="B2961" s="7">
        <v>13000000</v>
      </c>
      <c r="C2961">
        <v>63311</v>
      </c>
      <c r="D2961" t="s">
        <v>26</v>
      </c>
      <c r="E2961" s="12">
        <v>9.7825419999999994</v>
      </c>
      <c r="F2961" s="1">
        <v>40772</v>
      </c>
      <c r="G2961" s="11">
        <v>5774854</v>
      </c>
      <c r="H2961">
        <v>117</v>
      </c>
      <c r="I2961">
        <v>7.4</v>
      </c>
      <c r="J2961">
        <v>797</v>
      </c>
      <c r="K2961" s="11">
        <f t="shared" si="92"/>
        <v>-7225146</v>
      </c>
      <c r="L2961">
        <f t="shared" si="93"/>
        <v>0</v>
      </c>
    </row>
    <row r="2962" spans="1:12" x14ac:dyDescent="0.25">
      <c r="A2962" t="s">
        <v>3974</v>
      </c>
      <c r="B2962" s="7">
        <v>60000000</v>
      </c>
      <c r="C2962">
        <v>10708</v>
      </c>
      <c r="D2962" t="s">
        <v>11</v>
      </c>
      <c r="E2962" s="12">
        <v>6.5049270000000003</v>
      </c>
      <c r="F2962" s="1">
        <v>37685</v>
      </c>
      <c r="G2962" s="11">
        <v>164433867</v>
      </c>
      <c r="H2962">
        <v>92</v>
      </c>
      <c r="I2962">
        <v>5.6</v>
      </c>
      <c r="J2962">
        <v>526</v>
      </c>
      <c r="K2962" s="11">
        <f t="shared" si="92"/>
        <v>104433867</v>
      </c>
      <c r="L2962">
        <f t="shared" si="93"/>
        <v>0</v>
      </c>
    </row>
    <row r="2963" spans="1:12" hidden="1" x14ac:dyDescent="0.25">
      <c r="A2963" t="s">
        <v>2318</v>
      </c>
      <c r="B2963" s="7">
        <v>0</v>
      </c>
      <c r="C2963">
        <v>38984</v>
      </c>
      <c r="D2963" t="s">
        <v>100</v>
      </c>
      <c r="E2963" s="12">
        <v>2.2779229999999999</v>
      </c>
      <c r="F2963" s="1">
        <v>40177</v>
      </c>
      <c r="G2963" s="11">
        <v>5753490</v>
      </c>
      <c r="H2963">
        <v>120</v>
      </c>
      <c r="I2963">
        <v>6.1</v>
      </c>
      <c r="J2963">
        <v>36</v>
      </c>
      <c r="K2963" s="11">
        <f t="shared" si="92"/>
        <v>5753490</v>
      </c>
      <c r="L2963">
        <f t="shared" si="93"/>
        <v>0</v>
      </c>
    </row>
    <row r="2964" spans="1:12" x14ac:dyDescent="0.25">
      <c r="A2964" t="s">
        <v>1048</v>
      </c>
      <c r="B2964" s="7">
        <v>6700000</v>
      </c>
      <c r="C2964">
        <v>244539</v>
      </c>
      <c r="D2964" t="s">
        <v>11</v>
      </c>
      <c r="E2964" s="12">
        <v>6.5029729999999999</v>
      </c>
      <c r="F2964" s="1">
        <v>41657</v>
      </c>
      <c r="G2964" s="11">
        <v>1430655</v>
      </c>
      <c r="H2964">
        <v>87</v>
      </c>
      <c r="I2964">
        <v>6.9</v>
      </c>
      <c r="J2964">
        <v>135</v>
      </c>
      <c r="K2964" s="11">
        <f t="shared" si="92"/>
        <v>-5269345</v>
      </c>
      <c r="L2964">
        <f t="shared" si="93"/>
        <v>0</v>
      </c>
    </row>
    <row r="2965" spans="1:12" x14ac:dyDescent="0.25">
      <c r="A2965" t="s">
        <v>3179</v>
      </c>
      <c r="B2965" s="7">
        <v>45000000</v>
      </c>
      <c r="C2965">
        <v>9754</v>
      </c>
      <c r="D2965" t="s">
        <v>11</v>
      </c>
      <c r="E2965" s="12">
        <v>6.5008920000000003</v>
      </c>
      <c r="F2965" s="1">
        <v>38992</v>
      </c>
      <c r="G2965" s="11">
        <v>82800000</v>
      </c>
      <c r="H2965">
        <v>105</v>
      </c>
      <c r="I2965">
        <v>5.6</v>
      </c>
      <c r="J2965">
        <v>270</v>
      </c>
      <c r="K2965" s="11">
        <f t="shared" si="92"/>
        <v>37800000</v>
      </c>
      <c r="L2965">
        <f t="shared" si="93"/>
        <v>0</v>
      </c>
    </row>
    <row r="2966" spans="1:12" x14ac:dyDescent="0.25">
      <c r="A2966" t="s">
        <v>4200</v>
      </c>
      <c r="B2966" s="7">
        <v>12000000</v>
      </c>
      <c r="C2966">
        <v>10611</v>
      </c>
      <c r="D2966" t="s">
        <v>11</v>
      </c>
      <c r="E2966" s="12">
        <v>6.4987890000000004</v>
      </c>
      <c r="F2966" s="1">
        <v>37260</v>
      </c>
      <c r="G2966" s="11">
        <v>75781642</v>
      </c>
      <c r="H2966">
        <v>102</v>
      </c>
      <c r="I2966">
        <v>6.2</v>
      </c>
      <c r="J2966">
        <v>139</v>
      </c>
      <c r="K2966" s="11">
        <f t="shared" si="92"/>
        <v>63781642</v>
      </c>
      <c r="L2966">
        <f t="shared" si="93"/>
        <v>0</v>
      </c>
    </row>
    <row r="2967" spans="1:12" x14ac:dyDescent="0.25">
      <c r="A2967" t="s">
        <v>3100</v>
      </c>
      <c r="B2967" s="7">
        <v>20000000</v>
      </c>
      <c r="C2967">
        <v>13195</v>
      </c>
      <c r="D2967" t="s">
        <v>11</v>
      </c>
      <c r="E2967" s="12">
        <v>6.4969130000000002</v>
      </c>
      <c r="F2967" s="1">
        <v>39091</v>
      </c>
      <c r="G2967" s="11">
        <v>6819587</v>
      </c>
      <c r="H2967">
        <v>108</v>
      </c>
      <c r="I2967">
        <v>6.6</v>
      </c>
      <c r="J2967">
        <v>142</v>
      </c>
      <c r="K2967" s="11">
        <f t="shared" si="92"/>
        <v>-13180413</v>
      </c>
      <c r="L2967">
        <f t="shared" si="93"/>
        <v>0</v>
      </c>
    </row>
    <row r="2968" spans="1:12" x14ac:dyDescent="0.25">
      <c r="A2968" t="s">
        <v>3810</v>
      </c>
      <c r="B2968" s="7">
        <v>50000000</v>
      </c>
      <c r="C2968">
        <v>12634</v>
      </c>
      <c r="D2968" t="s">
        <v>11</v>
      </c>
      <c r="E2968" s="12">
        <v>6.4962710000000001</v>
      </c>
      <c r="F2968" s="1">
        <v>38016</v>
      </c>
      <c r="G2968" s="11">
        <v>6808550</v>
      </c>
      <c r="H2968">
        <v>88</v>
      </c>
      <c r="I2968">
        <v>5</v>
      </c>
      <c r="J2968">
        <v>77</v>
      </c>
      <c r="K2968" s="11">
        <f t="shared" si="92"/>
        <v>-43191450</v>
      </c>
      <c r="L2968">
        <f t="shared" si="93"/>
        <v>0</v>
      </c>
    </row>
    <row r="2969" spans="1:12" x14ac:dyDescent="0.25">
      <c r="A2969" t="s">
        <v>1986</v>
      </c>
      <c r="B2969" s="7">
        <v>8000000</v>
      </c>
      <c r="C2969">
        <v>58232</v>
      </c>
      <c r="D2969" t="s">
        <v>11</v>
      </c>
      <c r="E2969" s="12">
        <v>6.4962590000000002</v>
      </c>
      <c r="F2969" s="1">
        <v>40576</v>
      </c>
      <c r="G2969" s="11">
        <v>1749457</v>
      </c>
      <c r="H2969">
        <v>96</v>
      </c>
      <c r="I2969">
        <v>6.4</v>
      </c>
      <c r="J2969">
        <v>209</v>
      </c>
      <c r="K2969" s="11">
        <f t="shared" si="92"/>
        <v>-6250543</v>
      </c>
      <c r="L2969">
        <f t="shared" si="93"/>
        <v>0</v>
      </c>
    </row>
    <row r="2970" spans="1:12" hidden="1" x14ac:dyDescent="0.25">
      <c r="A2970" t="s">
        <v>2269</v>
      </c>
      <c r="B2970" s="7">
        <v>18000000</v>
      </c>
      <c r="C2970">
        <v>41201</v>
      </c>
      <c r="D2970" t="s">
        <v>100</v>
      </c>
      <c r="E2970" s="12">
        <v>6.9716110000000002</v>
      </c>
      <c r="F2970" s="1">
        <v>40225</v>
      </c>
      <c r="G2970" s="11">
        <v>5602431</v>
      </c>
      <c r="H2970">
        <v>80</v>
      </c>
      <c r="I2970">
        <v>7.2</v>
      </c>
      <c r="J2970">
        <v>177</v>
      </c>
      <c r="K2970" s="11">
        <f t="shared" si="92"/>
        <v>-12397569</v>
      </c>
      <c r="L2970">
        <f t="shared" si="93"/>
        <v>0</v>
      </c>
    </row>
    <row r="2971" spans="1:12" hidden="1" x14ac:dyDescent="0.25">
      <c r="A2971" t="s">
        <v>894</v>
      </c>
      <c r="B2971" s="7">
        <v>0</v>
      </c>
      <c r="C2971">
        <v>305088</v>
      </c>
      <c r="D2971" t="s">
        <v>103</v>
      </c>
      <c r="E2971" s="12">
        <v>0.38300800000000002</v>
      </c>
      <c r="F2971" s="1">
        <v>41831</v>
      </c>
      <c r="G2971" s="11">
        <v>5600000</v>
      </c>
      <c r="H2971">
        <v>98</v>
      </c>
      <c r="I2971">
        <v>0</v>
      </c>
      <c r="J2971">
        <v>0</v>
      </c>
      <c r="K2971" s="11">
        <f t="shared" si="92"/>
        <v>5600000</v>
      </c>
      <c r="L2971">
        <f t="shared" si="93"/>
        <v>0</v>
      </c>
    </row>
    <row r="2972" spans="1:12" x14ac:dyDescent="0.25">
      <c r="A2972" t="s">
        <v>2919</v>
      </c>
      <c r="B2972" s="7">
        <v>16000000</v>
      </c>
      <c r="C2972">
        <v>4538</v>
      </c>
      <c r="D2972" t="s">
        <v>11</v>
      </c>
      <c r="E2972" s="12">
        <v>6.493474</v>
      </c>
      <c r="F2972" s="1">
        <v>39354</v>
      </c>
      <c r="G2972" s="11">
        <v>24377151</v>
      </c>
      <c r="H2972">
        <v>91</v>
      </c>
      <c r="I2972">
        <v>7.1</v>
      </c>
      <c r="J2972">
        <v>876</v>
      </c>
      <c r="K2972" s="11">
        <f t="shared" si="92"/>
        <v>8377151</v>
      </c>
      <c r="L2972">
        <f t="shared" si="93"/>
        <v>0</v>
      </c>
    </row>
    <row r="2973" spans="1:12" hidden="1" x14ac:dyDescent="0.25">
      <c r="A2973" t="s">
        <v>1981</v>
      </c>
      <c r="B2973" s="7">
        <v>0</v>
      </c>
      <c r="C2973">
        <v>73686</v>
      </c>
      <c r="D2973" t="s">
        <v>257</v>
      </c>
      <c r="E2973" s="12">
        <v>3.3057120000000002</v>
      </c>
      <c r="F2973" s="1">
        <v>40583</v>
      </c>
      <c r="G2973" s="11">
        <v>5576725</v>
      </c>
      <c r="H2973">
        <v>145</v>
      </c>
      <c r="I2973">
        <v>7.1</v>
      </c>
      <c r="J2973">
        <v>45</v>
      </c>
      <c r="K2973" s="11">
        <f t="shared" si="92"/>
        <v>5576725</v>
      </c>
      <c r="L2973">
        <f t="shared" si="93"/>
        <v>0</v>
      </c>
    </row>
    <row r="2974" spans="1:12" x14ac:dyDescent="0.25">
      <c r="A2974" t="s">
        <v>251</v>
      </c>
      <c r="B2974" s="7">
        <v>3500000</v>
      </c>
      <c r="C2974">
        <v>382322</v>
      </c>
      <c r="D2974" t="s">
        <v>11</v>
      </c>
      <c r="E2974" s="12">
        <v>6.4882770000000001</v>
      </c>
      <c r="F2974" s="1">
        <v>42572</v>
      </c>
      <c r="G2974" s="11">
        <v>3775000</v>
      </c>
      <c r="H2974">
        <v>72</v>
      </c>
      <c r="I2974">
        <v>6.2</v>
      </c>
      <c r="J2974">
        <v>485</v>
      </c>
      <c r="K2974" s="11">
        <f t="shared" si="92"/>
        <v>275000</v>
      </c>
      <c r="L2974">
        <f t="shared" si="93"/>
        <v>0</v>
      </c>
    </row>
    <row r="2975" spans="1:12" x14ac:dyDescent="0.25">
      <c r="A2975" t="s">
        <v>922</v>
      </c>
      <c r="B2975" s="7">
        <v>0</v>
      </c>
      <c r="C2975">
        <v>248774</v>
      </c>
      <c r="D2975" t="s">
        <v>11</v>
      </c>
      <c r="E2975" s="12">
        <v>6.4805739999999998</v>
      </c>
      <c r="F2975" s="1">
        <v>41796</v>
      </c>
      <c r="G2975" s="11">
        <v>3123963</v>
      </c>
      <c r="H2975">
        <v>83</v>
      </c>
      <c r="I2975">
        <v>6.7</v>
      </c>
      <c r="J2975">
        <v>190</v>
      </c>
      <c r="K2975" s="11">
        <f t="shared" si="92"/>
        <v>3123963</v>
      </c>
      <c r="L2975">
        <f t="shared" si="93"/>
        <v>0</v>
      </c>
    </row>
    <row r="2976" spans="1:12" x14ac:dyDescent="0.25">
      <c r="A2976" t="s">
        <v>3026</v>
      </c>
      <c r="B2976" s="7">
        <v>0</v>
      </c>
      <c r="C2976">
        <v>10078</v>
      </c>
      <c r="D2976" t="s">
        <v>11</v>
      </c>
      <c r="E2976" s="12">
        <v>6.4789529999999997</v>
      </c>
      <c r="F2976" s="1">
        <v>39220</v>
      </c>
      <c r="G2976" s="11">
        <v>1752038</v>
      </c>
      <c r="H2976">
        <v>90</v>
      </c>
      <c r="I2976">
        <v>6.2</v>
      </c>
      <c r="J2976">
        <v>25</v>
      </c>
      <c r="K2976" s="11">
        <f t="shared" si="92"/>
        <v>1752038</v>
      </c>
      <c r="L2976">
        <f t="shared" si="93"/>
        <v>0</v>
      </c>
    </row>
    <row r="2977" spans="1:12" hidden="1" x14ac:dyDescent="0.25">
      <c r="A2977" t="s">
        <v>3446</v>
      </c>
      <c r="B2977" s="7">
        <v>0</v>
      </c>
      <c r="C2977">
        <v>11490</v>
      </c>
      <c r="D2977" t="s">
        <v>100</v>
      </c>
      <c r="E2977" s="12">
        <v>5.4626450000000002</v>
      </c>
      <c r="F2977" s="1">
        <v>38632</v>
      </c>
      <c r="G2977" s="11">
        <v>5507396</v>
      </c>
      <c r="H2977">
        <v>95</v>
      </c>
      <c r="I2977">
        <v>7</v>
      </c>
      <c r="J2977">
        <v>49</v>
      </c>
      <c r="K2977" s="11">
        <f t="shared" si="92"/>
        <v>5507396</v>
      </c>
      <c r="L2977">
        <f t="shared" si="93"/>
        <v>0</v>
      </c>
    </row>
    <row r="2978" spans="1:12" hidden="1" x14ac:dyDescent="0.25">
      <c r="A2978" t="s">
        <v>241</v>
      </c>
      <c r="B2978" s="7">
        <v>200000</v>
      </c>
      <c r="C2978">
        <v>393841</v>
      </c>
      <c r="D2978" t="s">
        <v>66</v>
      </c>
      <c r="E2978" s="12">
        <v>0.90229400000000004</v>
      </c>
      <c r="F2978" s="1">
        <v>42580</v>
      </c>
      <c r="G2978" s="11">
        <v>5500000</v>
      </c>
      <c r="H2978">
        <v>124</v>
      </c>
      <c r="I2978">
        <v>7.8</v>
      </c>
      <c r="J2978">
        <v>4</v>
      </c>
      <c r="K2978" s="11">
        <f t="shared" si="92"/>
        <v>5300000</v>
      </c>
      <c r="L2978">
        <f t="shared" si="93"/>
        <v>0</v>
      </c>
    </row>
    <row r="2979" spans="1:12" x14ac:dyDescent="0.25">
      <c r="A2979" t="s">
        <v>3447</v>
      </c>
      <c r="B2979" s="7">
        <v>50000000</v>
      </c>
      <c r="C2979">
        <v>14199</v>
      </c>
      <c r="D2979" t="s">
        <v>11</v>
      </c>
      <c r="E2979" s="12">
        <v>6.477862</v>
      </c>
      <c r="F2979" s="1">
        <v>38631</v>
      </c>
      <c r="G2979" s="11">
        <v>69425966</v>
      </c>
      <c r="H2979">
        <v>92</v>
      </c>
      <c r="I2979">
        <v>4.4000000000000004</v>
      </c>
      <c r="J2979">
        <v>278</v>
      </c>
      <c r="K2979" s="11">
        <f t="shared" si="92"/>
        <v>19425966</v>
      </c>
      <c r="L2979">
        <f t="shared" si="93"/>
        <v>0</v>
      </c>
    </row>
    <row r="2980" spans="1:12" x14ac:dyDescent="0.25">
      <c r="A2980" t="s">
        <v>1018</v>
      </c>
      <c r="B2980" s="7">
        <v>22000000</v>
      </c>
      <c r="C2980">
        <v>235260</v>
      </c>
      <c r="D2980" t="s">
        <v>11</v>
      </c>
      <c r="E2980" s="12">
        <v>6.4772920000000003</v>
      </c>
      <c r="F2980" s="1">
        <v>41698</v>
      </c>
      <c r="G2980" s="11">
        <v>67800064</v>
      </c>
      <c r="H2980">
        <v>138</v>
      </c>
      <c r="I2980">
        <v>5.9</v>
      </c>
      <c r="J2980">
        <v>83</v>
      </c>
      <c r="K2980" s="11">
        <f t="shared" si="92"/>
        <v>45800064</v>
      </c>
      <c r="L2980">
        <f t="shared" si="93"/>
        <v>0</v>
      </c>
    </row>
    <row r="2981" spans="1:12" x14ac:dyDescent="0.25">
      <c r="A2981" t="s">
        <v>1711</v>
      </c>
      <c r="B2981" s="7">
        <v>40000000</v>
      </c>
      <c r="C2981">
        <v>77221</v>
      </c>
      <c r="D2981" t="s">
        <v>11</v>
      </c>
      <c r="E2981" s="12">
        <v>6.4756650000000002</v>
      </c>
      <c r="F2981" s="1">
        <v>40898</v>
      </c>
      <c r="G2981" s="11">
        <v>5446000</v>
      </c>
      <c r="H2981">
        <v>130</v>
      </c>
      <c r="I2981">
        <v>5.9</v>
      </c>
      <c r="J2981">
        <v>77</v>
      </c>
      <c r="K2981" s="11">
        <f t="shared" si="92"/>
        <v>-34554000</v>
      </c>
      <c r="L2981">
        <f t="shared" si="93"/>
        <v>0</v>
      </c>
    </row>
    <row r="2982" spans="1:12" x14ac:dyDescent="0.25">
      <c r="A2982" t="s">
        <v>4519</v>
      </c>
      <c r="B2982" s="7">
        <v>40000000</v>
      </c>
      <c r="C2982">
        <v>10385</v>
      </c>
      <c r="D2982" t="s">
        <v>11</v>
      </c>
      <c r="E2982" s="12">
        <v>6.4747669999999999</v>
      </c>
      <c r="F2982" s="1">
        <v>36572</v>
      </c>
      <c r="G2982" s="11">
        <v>36037909</v>
      </c>
      <c r="H2982">
        <v>94</v>
      </c>
      <c r="I2982">
        <v>5</v>
      </c>
      <c r="J2982">
        <v>42</v>
      </c>
      <c r="K2982" s="11">
        <f t="shared" si="92"/>
        <v>-3962091</v>
      </c>
      <c r="L2982">
        <f t="shared" si="93"/>
        <v>0</v>
      </c>
    </row>
    <row r="2983" spans="1:12" hidden="1" x14ac:dyDescent="0.25">
      <c r="A2983" t="s">
        <v>1499</v>
      </c>
      <c r="B2983" s="7">
        <v>0</v>
      </c>
      <c r="C2983">
        <v>137182</v>
      </c>
      <c r="D2983" t="s">
        <v>1079</v>
      </c>
      <c r="E2983" s="12">
        <v>12.507625000000001</v>
      </c>
      <c r="F2983" s="1">
        <v>41162</v>
      </c>
      <c r="G2983" s="11">
        <v>5475058</v>
      </c>
      <c r="H2983">
        <v>112</v>
      </c>
      <c r="I2983">
        <v>7.7</v>
      </c>
      <c r="J2983">
        <v>341</v>
      </c>
      <c r="K2983" s="11">
        <f t="shared" si="92"/>
        <v>5475058</v>
      </c>
      <c r="L2983">
        <f t="shared" si="93"/>
        <v>0</v>
      </c>
    </row>
    <row r="2984" spans="1:12" x14ac:dyDescent="0.25">
      <c r="A2984" t="s">
        <v>3898</v>
      </c>
      <c r="B2984" s="7">
        <v>1500000</v>
      </c>
      <c r="C2984">
        <v>11547</v>
      </c>
      <c r="D2984" t="s">
        <v>11</v>
      </c>
      <c r="E2984" s="12">
        <v>6.4666880000000004</v>
      </c>
      <c r="F2984" s="1">
        <v>37848</v>
      </c>
      <c r="G2984" s="11">
        <v>30553394</v>
      </c>
      <c r="H2984">
        <v>93</v>
      </c>
      <c r="I2984">
        <v>5.5</v>
      </c>
      <c r="J2984">
        <v>332</v>
      </c>
      <c r="K2984" s="11">
        <f t="shared" si="92"/>
        <v>29053394</v>
      </c>
      <c r="L2984">
        <f t="shared" si="93"/>
        <v>0</v>
      </c>
    </row>
    <row r="2985" spans="1:12" x14ac:dyDescent="0.25">
      <c r="A2985" t="s">
        <v>1781</v>
      </c>
      <c r="B2985" s="7">
        <v>0</v>
      </c>
      <c r="C2985">
        <v>83899</v>
      </c>
      <c r="D2985" t="s">
        <v>11</v>
      </c>
      <c r="E2985" s="12">
        <v>6.4648260000000004</v>
      </c>
      <c r="F2985" s="1">
        <v>40825</v>
      </c>
      <c r="G2985" s="11">
        <v>14347000</v>
      </c>
      <c r="H2985">
        <v>95</v>
      </c>
      <c r="I2985">
        <v>6.6</v>
      </c>
      <c r="J2985">
        <v>787</v>
      </c>
      <c r="K2985" s="11">
        <f t="shared" si="92"/>
        <v>14347000</v>
      </c>
      <c r="L2985">
        <f t="shared" si="93"/>
        <v>0</v>
      </c>
    </row>
    <row r="2986" spans="1:12" x14ac:dyDescent="0.25">
      <c r="A2986" t="s">
        <v>2928</v>
      </c>
      <c r="B2986" s="7">
        <v>16500000</v>
      </c>
      <c r="C2986">
        <v>10760</v>
      </c>
      <c r="D2986" t="s">
        <v>11</v>
      </c>
      <c r="E2986" s="12">
        <v>6.463883</v>
      </c>
      <c r="F2986" s="1">
        <v>39346</v>
      </c>
      <c r="G2986" s="11">
        <v>13620075</v>
      </c>
      <c r="H2986">
        <v>108</v>
      </c>
      <c r="I2986">
        <v>6</v>
      </c>
      <c r="J2986">
        <v>242</v>
      </c>
      <c r="K2986" s="11">
        <f t="shared" si="92"/>
        <v>-2879925</v>
      </c>
      <c r="L2986">
        <f t="shared" si="93"/>
        <v>0</v>
      </c>
    </row>
    <row r="2987" spans="1:12" x14ac:dyDescent="0.25">
      <c r="A2987" t="s">
        <v>4097</v>
      </c>
      <c r="B2987" s="7">
        <v>25000000</v>
      </c>
      <c r="C2987">
        <v>9266</v>
      </c>
      <c r="D2987" t="s">
        <v>11</v>
      </c>
      <c r="E2987" s="12">
        <v>6.4557380000000002</v>
      </c>
      <c r="F2987" s="1">
        <v>37476</v>
      </c>
      <c r="G2987" s="11">
        <v>51842679</v>
      </c>
      <c r="H2987">
        <v>104</v>
      </c>
      <c r="I2987">
        <v>5.6</v>
      </c>
      <c r="J2987">
        <v>164</v>
      </c>
      <c r="K2987" s="11">
        <f t="shared" si="92"/>
        <v>26842679</v>
      </c>
      <c r="L2987">
        <f t="shared" si="93"/>
        <v>0</v>
      </c>
    </row>
    <row r="2988" spans="1:12" x14ac:dyDescent="0.25">
      <c r="A2988" t="s">
        <v>1780</v>
      </c>
      <c r="B2988" s="7">
        <v>10000000</v>
      </c>
      <c r="C2988">
        <v>73567</v>
      </c>
      <c r="D2988" t="s">
        <v>11</v>
      </c>
      <c r="E2988" s="12">
        <v>6.4520689999999998</v>
      </c>
      <c r="F2988" s="1">
        <v>40825</v>
      </c>
      <c r="G2988" s="11">
        <v>3665069</v>
      </c>
      <c r="H2988">
        <v>102</v>
      </c>
      <c r="I2988">
        <v>6.4</v>
      </c>
      <c r="J2988">
        <v>433</v>
      </c>
      <c r="K2988" s="11">
        <f t="shared" si="92"/>
        <v>-6334931</v>
      </c>
      <c r="L2988">
        <f t="shared" si="93"/>
        <v>0</v>
      </c>
    </row>
    <row r="2989" spans="1:12" x14ac:dyDescent="0.25">
      <c r="A2989" t="s">
        <v>2685</v>
      </c>
      <c r="B2989" s="7">
        <v>24000000</v>
      </c>
      <c r="C2989">
        <v>10358</v>
      </c>
      <c r="D2989" t="s">
        <v>11</v>
      </c>
      <c r="E2989" s="12">
        <v>6.4493320000000001</v>
      </c>
      <c r="F2989" s="1">
        <v>39709</v>
      </c>
      <c r="G2989" s="11">
        <v>42105111</v>
      </c>
      <c r="H2989">
        <v>102</v>
      </c>
      <c r="I2989">
        <v>6.1</v>
      </c>
      <c r="J2989">
        <v>734</v>
      </c>
      <c r="K2989" s="11">
        <f t="shared" si="92"/>
        <v>18105111</v>
      </c>
      <c r="L2989">
        <f t="shared" si="93"/>
        <v>0</v>
      </c>
    </row>
    <row r="2990" spans="1:12" x14ac:dyDescent="0.25">
      <c r="A2990" t="s">
        <v>3936</v>
      </c>
      <c r="B2990" s="7">
        <v>3000000</v>
      </c>
      <c r="C2990">
        <v>1807</v>
      </c>
      <c r="D2990" t="s">
        <v>11</v>
      </c>
      <c r="E2990" s="12">
        <v>6.4473120000000002</v>
      </c>
      <c r="F2990" s="1">
        <v>37759</v>
      </c>
      <c r="G2990" s="11">
        <v>10012022</v>
      </c>
      <c r="H2990">
        <v>81</v>
      </c>
      <c r="I2990">
        <v>7</v>
      </c>
      <c r="J2990">
        <v>410</v>
      </c>
      <c r="K2990" s="11">
        <f t="shared" si="92"/>
        <v>7012022</v>
      </c>
      <c r="L2990">
        <f t="shared" si="93"/>
        <v>0</v>
      </c>
    </row>
    <row r="2991" spans="1:12" x14ac:dyDescent="0.25">
      <c r="A2991" t="s">
        <v>963</v>
      </c>
      <c r="B2991" s="7">
        <v>40000000</v>
      </c>
      <c r="C2991">
        <v>209451</v>
      </c>
      <c r="D2991" t="s">
        <v>11</v>
      </c>
      <c r="E2991" s="12">
        <v>6.4470720000000004</v>
      </c>
      <c r="F2991" s="1">
        <v>41765</v>
      </c>
      <c r="G2991" s="11">
        <v>67347013</v>
      </c>
      <c r="H2991">
        <v>134</v>
      </c>
      <c r="I2991">
        <v>6.8</v>
      </c>
      <c r="J2991">
        <v>257</v>
      </c>
      <c r="K2991" s="11">
        <f t="shared" si="92"/>
        <v>27347013</v>
      </c>
      <c r="L2991">
        <f t="shared" si="93"/>
        <v>0</v>
      </c>
    </row>
    <row r="2992" spans="1:12" x14ac:dyDescent="0.25">
      <c r="A2992" t="s">
        <v>835</v>
      </c>
      <c r="B2992" s="7">
        <v>5000000</v>
      </c>
      <c r="C2992">
        <v>241848</v>
      </c>
      <c r="D2992" t="s">
        <v>11</v>
      </c>
      <c r="E2992" s="12">
        <v>6.4419639999999996</v>
      </c>
      <c r="F2992" s="1">
        <v>41899</v>
      </c>
      <c r="G2992" s="11">
        <v>2367161</v>
      </c>
      <c r="H2992">
        <v>99</v>
      </c>
      <c r="I2992">
        <v>6.5</v>
      </c>
      <c r="J2992">
        <v>661</v>
      </c>
      <c r="K2992" s="11">
        <f t="shared" si="92"/>
        <v>-2632839</v>
      </c>
      <c r="L2992">
        <f t="shared" si="93"/>
        <v>0</v>
      </c>
    </row>
    <row r="2993" spans="1:12" hidden="1" x14ac:dyDescent="0.25">
      <c r="A2993" t="s">
        <v>3207</v>
      </c>
      <c r="B2993" s="7">
        <v>1333333</v>
      </c>
      <c r="C2993">
        <v>31626</v>
      </c>
      <c r="D2993" t="s">
        <v>66</v>
      </c>
      <c r="E2993" s="12">
        <v>0.65421600000000002</v>
      </c>
      <c r="F2993" s="1">
        <v>38968</v>
      </c>
      <c r="G2993" s="11">
        <v>5333333</v>
      </c>
      <c r="H2993">
        <v>170</v>
      </c>
      <c r="I2993">
        <v>5.6</v>
      </c>
      <c r="J2993">
        <v>6</v>
      </c>
      <c r="K2993" s="11">
        <f t="shared" si="92"/>
        <v>4000000</v>
      </c>
      <c r="L2993">
        <f t="shared" si="93"/>
        <v>0</v>
      </c>
    </row>
    <row r="2994" spans="1:12" x14ac:dyDescent="0.25">
      <c r="A2994" t="s">
        <v>1384</v>
      </c>
      <c r="B2994" s="7">
        <v>0</v>
      </c>
      <c r="C2994">
        <v>158907</v>
      </c>
      <c r="D2994" t="s">
        <v>11</v>
      </c>
      <c r="E2994" s="12">
        <v>6.4379160000000004</v>
      </c>
      <c r="F2994" s="1">
        <v>41292</v>
      </c>
      <c r="G2994" s="11">
        <v>15000</v>
      </c>
      <c r="H2994">
        <v>98</v>
      </c>
      <c r="I2994">
        <v>6.1</v>
      </c>
      <c r="J2994">
        <v>96</v>
      </c>
      <c r="K2994" s="11">
        <f t="shared" si="92"/>
        <v>15000</v>
      </c>
      <c r="L2994">
        <f t="shared" si="93"/>
        <v>0</v>
      </c>
    </row>
    <row r="2995" spans="1:12" hidden="1" x14ac:dyDescent="0.25">
      <c r="A2995" t="s">
        <v>3792</v>
      </c>
      <c r="B2995" s="7">
        <v>0</v>
      </c>
      <c r="C2995">
        <v>10103</v>
      </c>
      <c r="D2995" t="s">
        <v>111</v>
      </c>
      <c r="E2995" s="12">
        <v>1.896423</v>
      </c>
      <c r="F2995" s="1">
        <v>38052</v>
      </c>
      <c r="G2995" s="11">
        <v>5331377</v>
      </c>
      <c r="H2995">
        <v>123</v>
      </c>
      <c r="I2995">
        <v>7.2</v>
      </c>
      <c r="J2995">
        <v>33</v>
      </c>
      <c r="K2995" s="11">
        <f t="shared" si="92"/>
        <v>5331377</v>
      </c>
      <c r="L2995">
        <f t="shared" si="93"/>
        <v>0</v>
      </c>
    </row>
    <row r="2996" spans="1:12" hidden="1" x14ac:dyDescent="0.25">
      <c r="A2996" t="s">
        <v>2821</v>
      </c>
      <c r="B2996" s="7">
        <v>500000</v>
      </c>
      <c r="C2996">
        <v>31060</v>
      </c>
      <c r="D2996" t="s">
        <v>607</v>
      </c>
      <c r="E2996" s="12">
        <v>1.640271</v>
      </c>
      <c r="F2996" s="1">
        <v>39500</v>
      </c>
      <c r="G2996" s="11">
        <v>5330000</v>
      </c>
      <c r="H2996">
        <v>90</v>
      </c>
      <c r="I2996">
        <v>5.4</v>
      </c>
      <c r="J2996">
        <v>21</v>
      </c>
      <c r="K2996" s="11">
        <f t="shared" si="92"/>
        <v>4830000</v>
      </c>
      <c r="L2996">
        <f t="shared" si="93"/>
        <v>0</v>
      </c>
    </row>
    <row r="2997" spans="1:12" x14ac:dyDescent="0.25">
      <c r="A2997" t="s">
        <v>962</v>
      </c>
      <c r="B2997" s="7">
        <v>4000000</v>
      </c>
      <c r="C2997">
        <v>85350</v>
      </c>
      <c r="D2997" t="s">
        <v>11</v>
      </c>
      <c r="E2997" s="12">
        <v>6.4305909999999997</v>
      </c>
      <c r="F2997" s="1">
        <v>41765</v>
      </c>
      <c r="G2997" s="11">
        <v>44349000</v>
      </c>
      <c r="H2997">
        <v>164</v>
      </c>
      <c r="I2997">
        <v>7.5</v>
      </c>
      <c r="J2997">
        <v>2008</v>
      </c>
      <c r="K2997" s="11">
        <f t="shared" si="92"/>
        <v>40349000</v>
      </c>
      <c r="L2997">
        <f t="shared" si="93"/>
        <v>7.5</v>
      </c>
    </row>
    <row r="2998" spans="1:12" x14ac:dyDescent="0.25">
      <c r="A2998" t="s">
        <v>4123</v>
      </c>
      <c r="B2998" s="7">
        <v>35000000</v>
      </c>
      <c r="C2998">
        <v>9280</v>
      </c>
      <c r="D2998" t="s">
        <v>11</v>
      </c>
      <c r="E2998" s="12">
        <v>6.4264380000000001</v>
      </c>
      <c r="F2998" s="1">
        <v>37418</v>
      </c>
      <c r="G2998" s="11">
        <v>16838910</v>
      </c>
      <c r="H2998">
        <v>114</v>
      </c>
      <c r="I2998">
        <v>6.2</v>
      </c>
      <c r="J2998">
        <v>142</v>
      </c>
      <c r="K2998" s="11">
        <f t="shared" si="92"/>
        <v>-18161090</v>
      </c>
      <c r="L2998">
        <f t="shared" si="93"/>
        <v>0</v>
      </c>
    </row>
    <row r="2999" spans="1:12" x14ac:dyDescent="0.25">
      <c r="A2999" t="s">
        <v>3348</v>
      </c>
      <c r="B2999" s="7">
        <v>0</v>
      </c>
      <c r="C2999">
        <v>14609</v>
      </c>
      <c r="D2999" t="s">
        <v>11</v>
      </c>
      <c r="E2999" s="12">
        <v>6.4254819999999997</v>
      </c>
      <c r="F2999" s="1">
        <v>38769</v>
      </c>
      <c r="G2999" s="11">
        <v>6700000</v>
      </c>
      <c r="H2999">
        <v>72</v>
      </c>
      <c r="I2999">
        <v>6.5</v>
      </c>
      <c r="J2999">
        <v>85</v>
      </c>
      <c r="K2999" s="11">
        <f t="shared" si="92"/>
        <v>6700000</v>
      </c>
      <c r="L2999">
        <f t="shared" si="93"/>
        <v>0</v>
      </c>
    </row>
    <row r="3000" spans="1:12" x14ac:dyDescent="0.25">
      <c r="A3000" t="s">
        <v>4299</v>
      </c>
      <c r="B3000" s="7">
        <v>31000000</v>
      </c>
      <c r="C3000">
        <v>11313</v>
      </c>
      <c r="D3000" t="s">
        <v>11</v>
      </c>
      <c r="E3000" s="12">
        <v>6.4253210000000003</v>
      </c>
      <c r="F3000" s="1">
        <v>37081</v>
      </c>
      <c r="G3000" s="11">
        <v>24185781</v>
      </c>
      <c r="H3000">
        <v>101</v>
      </c>
      <c r="I3000">
        <v>6.5</v>
      </c>
      <c r="J3000">
        <v>132</v>
      </c>
      <c r="K3000" s="11">
        <f t="shared" si="92"/>
        <v>-6814219</v>
      </c>
      <c r="L3000">
        <f t="shared" si="93"/>
        <v>0</v>
      </c>
    </row>
    <row r="3001" spans="1:12" hidden="1" x14ac:dyDescent="0.25">
      <c r="A3001" t="s">
        <v>1058</v>
      </c>
      <c r="B3001" s="7">
        <v>3000000</v>
      </c>
      <c r="C3001">
        <v>253192</v>
      </c>
      <c r="D3001" t="s">
        <v>15</v>
      </c>
      <c r="E3001" s="12">
        <v>1.1473100000000001</v>
      </c>
      <c r="F3001" s="1">
        <v>41640</v>
      </c>
      <c r="G3001" s="11">
        <v>5279982</v>
      </c>
      <c r="H3001">
        <v>99</v>
      </c>
      <c r="I3001">
        <v>6.3</v>
      </c>
      <c r="J3001">
        <v>12</v>
      </c>
      <c r="K3001" s="11">
        <f t="shared" si="92"/>
        <v>2279982</v>
      </c>
      <c r="L3001">
        <f t="shared" si="93"/>
        <v>0</v>
      </c>
    </row>
    <row r="3002" spans="1:12" x14ac:dyDescent="0.25">
      <c r="A3002" t="s">
        <v>4516</v>
      </c>
      <c r="B3002" s="7">
        <v>23000000</v>
      </c>
      <c r="C3002">
        <v>2787</v>
      </c>
      <c r="D3002" t="s">
        <v>11</v>
      </c>
      <c r="E3002" s="12">
        <v>6.4243990000000002</v>
      </c>
      <c r="F3002" s="1">
        <v>36574</v>
      </c>
      <c r="G3002" s="11">
        <v>53187659</v>
      </c>
      <c r="H3002">
        <v>108</v>
      </c>
      <c r="I3002">
        <v>6.7</v>
      </c>
      <c r="J3002">
        <v>1812</v>
      </c>
      <c r="K3002" s="11">
        <f t="shared" si="92"/>
        <v>30187659</v>
      </c>
      <c r="L3002">
        <f t="shared" si="93"/>
        <v>6.7</v>
      </c>
    </row>
    <row r="3003" spans="1:12" hidden="1" x14ac:dyDescent="0.25">
      <c r="A3003" t="s">
        <v>927</v>
      </c>
      <c r="B3003" s="7">
        <v>0</v>
      </c>
      <c r="C3003">
        <v>258322</v>
      </c>
      <c r="D3003" t="s">
        <v>631</v>
      </c>
      <c r="E3003" s="12">
        <v>2.9732639999999999</v>
      </c>
      <c r="F3003" s="1">
        <v>41793</v>
      </c>
      <c r="G3003" s="11">
        <v>5260000</v>
      </c>
      <c r="H3003">
        <v>110</v>
      </c>
      <c r="I3003">
        <v>6.8</v>
      </c>
      <c r="J3003">
        <v>52</v>
      </c>
      <c r="K3003" s="11">
        <f t="shared" si="92"/>
        <v>5260000</v>
      </c>
      <c r="L3003">
        <f t="shared" si="93"/>
        <v>0</v>
      </c>
    </row>
    <row r="3004" spans="1:12" hidden="1" x14ac:dyDescent="0.25">
      <c r="A3004" t="s">
        <v>653</v>
      </c>
      <c r="B3004" s="7">
        <v>3300000</v>
      </c>
      <c r="C3004">
        <v>338517</v>
      </c>
      <c r="D3004" t="s">
        <v>15</v>
      </c>
      <c r="E3004" s="12">
        <v>4.4458669999999998</v>
      </c>
      <c r="F3004" s="1">
        <v>42124</v>
      </c>
      <c r="G3004" s="11">
        <v>5249225</v>
      </c>
      <c r="H3004">
        <v>120</v>
      </c>
      <c r="I3004">
        <v>6.5</v>
      </c>
      <c r="J3004">
        <v>14</v>
      </c>
      <c r="K3004" s="11">
        <f t="shared" si="92"/>
        <v>1949225</v>
      </c>
      <c r="L3004">
        <f t="shared" si="93"/>
        <v>0</v>
      </c>
    </row>
    <row r="3005" spans="1:12" x14ac:dyDescent="0.25">
      <c r="A3005" t="s">
        <v>4259</v>
      </c>
      <c r="B3005" s="7">
        <v>30000000</v>
      </c>
      <c r="C3005">
        <v>2176</v>
      </c>
      <c r="D3005" t="s">
        <v>11</v>
      </c>
      <c r="E3005" s="12">
        <v>6.4189360000000004</v>
      </c>
      <c r="F3005" s="1">
        <v>37148</v>
      </c>
      <c r="G3005" s="11">
        <v>23619609</v>
      </c>
      <c r="H3005">
        <v>106</v>
      </c>
      <c r="I3005">
        <v>5.4</v>
      </c>
      <c r="J3005">
        <v>203</v>
      </c>
      <c r="K3005" s="11">
        <f t="shared" si="92"/>
        <v>-6380391</v>
      </c>
      <c r="L3005">
        <f t="shared" si="93"/>
        <v>0</v>
      </c>
    </row>
    <row r="3006" spans="1:12" x14ac:dyDescent="0.25">
      <c r="A3006" t="s">
        <v>2829</v>
      </c>
      <c r="B3006" s="7">
        <v>40000000</v>
      </c>
      <c r="C3006">
        <v>10761</v>
      </c>
      <c r="D3006" t="s">
        <v>11</v>
      </c>
      <c r="E3006" s="12">
        <v>6.4173850000000003</v>
      </c>
      <c r="F3006" s="1">
        <v>39483</v>
      </c>
      <c r="G3006" s="11">
        <v>84601681</v>
      </c>
      <c r="H3006">
        <v>101</v>
      </c>
      <c r="I3006">
        <v>6</v>
      </c>
      <c r="J3006">
        <v>410</v>
      </c>
      <c r="K3006" s="11">
        <f t="shared" si="92"/>
        <v>44601681</v>
      </c>
      <c r="L3006">
        <f t="shared" si="93"/>
        <v>0</v>
      </c>
    </row>
    <row r="3007" spans="1:12" x14ac:dyDescent="0.25">
      <c r="A3007" t="s">
        <v>2837</v>
      </c>
      <c r="B3007" s="7">
        <v>30000000</v>
      </c>
      <c r="C3007">
        <v>7278</v>
      </c>
      <c r="D3007" t="s">
        <v>11</v>
      </c>
      <c r="E3007" s="12">
        <v>6.4167529999999999</v>
      </c>
      <c r="F3007" s="1">
        <v>39471</v>
      </c>
      <c r="G3007" s="11">
        <v>84646831</v>
      </c>
      <c r="H3007">
        <v>84</v>
      </c>
      <c r="I3007">
        <v>3.8</v>
      </c>
      <c r="J3007">
        <v>370</v>
      </c>
      <c r="K3007" s="11">
        <f t="shared" si="92"/>
        <v>54646831</v>
      </c>
      <c r="L3007">
        <f t="shared" si="93"/>
        <v>0</v>
      </c>
    </row>
    <row r="3008" spans="1:12" x14ac:dyDescent="0.25">
      <c r="A3008" t="s">
        <v>3042</v>
      </c>
      <c r="B3008" s="7">
        <v>1000000</v>
      </c>
      <c r="C3008">
        <v>13362</v>
      </c>
      <c r="D3008" t="s">
        <v>11</v>
      </c>
      <c r="E3008" s="12">
        <v>6.4158980000000003</v>
      </c>
      <c r="F3008" s="1">
        <v>39202</v>
      </c>
      <c r="G3008" s="11">
        <v>274661</v>
      </c>
      <c r="H3008">
        <v>106</v>
      </c>
      <c r="I3008">
        <v>6.6</v>
      </c>
      <c r="J3008">
        <v>53</v>
      </c>
      <c r="K3008" s="11">
        <f t="shared" si="92"/>
        <v>-725339</v>
      </c>
      <c r="L3008">
        <f t="shared" si="93"/>
        <v>0</v>
      </c>
    </row>
    <row r="3009" spans="1:12" hidden="1" x14ac:dyDescent="0.25">
      <c r="A3009" t="s">
        <v>828</v>
      </c>
      <c r="B3009" s="7">
        <v>4000000</v>
      </c>
      <c r="C3009">
        <v>236735</v>
      </c>
      <c r="D3009" t="s">
        <v>26</v>
      </c>
      <c r="E3009" s="12">
        <v>11.127717000000001</v>
      </c>
      <c r="F3009" s="1">
        <v>41907</v>
      </c>
      <c r="G3009" s="11">
        <v>5169755</v>
      </c>
      <c r="H3009">
        <v>105</v>
      </c>
      <c r="I3009">
        <v>7.1</v>
      </c>
      <c r="J3009">
        <v>255</v>
      </c>
      <c r="K3009" s="11">
        <f t="shared" si="92"/>
        <v>1169755</v>
      </c>
      <c r="L3009">
        <f t="shared" si="93"/>
        <v>0</v>
      </c>
    </row>
    <row r="3010" spans="1:12" x14ac:dyDescent="0.25">
      <c r="A3010" t="s">
        <v>3943</v>
      </c>
      <c r="B3010" s="7">
        <v>0</v>
      </c>
      <c r="C3010">
        <v>33339</v>
      </c>
      <c r="D3010" t="s">
        <v>11</v>
      </c>
      <c r="E3010" s="12">
        <v>6.4116949999999999</v>
      </c>
      <c r="F3010" s="1">
        <v>37750</v>
      </c>
      <c r="G3010" s="11">
        <v>1628154</v>
      </c>
      <c r="H3010">
        <v>114</v>
      </c>
      <c r="I3010">
        <v>5.6</v>
      </c>
      <c r="J3010">
        <v>24</v>
      </c>
      <c r="K3010" s="11">
        <f t="shared" ref="K3010:K3073" si="94">G3010-B3010</f>
        <v>1628154</v>
      </c>
      <c r="L3010">
        <f t="shared" ref="L3010:L3073" si="95">IF(J3010&gt;=1400,I3010,0)</f>
        <v>0</v>
      </c>
    </row>
    <row r="3011" spans="1:12" x14ac:dyDescent="0.25">
      <c r="A3011" t="s">
        <v>3999</v>
      </c>
      <c r="B3011" s="7">
        <v>0</v>
      </c>
      <c r="C3011">
        <v>11078</v>
      </c>
      <c r="D3011" t="s">
        <v>11</v>
      </c>
      <c r="E3011" s="12">
        <v>6.4092969999999996</v>
      </c>
      <c r="F3011" s="1">
        <v>37638</v>
      </c>
      <c r="G3011" s="11">
        <v>50097949</v>
      </c>
      <c r="H3011">
        <v>88</v>
      </c>
      <c r="I3011">
        <v>5.5</v>
      </c>
      <c r="J3011">
        <v>244</v>
      </c>
      <c r="K3011" s="11">
        <f t="shared" si="94"/>
        <v>50097949</v>
      </c>
      <c r="L3011">
        <f t="shared" si="95"/>
        <v>0</v>
      </c>
    </row>
    <row r="3012" spans="1:12" hidden="1" x14ac:dyDescent="0.25">
      <c r="A3012" t="s">
        <v>3418</v>
      </c>
      <c r="B3012" s="7">
        <v>0</v>
      </c>
      <c r="C3012">
        <v>13461</v>
      </c>
      <c r="D3012" t="s">
        <v>631</v>
      </c>
      <c r="E3012" s="12">
        <v>5.257142</v>
      </c>
      <c r="F3012" s="1">
        <v>38674</v>
      </c>
      <c r="G3012" s="11">
        <v>5151936</v>
      </c>
      <c r="H3012">
        <v>100</v>
      </c>
      <c r="I3012">
        <v>4.0999999999999996</v>
      </c>
      <c r="J3012">
        <v>96</v>
      </c>
      <c r="K3012" s="11">
        <f t="shared" si="94"/>
        <v>5151936</v>
      </c>
      <c r="L3012">
        <f t="shared" si="95"/>
        <v>0</v>
      </c>
    </row>
    <row r="3013" spans="1:12" x14ac:dyDescent="0.25">
      <c r="A3013" t="s">
        <v>2470</v>
      </c>
      <c r="B3013" s="7">
        <v>1500000</v>
      </c>
      <c r="C3013">
        <v>23963</v>
      </c>
      <c r="D3013" t="s">
        <v>11</v>
      </c>
      <c r="E3013" s="12">
        <v>6.4072069999999997</v>
      </c>
      <c r="F3013" s="1">
        <v>39967</v>
      </c>
      <c r="G3013" s="11">
        <v>32000</v>
      </c>
      <c r="H3013">
        <v>93</v>
      </c>
      <c r="I3013">
        <v>6.6</v>
      </c>
      <c r="J3013">
        <v>187</v>
      </c>
      <c r="K3013" s="11">
        <f t="shared" si="94"/>
        <v>-1468000</v>
      </c>
      <c r="L3013">
        <f t="shared" si="95"/>
        <v>0</v>
      </c>
    </row>
    <row r="3014" spans="1:12" hidden="1" x14ac:dyDescent="0.25">
      <c r="A3014" t="s">
        <v>4159</v>
      </c>
      <c r="B3014" s="7">
        <v>0</v>
      </c>
      <c r="C3014">
        <v>12112</v>
      </c>
      <c r="D3014" t="s">
        <v>100</v>
      </c>
      <c r="E3014" s="12">
        <v>4.4213110000000002</v>
      </c>
      <c r="F3014" s="1">
        <v>37342</v>
      </c>
      <c r="G3014" s="11">
        <v>5126264</v>
      </c>
      <c r="H3014">
        <v>92</v>
      </c>
      <c r="I3014">
        <v>6.9</v>
      </c>
      <c r="J3014">
        <v>79</v>
      </c>
      <c r="K3014" s="11">
        <f t="shared" si="94"/>
        <v>5126264</v>
      </c>
      <c r="L3014">
        <f t="shared" si="95"/>
        <v>0</v>
      </c>
    </row>
    <row r="3015" spans="1:12" x14ac:dyDescent="0.25">
      <c r="A3015" t="s">
        <v>4301</v>
      </c>
      <c r="B3015" s="7">
        <v>75000000</v>
      </c>
      <c r="C3015">
        <v>12610</v>
      </c>
      <c r="D3015" t="s">
        <v>11</v>
      </c>
      <c r="E3015" s="12">
        <v>6.4058310000000001</v>
      </c>
      <c r="F3015" s="1">
        <v>37080</v>
      </c>
      <c r="G3015" s="11">
        <v>13596911</v>
      </c>
      <c r="H3015">
        <v>95</v>
      </c>
      <c r="I3015">
        <v>6</v>
      </c>
      <c r="J3015">
        <v>237</v>
      </c>
      <c r="K3015" s="11">
        <f t="shared" si="94"/>
        <v>-61403089</v>
      </c>
      <c r="L3015">
        <f t="shared" si="95"/>
        <v>0</v>
      </c>
    </row>
    <row r="3016" spans="1:12" hidden="1" x14ac:dyDescent="0.25">
      <c r="A3016" t="s">
        <v>2534</v>
      </c>
      <c r="B3016" s="7">
        <v>0</v>
      </c>
      <c r="C3016">
        <v>21191</v>
      </c>
      <c r="D3016" t="s">
        <v>26</v>
      </c>
      <c r="E3016" s="12">
        <v>5.4359929999999999</v>
      </c>
      <c r="F3016" s="1">
        <v>39892</v>
      </c>
      <c r="G3016" s="11">
        <v>5101756</v>
      </c>
      <c r="H3016">
        <v>96</v>
      </c>
      <c r="I3016">
        <v>7.3</v>
      </c>
      <c r="J3016">
        <v>139</v>
      </c>
      <c r="K3016" s="11">
        <f t="shared" si="94"/>
        <v>5101756</v>
      </c>
      <c r="L3016">
        <f t="shared" si="95"/>
        <v>0</v>
      </c>
    </row>
    <row r="3017" spans="1:12" hidden="1" x14ac:dyDescent="0.25">
      <c r="A3017" t="s">
        <v>664</v>
      </c>
      <c r="B3017" s="7">
        <v>940000</v>
      </c>
      <c r="C3017">
        <v>329135</v>
      </c>
      <c r="D3017" t="s">
        <v>20</v>
      </c>
      <c r="E3017" s="12">
        <v>0.73966500000000002</v>
      </c>
      <c r="F3017" s="1">
        <v>42111</v>
      </c>
      <c r="G3017" s="11">
        <v>5100000</v>
      </c>
      <c r="H3017">
        <v>138</v>
      </c>
      <c r="I3017">
        <v>5.8</v>
      </c>
      <c r="J3017">
        <v>12</v>
      </c>
      <c r="K3017" s="11">
        <f t="shared" si="94"/>
        <v>4160000</v>
      </c>
      <c r="L3017">
        <f t="shared" si="95"/>
        <v>0</v>
      </c>
    </row>
    <row r="3018" spans="1:12" x14ac:dyDescent="0.25">
      <c r="A3018" t="s">
        <v>398</v>
      </c>
      <c r="B3018" s="7">
        <v>0</v>
      </c>
      <c r="C3018">
        <v>331962</v>
      </c>
      <c r="D3018" t="s">
        <v>11</v>
      </c>
      <c r="E3018" s="12">
        <v>6.4029389999999999</v>
      </c>
      <c r="F3018" s="1">
        <v>42391</v>
      </c>
      <c r="G3018" s="11">
        <v>1787926</v>
      </c>
      <c r="H3018">
        <v>102</v>
      </c>
      <c r="I3018">
        <v>4.5</v>
      </c>
      <c r="J3018">
        <v>141</v>
      </c>
      <c r="K3018" s="11">
        <f t="shared" si="94"/>
        <v>1787926</v>
      </c>
      <c r="L3018">
        <f t="shared" si="95"/>
        <v>0</v>
      </c>
    </row>
    <row r="3019" spans="1:12" x14ac:dyDescent="0.25">
      <c r="A3019" t="s">
        <v>4434</v>
      </c>
      <c r="B3019" s="7">
        <v>28000000</v>
      </c>
      <c r="C3019">
        <v>1588</v>
      </c>
      <c r="D3019" t="s">
        <v>11</v>
      </c>
      <c r="E3019" s="12">
        <v>6.4028879999999999</v>
      </c>
      <c r="F3019" s="1">
        <v>36763</v>
      </c>
      <c r="G3019" s="11">
        <v>90449929</v>
      </c>
      <c r="H3019">
        <v>98</v>
      </c>
      <c r="I3019">
        <v>5.8</v>
      </c>
      <c r="J3019">
        <v>574</v>
      </c>
      <c r="K3019" s="11">
        <f t="shared" si="94"/>
        <v>62449929</v>
      </c>
      <c r="L3019">
        <f t="shared" si="95"/>
        <v>0</v>
      </c>
    </row>
    <row r="3020" spans="1:12" x14ac:dyDescent="0.25">
      <c r="A3020" t="s">
        <v>3672</v>
      </c>
      <c r="B3020" s="7">
        <v>42000000</v>
      </c>
      <c r="C3020">
        <v>10145</v>
      </c>
      <c r="D3020" t="s">
        <v>11</v>
      </c>
      <c r="E3020" s="12">
        <v>6.4014600000000002</v>
      </c>
      <c r="F3020" s="1">
        <v>38254</v>
      </c>
      <c r="G3020" s="11">
        <v>117575636</v>
      </c>
      <c r="H3020">
        <v>91</v>
      </c>
      <c r="I3020">
        <v>5.5</v>
      </c>
      <c r="J3020">
        <v>359</v>
      </c>
      <c r="K3020" s="11">
        <f t="shared" si="94"/>
        <v>75575636</v>
      </c>
      <c r="L3020">
        <f t="shared" si="95"/>
        <v>0</v>
      </c>
    </row>
    <row r="3021" spans="1:12" hidden="1" x14ac:dyDescent="0.25">
      <c r="A3021" t="s">
        <v>25</v>
      </c>
      <c r="B3021" s="7">
        <v>0</v>
      </c>
      <c r="C3021">
        <v>437031</v>
      </c>
      <c r="D3021" t="s">
        <v>26</v>
      </c>
      <c r="E3021" s="12">
        <v>33.536358999999997</v>
      </c>
      <c r="F3021" s="1">
        <v>43011</v>
      </c>
      <c r="G3021" s="11">
        <v>5000000</v>
      </c>
      <c r="H3021">
        <v>93</v>
      </c>
      <c r="I3021">
        <v>6.1</v>
      </c>
      <c r="J3021">
        <v>17</v>
      </c>
      <c r="K3021" s="11">
        <f t="shared" si="94"/>
        <v>5000000</v>
      </c>
      <c r="L3021">
        <f t="shared" si="95"/>
        <v>0</v>
      </c>
    </row>
    <row r="3022" spans="1:12" x14ac:dyDescent="0.25">
      <c r="A3022" t="s">
        <v>3400</v>
      </c>
      <c r="B3022" s="7">
        <v>15000000</v>
      </c>
      <c r="C3022">
        <v>10982</v>
      </c>
      <c r="D3022" t="s">
        <v>11</v>
      </c>
      <c r="E3022" s="12">
        <v>6.3989839999999996</v>
      </c>
      <c r="F3022" s="1">
        <v>38702</v>
      </c>
      <c r="G3022" s="11">
        <v>51053787</v>
      </c>
      <c r="H3022">
        <v>80</v>
      </c>
      <c r="I3022">
        <v>6</v>
      </c>
      <c r="J3022">
        <v>491</v>
      </c>
      <c r="K3022" s="11">
        <f t="shared" si="94"/>
        <v>36053787</v>
      </c>
      <c r="L3022">
        <f t="shared" si="95"/>
        <v>0</v>
      </c>
    </row>
    <row r="3023" spans="1:12" hidden="1" x14ac:dyDescent="0.25">
      <c r="A3023" t="s">
        <v>2261</v>
      </c>
      <c r="B3023" s="7">
        <v>3750000</v>
      </c>
      <c r="C3023">
        <v>34144</v>
      </c>
      <c r="D3023" t="s">
        <v>90</v>
      </c>
      <c r="E3023" s="12">
        <v>0.59705799999999998</v>
      </c>
      <c r="F3023" s="1">
        <v>40235</v>
      </c>
      <c r="G3023" s="11">
        <v>5000000</v>
      </c>
      <c r="H3023">
        <v>155</v>
      </c>
      <c r="I3023">
        <v>6.2</v>
      </c>
      <c r="J3023">
        <v>9</v>
      </c>
      <c r="K3023" s="11">
        <f t="shared" si="94"/>
        <v>1250000</v>
      </c>
      <c r="L3023">
        <f t="shared" si="95"/>
        <v>0</v>
      </c>
    </row>
    <row r="3024" spans="1:12" hidden="1" x14ac:dyDescent="0.25">
      <c r="A3024" t="s">
        <v>2790</v>
      </c>
      <c r="B3024" s="7">
        <v>20000000</v>
      </c>
      <c r="C3024">
        <v>20493</v>
      </c>
      <c r="D3024" t="s">
        <v>90</v>
      </c>
      <c r="E3024" s="12">
        <v>0.30498799999999998</v>
      </c>
      <c r="F3024" s="1">
        <v>39545</v>
      </c>
      <c r="G3024" s="11">
        <v>5000000</v>
      </c>
      <c r="H3024">
        <v>171</v>
      </c>
      <c r="I3024">
        <v>3.6</v>
      </c>
      <c r="J3024">
        <v>8</v>
      </c>
      <c r="K3024" s="11">
        <f t="shared" si="94"/>
        <v>-15000000</v>
      </c>
      <c r="L3024">
        <f t="shared" si="95"/>
        <v>0</v>
      </c>
    </row>
    <row r="3025" spans="1:12" x14ac:dyDescent="0.25">
      <c r="A3025" t="s">
        <v>2128</v>
      </c>
      <c r="B3025" s="7">
        <v>1800000</v>
      </c>
      <c r="C3025">
        <v>38358</v>
      </c>
      <c r="D3025" t="s">
        <v>11</v>
      </c>
      <c r="E3025" s="12">
        <v>6.3971090000000004</v>
      </c>
      <c r="F3025" s="1">
        <v>40417</v>
      </c>
      <c r="G3025" s="11">
        <v>67738090</v>
      </c>
      <c r="H3025">
        <v>87</v>
      </c>
      <c r="I3025">
        <v>5.6</v>
      </c>
      <c r="J3025">
        <v>330</v>
      </c>
      <c r="K3025" s="11">
        <f t="shared" si="94"/>
        <v>65938090</v>
      </c>
      <c r="L3025">
        <f t="shared" si="95"/>
        <v>0</v>
      </c>
    </row>
    <row r="3026" spans="1:12" x14ac:dyDescent="0.25">
      <c r="A3026" t="s">
        <v>412</v>
      </c>
      <c r="B3026" s="7">
        <v>0</v>
      </c>
      <c r="C3026">
        <v>372411</v>
      </c>
      <c r="D3026" t="s">
        <v>11</v>
      </c>
      <c r="E3026" s="12">
        <v>6.3957480000000002</v>
      </c>
      <c r="F3026" s="1">
        <v>42376</v>
      </c>
      <c r="G3026" s="11">
        <v>37915971</v>
      </c>
      <c r="H3026">
        <v>91</v>
      </c>
      <c r="I3026">
        <v>5.3</v>
      </c>
      <c r="J3026">
        <v>86</v>
      </c>
      <c r="K3026" s="11">
        <f t="shared" si="94"/>
        <v>37915971</v>
      </c>
      <c r="L3026">
        <f t="shared" si="95"/>
        <v>0</v>
      </c>
    </row>
    <row r="3027" spans="1:12" x14ac:dyDescent="0.25">
      <c r="A3027" t="s">
        <v>3461</v>
      </c>
      <c r="B3027" s="7">
        <v>50000000</v>
      </c>
      <c r="C3027">
        <v>9923</v>
      </c>
      <c r="D3027" t="s">
        <v>11</v>
      </c>
      <c r="E3027" s="12">
        <v>6.3941429999999997</v>
      </c>
      <c r="F3027" s="1">
        <v>38617</v>
      </c>
      <c r="G3027" s="11">
        <v>22944502</v>
      </c>
      <c r="H3027">
        <v>127</v>
      </c>
      <c r="I3027">
        <v>6</v>
      </c>
      <c r="J3027">
        <v>450</v>
      </c>
      <c r="K3027" s="11">
        <f t="shared" si="94"/>
        <v>-27055498</v>
      </c>
      <c r="L3027">
        <f t="shared" si="95"/>
        <v>0</v>
      </c>
    </row>
    <row r="3028" spans="1:12" x14ac:dyDescent="0.25">
      <c r="A3028" t="s">
        <v>2687</v>
      </c>
      <c r="B3028" s="7">
        <v>11000000</v>
      </c>
      <c r="C3028">
        <v>12837</v>
      </c>
      <c r="D3028" t="s">
        <v>11</v>
      </c>
      <c r="E3028" s="12">
        <v>6.3904629999999996</v>
      </c>
      <c r="F3028" s="1">
        <v>39708</v>
      </c>
      <c r="G3028" s="11">
        <v>38105395</v>
      </c>
      <c r="H3028">
        <v>114</v>
      </c>
      <c r="I3028">
        <v>7.4</v>
      </c>
      <c r="J3028">
        <v>159</v>
      </c>
      <c r="K3028" s="11">
        <f t="shared" si="94"/>
        <v>27105395</v>
      </c>
      <c r="L3028">
        <f t="shared" si="95"/>
        <v>0</v>
      </c>
    </row>
    <row r="3029" spans="1:12" hidden="1" x14ac:dyDescent="0.25">
      <c r="A3029" t="s">
        <v>1176</v>
      </c>
      <c r="B3029" s="7">
        <v>0</v>
      </c>
      <c r="C3029">
        <v>214355</v>
      </c>
      <c r="D3029" t="s">
        <v>411</v>
      </c>
      <c r="E3029" s="12">
        <v>0.65548200000000001</v>
      </c>
      <c r="F3029" s="1">
        <v>41525</v>
      </c>
      <c r="G3029" s="11">
        <v>4900000</v>
      </c>
      <c r="H3029">
        <v>91</v>
      </c>
      <c r="I3029">
        <v>6.3</v>
      </c>
      <c r="J3029">
        <v>10</v>
      </c>
      <c r="K3029" s="11">
        <f t="shared" si="94"/>
        <v>4900000</v>
      </c>
      <c r="L3029">
        <f t="shared" si="95"/>
        <v>0</v>
      </c>
    </row>
    <row r="3030" spans="1:12" hidden="1" x14ac:dyDescent="0.25">
      <c r="A3030" t="s">
        <v>4518</v>
      </c>
      <c r="B3030" s="7">
        <v>3900000</v>
      </c>
      <c r="C3030">
        <v>60579</v>
      </c>
      <c r="D3030" t="s">
        <v>20</v>
      </c>
      <c r="E3030" s="12">
        <v>0.56209699999999996</v>
      </c>
      <c r="F3030" s="1">
        <v>36574</v>
      </c>
      <c r="G3030" s="11">
        <v>4900000</v>
      </c>
      <c r="H3030">
        <v>199</v>
      </c>
      <c r="I3030">
        <v>6.7</v>
      </c>
      <c r="J3030">
        <v>10</v>
      </c>
      <c r="K3030" s="11">
        <f t="shared" si="94"/>
        <v>1000000</v>
      </c>
      <c r="L3030">
        <f t="shared" si="95"/>
        <v>0</v>
      </c>
    </row>
    <row r="3031" spans="1:12" x14ac:dyDescent="0.25">
      <c r="A3031" t="s">
        <v>4282</v>
      </c>
      <c r="B3031" s="7">
        <v>5000000</v>
      </c>
      <c r="C3031">
        <v>2171</v>
      </c>
      <c r="D3031" t="s">
        <v>11</v>
      </c>
      <c r="E3031" s="12">
        <v>6.386082</v>
      </c>
      <c r="F3031" s="1">
        <v>37099</v>
      </c>
      <c r="G3031" s="11">
        <v>295206</v>
      </c>
      <c r="H3031">
        <v>97</v>
      </c>
      <c r="I3031">
        <v>6.4</v>
      </c>
      <c r="J3031">
        <v>271</v>
      </c>
      <c r="K3031" s="11">
        <f t="shared" si="94"/>
        <v>-4704794</v>
      </c>
      <c r="L3031">
        <f t="shared" si="95"/>
        <v>0</v>
      </c>
    </row>
    <row r="3032" spans="1:12" x14ac:dyDescent="0.25">
      <c r="A3032" t="s">
        <v>1204</v>
      </c>
      <c r="B3032" s="7">
        <v>10000000</v>
      </c>
      <c r="C3032">
        <v>77805</v>
      </c>
      <c r="D3032" t="s">
        <v>11</v>
      </c>
      <c r="E3032" s="12">
        <v>6.3835119999999996</v>
      </c>
      <c r="F3032" s="1">
        <v>41494</v>
      </c>
      <c r="G3032" s="11">
        <v>1585582</v>
      </c>
      <c r="H3032">
        <v>92</v>
      </c>
      <c r="I3032">
        <v>6</v>
      </c>
      <c r="J3032">
        <v>234</v>
      </c>
      <c r="K3032" s="11">
        <f t="shared" si="94"/>
        <v>-8414418</v>
      </c>
      <c r="L3032">
        <f t="shared" si="95"/>
        <v>0</v>
      </c>
    </row>
    <row r="3033" spans="1:12" hidden="1" x14ac:dyDescent="0.25">
      <c r="A3033" t="s">
        <v>1020</v>
      </c>
      <c r="B3033" s="7">
        <v>2153912</v>
      </c>
      <c r="C3033">
        <v>260522</v>
      </c>
      <c r="D3033" t="s">
        <v>15</v>
      </c>
      <c r="E3033" s="12">
        <v>0.33488099999999998</v>
      </c>
      <c r="F3033" s="1">
        <v>41697</v>
      </c>
      <c r="G3033" s="11">
        <v>4864560</v>
      </c>
      <c r="H3033">
        <v>83</v>
      </c>
      <c r="I3033">
        <v>3.9</v>
      </c>
      <c r="J3033">
        <v>5</v>
      </c>
      <c r="K3033" s="11">
        <f t="shared" si="94"/>
        <v>2710648</v>
      </c>
      <c r="L3033">
        <f t="shared" si="95"/>
        <v>0</v>
      </c>
    </row>
    <row r="3034" spans="1:12" x14ac:dyDescent="0.25">
      <c r="A3034" t="s">
        <v>3921</v>
      </c>
      <c r="B3034" s="7">
        <v>20000000</v>
      </c>
      <c r="C3034">
        <v>470</v>
      </c>
      <c r="D3034" t="s">
        <v>11</v>
      </c>
      <c r="E3034" s="12">
        <v>6.3722779999999997</v>
      </c>
      <c r="F3034" s="1">
        <v>37781</v>
      </c>
      <c r="G3034" s="11">
        <v>60427839</v>
      </c>
      <c r="H3034">
        <v>124</v>
      </c>
      <c r="I3034">
        <v>7.2</v>
      </c>
      <c r="J3034">
        <v>943</v>
      </c>
      <c r="K3034" s="11">
        <f t="shared" si="94"/>
        <v>40427839</v>
      </c>
      <c r="L3034">
        <f t="shared" si="95"/>
        <v>0</v>
      </c>
    </row>
    <row r="3035" spans="1:12" hidden="1" x14ac:dyDescent="0.25">
      <c r="A3035" t="s">
        <v>3299</v>
      </c>
      <c r="B3035" s="7">
        <v>13000000</v>
      </c>
      <c r="C3035">
        <v>2266</v>
      </c>
      <c r="D3035" t="s">
        <v>100</v>
      </c>
      <c r="E3035" s="12">
        <v>6.980486</v>
      </c>
      <c r="F3035" s="1">
        <v>38853</v>
      </c>
      <c r="G3035" s="11">
        <v>4857367</v>
      </c>
      <c r="H3035">
        <v>120</v>
      </c>
      <c r="I3035">
        <v>6.7</v>
      </c>
      <c r="J3035">
        <v>213</v>
      </c>
      <c r="K3035" s="11">
        <f t="shared" si="94"/>
        <v>-8142633</v>
      </c>
      <c r="L3035">
        <f t="shared" si="95"/>
        <v>0</v>
      </c>
    </row>
    <row r="3036" spans="1:12" x14ac:dyDescent="0.25">
      <c r="A3036" t="s">
        <v>4498</v>
      </c>
      <c r="B3036" s="7">
        <v>10000000</v>
      </c>
      <c r="C3036">
        <v>29076</v>
      </c>
      <c r="D3036" t="s">
        <v>11</v>
      </c>
      <c r="E3036" s="12">
        <v>6.3701049999999997</v>
      </c>
      <c r="F3036" s="1">
        <v>36618</v>
      </c>
      <c r="G3036" s="11">
        <v>1631839</v>
      </c>
      <c r="H3036">
        <v>101</v>
      </c>
      <c r="I3036">
        <v>5.4</v>
      </c>
      <c r="J3036">
        <v>24</v>
      </c>
      <c r="K3036" s="11">
        <f t="shared" si="94"/>
        <v>-8368161</v>
      </c>
      <c r="L3036">
        <f t="shared" si="95"/>
        <v>0</v>
      </c>
    </row>
    <row r="3037" spans="1:12" x14ac:dyDescent="0.25">
      <c r="A3037" t="s">
        <v>4295</v>
      </c>
      <c r="B3037" s="7">
        <v>28</v>
      </c>
      <c r="C3037">
        <v>1613</v>
      </c>
      <c r="D3037" t="s">
        <v>11</v>
      </c>
      <c r="E3037" s="12">
        <v>6.3683230000000002</v>
      </c>
      <c r="F3037" s="1">
        <v>37084</v>
      </c>
      <c r="G3037" s="11">
        <v>14</v>
      </c>
      <c r="H3037">
        <v>93</v>
      </c>
      <c r="I3037">
        <v>5.9</v>
      </c>
      <c r="J3037">
        <v>173</v>
      </c>
      <c r="K3037" s="11">
        <f t="shared" si="94"/>
        <v>-14</v>
      </c>
      <c r="L3037">
        <f t="shared" si="95"/>
        <v>0</v>
      </c>
    </row>
    <row r="3038" spans="1:12" x14ac:dyDescent="0.25">
      <c r="A3038" t="s">
        <v>3593</v>
      </c>
      <c r="B3038" s="7">
        <v>88000000</v>
      </c>
      <c r="C3038">
        <v>921</v>
      </c>
      <c r="D3038" t="s">
        <v>11</v>
      </c>
      <c r="E3038" s="12">
        <v>6.3638839999999997</v>
      </c>
      <c r="F3038" s="1">
        <v>38389</v>
      </c>
      <c r="G3038" s="11">
        <v>108539911</v>
      </c>
      <c r="H3038">
        <v>144</v>
      </c>
      <c r="I3038">
        <v>7.3</v>
      </c>
      <c r="J3038">
        <v>630</v>
      </c>
      <c r="K3038" s="11">
        <f t="shared" si="94"/>
        <v>20539911</v>
      </c>
      <c r="L3038">
        <f t="shared" si="95"/>
        <v>0</v>
      </c>
    </row>
    <row r="3039" spans="1:12" hidden="1" x14ac:dyDescent="0.25">
      <c r="A3039" t="s">
        <v>2095</v>
      </c>
      <c r="B3039" s="7">
        <v>6200000</v>
      </c>
      <c r="C3039">
        <v>91073</v>
      </c>
      <c r="D3039" t="s">
        <v>111</v>
      </c>
      <c r="E3039" s="12">
        <v>1.0772520000000001</v>
      </c>
      <c r="F3039" s="1">
        <v>40460</v>
      </c>
      <c r="G3039" s="11">
        <v>4820000</v>
      </c>
      <c r="H3039">
        <v>113</v>
      </c>
      <c r="I3039">
        <v>6.9</v>
      </c>
      <c r="J3039">
        <v>22</v>
      </c>
      <c r="K3039" s="11">
        <f t="shared" si="94"/>
        <v>-1380000</v>
      </c>
      <c r="L3039">
        <f t="shared" si="95"/>
        <v>0</v>
      </c>
    </row>
    <row r="3040" spans="1:12" hidden="1" x14ac:dyDescent="0.25">
      <c r="A3040" t="s">
        <v>193</v>
      </c>
      <c r="B3040" s="7">
        <v>5069632</v>
      </c>
      <c r="C3040">
        <v>377213</v>
      </c>
      <c r="D3040" t="s">
        <v>90</v>
      </c>
      <c r="E3040" s="12">
        <v>1.434237</v>
      </c>
      <c r="F3040" s="1">
        <v>42649</v>
      </c>
      <c r="G3040" s="11">
        <v>4817642</v>
      </c>
      <c r="H3040">
        <v>136</v>
      </c>
      <c r="I3040">
        <v>6.8</v>
      </c>
      <c r="J3040">
        <v>23</v>
      </c>
      <c r="K3040" s="11">
        <f t="shared" si="94"/>
        <v>-251990</v>
      </c>
      <c r="L3040">
        <f t="shared" si="95"/>
        <v>0</v>
      </c>
    </row>
    <row r="3041" spans="1:12" x14ac:dyDescent="0.25">
      <c r="A3041" t="s">
        <v>4241</v>
      </c>
      <c r="B3041" s="7">
        <v>75000000</v>
      </c>
      <c r="C3041">
        <v>11456</v>
      </c>
      <c r="D3041" t="s">
        <v>11</v>
      </c>
      <c r="E3041" s="12">
        <v>6.3539960000000004</v>
      </c>
      <c r="F3041" s="1">
        <v>37194</v>
      </c>
      <c r="G3041" s="11">
        <v>54249294</v>
      </c>
      <c r="H3041">
        <v>89</v>
      </c>
      <c r="I3041">
        <v>5.4</v>
      </c>
      <c r="J3041">
        <v>115</v>
      </c>
      <c r="K3041" s="11">
        <f t="shared" si="94"/>
        <v>-20750706</v>
      </c>
      <c r="L3041">
        <f t="shared" si="95"/>
        <v>0</v>
      </c>
    </row>
    <row r="3042" spans="1:12" hidden="1" x14ac:dyDescent="0.25">
      <c r="A3042" t="s">
        <v>1297</v>
      </c>
      <c r="B3042" s="7">
        <v>2000000</v>
      </c>
      <c r="C3042">
        <v>250251</v>
      </c>
      <c r="D3042" t="s">
        <v>15</v>
      </c>
      <c r="E3042" s="12">
        <v>0.53675600000000001</v>
      </c>
      <c r="F3042" s="1">
        <v>41406</v>
      </c>
      <c r="G3042" s="11">
        <v>4803665</v>
      </c>
      <c r="H3042">
        <v>82</v>
      </c>
      <c r="I3042">
        <v>4.5</v>
      </c>
      <c r="J3042">
        <v>5</v>
      </c>
      <c r="K3042" s="11">
        <f t="shared" si="94"/>
        <v>2803665</v>
      </c>
      <c r="L3042">
        <f t="shared" si="95"/>
        <v>0</v>
      </c>
    </row>
    <row r="3043" spans="1:12" hidden="1" x14ac:dyDescent="0.25">
      <c r="A3043" t="s">
        <v>2081</v>
      </c>
      <c r="B3043" s="7">
        <v>3000000</v>
      </c>
      <c r="C3043">
        <v>51423</v>
      </c>
      <c r="D3043" t="s">
        <v>427</v>
      </c>
      <c r="E3043" s="12">
        <v>0.702712</v>
      </c>
      <c r="F3043" s="1">
        <v>40463</v>
      </c>
      <c r="G3043" s="11">
        <v>4800080</v>
      </c>
      <c r="H3043">
        <v>99</v>
      </c>
      <c r="I3043">
        <v>6.2</v>
      </c>
      <c r="J3043">
        <v>10</v>
      </c>
      <c r="K3043" s="11">
        <f t="shared" si="94"/>
        <v>1800080</v>
      </c>
      <c r="L3043">
        <f t="shared" si="95"/>
        <v>0</v>
      </c>
    </row>
    <row r="3044" spans="1:12" x14ac:dyDescent="0.25">
      <c r="A3044" t="s">
        <v>1650</v>
      </c>
      <c r="B3044" s="7">
        <v>0</v>
      </c>
      <c r="C3044">
        <v>84184</v>
      </c>
      <c r="D3044" t="s">
        <v>11</v>
      </c>
      <c r="E3044" s="12">
        <v>6.3485649999999998</v>
      </c>
      <c r="F3044" s="1">
        <v>40976</v>
      </c>
      <c r="G3044" s="11">
        <v>3094813</v>
      </c>
      <c r="H3044">
        <v>91</v>
      </c>
      <c r="I3044">
        <v>6.4</v>
      </c>
      <c r="J3044">
        <v>164</v>
      </c>
      <c r="K3044" s="11">
        <f t="shared" si="94"/>
        <v>3094813</v>
      </c>
      <c r="L3044">
        <f t="shared" si="95"/>
        <v>0</v>
      </c>
    </row>
    <row r="3045" spans="1:12" hidden="1" x14ac:dyDescent="0.25">
      <c r="A3045" t="s">
        <v>97</v>
      </c>
      <c r="B3045" s="7">
        <v>707503</v>
      </c>
      <c r="C3045">
        <v>430263</v>
      </c>
      <c r="D3045" t="s">
        <v>15</v>
      </c>
      <c r="E3045" s="12">
        <v>1.681316</v>
      </c>
      <c r="F3045" s="1">
        <v>42782</v>
      </c>
      <c r="G3045" s="11">
        <v>4781454</v>
      </c>
      <c r="H3045">
        <v>90</v>
      </c>
      <c r="I3045">
        <v>7.2</v>
      </c>
      <c r="J3045">
        <v>13</v>
      </c>
      <c r="K3045" s="11">
        <f t="shared" si="94"/>
        <v>4073951</v>
      </c>
      <c r="L3045">
        <f t="shared" si="95"/>
        <v>0</v>
      </c>
    </row>
    <row r="3046" spans="1:12" x14ac:dyDescent="0.25">
      <c r="A3046" t="s">
        <v>352</v>
      </c>
      <c r="B3046" s="7">
        <v>18000000</v>
      </c>
      <c r="C3046">
        <v>302688</v>
      </c>
      <c r="D3046" t="s">
        <v>11</v>
      </c>
      <c r="E3046" s="12">
        <v>6.3449609999999996</v>
      </c>
      <c r="F3046" s="1">
        <v>42452</v>
      </c>
      <c r="G3046" s="11">
        <v>88923251</v>
      </c>
      <c r="H3046">
        <v>94</v>
      </c>
      <c r="I3046">
        <v>5.6</v>
      </c>
      <c r="J3046">
        <v>328</v>
      </c>
      <c r="K3046" s="11">
        <f t="shared" si="94"/>
        <v>70923251</v>
      </c>
      <c r="L3046">
        <f t="shared" si="95"/>
        <v>0</v>
      </c>
    </row>
    <row r="3047" spans="1:12" x14ac:dyDescent="0.25">
      <c r="A3047" t="s">
        <v>2569</v>
      </c>
      <c r="B3047" s="7">
        <v>0</v>
      </c>
      <c r="C3047">
        <v>19833</v>
      </c>
      <c r="D3047" t="s">
        <v>11</v>
      </c>
      <c r="E3047" s="12">
        <v>6.341259</v>
      </c>
      <c r="F3047" s="1">
        <v>39835</v>
      </c>
      <c r="G3047" s="11">
        <v>6149791</v>
      </c>
      <c r="H3047">
        <v>106</v>
      </c>
      <c r="I3047">
        <v>7</v>
      </c>
      <c r="J3047">
        <v>194</v>
      </c>
      <c r="K3047" s="11">
        <f t="shared" si="94"/>
        <v>6149791</v>
      </c>
      <c r="L3047">
        <f t="shared" si="95"/>
        <v>0</v>
      </c>
    </row>
    <row r="3048" spans="1:12" x14ac:dyDescent="0.25">
      <c r="A3048" t="s">
        <v>4234</v>
      </c>
      <c r="B3048" s="7">
        <v>4000000</v>
      </c>
      <c r="C3048">
        <v>1365</v>
      </c>
      <c r="D3048" t="s">
        <v>11</v>
      </c>
      <c r="E3048" s="12">
        <v>6.3411869999999997</v>
      </c>
      <c r="F3048" s="1">
        <v>37206</v>
      </c>
      <c r="G3048" s="11">
        <v>44909486</v>
      </c>
      <c r="H3048">
        <v>111</v>
      </c>
      <c r="I3048">
        <v>6.6</v>
      </c>
      <c r="J3048">
        <v>254</v>
      </c>
      <c r="K3048" s="11">
        <f t="shared" si="94"/>
        <v>40909486</v>
      </c>
      <c r="L3048">
        <f t="shared" si="95"/>
        <v>0</v>
      </c>
    </row>
    <row r="3049" spans="1:12" x14ac:dyDescent="0.25">
      <c r="A3049" t="s">
        <v>1834</v>
      </c>
      <c r="B3049" s="7">
        <v>4000000</v>
      </c>
      <c r="C3049">
        <v>48572</v>
      </c>
      <c r="D3049" t="s">
        <v>11</v>
      </c>
      <c r="E3049" s="12">
        <v>6.3406549999999999</v>
      </c>
      <c r="F3049" s="1">
        <v>40774</v>
      </c>
      <c r="G3049" s="11">
        <v>1104682</v>
      </c>
      <c r="H3049">
        <v>88</v>
      </c>
      <c r="I3049">
        <v>5.9</v>
      </c>
      <c r="J3049">
        <v>321</v>
      </c>
      <c r="K3049" s="11">
        <f t="shared" si="94"/>
        <v>-2895318</v>
      </c>
      <c r="L3049">
        <f t="shared" si="95"/>
        <v>0</v>
      </c>
    </row>
    <row r="3050" spans="1:12" x14ac:dyDescent="0.25">
      <c r="A3050" t="s">
        <v>3565</v>
      </c>
      <c r="B3050" s="7">
        <v>26000000</v>
      </c>
      <c r="C3050">
        <v>11460</v>
      </c>
      <c r="D3050" t="s">
        <v>11</v>
      </c>
      <c r="E3050" s="12">
        <v>6.3369270000000002</v>
      </c>
      <c r="F3050" s="1">
        <v>38450</v>
      </c>
      <c r="G3050" s="11">
        <v>57891803</v>
      </c>
      <c r="H3050">
        <v>85</v>
      </c>
      <c r="I3050">
        <v>6.2</v>
      </c>
      <c r="J3050">
        <v>471</v>
      </c>
      <c r="K3050" s="11">
        <f t="shared" si="94"/>
        <v>31891803</v>
      </c>
      <c r="L3050">
        <f t="shared" si="95"/>
        <v>0</v>
      </c>
    </row>
    <row r="3051" spans="1:12" hidden="1" x14ac:dyDescent="0.25">
      <c r="A3051" t="s">
        <v>2967</v>
      </c>
      <c r="B3051" s="7">
        <v>2500000</v>
      </c>
      <c r="C3051">
        <v>64264</v>
      </c>
      <c r="D3051" t="s">
        <v>15</v>
      </c>
      <c r="E3051" s="12">
        <v>0.88048199999999999</v>
      </c>
      <c r="F3051" s="1">
        <v>39317</v>
      </c>
      <c r="G3051" s="11">
        <v>4684165</v>
      </c>
      <c r="H3051">
        <v>118</v>
      </c>
      <c r="I3051">
        <v>3.6</v>
      </c>
      <c r="J3051">
        <v>6</v>
      </c>
      <c r="K3051" s="11">
        <f t="shared" si="94"/>
        <v>2184165</v>
      </c>
      <c r="L3051">
        <f t="shared" si="95"/>
        <v>0</v>
      </c>
    </row>
    <row r="3052" spans="1:12" x14ac:dyDescent="0.25">
      <c r="A3052" t="s">
        <v>2383</v>
      </c>
      <c r="B3052" s="7">
        <v>35000000</v>
      </c>
      <c r="C3052">
        <v>18126</v>
      </c>
      <c r="D3052" t="s">
        <v>11</v>
      </c>
      <c r="E3052" s="12">
        <v>6.332878</v>
      </c>
      <c r="F3052" s="1">
        <v>40090</v>
      </c>
      <c r="G3052" s="11">
        <v>155545279</v>
      </c>
      <c r="H3052">
        <v>102</v>
      </c>
      <c r="I3052">
        <v>6</v>
      </c>
      <c r="J3052">
        <v>465</v>
      </c>
      <c r="K3052" s="11">
        <f t="shared" si="94"/>
        <v>120545279</v>
      </c>
      <c r="L3052">
        <f t="shared" si="95"/>
        <v>0</v>
      </c>
    </row>
    <row r="3053" spans="1:12" x14ac:dyDescent="0.25">
      <c r="A3053" t="s">
        <v>4147</v>
      </c>
      <c r="B3053" s="7">
        <v>40000000</v>
      </c>
      <c r="C3053">
        <v>16643</v>
      </c>
      <c r="D3053" t="s">
        <v>11</v>
      </c>
      <c r="E3053" s="12">
        <v>6.3323980000000004</v>
      </c>
      <c r="F3053" s="1">
        <v>37372</v>
      </c>
      <c r="G3053" s="11">
        <v>16872671</v>
      </c>
      <c r="H3053">
        <v>103</v>
      </c>
      <c r="I3053">
        <v>5.7</v>
      </c>
      <c r="J3053">
        <v>126</v>
      </c>
      <c r="K3053" s="11">
        <f t="shared" si="94"/>
        <v>-23127329</v>
      </c>
      <c r="L3053">
        <f t="shared" si="95"/>
        <v>0</v>
      </c>
    </row>
    <row r="3054" spans="1:12" x14ac:dyDescent="0.25">
      <c r="A3054" t="s">
        <v>785</v>
      </c>
      <c r="B3054" s="7">
        <v>0</v>
      </c>
      <c r="C3054">
        <v>245700</v>
      </c>
      <c r="D3054" t="s">
        <v>11</v>
      </c>
      <c r="E3054" s="12">
        <v>6.3286959999999999</v>
      </c>
      <c r="F3054" s="1">
        <v>41943</v>
      </c>
      <c r="G3054" s="11">
        <v>5405500</v>
      </c>
      <c r="H3054">
        <v>150</v>
      </c>
      <c r="I3054">
        <v>6.3</v>
      </c>
      <c r="J3054">
        <v>207</v>
      </c>
      <c r="K3054" s="11">
        <f t="shared" si="94"/>
        <v>5405500</v>
      </c>
      <c r="L3054">
        <f t="shared" si="95"/>
        <v>0</v>
      </c>
    </row>
    <row r="3055" spans="1:12" x14ac:dyDescent="0.25">
      <c r="A3055" t="s">
        <v>3543</v>
      </c>
      <c r="B3055" s="7">
        <v>43000000</v>
      </c>
      <c r="C3055">
        <v>4379</v>
      </c>
      <c r="D3055" t="s">
        <v>11</v>
      </c>
      <c r="E3055" s="12">
        <v>6.3283849999999999</v>
      </c>
      <c r="F3055" s="1">
        <v>38485</v>
      </c>
      <c r="G3055" s="11">
        <v>154749918</v>
      </c>
      <c r="H3055">
        <v>101</v>
      </c>
      <c r="I3055">
        <v>5.6</v>
      </c>
      <c r="J3055">
        <v>413</v>
      </c>
      <c r="K3055" s="11">
        <f t="shared" si="94"/>
        <v>111749918</v>
      </c>
      <c r="L3055">
        <f t="shared" si="95"/>
        <v>0</v>
      </c>
    </row>
    <row r="3056" spans="1:12" x14ac:dyDescent="0.25">
      <c r="A3056" t="s">
        <v>1577</v>
      </c>
      <c r="B3056" s="7">
        <v>0</v>
      </c>
      <c r="C3056">
        <v>84342</v>
      </c>
      <c r="D3056" t="s">
        <v>11</v>
      </c>
      <c r="E3056" s="12">
        <v>6.328119</v>
      </c>
      <c r="F3056" s="1">
        <v>41075</v>
      </c>
      <c r="G3056" s="11">
        <v>288312</v>
      </c>
      <c r="H3056">
        <v>106</v>
      </c>
      <c r="I3056">
        <v>6.8</v>
      </c>
      <c r="J3056">
        <v>28</v>
      </c>
      <c r="K3056" s="11">
        <f t="shared" si="94"/>
        <v>288312</v>
      </c>
      <c r="L3056">
        <f t="shared" si="95"/>
        <v>0</v>
      </c>
    </row>
    <row r="3057" spans="1:12" x14ac:dyDescent="0.25">
      <c r="A3057" t="s">
        <v>3384</v>
      </c>
      <c r="B3057" s="7">
        <v>52000000</v>
      </c>
      <c r="C3057">
        <v>9767</v>
      </c>
      <c r="D3057" t="s">
        <v>11</v>
      </c>
      <c r="E3057" s="12">
        <v>6.3271930000000003</v>
      </c>
      <c r="F3057" s="1">
        <v>38723</v>
      </c>
      <c r="G3057" s="11">
        <v>204999686</v>
      </c>
      <c r="H3057">
        <v>106</v>
      </c>
      <c r="I3057">
        <v>5.6</v>
      </c>
      <c r="J3057">
        <v>851</v>
      </c>
      <c r="K3057" s="11">
        <f t="shared" si="94"/>
        <v>152999686</v>
      </c>
      <c r="L3057">
        <f t="shared" si="95"/>
        <v>0</v>
      </c>
    </row>
    <row r="3058" spans="1:12" x14ac:dyDescent="0.25">
      <c r="A3058" t="s">
        <v>1055</v>
      </c>
      <c r="B3058" s="7">
        <v>200000</v>
      </c>
      <c r="C3058">
        <v>193612</v>
      </c>
      <c r="D3058" t="s">
        <v>11</v>
      </c>
      <c r="E3058" s="12">
        <v>6.3228439999999999</v>
      </c>
      <c r="F3058" s="1">
        <v>41643</v>
      </c>
      <c r="G3058" s="11">
        <v>17834867</v>
      </c>
      <c r="H3058">
        <v>98</v>
      </c>
      <c r="I3058">
        <v>5.0999999999999996</v>
      </c>
      <c r="J3058">
        <v>253</v>
      </c>
      <c r="K3058" s="11">
        <f t="shared" si="94"/>
        <v>17634867</v>
      </c>
      <c r="L3058">
        <f t="shared" si="95"/>
        <v>0</v>
      </c>
    </row>
    <row r="3059" spans="1:12" x14ac:dyDescent="0.25">
      <c r="A3059" t="s">
        <v>1680</v>
      </c>
      <c r="B3059" s="7">
        <v>40000000</v>
      </c>
      <c r="C3059">
        <v>54054</v>
      </c>
      <c r="D3059" t="s">
        <v>11</v>
      </c>
      <c r="E3059" s="12">
        <v>6.3224349999999996</v>
      </c>
      <c r="F3059" s="1">
        <v>40934</v>
      </c>
      <c r="G3059" s="11">
        <v>36893721</v>
      </c>
      <c r="H3059">
        <v>91</v>
      </c>
      <c r="I3059">
        <v>5.3</v>
      </c>
      <c r="J3059">
        <v>392</v>
      </c>
      <c r="K3059" s="11">
        <f t="shared" si="94"/>
        <v>-3106279</v>
      </c>
      <c r="L3059">
        <f t="shared" si="95"/>
        <v>0</v>
      </c>
    </row>
    <row r="3060" spans="1:12" x14ac:dyDescent="0.25">
      <c r="A3060" t="s">
        <v>2575</v>
      </c>
      <c r="B3060" s="7">
        <v>35000000</v>
      </c>
      <c r="C3060">
        <v>15189</v>
      </c>
      <c r="D3060" t="s">
        <v>11</v>
      </c>
      <c r="E3060" s="12">
        <v>6.3179920000000003</v>
      </c>
      <c r="F3060" s="1">
        <v>39829</v>
      </c>
      <c r="G3060" s="11">
        <v>73034460</v>
      </c>
      <c r="H3060">
        <v>100</v>
      </c>
      <c r="I3060">
        <v>5.7</v>
      </c>
      <c r="J3060">
        <v>205</v>
      </c>
      <c r="K3060" s="11">
        <f t="shared" si="94"/>
        <v>38034460</v>
      </c>
      <c r="L3060">
        <f t="shared" si="95"/>
        <v>0</v>
      </c>
    </row>
    <row r="3061" spans="1:12" x14ac:dyDescent="0.25">
      <c r="A3061" t="s">
        <v>383</v>
      </c>
      <c r="B3061" s="7">
        <v>0</v>
      </c>
      <c r="C3061">
        <v>412924</v>
      </c>
      <c r="D3061" t="s">
        <v>11</v>
      </c>
      <c r="E3061" s="12">
        <v>6.3165959999999997</v>
      </c>
      <c r="F3061" s="1">
        <v>42410</v>
      </c>
      <c r="G3061" s="11">
        <v>226286</v>
      </c>
      <c r="H3061">
        <v>117</v>
      </c>
      <c r="I3061">
        <v>7.5</v>
      </c>
      <c r="J3061">
        <v>52</v>
      </c>
      <c r="K3061" s="11">
        <f t="shared" si="94"/>
        <v>226286</v>
      </c>
      <c r="L3061">
        <f t="shared" si="95"/>
        <v>0</v>
      </c>
    </row>
    <row r="3062" spans="1:12" hidden="1" x14ac:dyDescent="0.25">
      <c r="A3062" t="s">
        <v>2907</v>
      </c>
      <c r="B3062" s="7">
        <v>2300000</v>
      </c>
      <c r="C3062">
        <v>11807</v>
      </c>
      <c r="D3062" t="s">
        <v>90</v>
      </c>
      <c r="E3062" s="12">
        <v>3.9594109999999998</v>
      </c>
      <c r="F3062" s="1">
        <v>39381</v>
      </c>
      <c r="G3062" s="11">
        <v>4600000</v>
      </c>
      <c r="H3062">
        <v>145</v>
      </c>
      <c r="I3062">
        <v>7.2</v>
      </c>
      <c r="J3062">
        <v>55</v>
      </c>
      <c r="K3062" s="11">
        <f t="shared" si="94"/>
        <v>2300000</v>
      </c>
      <c r="L3062">
        <f t="shared" si="95"/>
        <v>0</v>
      </c>
    </row>
    <row r="3063" spans="1:12" hidden="1" x14ac:dyDescent="0.25">
      <c r="A3063" t="s">
        <v>1615</v>
      </c>
      <c r="B3063" s="7">
        <v>6000000</v>
      </c>
      <c r="C3063">
        <v>102197</v>
      </c>
      <c r="D3063" t="s">
        <v>15</v>
      </c>
      <c r="E3063" s="12">
        <v>1.822246</v>
      </c>
      <c r="F3063" s="1">
        <v>41033</v>
      </c>
      <c r="G3063" s="11">
        <v>4588176</v>
      </c>
      <c r="H3063">
        <v>99</v>
      </c>
      <c r="I3063">
        <v>4.5999999999999996</v>
      </c>
      <c r="J3063">
        <v>10</v>
      </c>
      <c r="K3063" s="11">
        <f t="shared" si="94"/>
        <v>-1411824</v>
      </c>
      <c r="L3063">
        <f t="shared" si="95"/>
        <v>0</v>
      </c>
    </row>
    <row r="3064" spans="1:12" x14ac:dyDescent="0.25">
      <c r="A3064" t="s">
        <v>2555</v>
      </c>
      <c r="B3064" s="7">
        <v>20000000</v>
      </c>
      <c r="C3064">
        <v>17927</v>
      </c>
      <c r="D3064" t="s">
        <v>11</v>
      </c>
      <c r="E3064" s="12">
        <v>6.3122059999999998</v>
      </c>
      <c r="F3064" s="1">
        <v>39864</v>
      </c>
      <c r="G3064" s="11">
        <v>18599102</v>
      </c>
      <c r="H3064">
        <v>90</v>
      </c>
      <c r="I3064">
        <v>6</v>
      </c>
      <c r="J3064">
        <v>194</v>
      </c>
      <c r="K3064" s="11">
        <f t="shared" si="94"/>
        <v>-1400898</v>
      </c>
      <c r="L3064">
        <f t="shared" si="95"/>
        <v>0</v>
      </c>
    </row>
    <row r="3065" spans="1:12" x14ac:dyDescent="0.25">
      <c r="A3065" t="s">
        <v>2192</v>
      </c>
      <c r="B3065" s="7">
        <v>22000000</v>
      </c>
      <c r="C3065">
        <v>38363</v>
      </c>
      <c r="D3065" t="s">
        <v>11</v>
      </c>
      <c r="E3065" s="12">
        <v>6.3037850000000004</v>
      </c>
      <c r="F3065" s="1">
        <v>40318</v>
      </c>
      <c r="G3065" s="11">
        <v>24188922</v>
      </c>
      <c r="H3065">
        <v>108</v>
      </c>
      <c r="I3065">
        <v>6.5</v>
      </c>
      <c r="J3065">
        <v>239</v>
      </c>
      <c r="K3065" s="11">
        <f t="shared" si="94"/>
        <v>2188922</v>
      </c>
      <c r="L3065">
        <f t="shared" si="95"/>
        <v>0</v>
      </c>
    </row>
    <row r="3066" spans="1:12" hidden="1" x14ac:dyDescent="0.25">
      <c r="A3066" t="s">
        <v>718</v>
      </c>
      <c r="B3066" s="7">
        <v>1816720</v>
      </c>
      <c r="C3066">
        <v>320316</v>
      </c>
      <c r="D3066" t="s">
        <v>631</v>
      </c>
      <c r="E3066" s="12">
        <v>3.782108</v>
      </c>
      <c r="F3066" s="1">
        <v>42033</v>
      </c>
      <c r="G3066" s="11">
        <v>4541800</v>
      </c>
      <c r="H3066">
        <v>90</v>
      </c>
      <c r="I3066">
        <v>6</v>
      </c>
      <c r="J3066">
        <v>142</v>
      </c>
      <c r="K3066" s="11">
        <f t="shared" si="94"/>
        <v>2725080</v>
      </c>
      <c r="L3066">
        <f t="shared" si="95"/>
        <v>0</v>
      </c>
    </row>
    <row r="3067" spans="1:12" hidden="1" x14ac:dyDescent="0.25">
      <c r="A3067" t="s">
        <v>4114</v>
      </c>
      <c r="B3067" s="7">
        <v>0</v>
      </c>
      <c r="C3067">
        <v>1615</v>
      </c>
      <c r="D3067" t="s">
        <v>257</v>
      </c>
      <c r="E3067" s="12">
        <v>0.88983100000000004</v>
      </c>
      <c r="F3067" s="1">
        <v>37427</v>
      </c>
      <c r="G3067" s="11">
        <v>4508104</v>
      </c>
      <c r="H3067">
        <v>80</v>
      </c>
      <c r="I3067">
        <v>4.0999999999999996</v>
      </c>
      <c r="J3067">
        <v>8</v>
      </c>
      <c r="K3067" s="11">
        <f t="shared" si="94"/>
        <v>4508104</v>
      </c>
      <c r="L3067">
        <f t="shared" si="95"/>
        <v>0</v>
      </c>
    </row>
    <row r="3068" spans="1:12" x14ac:dyDescent="0.25">
      <c r="A3068" t="s">
        <v>1826</v>
      </c>
      <c r="B3068" s="7">
        <v>75000000</v>
      </c>
      <c r="C3068">
        <v>52451</v>
      </c>
      <c r="D3068" t="s">
        <v>11</v>
      </c>
      <c r="E3068" s="12">
        <v>6.3034660000000002</v>
      </c>
      <c r="F3068" s="1">
        <v>40786</v>
      </c>
      <c r="G3068" s="11">
        <v>132274484</v>
      </c>
      <c r="H3068">
        <v>110</v>
      </c>
      <c r="I3068">
        <v>5.6</v>
      </c>
      <c r="J3068">
        <v>945</v>
      </c>
      <c r="K3068" s="11">
        <f t="shared" si="94"/>
        <v>57274484</v>
      </c>
      <c r="L3068">
        <f t="shared" si="95"/>
        <v>0</v>
      </c>
    </row>
    <row r="3069" spans="1:12" x14ac:dyDescent="0.25">
      <c r="A3069" t="s">
        <v>3405</v>
      </c>
      <c r="B3069" s="7">
        <v>15500000</v>
      </c>
      <c r="C3069">
        <v>18777</v>
      </c>
      <c r="D3069" t="s">
        <v>11</v>
      </c>
      <c r="E3069" s="12">
        <v>6.300001</v>
      </c>
      <c r="F3069" s="1">
        <v>38695</v>
      </c>
      <c r="G3069" s="11">
        <v>1237615</v>
      </c>
      <c r="H3069">
        <v>93</v>
      </c>
      <c r="I3069">
        <v>5.5</v>
      </c>
      <c r="J3069">
        <v>16</v>
      </c>
      <c r="K3069" s="11">
        <f t="shared" si="94"/>
        <v>-14262385</v>
      </c>
      <c r="L3069">
        <f t="shared" si="95"/>
        <v>0</v>
      </c>
    </row>
    <row r="3070" spans="1:12" hidden="1" x14ac:dyDescent="0.25">
      <c r="A3070" t="s">
        <v>1343</v>
      </c>
      <c r="B3070" s="7">
        <v>2300000</v>
      </c>
      <c r="C3070">
        <v>204810</v>
      </c>
      <c r="D3070" t="s">
        <v>1309</v>
      </c>
      <c r="E3070" s="12">
        <v>1.0506439999999999</v>
      </c>
      <c r="F3070" s="1">
        <v>41340</v>
      </c>
      <c r="G3070" s="11">
        <v>4500000</v>
      </c>
      <c r="H3070">
        <v>107</v>
      </c>
      <c r="I3070">
        <v>6.2</v>
      </c>
      <c r="J3070">
        <v>11</v>
      </c>
      <c r="K3070" s="11">
        <f t="shared" si="94"/>
        <v>2200000</v>
      </c>
      <c r="L3070">
        <f t="shared" si="95"/>
        <v>0</v>
      </c>
    </row>
    <row r="3071" spans="1:12" x14ac:dyDescent="0.25">
      <c r="A3071" t="s">
        <v>816</v>
      </c>
      <c r="B3071" s="7">
        <v>7000000</v>
      </c>
      <c r="C3071">
        <v>241771</v>
      </c>
      <c r="D3071" t="s">
        <v>11</v>
      </c>
      <c r="E3071" s="12">
        <v>6.2935150000000002</v>
      </c>
      <c r="F3071" s="1">
        <v>41921</v>
      </c>
      <c r="G3071" s="11">
        <v>14618727</v>
      </c>
      <c r="H3071">
        <v>116</v>
      </c>
      <c r="I3071">
        <v>7</v>
      </c>
      <c r="J3071">
        <v>139</v>
      </c>
      <c r="K3071" s="11">
        <f t="shared" si="94"/>
        <v>7618727</v>
      </c>
      <c r="L3071">
        <f t="shared" si="95"/>
        <v>0</v>
      </c>
    </row>
    <row r="3072" spans="1:12" x14ac:dyDescent="0.25">
      <c r="A3072" t="s">
        <v>3799</v>
      </c>
      <c r="B3072" s="7">
        <v>25000000</v>
      </c>
      <c r="C3072">
        <v>9352</v>
      </c>
      <c r="D3072" t="s">
        <v>11</v>
      </c>
      <c r="E3072" s="12">
        <v>6.275468</v>
      </c>
      <c r="F3072" s="1">
        <v>38037</v>
      </c>
      <c r="G3072" s="11">
        <v>20796847</v>
      </c>
      <c r="H3072">
        <v>93</v>
      </c>
      <c r="I3072">
        <v>6.5</v>
      </c>
      <c r="J3072">
        <v>673</v>
      </c>
      <c r="K3072" s="11">
        <f t="shared" si="94"/>
        <v>-4203153</v>
      </c>
      <c r="L3072">
        <f t="shared" si="95"/>
        <v>0</v>
      </c>
    </row>
    <row r="3073" spans="1:12" x14ac:dyDescent="0.25">
      <c r="A3073" t="s">
        <v>125</v>
      </c>
      <c r="B3073" s="7">
        <v>25000000</v>
      </c>
      <c r="C3073">
        <v>13944</v>
      </c>
      <c r="D3073" t="s">
        <v>11</v>
      </c>
      <c r="E3073" s="12">
        <v>6.2747359999999999</v>
      </c>
      <c r="F3073" s="1">
        <v>39717</v>
      </c>
      <c r="G3073" s="11">
        <v>2000000</v>
      </c>
      <c r="H3073">
        <v>93</v>
      </c>
      <c r="I3073">
        <v>5.7</v>
      </c>
      <c r="J3073">
        <v>214</v>
      </c>
      <c r="K3073" s="11">
        <f t="shared" si="94"/>
        <v>-23000000</v>
      </c>
      <c r="L3073">
        <f t="shared" si="95"/>
        <v>0</v>
      </c>
    </row>
    <row r="3074" spans="1:12" x14ac:dyDescent="0.25">
      <c r="A3074" t="s">
        <v>2312</v>
      </c>
      <c r="B3074" s="7">
        <v>44000000</v>
      </c>
      <c r="C3074">
        <v>37950</v>
      </c>
      <c r="D3074" t="s">
        <v>11</v>
      </c>
      <c r="E3074" s="12">
        <v>6.2731310000000002</v>
      </c>
      <c r="F3074" s="1">
        <v>40183</v>
      </c>
      <c r="G3074" s="11">
        <v>48190704</v>
      </c>
      <c r="H3074">
        <v>99</v>
      </c>
      <c r="I3074">
        <v>6.8</v>
      </c>
      <c r="J3074">
        <v>589</v>
      </c>
      <c r="K3074" s="11">
        <f t="shared" ref="K3074:K3137" si="96">G3074-B3074</f>
        <v>4190704</v>
      </c>
      <c r="L3074">
        <f t="shared" ref="L3074:L3137" si="97">IF(J3074&gt;=1400,I3074,0)</f>
        <v>0</v>
      </c>
    </row>
    <row r="3075" spans="1:12" x14ac:dyDescent="0.25">
      <c r="A3075" t="s">
        <v>950</v>
      </c>
      <c r="B3075" s="7">
        <v>0</v>
      </c>
      <c r="C3075">
        <v>157829</v>
      </c>
      <c r="D3075" t="s">
        <v>11</v>
      </c>
      <c r="E3075" s="12">
        <v>6.2668309999999998</v>
      </c>
      <c r="F3075" s="1">
        <v>41773</v>
      </c>
      <c r="G3075" s="11">
        <v>985007</v>
      </c>
      <c r="H3075">
        <v>119</v>
      </c>
      <c r="I3075">
        <v>6.2</v>
      </c>
      <c r="J3075">
        <v>106</v>
      </c>
      <c r="K3075" s="11">
        <f t="shared" si="96"/>
        <v>985007</v>
      </c>
      <c r="L3075">
        <f t="shared" si="97"/>
        <v>0</v>
      </c>
    </row>
    <row r="3076" spans="1:12" x14ac:dyDescent="0.25">
      <c r="A3076" t="s">
        <v>4045</v>
      </c>
      <c r="B3076" s="7">
        <v>3500159</v>
      </c>
      <c r="C3076">
        <v>455</v>
      </c>
      <c r="D3076" t="s">
        <v>11</v>
      </c>
      <c r="E3076" s="12">
        <v>6.262677</v>
      </c>
      <c r="F3076" s="1">
        <v>37564</v>
      </c>
      <c r="G3076" s="11">
        <v>76578641</v>
      </c>
      <c r="H3076">
        <v>112</v>
      </c>
      <c r="I3076">
        <v>6.2</v>
      </c>
      <c r="J3076">
        <v>593</v>
      </c>
      <c r="K3076" s="11">
        <f t="shared" si="96"/>
        <v>73078482</v>
      </c>
      <c r="L3076">
        <f t="shared" si="97"/>
        <v>0</v>
      </c>
    </row>
    <row r="3077" spans="1:12" hidden="1" x14ac:dyDescent="0.25">
      <c r="A3077" t="s">
        <v>444</v>
      </c>
      <c r="B3077" s="7">
        <v>1500000</v>
      </c>
      <c r="C3077">
        <v>368330</v>
      </c>
      <c r="D3077" t="s">
        <v>445</v>
      </c>
      <c r="E3077" s="12">
        <v>0.44645400000000002</v>
      </c>
      <c r="F3077" s="1">
        <v>42349</v>
      </c>
      <c r="G3077" s="11">
        <v>4400000</v>
      </c>
      <c r="H3077">
        <v>162</v>
      </c>
      <c r="I3077">
        <v>9</v>
      </c>
      <c r="J3077">
        <v>2</v>
      </c>
      <c r="K3077" s="11">
        <f t="shared" si="96"/>
        <v>2900000</v>
      </c>
      <c r="L3077">
        <f t="shared" si="97"/>
        <v>0</v>
      </c>
    </row>
    <row r="3078" spans="1:12" x14ac:dyDescent="0.25">
      <c r="A3078" t="s">
        <v>2750</v>
      </c>
      <c r="B3078" s="7">
        <v>62000000</v>
      </c>
      <c r="C3078">
        <v>12177</v>
      </c>
      <c r="D3078" t="s">
        <v>11</v>
      </c>
      <c r="E3078" s="12">
        <v>6.2586659999999998</v>
      </c>
      <c r="F3078" s="1">
        <v>39619</v>
      </c>
      <c r="G3078" s="11">
        <v>41819064</v>
      </c>
      <c r="H3078">
        <v>87</v>
      </c>
      <c r="I3078">
        <v>4.3</v>
      </c>
      <c r="J3078">
        <v>243</v>
      </c>
      <c r="K3078" s="11">
        <f t="shared" si="96"/>
        <v>-20180936</v>
      </c>
      <c r="L3078">
        <f t="shared" si="97"/>
        <v>0</v>
      </c>
    </row>
    <row r="3079" spans="1:12" x14ac:dyDescent="0.25">
      <c r="A3079" t="s">
        <v>913</v>
      </c>
      <c r="B3079" s="7">
        <v>0</v>
      </c>
      <c r="C3079">
        <v>289727</v>
      </c>
      <c r="D3079" t="s">
        <v>11</v>
      </c>
      <c r="E3079" s="12">
        <v>6.2538429999999998</v>
      </c>
      <c r="F3079" s="1">
        <v>41805</v>
      </c>
      <c r="G3079" s="11">
        <v>4453524</v>
      </c>
      <c r="H3079">
        <v>107</v>
      </c>
      <c r="I3079">
        <v>5.8</v>
      </c>
      <c r="J3079">
        <v>192</v>
      </c>
      <c r="K3079" s="11">
        <f t="shared" si="96"/>
        <v>4453524</v>
      </c>
      <c r="L3079">
        <f t="shared" si="97"/>
        <v>0</v>
      </c>
    </row>
    <row r="3080" spans="1:12" hidden="1" x14ac:dyDescent="0.25">
      <c r="A3080" t="s">
        <v>3249</v>
      </c>
      <c r="B3080" s="7">
        <v>0</v>
      </c>
      <c r="C3080">
        <v>5488</v>
      </c>
      <c r="D3080" t="s">
        <v>111</v>
      </c>
      <c r="E3080" s="12">
        <v>4.3699750000000002</v>
      </c>
      <c r="F3080" s="1">
        <v>38910</v>
      </c>
      <c r="G3080" s="11">
        <v>4354510</v>
      </c>
      <c r="H3080">
        <v>105</v>
      </c>
      <c r="I3080">
        <v>7.1</v>
      </c>
      <c r="J3080">
        <v>126</v>
      </c>
      <c r="K3080" s="11">
        <f t="shared" si="96"/>
        <v>4354510</v>
      </c>
      <c r="L3080">
        <f t="shared" si="97"/>
        <v>0</v>
      </c>
    </row>
    <row r="3081" spans="1:12" x14ac:dyDescent="0.25">
      <c r="A3081" t="s">
        <v>2366</v>
      </c>
      <c r="B3081" s="7">
        <v>24000000</v>
      </c>
      <c r="C3081">
        <v>10313</v>
      </c>
      <c r="D3081" t="s">
        <v>11</v>
      </c>
      <c r="E3081" s="12">
        <v>6.2530840000000003</v>
      </c>
      <c r="F3081" s="1">
        <v>40103</v>
      </c>
      <c r="G3081" s="11">
        <v>68729358</v>
      </c>
      <c r="H3081">
        <v>93</v>
      </c>
      <c r="I3081">
        <v>5.9</v>
      </c>
      <c r="J3081">
        <v>755</v>
      </c>
      <c r="K3081" s="11">
        <f t="shared" si="96"/>
        <v>44729358</v>
      </c>
      <c r="L3081">
        <f t="shared" si="97"/>
        <v>0</v>
      </c>
    </row>
    <row r="3082" spans="1:12" hidden="1" x14ac:dyDescent="0.25">
      <c r="A3082" t="s">
        <v>377</v>
      </c>
      <c r="B3082" s="7">
        <v>0</v>
      </c>
      <c r="C3082">
        <v>376716</v>
      </c>
      <c r="D3082" t="s">
        <v>15</v>
      </c>
      <c r="E3082" s="12">
        <v>0.79685399999999995</v>
      </c>
      <c r="F3082" s="1">
        <v>42418</v>
      </c>
      <c r="G3082" s="11">
        <v>4314688</v>
      </c>
      <c r="H3082">
        <v>105</v>
      </c>
      <c r="I3082">
        <v>7</v>
      </c>
      <c r="J3082">
        <v>12</v>
      </c>
      <c r="K3082" s="11">
        <f t="shared" si="96"/>
        <v>4314688</v>
      </c>
      <c r="L3082">
        <f t="shared" si="97"/>
        <v>0</v>
      </c>
    </row>
    <row r="3083" spans="1:12" hidden="1" x14ac:dyDescent="0.25">
      <c r="A3083" t="s">
        <v>2405</v>
      </c>
      <c r="B3083" s="7">
        <v>3906840</v>
      </c>
      <c r="C3083">
        <v>42571</v>
      </c>
      <c r="D3083" t="s">
        <v>631</v>
      </c>
      <c r="E3083" s="12">
        <v>2.3820679999999999</v>
      </c>
      <c r="F3083" s="1">
        <v>40066</v>
      </c>
      <c r="G3083" s="11">
        <v>4300000</v>
      </c>
      <c r="H3083">
        <v>95</v>
      </c>
      <c r="I3083">
        <v>6.3</v>
      </c>
      <c r="J3083">
        <v>26</v>
      </c>
      <c r="K3083" s="11">
        <f t="shared" si="96"/>
        <v>393160</v>
      </c>
      <c r="L3083">
        <f t="shared" si="97"/>
        <v>0</v>
      </c>
    </row>
    <row r="3084" spans="1:12" hidden="1" x14ac:dyDescent="0.25">
      <c r="A3084" t="s">
        <v>1316</v>
      </c>
      <c r="B3084" s="7">
        <v>4100000</v>
      </c>
      <c r="C3084">
        <v>205017</v>
      </c>
      <c r="D3084" t="s">
        <v>90</v>
      </c>
      <c r="E3084" s="12">
        <v>1.2962590000000001</v>
      </c>
      <c r="F3084" s="1">
        <v>41368</v>
      </c>
      <c r="G3084" s="11">
        <v>4300000</v>
      </c>
      <c r="H3084">
        <v>136</v>
      </c>
      <c r="I3084">
        <v>6.6</v>
      </c>
      <c r="J3084">
        <v>27</v>
      </c>
      <c r="K3084" s="11">
        <f t="shared" si="96"/>
        <v>200000</v>
      </c>
      <c r="L3084">
        <f t="shared" si="97"/>
        <v>0</v>
      </c>
    </row>
    <row r="3085" spans="1:12" x14ac:dyDescent="0.25">
      <c r="A3085" t="s">
        <v>142</v>
      </c>
      <c r="B3085" s="7">
        <v>14000000</v>
      </c>
      <c r="C3085">
        <v>347026</v>
      </c>
      <c r="D3085" t="s">
        <v>11</v>
      </c>
      <c r="E3085" s="12">
        <v>6.2491120000000002</v>
      </c>
      <c r="F3085" s="1">
        <v>42699</v>
      </c>
      <c r="G3085" s="11">
        <v>13819139</v>
      </c>
      <c r="H3085">
        <v>111</v>
      </c>
      <c r="I3085">
        <v>6.5</v>
      </c>
      <c r="J3085">
        <v>84</v>
      </c>
      <c r="K3085" s="11">
        <f t="shared" si="96"/>
        <v>-180861</v>
      </c>
      <c r="L3085">
        <f t="shared" si="97"/>
        <v>0</v>
      </c>
    </row>
    <row r="3086" spans="1:12" x14ac:dyDescent="0.25">
      <c r="A3086" t="s">
        <v>3300</v>
      </c>
      <c r="B3086" s="7">
        <v>17000000</v>
      </c>
      <c r="C3086">
        <v>4723</v>
      </c>
      <c r="D3086" t="s">
        <v>11</v>
      </c>
      <c r="E3086" s="12">
        <v>6.2425879999999996</v>
      </c>
      <c r="F3086" s="1">
        <v>38852</v>
      </c>
      <c r="G3086" s="11">
        <v>374743</v>
      </c>
      <c r="H3086">
        <v>144</v>
      </c>
      <c r="I3086">
        <v>5.2</v>
      </c>
      <c r="J3086">
        <v>154</v>
      </c>
      <c r="K3086" s="11">
        <f t="shared" si="96"/>
        <v>-16625257</v>
      </c>
      <c r="L3086">
        <f t="shared" si="97"/>
        <v>0</v>
      </c>
    </row>
    <row r="3087" spans="1:12" x14ac:dyDescent="0.25">
      <c r="A3087" t="s">
        <v>4306</v>
      </c>
      <c r="B3087" s="7">
        <v>13000000</v>
      </c>
      <c r="C3087">
        <v>10691</v>
      </c>
      <c r="D3087" t="s">
        <v>11</v>
      </c>
      <c r="E3087" s="12">
        <v>6.2367290000000004</v>
      </c>
      <c r="F3087" s="1">
        <v>37071</v>
      </c>
      <c r="G3087" s="11">
        <v>16929123</v>
      </c>
      <c r="H3087">
        <v>99</v>
      </c>
      <c r="I3087">
        <v>6.6</v>
      </c>
      <c r="J3087">
        <v>98</v>
      </c>
      <c r="K3087" s="11">
        <f t="shared" si="96"/>
        <v>3929123</v>
      </c>
      <c r="L3087">
        <f t="shared" si="97"/>
        <v>0</v>
      </c>
    </row>
    <row r="3088" spans="1:12" x14ac:dyDescent="0.25">
      <c r="A3088" t="s">
        <v>1333</v>
      </c>
      <c r="B3088" s="7">
        <v>0</v>
      </c>
      <c r="C3088">
        <v>121677</v>
      </c>
      <c r="D3088" t="s">
        <v>11</v>
      </c>
      <c r="E3088" s="12">
        <v>6.2319279999999999</v>
      </c>
      <c r="F3088" s="1">
        <v>41350</v>
      </c>
      <c r="G3088" s="11">
        <v>519535</v>
      </c>
      <c r="H3088">
        <v>130</v>
      </c>
      <c r="I3088">
        <v>6.6</v>
      </c>
      <c r="J3088">
        <v>80</v>
      </c>
      <c r="K3088" s="11">
        <f t="shared" si="96"/>
        <v>519535</v>
      </c>
      <c r="L3088">
        <f t="shared" si="97"/>
        <v>0</v>
      </c>
    </row>
    <row r="3089" spans="1:12" hidden="1" x14ac:dyDescent="0.25">
      <c r="A3089" t="s">
        <v>2797</v>
      </c>
      <c r="B3089" s="7">
        <v>5940000</v>
      </c>
      <c r="C3089">
        <v>51917</v>
      </c>
      <c r="D3089" t="s">
        <v>631</v>
      </c>
      <c r="E3089" s="12">
        <v>3.372144</v>
      </c>
      <c r="F3089" s="1">
        <v>39535</v>
      </c>
      <c r="G3089" s="11">
        <v>4250000</v>
      </c>
      <c r="H3089">
        <v>117</v>
      </c>
      <c r="I3089">
        <v>6.5</v>
      </c>
      <c r="J3089">
        <v>65</v>
      </c>
      <c r="K3089" s="11">
        <f t="shared" si="96"/>
        <v>-1690000</v>
      </c>
      <c r="L3089">
        <f t="shared" si="97"/>
        <v>0</v>
      </c>
    </row>
    <row r="3090" spans="1:12" x14ac:dyDescent="0.25">
      <c r="A3090" t="s">
        <v>4240</v>
      </c>
      <c r="B3090" s="7">
        <v>21000000</v>
      </c>
      <c r="C3090">
        <v>2575</v>
      </c>
      <c r="D3090" t="s">
        <v>11</v>
      </c>
      <c r="E3090" s="12">
        <v>6.2269329999999998</v>
      </c>
      <c r="F3090" s="1">
        <v>37197</v>
      </c>
      <c r="G3090" s="11">
        <v>28008462</v>
      </c>
      <c r="H3090">
        <v>109</v>
      </c>
      <c r="I3090">
        <v>6.2</v>
      </c>
      <c r="J3090">
        <v>97</v>
      </c>
      <c r="K3090" s="11">
        <f t="shared" si="96"/>
        <v>7008462</v>
      </c>
      <c r="L3090">
        <f t="shared" si="97"/>
        <v>0</v>
      </c>
    </row>
    <row r="3091" spans="1:12" x14ac:dyDescent="0.25">
      <c r="A3091" t="s">
        <v>2996</v>
      </c>
      <c r="B3091" s="7">
        <v>5000000</v>
      </c>
      <c r="C3091">
        <v>13243</v>
      </c>
      <c r="D3091" t="s">
        <v>11</v>
      </c>
      <c r="E3091" s="12">
        <v>6.2260540000000004</v>
      </c>
      <c r="F3091" s="1">
        <v>39272</v>
      </c>
      <c r="G3091" s="11">
        <v>346592</v>
      </c>
      <c r="H3091">
        <v>97</v>
      </c>
      <c r="I3091">
        <v>5.9</v>
      </c>
      <c r="J3091">
        <v>89</v>
      </c>
      <c r="K3091" s="11">
        <f t="shared" si="96"/>
        <v>-4653408</v>
      </c>
      <c r="L3091">
        <f t="shared" si="97"/>
        <v>0</v>
      </c>
    </row>
    <row r="3092" spans="1:12" hidden="1" x14ac:dyDescent="0.25">
      <c r="A3092" t="s">
        <v>1157</v>
      </c>
      <c r="B3092" s="7">
        <v>1000000</v>
      </c>
      <c r="C3092">
        <v>191714</v>
      </c>
      <c r="D3092" t="s">
        <v>90</v>
      </c>
      <c r="E3092" s="12">
        <v>10.766408999999999</v>
      </c>
      <c r="F3092" s="1">
        <v>41536</v>
      </c>
      <c r="G3092" s="11">
        <v>4235151</v>
      </c>
      <c r="H3092">
        <v>104</v>
      </c>
      <c r="I3092">
        <v>7.3</v>
      </c>
      <c r="J3092">
        <v>226</v>
      </c>
      <c r="K3092" s="11">
        <f t="shared" si="96"/>
        <v>3235151</v>
      </c>
      <c r="L3092">
        <f t="shared" si="97"/>
        <v>0</v>
      </c>
    </row>
    <row r="3093" spans="1:12" x14ac:dyDescent="0.25">
      <c r="A3093" t="s">
        <v>2642</v>
      </c>
      <c r="B3093" s="7">
        <v>60000000</v>
      </c>
      <c r="C3093">
        <v>8645</v>
      </c>
      <c r="D3093" t="s">
        <v>11</v>
      </c>
      <c r="E3093" s="12">
        <v>6.2222900000000001</v>
      </c>
      <c r="F3093" s="1">
        <v>39758</v>
      </c>
      <c r="G3093" s="11">
        <v>163403799</v>
      </c>
      <c r="H3093">
        <v>91</v>
      </c>
      <c r="I3093">
        <v>4.9000000000000004</v>
      </c>
      <c r="J3093">
        <v>968</v>
      </c>
      <c r="K3093" s="11">
        <f t="shared" si="96"/>
        <v>103403799</v>
      </c>
      <c r="L3093">
        <f t="shared" si="97"/>
        <v>0</v>
      </c>
    </row>
    <row r="3094" spans="1:12" hidden="1" x14ac:dyDescent="0.25">
      <c r="A3094" t="s">
        <v>2193</v>
      </c>
      <c r="B3094" s="7">
        <v>800000</v>
      </c>
      <c r="C3094">
        <v>43212</v>
      </c>
      <c r="D3094" t="s">
        <v>111</v>
      </c>
      <c r="E3094" s="12">
        <v>1.0494840000000001</v>
      </c>
      <c r="F3094" s="1">
        <v>40318</v>
      </c>
      <c r="G3094" s="11">
        <v>4214668</v>
      </c>
      <c r="H3094">
        <v>100</v>
      </c>
      <c r="I3094">
        <v>6.6</v>
      </c>
      <c r="J3094">
        <v>6</v>
      </c>
      <c r="K3094" s="11">
        <f t="shared" si="96"/>
        <v>3414668</v>
      </c>
      <c r="L3094">
        <f t="shared" si="97"/>
        <v>0</v>
      </c>
    </row>
    <row r="3095" spans="1:12" x14ac:dyDescent="0.25">
      <c r="A3095" t="s">
        <v>979</v>
      </c>
      <c r="B3095" s="7">
        <v>30000000</v>
      </c>
      <c r="C3095">
        <v>52505</v>
      </c>
      <c r="D3095" t="s">
        <v>11</v>
      </c>
      <c r="E3095" s="12">
        <v>6.212898</v>
      </c>
      <c r="F3095" s="1">
        <v>40479</v>
      </c>
      <c r="G3095" s="11">
        <v>102000000</v>
      </c>
      <c r="H3095">
        <v>98</v>
      </c>
      <c r="I3095">
        <v>6</v>
      </c>
      <c r="J3095">
        <v>131</v>
      </c>
      <c r="K3095" s="11">
        <f t="shared" si="96"/>
        <v>72000000</v>
      </c>
      <c r="L3095">
        <f t="shared" si="97"/>
        <v>0</v>
      </c>
    </row>
    <row r="3096" spans="1:12" x14ac:dyDescent="0.25">
      <c r="A3096" t="s">
        <v>2730</v>
      </c>
      <c r="B3096" s="7">
        <v>37000000</v>
      </c>
      <c r="C3096">
        <v>11802</v>
      </c>
      <c r="D3096" t="s">
        <v>11</v>
      </c>
      <c r="E3096" s="12">
        <v>6.2127020000000002</v>
      </c>
      <c r="F3096" s="1">
        <v>39646</v>
      </c>
      <c r="G3096" s="11">
        <v>63800345</v>
      </c>
      <c r="H3096">
        <v>81</v>
      </c>
      <c r="I3096">
        <v>5.0999999999999996</v>
      </c>
      <c r="J3096">
        <v>102</v>
      </c>
      <c r="K3096" s="11">
        <f t="shared" si="96"/>
        <v>26800345</v>
      </c>
      <c r="L3096">
        <f t="shared" si="97"/>
        <v>0</v>
      </c>
    </row>
    <row r="3097" spans="1:12" hidden="1" x14ac:dyDescent="0.25">
      <c r="A3097" t="s">
        <v>2172</v>
      </c>
      <c r="B3097" s="7">
        <v>4500000</v>
      </c>
      <c r="C3097">
        <v>37460</v>
      </c>
      <c r="D3097" t="s">
        <v>90</v>
      </c>
      <c r="E3097" s="12">
        <v>1.160169</v>
      </c>
      <c r="F3097" s="1">
        <v>40347</v>
      </c>
      <c r="G3097" s="11">
        <v>4200000</v>
      </c>
      <c r="H3097">
        <v>138</v>
      </c>
      <c r="I3097">
        <v>4.2</v>
      </c>
      <c r="J3097">
        <v>15</v>
      </c>
      <c r="K3097" s="11">
        <f t="shared" si="96"/>
        <v>-300000</v>
      </c>
      <c r="L3097">
        <f t="shared" si="97"/>
        <v>0</v>
      </c>
    </row>
    <row r="3098" spans="1:12" x14ac:dyDescent="0.25">
      <c r="A3098" t="s">
        <v>3779</v>
      </c>
      <c r="B3098" s="7">
        <v>3000000</v>
      </c>
      <c r="C3098">
        <v>20304</v>
      </c>
      <c r="D3098" t="s">
        <v>11</v>
      </c>
      <c r="E3098" s="12">
        <v>6.2124329999999999</v>
      </c>
      <c r="F3098" s="1">
        <v>38072</v>
      </c>
      <c r="G3098" s="11">
        <v>5923000</v>
      </c>
      <c r="H3098">
        <v>88</v>
      </c>
      <c r="I3098">
        <v>5.7</v>
      </c>
      <c r="J3098">
        <v>34</v>
      </c>
      <c r="K3098" s="11">
        <f t="shared" si="96"/>
        <v>2923000</v>
      </c>
      <c r="L3098">
        <f t="shared" si="97"/>
        <v>0</v>
      </c>
    </row>
    <row r="3099" spans="1:12" hidden="1" x14ac:dyDescent="0.25">
      <c r="A3099" t="s">
        <v>2059</v>
      </c>
      <c r="B3099" s="7">
        <v>3500000</v>
      </c>
      <c r="C3099">
        <v>46146</v>
      </c>
      <c r="D3099" t="s">
        <v>2060</v>
      </c>
      <c r="E3099" s="12">
        <v>6.0976840000000001</v>
      </c>
      <c r="F3099" s="1">
        <v>40480</v>
      </c>
      <c r="G3099" s="11">
        <v>4159678</v>
      </c>
      <c r="H3099">
        <v>103</v>
      </c>
      <c r="I3099">
        <v>6.7</v>
      </c>
      <c r="J3099">
        <v>590</v>
      </c>
      <c r="K3099" s="11">
        <f t="shared" si="96"/>
        <v>659678</v>
      </c>
      <c r="L3099">
        <f t="shared" si="97"/>
        <v>0</v>
      </c>
    </row>
    <row r="3100" spans="1:12" hidden="1" x14ac:dyDescent="0.25">
      <c r="A3100" t="s">
        <v>1537</v>
      </c>
      <c r="B3100" s="7">
        <v>0</v>
      </c>
      <c r="C3100">
        <v>88284</v>
      </c>
      <c r="D3100" t="s">
        <v>257</v>
      </c>
      <c r="E3100" s="12">
        <v>4.9126810000000001</v>
      </c>
      <c r="F3100" s="1">
        <v>41124</v>
      </c>
      <c r="G3100" s="11">
        <v>4129250</v>
      </c>
      <c r="H3100">
        <v>105</v>
      </c>
      <c r="I3100">
        <v>7.3</v>
      </c>
      <c r="J3100">
        <v>71</v>
      </c>
      <c r="K3100" s="11">
        <f t="shared" si="96"/>
        <v>4129250</v>
      </c>
      <c r="L3100">
        <f t="shared" si="97"/>
        <v>0</v>
      </c>
    </row>
    <row r="3101" spans="1:12" hidden="1" x14ac:dyDescent="0.25">
      <c r="A3101" t="s">
        <v>1843</v>
      </c>
      <c r="B3101" s="7">
        <v>1100000</v>
      </c>
      <c r="C3101">
        <v>94329</v>
      </c>
      <c r="D3101" t="s">
        <v>992</v>
      </c>
      <c r="E3101" s="12">
        <v>10.528833000000001</v>
      </c>
      <c r="F3101" s="1">
        <v>40764</v>
      </c>
      <c r="G3101" s="11">
        <v>4105187</v>
      </c>
      <c r="H3101">
        <v>101</v>
      </c>
      <c r="I3101">
        <v>7.3</v>
      </c>
      <c r="J3101">
        <v>1076</v>
      </c>
      <c r="K3101" s="11">
        <f t="shared" si="96"/>
        <v>3005187</v>
      </c>
      <c r="L3101">
        <f t="shared" si="97"/>
        <v>0</v>
      </c>
    </row>
    <row r="3102" spans="1:12" hidden="1" x14ac:dyDescent="0.25">
      <c r="A3102" t="s">
        <v>265</v>
      </c>
      <c r="B3102" s="7">
        <v>3500000</v>
      </c>
      <c r="C3102">
        <v>393519</v>
      </c>
      <c r="D3102" t="s">
        <v>100</v>
      </c>
      <c r="E3102" s="12">
        <v>14.320893</v>
      </c>
      <c r="F3102" s="1">
        <v>42561</v>
      </c>
      <c r="G3102" s="11">
        <v>4100000</v>
      </c>
      <c r="H3102">
        <v>99</v>
      </c>
      <c r="I3102">
        <v>7</v>
      </c>
      <c r="J3102">
        <v>451</v>
      </c>
      <c r="K3102" s="11">
        <f t="shared" si="96"/>
        <v>600000</v>
      </c>
      <c r="L3102">
        <f t="shared" si="97"/>
        <v>0</v>
      </c>
    </row>
    <row r="3103" spans="1:12" hidden="1" x14ac:dyDescent="0.25">
      <c r="A3103" t="s">
        <v>1573</v>
      </c>
      <c r="B3103" s="7">
        <v>1400000</v>
      </c>
      <c r="C3103">
        <v>117691</v>
      </c>
      <c r="D3103" t="s">
        <v>90</v>
      </c>
      <c r="E3103" s="12">
        <v>9.7772190000000005</v>
      </c>
      <c r="F3103" s="1">
        <v>41082</v>
      </c>
      <c r="G3103" s="11">
        <v>4100000</v>
      </c>
      <c r="H3103">
        <v>320</v>
      </c>
      <c r="I3103">
        <v>7</v>
      </c>
      <c r="J3103">
        <v>83</v>
      </c>
      <c r="K3103" s="11">
        <f t="shared" si="96"/>
        <v>2700000</v>
      </c>
      <c r="L3103">
        <f t="shared" si="97"/>
        <v>0</v>
      </c>
    </row>
    <row r="3104" spans="1:12" x14ac:dyDescent="0.25">
      <c r="A3104" t="s">
        <v>3021</v>
      </c>
      <c r="B3104" s="7">
        <v>0</v>
      </c>
      <c r="C3104">
        <v>1990</v>
      </c>
      <c r="D3104" t="s">
        <v>11</v>
      </c>
      <c r="E3104" s="12">
        <v>6.1980029999999999</v>
      </c>
      <c r="F3104" s="1">
        <v>39223</v>
      </c>
      <c r="G3104" s="11">
        <v>486021</v>
      </c>
      <c r="H3104">
        <v>85</v>
      </c>
      <c r="I3104">
        <v>6.3</v>
      </c>
      <c r="J3104">
        <v>126</v>
      </c>
      <c r="K3104" s="11">
        <f t="shared" si="96"/>
        <v>486021</v>
      </c>
      <c r="L3104">
        <f t="shared" si="97"/>
        <v>0</v>
      </c>
    </row>
    <row r="3105" spans="1:12" x14ac:dyDescent="0.25">
      <c r="A3105" t="s">
        <v>1854</v>
      </c>
      <c r="B3105" s="7">
        <v>25000000</v>
      </c>
      <c r="C3105">
        <v>49494</v>
      </c>
      <c r="D3105" t="s">
        <v>11</v>
      </c>
      <c r="E3105" s="12">
        <v>6.1969289999999999</v>
      </c>
      <c r="F3105" s="1">
        <v>40757</v>
      </c>
      <c r="G3105" s="11">
        <v>27122040</v>
      </c>
      <c r="H3105">
        <v>114</v>
      </c>
      <c r="I3105">
        <v>5.9</v>
      </c>
      <c r="J3105">
        <v>426</v>
      </c>
      <c r="K3105" s="11">
        <f t="shared" si="96"/>
        <v>2122040</v>
      </c>
      <c r="L3105">
        <f t="shared" si="97"/>
        <v>0</v>
      </c>
    </row>
    <row r="3106" spans="1:12" hidden="1" x14ac:dyDescent="0.25">
      <c r="A3106" t="s">
        <v>1851</v>
      </c>
      <c r="B3106" s="7">
        <v>13100000</v>
      </c>
      <c r="C3106">
        <v>61400</v>
      </c>
      <c r="D3106" t="s">
        <v>90</v>
      </c>
      <c r="E3106" s="12">
        <v>1.417392</v>
      </c>
      <c r="F3106" s="1">
        <v>40759</v>
      </c>
      <c r="G3106" s="11">
        <v>4100000</v>
      </c>
      <c r="H3106">
        <v>140</v>
      </c>
      <c r="I3106">
        <v>5.7</v>
      </c>
      <c r="J3106">
        <v>16</v>
      </c>
      <c r="K3106" s="11">
        <f t="shared" si="96"/>
        <v>-9000000</v>
      </c>
      <c r="L3106">
        <f t="shared" si="97"/>
        <v>0</v>
      </c>
    </row>
    <row r="3107" spans="1:12" x14ac:dyDescent="0.25">
      <c r="A3107" t="s">
        <v>1464</v>
      </c>
      <c r="B3107" s="7">
        <v>5000000</v>
      </c>
      <c r="C3107">
        <v>82990</v>
      </c>
      <c r="D3107" t="s">
        <v>11</v>
      </c>
      <c r="E3107" s="12">
        <v>6.1882859999999997</v>
      </c>
      <c r="F3107" s="1">
        <v>41199</v>
      </c>
      <c r="G3107" s="11">
        <v>142817992</v>
      </c>
      <c r="H3107">
        <v>95</v>
      </c>
      <c r="I3107">
        <v>5.2</v>
      </c>
      <c r="J3107">
        <v>574</v>
      </c>
      <c r="K3107" s="11">
        <f t="shared" si="96"/>
        <v>137817992</v>
      </c>
      <c r="L3107">
        <f t="shared" si="97"/>
        <v>0</v>
      </c>
    </row>
    <row r="3108" spans="1:12" x14ac:dyDescent="0.25">
      <c r="A3108" t="s">
        <v>2949</v>
      </c>
      <c r="B3108" s="7">
        <v>0</v>
      </c>
      <c r="C3108">
        <v>2267</v>
      </c>
      <c r="D3108" t="s">
        <v>11</v>
      </c>
      <c r="E3108" s="12">
        <v>6.1830509999999999</v>
      </c>
      <c r="F3108" s="1">
        <v>39327</v>
      </c>
      <c r="G3108" s="11">
        <v>27297451</v>
      </c>
      <c r="H3108">
        <v>94</v>
      </c>
      <c r="I3108">
        <v>5.9</v>
      </c>
      <c r="J3108">
        <v>116</v>
      </c>
      <c r="K3108" s="11">
        <f t="shared" si="96"/>
        <v>27297451</v>
      </c>
      <c r="L3108">
        <f t="shared" si="97"/>
        <v>0</v>
      </c>
    </row>
    <row r="3109" spans="1:12" x14ac:dyDescent="0.25">
      <c r="A3109" t="s">
        <v>2057</v>
      </c>
      <c r="B3109" s="7">
        <v>0</v>
      </c>
      <c r="C3109">
        <v>31007</v>
      </c>
      <c r="D3109" t="s">
        <v>11</v>
      </c>
      <c r="E3109" s="12">
        <v>6.1828019999999997</v>
      </c>
      <c r="F3109" s="1">
        <v>40480</v>
      </c>
      <c r="G3109" s="11">
        <v>42145</v>
      </c>
      <c r="H3109">
        <v>110</v>
      </c>
      <c r="I3109">
        <v>6.5</v>
      </c>
      <c r="J3109">
        <v>141</v>
      </c>
      <c r="K3109" s="11">
        <f t="shared" si="96"/>
        <v>42145</v>
      </c>
      <c r="L3109">
        <f t="shared" si="97"/>
        <v>0</v>
      </c>
    </row>
    <row r="3110" spans="1:12" x14ac:dyDescent="0.25">
      <c r="A3110" t="s">
        <v>1919</v>
      </c>
      <c r="B3110" s="7">
        <v>8000000</v>
      </c>
      <c r="C3110">
        <v>51588</v>
      </c>
      <c r="D3110" t="s">
        <v>11</v>
      </c>
      <c r="E3110" s="12">
        <v>6.1676460000000004</v>
      </c>
      <c r="F3110" s="1">
        <v>40662</v>
      </c>
      <c r="G3110" s="11">
        <v>10130000</v>
      </c>
      <c r="H3110">
        <v>104</v>
      </c>
      <c r="I3110">
        <v>5.7</v>
      </c>
      <c r="J3110">
        <v>139</v>
      </c>
      <c r="K3110" s="11">
        <f t="shared" si="96"/>
        <v>2130000</v>
      </c>
      <c r="L3110">
        <f t="shared" si="97"/>
        <v>0</v>
      </c>
    </row>
    <row r="3111" spans="1:12" x14ac:dyDescent="0.25">
      <c r="A3111" t="s">
        <v>208</v>
      </c>
      <c r="B3111" s="7">
        <v>15000000</v>
      </c>
      <c r="C3111">
        <v>317557</v>
      </c>
      <c r="D3111" t="s">
        <v>11</v>
      </c>
      <c r="E3111" s="12">
        <v>6.164561</v>
      </c>
      <c r="F3111" s="1">
        <v>42636</v>
      </c>
      <c r="G3111" s="11">
        <v>10367161</v>
      </c>
      <c r="H3111">
        <v>124</v>
      </c>
      <c r="I3111">
        <v>7.1</v>
      </c>
      <c r="J3111">
        <v>103</v>
      </c>
      <c r="K3111" s="11">
        <f t="shared" si="96"/>
        <v>-4632839</v>
      </c>
      <c r="L3111">
        <f t="shared" si="97"/>
        <v>0</v>
      </c>
    </row>
    <row r="3112" spans="1:12" hidden="1" x14ac:dyDescent="0.25">
      <c r="A3112" t="s">
        <v>1213</v>
      </c>
      <c r="B3112" s="7">
        <v>0</v>
      </c>
      <c r="C3112">
        <v>225235</v>
      </c>
      <c r="D3112" t="s">
        <v>15</v>
      </c>
      <c r="E3112" s="12">
        <v>1.99353</v>
      </c>
      <c r="F3112" s="1">
        <v>41481</v>
      </c>
      <c r="G3112" s="11">
        <v>4037782</v>
      </c>
      <c r="H3112">
        <v>120</v>
      </c>
      <c r="I3112">
        <v>7.3</v>
      </c>
      <c r="J3112">
        <v>23</v>
      </c>
      <c r="K3112" s="11">
        <f t="shared" si="96"/>
        <v>4037782</v>
      </c>
      <c r="L3112">
        <f t="shared" si="97"/>
        <v>0</v>
      </c>
    </row>
    <row r="3113" spans="1:12" x14ac:dyDescent="0.25">
      <c r="A3113" t="s">
        <v>1886</v>
      </c>
      <c r="B3113" s="7">
        <v>24000000</v>
      </c>
      <c r="C3113">
        <v>68817</v>
      </c>
      <c r="D3113" t="s">
        <v>11</v>
      </c>
      <c r="E3113" s="12">
        <v>6.1622570000000003</v>
      </c>
      <c r="F3113" s="1">
        <v>40704</v>
      </c>
      <c r="G3113" s="11">
        <v>63543328</v>
      </c>
      <c r="H3113">
        <v>113</v>
      </c>
      <c r="I3113">
        <v>6.4</v>
      </c>
      <c r="J3113">
        <v>438</v>
      </c>
      <c r="K3113" s="11">
        <f t="shared" si="96"/>
        <v>39543328</v>
      </c>
      <c r="L3113">
        <f t="shared" si="97"/>
        <v>0</v>
      </c>
    </row>
    <row r="3114" spans="1:12" x14ac:dyDescent="0.25">
      <c r="A3114" t="s">
        <v>1492</v>
      </c>
      <c r="B3114" s="7">
        <v>0</v>
      </c>
      <c r="C3114">
        <v>127372</v>
      </c>
      <c r="D3114" t="s">
        <v>11</v>
      </c>
      <c r="E3114" s="12">
        <v>6.1596789999999997</v>
      </c>
      <c r="F3114" s="1">
        <v>41166</v>
      </c>
      <c r="G3114" s="11">
        <v>3346265</v>
      </c>
      <c r="H3114">
        <v>105</v>
      </c>
      <c r="I3114">
        <v>6.1</v>
      </c>
      <c r="J3114">
        <v>99</v>
      </c>
      <c r="K3114" s="11">
        <f t="shared" si="96"/>
        <v>3346265</v>
      </c>
      <c r="L3114">
        <f t="shared" si="97"/>
        <v>0</v>
      </c>
    </row>
    <row r="3115" spans="1:12" x14ac:dyDescent="0.25">
      <c r="A3115" t="s">
        <v>1677</v>
      </c>
      <c r="B3115" s="7">
        <v>40000000</v>
      </c>
      <c r="C3115">
        <v>78698</v>
      </c>
      <c r="D3115" t="s">
        <v>11</v>
      </c>
      <c r="E3115" s="12">
        <v>6.1593790000000004</v>
      </c>
      <c r="F3115" s="1">
        <v>40941</v>
      </c>
      <c r="G3115" s="11">
        <v>24719215</v>
      </c>
      <c r="H3115">
        <v>107</v>
      </c>
      <c r="I3115">
        <v>6.6</v>
      </c>
      <c r="J3115">
        <v>153</v>
      </c>
      <c r="K3115" s="11">
        <f t="shared" si="96"/>
        <v>-15280785</v>
      </c>
      <c r="L3115">
        <f t="shared" si="97"/>
        <v>0</v>
      </c>
    </row>
    <row r="3116" spans="1:12" x14ac:dyDescent="0.25">
      <c r="A3116" t="s">
        <v>3394</v>
      </c>
      <c r="B3116" s="7">
        <v>70000000</v>
      </c>
      <c r="C3116">
        <v>2800</v>
      </c>
      <c r="D3116" t="s">
        <v>11</v>
      </c>
      <c r="E3116" s="12">
        <v>6.1582119999999998</v>
      </c>
      <c r="F3116" s="1">
        <v>38709</v>
      </c>
      <c r="G3116" s="11">
        <v>88933562</v>
      </c>
      <c r="H3116">
        <v>97</v>
      </c>
      <c r="I3116">
        <v>5.3</v>
      </c>
      <c r="J3116">
        <v>309</v>
      </c>
      <c r="K3116" s="11">
        <f t="shared" si="96"/>
        <v>18933562</v>
      </c>
      <c r="L3116">
        <f t="shared" si="97"/>
        <v>0</v>
      </c>
    </row>
    <row r="3117" spans="1:12" x14ac:dyDescent="0.25">
      <c r="A3117" t="s">
        <v>901</v>
      </c>
      <c r="B3117" s="7">
        <v>0</v>
      </c>
      <c r="C3117">
        <v>244268</v>
      </c>
      <c r="D3117" t="s">
        <v>11</v>
      </c>
      <c r="E3117" s="12">
        <v>6.1569799999999999</v>
      </c>
      <c r="F3117" s="1">
        <v>41822</v>
      </c>
      <c r="G3117" s="11">
        <v>2262223</v>
      </c>
      <c r="H3117">
        <v>98</v>
      </c>
      <c r="I3117">
        <v>6.4</v>
      </c>
      <c r="J3117">
        <v>111</v>
      </c>
      <c r="K3117" s="11">
        <f t="shared" si="96"/>
        <v>2262223</v>
      </c>
      <c r="L3117">
        <f t="shared" si="97"/>
        <v>0</v>
      </c>
    </row>
    <row r="3118" spans="1:12" hidden="1" x14ac:dyDescent="0.25">
      <c r="A3118" t="s">
        <v>966</v>
      </c>
      <c r="B3118" s="7">
        <v>0</v>
      </c>
      <c r="C3118">
        <v>253239</v>
      </c>
      <c r="D3118" t="s">
        <v>100</v>
      </c>
      <c r="E3118" s="12">
        <v>3.8483459999999998</v>
      </c>
      <c r="F3118" s="1">
        <v>41762</v>
      </c>
      <c r="G3118" s="11">
        <v>3946880</v>
      </c>
      <c r="H3118">
        <v>84</v>
      </c>
      <c r="I3118">
        <v>7.2</v>
      </c>
      <c r="J3118">
        <v>73</v>
      </c>
      <c r="K3118" s="11">
        <f t="shared" si="96"/>
        <v>3946880</v>
      </c>
      <c r="L3118">
        <f t="shared" si="97"/>
        <v>0</v>
      </c>
    </row>
    <row r="3119" spans="1:12" hidden="1" x14ac:dyDescent="0.25">
      <c r="A3119" t="s">
        <v>2506</v>
      </c>
      <c r="B3119" s="7">
        <v>0</v>
      </c>
      <c r="C3119">
        <v>15286</v>
      </c>
      <c r="D3119" t="s">
        <v>111</v>
      </c>
      <c r="E3119" s="12">
        <v>1.1480699999999999</v>
      </c>
      <c r="F3119" s="1">
        <v>39935</v>
      </c>
      <c r="G3119" s="11">
        <v>3923970</v>
      </c>
      <c r="H3119">
        <v>118</v>
      </c>
      <c r="I3119">
        <v>6.1</v>
      </c>
      <c r="J3119">
        <v>6</v>
      </c>
      <c r="K3119" s="11">
        <f t="shared" si="96"/>
        <v>3923970</v>
      </c>
      <c r="L3119">
        <f t="shared" si="97"/>
        <v>0</v>
      </c>
    </row>
    <row r="3120" spans="1:12" hidden="1" x14ac:dyDescent="0.25">
      <c r="A3120" t="s">
        <v>3125</v>
      </c>
      <c r="B3120" s="7">
        <v>5000000</v>
      </c>
      <c r="C3120">
        <v>63838</v>
      </c>
      <c r="D3120" t="s">
        <v>15</v>
      </c>
      <c r="E3120" s="12">
        <v>0.41479300000000002</v>
      </c>
      <c r="F3120" s="1">
        <v>39061</v>
      </c>
      <c r="G3120" s="11">
        <v>3919731</v>
      </c>
      <c r="H3120">
        <v>0</v>
      </c>
      <c r="I3120">
        <v>5.6</v>
      </c>
      <c r="J3120">
        <v>7</v>
      </c>
      <c r="K3120" s="11">
        <f t="shared" si="96"/>
        <v>-1080269</v>
      </c>
      <c r="L3120">
        <f t="shared" si="97"/>
        <v>0</v>
      </c>
    </row>
    <row r="3121" spans="1:12" x14ac:dyDescent="0.25">
      <c r="A3121" t="s">
        <v>2171</v>
      </c>
      <c r="B3121" s="7">
        <v>500000</v>
      </c>
      <c r="C3121">
        <v>43933</v>
      </c>
      <c r="D3121" t="s">
        <v>11</v>
      </c>
      <c r="E3121" s="12">
        <v>6.1543749999999999</v>
      </c>
      <c r="F3121" s="1">
        <v>40347</v>
      </c>
      <c r="G3121" s="11">
        <v>4242978</v>
      </c>
      <c r="H3121">
        <v>94</v>
      </c>
      <c r="I3121">
        <v>6.2</v>
      </c>
      <c r="J3121">
        <v>597</v>
      </c>
      <c r="K3121" s="11">
        <f t="shared" si="96"/>
        <v>3742978</v>
      </c>
      <c r="L3121">
        <f t="shared" si="97"/>
        <v>0</v>
      </c>
    </row>
    <row r="3122" spans="1:12" x14ac:dyDescent="0.25">
      <c r="A3122" t="s">
        <v>1046</v>
      </c>
      <c r="B3122" s="7">
        <v>5500000</v>
      </c>
      <c r="C3122">
        <v>231576</v>
      </c>
      <c r="D3122" t="s">
        <v>11</v>
      </c>
      <c r="E3122" s="12">
        <v>6.1492950000000004</v>
      </c>
      <c r="F3122" s="1">
        <v>41657</v>
      </c>
      <c r="G3122" s="11">
        <v>5483299</v>
      </c>
      <c r="H3122">
        <v>120</v>
      </c>
      <c r="I3122">
        <v>6.4</v>
      </c>
      <c r="J3122">
        <v>304</v>
      </c>
      <c r="K3122" s="11">
        <f t="shared" si="96"/>
        <v>-16701</v>
      </c>
      <c r="L3122">
        <f t="shared" si="97"/>
        <v>0</v>
      </c>
    </row>
    <row r="3123" spans="1:12" hidden="1" x14ac:dyDescent="0.25">
      <c r="A3123" t="s">
        <v>4140</v>
      </c>
      <c r="B3123" s="7">
        <v>5300000</v>
      </c>
      <c r="C3123">
        <v>1555</v>
      </c>
      <c r="D3123" t="s">
        <v>100</v>
      </c>
      <c r="E3123" s="12">
        <v>5.9439500000000001</v>
      </c>
      <c r="F3123" s="1">
        <v>37393</v>
      </c>
      <c r="G3123" s="11">
        <v>3897799</v>
      </c>
      <c r="H3123">
        <v>122</v>
      </c>
      <c r="I3123">
        <v>7</v>
      </c>
      <c r="J3123">
        <v>276</v>
      </c>
      <c r="K3123" s="11">
        <f t="shared" si="96"/>
        <v>-1402201</v>
      </c>
      <c r="L3123">
        <f t="shared" si="97"/>
        <v>0</v>
      </c>
    </row>
    <row r="3124" spans="1:12" x14ac:dyDescent="0.25">
      <c r="A3124" t="s">
        <v>2911</v>
      </c>
      <c r="B3124" s="7">
        <v>19000000</v>
      </c>
      <c r="C3124">
        <v>4771</v>
      </c>
      <c r="D3124" t="s">
        <v>11</v>
      </c>
      <c r="E3124" s="12">
        <v>6.1485159999999999</v>
      </c>
      <c r="F3124" s="1">
        <v>39374</v>
      </c>
      <c r="G3124" s="11">
        <v>34619699</v>
      </c>
      <c r="H3124">
        <v>113</v>
      </c>
      <c r="I3124">
        <v>7.2</v>
      </c>
      <c r="J3124">
        <v>1034</v>
      </c>
      <c r="K3124" s="11">
        <f t="shared" si="96"/>
        <v>15619699</v>
      </c>
      <c r="L3124">
        <f t="shared" si="97"/>
        <v>0</v>
      </c>
    </row>
    <row r="3125" spans="1:12" x14ac:dyDescent="0.25">
      <c r="A3125" t="s">
        <v>3515</v>
      </c>
      <c r="B3125" s="7">
        <v>10000000</v>
      </c>
      <c r="C3125">
        <v>11804</v>
      </c>
      <c r="D3125" t="s">
        <v>11</v>
      </c>
      <c r="E3125" s="12">
        <v>6.1433239999999998</v>
      </c>
      <c r="F3125" s="1">
        <v>38534</v>
      </c>
      <c r="G3125" s="11">
        <v>91196419</v>
      </c>
      <c r="H3125">
        <v>101</v>
      </c>
      <c r="I3125">
        <v>5.6</v>
      </c>
      <c r="J3125">
        <v>267</v>
      </c>
      <c r="K3125" s="11">
        <f t="shared" si="96"/>
        <v>81196419</v>
      </c>
      <c r="L3125">
        <f t="shared" si="97"/>
        <v>0</v>
      </c>
    </row>
    <row r="3126" spans="1:12" hidden="1" x14ac:dyDescent="0.25">
      <c r="A3126" t="s">
        <v>2788</v>
      </c>
      <c r="B3126" s="7">
        <v>3200000</v>
      </c>
      <c r="C3126">
        <v>50530</v>
      </c>
      <c r="D3126" t="s">
        <v>15</v>
      </c>
      <c r="E3126" s="12">
        <v>0.31416699999999997</v>
      </c>
      <c r="F3126" s="1">
        <v>39550</v>
      </c>
      <c r="G3126" s="11">
        <v>3877492</v>
      </c>
      <c r="H3126">
        <v>86</v>
      </c>
      <c r="I3126">
        <v>5.6</v>
      </c>
      <c r="J3126">
        <v>8</v>
      </c>
      <c r="K3126" s="11">
        <f t="shared" si="96"/>
        <v>677492</v>
      </c>
      <c r="L3126">
        <f t="shared" si="97"/>
        <v>0</v>
      </c>
    </row>
    <row r="3127" spans="1:12" x14ac:dyDescent="0.25">
      <c r="A3127" t="s">
        <v>1714</v>
      </c>
      <c r="B3127" s="7">
        <v>12000000</v>
      </c>
      <c r="C3127">
        <v>57157</v>
      </c>
      <c r="D3127" t="s">
        <v>11</v>
      </c>
      <c r="E3127" s="12">
        <v>6.1429130000000001</v>
      </c>
      <c r="F3127" s="1">
        <v>40893</v>
      </c>
      <c r="G3127" s="11">
        <v>22939027</v>
      </c>
      <c r="H3127">
        <v>94</v>
      </c>
      <c r="I3127">
        <v>5.6</v>
      </c>
      <c r="J3127">
        <v>368</v>
      </c>
      <c r="K3127" s="11">
        <f t="shared" si="96"/>
        <v>10939027</v>
      </c>
      <c r="L3127">
        <f t="shared" si="97"/>
        <v>0</v>
      </c>
    </row>
    <row r="3128" spans="1:12" hidden="1" x14ac:dyDescent="0.25">
      <c r="A3128" t="s">
        <v>4374</v>
      </c>
      <c r="B3128" s="7">
        <v>25697387</v>
      </c>
      <c r="C3128">
        <v>11847</v>
      </c>
      <c r="D3128" t="s">
        <v>162</v>
      </c>
      <c r="E3128" s="12">
        <v>3.1368130000000001</v>
      </c>
      <c r="F3128" s="1">
        <v>36909</v>
      </c>
      <c r="G3128" s="11">
        <v>3849941</v>
      </c>
      <c r="H3128">
        <v>87</v>
      </c>
      <c r="I3128">
        <v>5.9</v>
      </c>
      <c r="J3128">
        <v>120</v>
      </c>
      <c r="K3128" s="11">
        <f t="shared" si="96"/>
        <v>-21847446</v>
      </c>
      <c r="L3128">
        <f t="shared" si="97"/>
        <v>0</v>
      </c>
    </row>
    <row r="3129" spans="1:12" hidden="1" x14ac:dyDescent="0.25">
      <c r="A3129" t="s">
        <v>2831</v>
      </c>
      <c r="B3129" s="7">
        <v>0</v>
      </c>
      <c r="C3129">
        <v>35010</v>
      </c>
      <c r="D3129" t="s">
        <v>111</v>
      </c>
      <c r="E3129" s="12">
        <v>1.9531499999999999</v>
      </c>
      <c r="F3129" s="1">
        <v>39478</v>
      </c>
      <c r="G3129" s="11">
        <v>3848034</v>
      </c>
      <c r="H3129">
        <v>102</v>
      </c>
      <c r="I3129">
        <v>7.3</v>
      </c>
      <c r="J3129">
        <v>15</v>
      </c>
      <c r="K3129" s="11">
        <f t="shared" si="96"/>
        <v>3848034</v>
      </c>
      <c r="L3129">
        <f t="shared" si="97"/>
        <v>0</v>
      </c>
    </row>
    <row r="3130" spans="1:12" x14ac:dyDescent="0.25">
      <c r="A3130" t="s">
        <v>1808</v>
      </c>
      <c r="B3130" s="7">
        <v>8000000</v>
      </c>
      <c r="C3130">
        <v>47760</v>
      </c>
      <c r="D3130" t="s">
        <v>11</v>
      </c>
      <c r="E3130" s="12">
        <v>6.1405560000000001</v>
      </c>
      <c r="F3130" s="1">
        <v>40802</v>
      </c>
      <c r="G3130" s="11">
        <v>163265</v>
      </c>
      <c r="H3130">
        <v>91</v>
      </c>
      <c r="I3130">
        <v>6.3</v>
      </c>
      <c r="J3130">
        <v>156</v>
      </c>
      <c r="K3130" s="11">
        <f t="shared" si="96"/>
        <v>-7836735</v>
      </c>
      <c r="L3130">
        <f t="shared" si="97"/>
        <v>0</v>
      </c>
    </row>
    <row r="3131" spans="1:12" x14ac:dyDescent="0.25">
      <c r="A3131" t="s">
        <v>2666</v>
      </c>
      <c r="B3131" s="7">
        <v>12000000</v>
      </c>
      <c r="C3131">
        <v>13812</v>
      </c>
      <c r="D3131" t="s">
        <v>11</v>
      </c>
      <c r="E3131" s="12">
        <v>6.1401159999999999</v>
      </c>
      <c r="F3131" s="1">
        <v>39731</v>
      </c>
      <c r="G3131" s="11">
        <v>40855419</v>
      </c>
      <c r="H3131">
        <v>89</v>
      </c>
      <c r="I3131">
        <v>5.6</v>
      </c>
      <c r="J3131">
        <v>343</v>
      </c>
      <c r="K3131" s="11">
        <f t="shared" si="96"/>
        <v>28855419</v>
      </c>
      <c r="L3131">
        <f t="shared" si="97"/>
        <v>0</v>
      </c>
    </row>
    <row r="3132" spans="1:12" hidden="1" x14ac:dyDescent="0.25">
      <c r="A3132" t="s">
        <v>4438</v>
      </c>
      <c r="B3132" s="7">
        <v>0</v>
      </c>
      <c r="C3132">
        <v>47943</v>
      </c>
      <c r="D3132" t="s">
        <v>100</v>
      </c>
      <c r="E3132" s="12">
        <v>2.042116</v>
      </c>
      <c r="F3132" s="1">
        <v>36753</v>
      </c>
      <c r="G3132" s="11">
        <v>3818452</v>
      </c>
      <c r="H3132">
        <v>117</v>
      </c>
      <c r="I3132">
        <v>6.7</v>
      </c>
      <c r="J3132">
        <v>47</v>
      </c>
      <c r="K3132" s="11">
        <f t="shared" si="96"/>
        <v>3818452</v>
      </c>
      <c r="L3132">
        <f t="shared" si="97"/>
        <v>0</v>
      </c>
    </row>
    <row r="3133" spans="1:12" hidden="1" x14ac:dyDescent="0.25">
      <c r="A3133" t="s">
        <v>3244</v>
      </c>
      <c r="B3133" s="7">
        <v>0</v>
      </c>
      <c r="C3133">
        <v>14069</v>
      </c>
      <c r="D3133" t="s">
        <v>134</v>
      </c>
      <c r="E3133" s="12">
        <v>12.430158</v>
      </c>
      <c r="F3133" s="1">
        <v>38913</v>
      </c>
      <c r="G3133" s="11">
        <v>3800000</v>
      </c>
      <c r="H3133">
        <v>98</v>
      </c>
      <c r="I3133">
        <v>7.8</v>
      </c>
      <c r="J3133">
        <v>435</v>
      </c>
      <c r="K3133" s="11">
        <f t="shared" si="96"/>
        <v>3800000</v>
      </c>
      <c r="L3133">
        <f t="shared" si="97"/>
        <v>0</v>
      </c>
    </row>
    <row r="3134" spans="1:12" hidden="1" x14ac:dyDescent="0.25">
      <c r="A3134" t="s">
        <v>2887</v>
      </c>
      <c r="B3134" s="7">
        <v>0</v>
      </c>
      <c r="C3134">
        <v>14159</v>
      </c>
      <c r="D3134" t="s">
        <v>90</v>
      </c>
      <c r="E3134" s="12">
        <v>5.0977880000000004</v>
      </c>
      <c r="F3134" s="1">
        <v>39416</v>
      </c>
      <c r="G3134" s="11">
        <v>3800000</v>
      </c>
      <c r="H3134">
        <v>146</v>
      </c>
      <c r="I3134">
        <v>6</v>
      </c>
      <c r="J3134">
        <v>10</v>
      </c>
      <c r="K3134" s="11">
        <f t="shared" si="96"/>
        <v>3800000</v>
      </c>
      <c r="L3134">
        <f t="shared" si="97"/>
        <v>0</v>
      </c>
    </row>
    <row r="3135" spans="1:12" x14ac:dyDescent="0.25">
      <c r="A3135" t="s">
        <v>1380</v>
      </c>
      <c r="B3135" s="7">
        <v>0</v>
      </c>
      <c r="C3135">
        <v>159638</v>
      </c>
      <c r="D3135" t="s">
        <v>11</v>
      </c>
      <c r="E3135" s="12">
        <v>6.1361549999999996</v>
      </c>
      <c r="F3135" s="1">
        <v>41294</v>
      </c>
      <c r="G3135" s="11">
        <v>9195</v>
      </c>
      <c r="H3135">
        <v>107</v>
      </c>
      <c r="I3135">
        <v>4.9000000000000004</v>
      </c>
      <c r="J3135">
        <v>22</v>
      </c>
      <c r="K3135" s="11">
        <f t="shared" si="96"/>
        <v>9195</v>
      </c>
      <c r="L3135">
        <f t="shared" si="97"/>
        <v>0</v>
      </c>
    </row>
    <row r="3136" spans="1:12" x14ac:dyDescent="0.25">
      <c r="A3136" t="s">
        <v>448</v>
      </c>
      <c r="B3136" s="7">
        <v>9600000</v>
      </c>
      <c r="C3136">
        <v>300693</v>
      </c>
      <c r="D3136" t="s">
        <v>11</v>
      </c>
      <c r="E3136" s="12">
        <v>6.1337450000000002</v>
      </c>
      <c r="F3136" s="1">
        <v>42347</v>
      </c>
      <c r="G3136" s="11">
        <v>2541554</v>
      </c>
      <c r="H3136">
        <v>121</v>
      </c>
      <c r="I3136">
        <v>6.5</v>
      </c>
      <c r="J3136">
        <v>165</v>
      </c>
      <c r="K3136" s="11">
        <f t="shared" si="96"/>
        <v>-7058446</v>
      </c>
      <c r="L3136">
        <f t="shared" si="97"/>
        <v>0</v>
      </c>
    </row>
    <row r="3137" spans="1:12" x14ac:dyDescent="0.25">
      <c r="A3137" t="s">
        <v>993</v>
      </c>
      <c r="B3137" s="7">
        <v>5000000</v>
      </c>
      <c r="C3137">
        <v>252680</v>
      </c>
      <c r="D3137" t="s">
        <v>11</v>
      </c>
      <c r="E3137" s="12">
        <v>6.1273020000000002</v>
      </c>
      <c r="F3137" s="1">
        <v>41723</v>
      </c>
      <c r="G3137" s="11">
        <v>10429707</v>
      </c>
      <c r="H3137">
        <v>98</v>
      </c>
      <c r="I3137">
        <v>5.5</v>
      </c>
      <c r="J3137">
        <v>122</v>
      </c>
      <c r="K3137" s="11">
        <f t="shared" si="96"/>
        <v>5429707</v>
      </c>
      <c r="L3137">
        <f t="shared" si="97"/>
        <v>0</v>
      </c>
    </row>
    <row r="3138" spans="1:12" hidden="1" x14ac:dyDescent="0.25">
      <c r="A3138" t="s">
        <v>2084</v>
      </c>
      <c r="B3138" s="7">
        <v>6000000</v>
      </c>
      <c r="C3138">
        <v>57521</v>
      </c>
      <c r="D3138" t="s">
        <v>2085</v>
      </c>
      <c r="E3138" s="12">
        <v>3.5461459999999998</v>
      </c>
      <c r="F3138" s="1">
        <v>40461</v>
      </c>
      <c r="G3138" s="11">
        <v>3770657</v>
      </c>
      <c r="H3138">
        <v>108</v>
      </c>
      <c r="I3138">
        <v>6.9</v>
      </c>
      <c r="J3138">
        <v>33</v>
      </c>
      <c r="K3138" s="11">
        <f t="shared" ref="K3138:K3201" si="98">G3138-B3138</f>
        <v>-2229343</v>
      </c>
      <c r="L3138">
        <f t="shared" ref="L3138:L3201" si="99">IF(J3138&gt;=1400,I3138,0)</f>
        <v>0</v>
      </c>
    </row>
    <row r="3139" spans="1:12" hidden="1" x14ac:dyDescent="0.25">
      <c r="A3139" t="s">
        <v>3773</v>
      </c>
      <c r="B3139" s="7">
        <v>4500000</v>
      </c>
      <c r="C3139">
        <v>9393</v>
      </c>
      <c r="D3139" t="s">
        <v>257</v>
      </c>
      <c r="E3139" s="12">
        <v>5.6968399999999999</v>
      </c>
      <c r="F3139" s="1">
        <v>38084</v>
      </c>
      <c r="G3139" s="11">
        <v>3764219</v>
      </c>
      <c r="H3139">
        <v>117</v>
      </c>
      <c r="I3139">
        <v>7.3</v>
      </c>
      <c r="J3139">
        <v>74</v>
      </c>
      <c r="K3139" s="11">
        <f t="shared" si="98"/>
        <v>-735781</v>
      </c>
      <c r="L3139">
        <f t="shared" si="99"/>
        <v>0</v>
      </c>
    </row>
    <row r="3140" spans="1:12" x14ac:dyDescent="0.25">
      <c r="A3140" t="s">
        <v>3558</v>
      </c>
      <c r="B3140" s="7">
        <v>7500000</v>
      </c>
      <c r="C3140">
        <v>18882</v>
      </c>
      <c r="D3140" t="s">
        <v>11</v>
      </c>
      <c r="E3140" s="12">
        <v>6.1195899999999996</v>
      </c>
      <c r="F3140" s="1">
        <v>38463</v>
      </c>
      <c r="G3140" s="11">
        <v>143000</v>
      </c>
      <c r="H3140">
        <v>97</v>
      </c>
      <c r="I3140">
        <v>4</v>
      </c>
      <c r="J3140">
        <v>38</v>
      </c>
      <c r="K3140" s="11">
        <f t="shared" si="98"/>
        <v>-7357000</v>
      </c>
      <c r="L3140">
        <f t="shared" si="99"/>
        <v>0</v>
      </c>
    </row>
    <row r="3141" spans="1:12" x14ac:dyDescent="0.25">
      <c r="A3141" t="s">
        <v>3070</v>
      </c>
      <c r="B3141" s="7">
        <v>0</v>
      </c>
      <c r="C3141">
        <v>10074</v>
      </c>
      <c r="D3141" t="s">
        <v>11</v>
      </c>
      <c r="E3141" s="12">
        <v>6.1178460000000001</v>
      </c>
      <c r="F3141" s="1">
        <v>39149</v>
      </c>
      <c r="G3141" s="11">
        <v>14334401</v>
      </c>
      <c r="H3141">
        <v>88</v>
      </c>
      <c r="I3141">
        <v>6.3</v>
      </c>
      <c r="J3141">
        <v>317</v>
      </c>
      <c r="K3141" s="11">
        <f t="shared" si="98"/>
        <v>14334401</v>
      </c>
      <c r="L3141">
        <f t="shared" si="99"/>
        <v>0</v>
      </c>
    </row>
    <row r="3142" spans="1:12" hidden="1" x14ac:dyDescent="0.25">
      <c r="A3142" t="s">
        <v>3397</v>
      </c>
      <c r="B3142" s="7">
        <v>7500000</v>
      </c>
      <c r="C3142">
        <v>14226</v>
      </c>
      <c r="D3142" t="s">
        <v>103</v>
      </c>
      <c r="E3142" s="12">
        <v>1.883227</v>
      </c>
      <c r="F3142" s="1">
        <v>38708</v>
      </c>
      <c r="G3142" s="11">
        <v>3752325</v>
      </c>
      <c r="H3142">
        <v>107</v>
      </c>
      <c r="I3142">
        <v>7.3</v>
      </c>
      <c r="J3142">
        <v>21</v>
      </c>
      <c r="K3142" s="11">
        <f t="shared" si="98"/>
        <v>-3747675</v>
      </c>
      <c r="L3142">
        <f t="shared" si="99"/>
        <v>0</v>
      </c>
    </row>
    <row r="3143" spans="1:12" x14ac:dyDescent="0.25">
      <c r="A3143" t="s">
        <v>3652</v>
      </c>
      <c r="B3143" s="7">
        <v>0</v>
      </c>
      <c r="C3143">
        <v>9688</v>
      </c>
      <c r="D3143" t="s">
        <v>11</v>
      </c>
      <c r="E3143" s="12">
        <v>6.1177840000000003</v>
      </c>
      <c r="F3143" s="1">
        <v>38289</v>
      </c>
      <c r="G3143" s="11">
        <v>20085825</v>
      </c>
      <c r="H3143">
        <v>100</v>
      </c>
      <c r="I3143">
        <v>6.3</v>
      </c>
      <c r="J3143">
        <v>128</v>
      </c>
      <c r="K3143" s="11">
        <f t="shared" si="98"/>
        <v>20085825</v>
      </c>
      <c r="L3143">
        <f t="shared" si="99"/>
        <v>0</v>
      </c>
    </row>
    <row r="3144" spans="1:12" x14ac:dyDescent="0.25">
      <c r="A3144" t="s">
        <v>1770</v>
      </c>
      <c r="B3144" s="7">
        <v>12468389</v>
      </c>
      <c r="C3144">
        <v>85435</v>
      </c>
      <c r="D3144" t="s">
        <v>11</v>
      </c>
      <c r="E3144" s="12">
        <v>6.1160930000000002</v>
      </c>
      <c r="F3144" s="1">
        <v>40830</v>
      </c>
      <c r="G3144" s="11">
        <v>29007412</v>
      </c>
      <c r="H3144">
        <v>97</v>
      </c>
      <c r="I3144">
        <v>5.9</v>
      </c>
      <c r="J3144">
        <v>137</v>
      </c>
      <c r="K3144" s="11">
        <f t="shared" si="98"/>
        <v>16539023</v>
      </c>
      <c r="L3144">
        <f t="shared" si="99"/>
        <v>0</v>
      </c>
    </row>
    <row r="3145" spans="1:12" hidden="1" x14ac:dyDescent="0.25">
      <c r="A3145" t="s">
        <v>1103</v>
      </c>
      <c r="B3145" s="7">
        <v>6500000</v>
      </c>
      <c r="C3145">
        <v>140818</v>
      </c>
      <c r="D3145" t="s">
        <v>204</v>
      </c>
      <c r="E3145" s="12">
        <v>11.365247</v>
      </c>
      <c r="F3145" s="1">
        <v>41589</v>
      </c>
      <c r="G3145" s="11">
        <v>3721345</v>
      </c>
      <c r="H3145">
        <v>120</v>
      </c>
      <c r="I3145">
        <v>5.7</v>
      </c>
      <c r="J3145">
        <v>59</v>
      </c>
      <c r="K3145" s="11">
        <f t="shared" si="98"/>
        <v>-2778655</v>
      </c>
      <c r="L3145">
        <f t="shared" si="99"/>
        <v>0</v>
      </c>
    </row>
    <row r="3146" spans="1:12" hidden="1" x14ac:dyDescent="0.25">
      <c r="A3146" t="s">
        <v>2338</v>
      </c>
      <c r="B3146" s="7">
        <v>3500000</v>
      </c>
      <c r="C3146">
        <v>37656</v>
      </c>
      <c r="D3146" t="s">
        <v>15</v>
      </c>
      <c r="E3146" s="12">
        <v>1.9005019999999999</v>
      </c>
      <c r="F3146" s="1">
        <v>40143</v>
      </c>
      <c r="G3146" s="11">
        <v>3704408</v>
      </c>
      <c r="H3146">
        <v>97</v>
      </c>
      <c r="I3146">
        <v>6</v>
      </c>
      <c r="J3146">
        <v>13</v>
      </c>
      <c r="K3146" s="11">
        <f t="shared" si="98"/>
        <v>204408</v>
      </c>
      <c r="L3146">
        <f t="shared" si="99"/>
        <v>0</v>
      </c>
    </row>
    <row r="3147" spans="1:12" x14ac:dyDescent="0.25">
      <c r="A3147" t="s">
        <v>2570</v>
      </c>
      <c r="B3147" s="7">
        <v>1700000</v>
      </c>
      <c r="C3147">
        <v>17680</v>
      </c>
      <c r="D3147" t="s">
        <v>11</v>
      </c>
      <c r="E3147" s="12">
        <v>6.1152990000000003</v>
      </c>
      <c r="F3147" s="1">
        <v>39833</v>
      </c>
      <c r="G3147" s="11">
        <v>1007962</v>
      </c>
      <c r="H3147">
        <v>77</v>
      </c>
      <c r="I3147">
        <v>5.2</v>
      </c>
      <c r="J3147">
        <v>83</v>
      </c>
      <c r="K3147" s="11">
        <f t="shared" si="98"/>
        <v>-692038</v>
      </c>
      <c r="L3147">
        <f t="shared" si="99"/>
        <v>0</v>
      </c>
    </row>
    <row r="3148" spans="1:12" x14ac:dyDescent="0.25">
      <c r="A3148" t="s">
        <v>904</v>
      </c>
      <c r="B3148" s="7">
        <v>0</v>
      </c>
      <c r="C3148">
        <v>250658</v>
      </c>
      <c r="D3148" t="s">
        <v>11</v>
      </c>
      <c r="E3148" s="12">
        <v>6.1148980000000002</v>
      </c>
      <c r="F3148" s="1">
        <v>41817</v>
      </c>
      <c r="G3148" s="11">
        <v>48911</v>
      </c>
      <c r="H3148">
        <v>105</v>
      </c>
      <c r="I3148">
        <v>7.8</v>
      </c>
      <c r="J3148">
        <v>180</v>
      </c>
      <c r="K3148" s="11">
        <f t="shared" si="98"/>
        <v>48911</v>
      </c>
      <c r="L3148">
        <f t="shared" si="99"/>
        <v>0</v>
      </c>
    </row>
    <row r="3149" spans="1:12" x14ac:dyDescent="0.25">
      <c r="A3149" t="s">
        <v>1060</v>
      </c>
      <c r="B3149" s="7">
        <v>18000000</v>
      </c>
      <c r="C3149">
        <v>130150</v>
      </c>
      <c r="D3149" t="s">
        <v>11</v>
      </c>
      <c r="E3149" s="12">
        <v>6.1086460000000002</v>
      </c>
      <c r="F3149" s="1">
        <v>41635</v>
      </c>
      <c r="G3149" s="11">
        <v>20275812</v>
      </c>
      <c r="H3149">
        <v>111</v>
      </c>
      <c r="I3149">
        <v>6.7</v>
      </c>
      <c r="J3149">
        <v>306</v>
      </c>
      <c r="K3149" s="11">
        <f t="shared" si="98"/>
        <v>2275812</v>
      </c>
      <c r="L3149">
        <f t="shared" si="99"/>
        <v>0</v>
      </c>
    </row>
    <row r="3150" spans="1:12" x14ac:dyDescent="0.25">
      <c r="A3150" t="s">
        <v>2760</v>
      </c>
      <c r="B3150" s="7">
        <v>0</v>
      </c>
      <c r="C3150">
        <v>13636</v>
      </c>
      <c r="D3150" t="s">
        <v>11</v>
      </c>
      <c r="E3150" s="12">
        <v>6.1081820000000002</v>
      </c>
      <c r="F3150" s="1">
        <v>39598</v>
      </c>
      <c r="G3150" s="11">
        <v>307811</v>
      </c>
      <c r="H3150">
        <v>105</v>
      </c>
      <c r="I3150">
        <v>7</v>
      </c>
      <c r="J3150">
        <v>41</v>
      </c>
      <c r="K3150" s="11">
        <f t="shared" si="98"/>
        <v>307811</v>
      </c>
      <c r="L3150">
        <f t="shared" si="99"/>
        <v>0</v>
      </c>
    </row>
    <row r="3151" spans="1:12" x14ac:dyDescent="0.25">
      <c r="A3151" t="s">
        <v>761</v>
      </c>
      <c r="B3151" s="7">
        <v>1000000</v>
      </c>
      <c r="C3151">
        <v>254191</v>
      </c>
      <c r="D3151" t="s">
        <v>11</v>
      </c>
      <c r="E3151" s="12">
        <v>6.1073779999999998</v>
      </c>
      <c r="F3151" s="1">
        <v>41982</v>
      </c>
      <c r="G3151" s="11">
        <v>9318</v>
      </c>
      <c r="H3151">
        <v>87</v>
      </c>
      <c r="I3151">
        <v>5.4</v>
      </c>
      <c r="J3151">
        <v>261</v>
      </c>
      <c r="K3151" s="11">
        <f t="shared" si="98"/>
        <v>-990682</v>
      </c>
      <c r="L3151">
        <f t="shared" si="99"/>
        <v>0</v>
      </c>
    </row>
    <row r="3152" spans="1:12" x14ac:dyDescent="0.25">
      <c r="A3152" t="s">
        <v>3602</v>
      </c>
      <c r="B3152" s="7">
        <v>25000000</v>
      </c>
      <c r="C3152">
        <v>11096</v>
      </c>
      <c r="D3152" t="s">
        <v>11</v>
      </c>
      <c r="E3152" s="12">
        <v>6.1020589999999997</v>
      </c>
      <c r="F3152" s="1">
        <v>38379</v>
      </c>
      <c r="G3152" s="11">
        <v>122644820</v>
      </c>
      <c r="H3152">
        <v>101</v>
      </c>
      <c r="I3152">
        <v>6.1</v>
      </c>
      <c r="J3152">
        <v>455</v>
      </c>
      <c r="K3152" s="11">
        <f t="shared" si="98"/>
        <v>97644820</v>
      </c>
      <c r="L3152">
        <f t="shared" si="99"/>
        <v>0</v>
      </c>
    </row>
    <row r="3153" spans="1:12" hidden="1" x14ac:dyDescent="0.25">
      <c r="A3153" t="s">
        <v>1613</v>
      </c>
      <c r="B3153" s="7">
        <v>103000</v>
      </c>
      <c r="C3153">
        <v>123377</v>
      </c>
      <c r="D3153" t="s">
        <v>111</v>
      </c>
      <c r="E3153" s="12">
        <v>5.1944330000000001</v>
      </c>
      <c r="F3153" s="1">
        <v>41038</v>
      </c>
      <c r="G3153" s="11">
        <v>3623330</v>
      </c>
      <c r="H3153">
        <v>104</v>
      </c>
      <c r="I3153">
        <v>6.9</v>
      </c>
      <c r="J3153">
        <v>92</v>
      </c>
      <c r="K3153" s="11">
        <f t="shared" si="98"/>
        <v>3520330</v>
      </c>
      <c r="L3153">
        <f t="shared" si="99"/>
        <v>0</v>
      </c>
    </row>
    <row r="3154" spans="1:12" x14ac:dyDescent="0.25">
      <c r="A3154" t="s">
        <v>1096</v>
      </c>
      <c r="B3154" s="7">
        <v>17000000</v>
      </c>
      <c r="C3154">
        <v>146304</v>
      </c>
      <c r="D3154" t="s">
        <v>11</v>
      </c>
      <c r="E3154" s="12">
        <v>6.1020209999999997</v>
      </c>
      <c r="F3154" s="1">
        <v>41593</v>
      </c>
      <c r="G3154" s="11">
        <v>71625195</v>
      </c>
      <c r="H3154">
        <v>123</v>
      </c>
      <c r="I3154">
        <v>6.7</v>
      </c>
      <c r="J3154">
        <v>110</v>
      </c>
      <c r="K3154" s="11">
        <f t="shared" si="98"/>
        <v>54625195</v>
      </c>
      <c r="L3154">
        <f t="shared" si="99"/>
        <v>0</v>
      </c>
    </row>
    <row r="3155" spans="1:12" x14ac:dyDescent="0.25">
      <c r="A3155" t="s">
        <v>2869</v>
      </c>
      <c r="B3155" s="7">
        <v>38000000</v>
      </c>
      <c r="C3155">
        <v>14324</v>
      </c>
      <c r="D3155" t="s">
        <v>11</v>
      </c>
      <c r="E3155" s="12">
        <v>6.100498</v>
      </c>
      <c r="F3155" s="1">
        <v>39433</v>
      </c>
      <c r="G3155" s="11">
        <v>5410749</v>
      </c>
      <c r="H3155">
        <v>93</v>
      </c>
      <c r="I3155">
        <v>4.3</v>
      </c>
      <c r="J3155">
        <v>75</v>
      </c>
      <c r="K3155" s="11">
        <f t="shared" si="98"/>
        <v>-32589251</v>
      </c>
      <c r="L3155">
        <f t="shared" si="99"/>
        <v>0</v>
      </c>
    </row>
    <row r="3156" spans="1:12" x14ac:dyDescent="0.25">
      <c r="A3156" t="s">
        <v>1062</v>
      </c>
      <c r="B3156" s="7">
        <v>18000000</v>
      </c>
      <c r="C3156">
        <v>127560</v>
      </c>
      <c r="D3156" t="s">
        <v>11</v>
      </c>
      <c r="E3156" s="12">
        <v>6.0994210000000004</v>
      </c>
      <c r="F3156" s="1">
        <v>41634</v>
      </c>
      <c r="G3156" s="11">
        <v>22309223</v>
      </c>
      <c r="H3156">
        <v>116</v>
      </c>
      <c r="I3156">
        <v>6.7</v>
      </c>
      <c r="J3156">
        <v>277</v>
      </c>
      <c r="K3156" s="11">
        <f t="shared" si="98"/>
        <v>4309223</v>
      </c>
      <c r="L3156">
        <f t="shared" si="99"/>
        <v>0</v>
      </c>
    </row>
    <row r="3157" spans="1:12" x14ac:dyDescent="0.25">
      <c r="A3157" t="s">
        <v>3044</v>
      </c>
      <c r="B3157" s="7">
        <v>30000000</v>
      </c>
      <c r="C3157">
        <v>9785</v>
      </c>
      <c r="D3157" t="s">
        <v>11</v>
      </c>
      <c r="E3157" s="12">
        <v>6.0975029999999997</v>
      </c>
      <c r="F3157" s="1">
        <v>39199</v>
      </c>
      <c r="G3157" s="11">
        <v>26810113</v>
      </c>
      <c r="H3157">
        <v>102</v>
      </c>
      <c r="I3157">
        <v>6</v>
      </c>
      <c r="J3157">
        <v>148</v>
      </c>
      <c r="K3157" s="11">
        <f t="shared" si="98"/>
        <v>-3189887</v>
      </c>
      <c r="L3157">
        <f t="shared" si="99"/>
        <v>0</v>
      </c>
    </row>
    <row r="3158" spans="1:12" x14ac:dyDescent="0.25">
      <c r="A3158" t="s">
        <v>995</v>
      </c>
      <c r="B3158" s="7">
        <v>17000000</v>
      </c>
      <c r="C3158">
        <v>249660</v>
      </c>
      <c r="D3158" t="s">
        <v>11</v>
      </c>
      <c r="E3158" s="12">
        <v>6.097499</v>
      </c>
      <c r="F3158" s="1">
        <v>41719</v>
      </c>
      <c r="G3158" s="11">
        <v>29789000</v>
      </c>
      <c r="H3158">
        <v>113</v>
      </c>
      <c r="I3158">
        <v>5.9</v>
      </c>
      <c r="J3158">
        <v>242</v>
      </c>
      <c r="K3158" s="11">
        <f t="shared" si="98"/>
        <v>12789000</v>
      </c>
      <c r="L3158">
        <f t="shared" si="99"/>
        <v>0</v>
      </c>
    </row>
    <row r="3159" spans="1:12" x14ac:dyDescent="0.25">
      <c r="A3159" t="s">
        <v>764</v>
      </c>
      <c r="B3159" s="7">
        <v>0</v>
      </c>
      <c r="C3159">
        <v>242643</v>
      </c>
      <c r="D3159" t="s">
        <v>11</v>
      </c>
      <c r="E3159" s="12">
        <v>6.0955000000000004</v>
      </c>
      <c r="F3159" s="1">
        <v>41981</v>
      </c>
      <c r="G3159" s="11">
        <v>4571025</v>
      </c>
      <c r="H3159">
        <v>75</v>
      </c>
      <c r="I3159">
        <v>7.3</v>
      </c>
      <c r="J3159">
        <v>298</v>
      </c>
      <c r="K3159" s="11">
        <f t="shared" si="98"/>
        <v>4571025</v>
      </c>
      <c r="L3159">
        <f t="shared" si="99"/>
        <v>0</v>
      </c>
    </row>
    <row r="3160" spans="1:12" x14ac:dyDescent="0.25">
      <c r="A3160" t="s">
        <v>1769</v>
      </c>
      <c r="B3160" s="7">
        <v>0</v>
      </c>
      <c r="C3160">
        <v>72477</v>
      </c>
      <c r="D3160" t="s">
        <v>11</v>
      </c>
      <c r="E3160" s="12">
        <v>6.0939379999999996</v>
      </c>
      <c r="F3160" s="1">
        <v>40830</v>
      </c>
      <c r="G3160" s="11">
        <v>957240</v>
      </c>
      <c r="H3160">
        <v>105</v>
      </c>
      <c r="I3160">
        <v>5.7</v>
      </c>
      <c r="J3160">
        <v>133</v>
      </c>
      <c r="K3160" s="11">
        <f t="shared" si="98"/>
        <v>957240</v>
      </c>
      <c r="L3160">
        <f t="shared" si="99"/>
        <v>0</v>
      </c>
    </row>
    <row r="3161" spans="1:12" x14ac:dyDescent="0.25">
      <c r="A3161" t="s">
        <v>1552</v>
      </c>
      <c r="B3161" s="7">
        <v>6000000</v>
      </c>
      <c r="C3161">
        <v>83686</v>
      </c>
      <c r="D3161" t="s">
        <v>11</v>
      </c>
      <c r="E3161" s="12">
        <v>6.0899710000000002</v>
      </c>
      <c r="F3161" s="1">
        <v>41099</v>
      </c>
      <c r="G3161" s="11">
        <v>13231461</v>
      </c>
      <c r="H3161">
        <v>96</v>
      </c>
      <c r="I3161">
        <v>6.4</v>
      </c>
      <c r="J3161">
        <v>384</v>
      </c>
      <c r="K3161" s="11">
        <f t="shared" si="98"/>
        <v>7231461</v>
      </c>
      <c r="L3161">
        <f t="shared" si="99"/>
        <v>0</v>
      </c>
    </row>
    <row r="3162" spans="1:12" x14ac:dyDescent="0.25">
      <c r="A3162" t="s">
        <v>3848</v>
      </c>
      <c r="B3162" s="7">
        <v>6000000</v>
      </c>
      <c r="C3162">
        <v>13537</v>
      </c>
      <c r="D3162" t="s">
        <v>11</v>
      </c>
      <c r="E3162" s="12">
        <v>6.0872000000000002</v>
      </c>
      <c r="F3162" s="1">
        <v>37939</v>
      </c>
      <c r="G3162" s="11">
        <v>2944752</v>
      </c>
      <c r="H3162">
        <v>94</v>
      </c>
      <c r="I3162">
        <v>6.6</v>
      </c>
      <c r="J3162">
        <v>114</v>
      </c>
      <c r="K3162" s="11">
        <f t="shared" si="98"/>
        <v>-3055248</v>
      </c>
      <c r="L3162">
        <f t="shared" si="99"/>
        <v>0</v>
      </c>
    </row>
    <row r="3163" spans="1:12" x14ac:dyDescent="0.25">
      <c r="A3163" t="s">
        <v>1595</v>
      </c>
      <c r="B3163" s="7">
        <v>20500000</v>
      </c>
      <c r="C3163">
        <v>49014</v>
      </c>
      <c r="D3163" t="s">
        <v>11</v>
      </c>
      <c r="E3163" s="12">
        <v>6.0871089999999999</v>
      </c>
      <c r="F3163" s="1">
        <v>41054</v>
      </c>
      <c r="G3163" s="11">
        <v>6063556</v>
      </c>
      <c r="H3163">
        <v>109</v>
      </c>
      <c r="I3163">
        <v>5.0999999999999996</v>
      </c>
      <c r="J3163">
        <v>337</v>
      </c>
      <c r="K3163" s="11">
        <f t="shared" si="98"/>
        <v>-14436444</v>
      </c>
      <c r="L3163">
        <f t="shared" si="99"/>
        <v>0</v>
      </c>
    </row>
    <row r="3164" spans="1:12" x14ac:dyDescent="0.25">
      <c r="A3164" t="s">
        <v>2487</v>
      </c>
      <c r="B3164" s="7">
        <v>3000000</v>
      </c>
      <c r="C3164">
        <v>24469</v>
      </c>
      <c r="D3164" t="s">
        <v>11</v>
      </c>
      <c r="E3164" s="12">
        <v>6.0702160000000003</v>
      </c>
      <c r="F3164" s="1">
        <v>39947</v>
      </c>
      <c r="G3164" s="11">
        <v>2357852</v>
      </c>
      <c r="H3164">
        <v>123</v>
      </c>
      <c r="I3164">
        <v>6.9</v>
      </c>
      <c r="J3164">
        <v>256</v>
      </c>
      <c r="K3164" s="11">
        <f t="shared" si="98"/>
        <v>-642148</v>
      </c>
      <c r="L3164">
        <f t="shared" si="99"/>
        <v>0</v>
      </c>
    </row>
    <row r="3165" spans="1:12" hidden="1" x14ac:dyDescent="0.25">
      <c r="A3165" t="s">
        <v>2774</v>
      </c>
      <c r="B3165" s="7">
        <v>1400000</v>
      </c>
      <c r="C3165">
        <v>19703</v>
      </c>
      <c r="D3165" t="s">
        <v>90</v>
      </c>
      <c r="E3165" s="12">
        <v>3.143929</v>
      </c>
      <c r="F3165" s="1">
        <v>39577</v>
      </c>
      <c r="G3165" s="11">
        <v>3500000</v>
      </c>
      <c r="H3165">
        <v>103</v>
      </c>
      <c r="I3165">
        <v>7</v>
      </c>
      <c r="J3165">
        <v>61</v>
      </c>
      <c r="K3165" s="11">
        <f t="shared" si="98"/>
        <v>2100000</v>
      </c>
      <c r="L3165">
        <f t="shared" si="99"/>
        <v>0</v>
      </c>
    </row>
    <row r="3166" spans="1:12" hidden="1" x14ac:dyDescent="0.25">
      <c r="A3166" t="s">
        <v>3243</v>
      </c>
      <c r="B3166" s="7">
        <v>0</v>
      </c>
      <c r="C3166">
        <v>1543</v>
      </c>
      <c r="D3166" t="s">
        <v>257</v>
      </c>
      <c r="E3166" s="12">
        <v>1.3703799999999999</v>
      </c>
      <c r="F3166" s="1">
        <v>38914</v>
      </c>
      <c r="G3166" s="11">
        <v>3500000</v>
      </c>
      <c r="H3166">
        <v>103</v>
      </c>
      <c r="I3166">
        <v>6.9</v>
      </c>
      <c r="J3166">
        <v>14</v>
      </c>
      <c r="K3166" s="11">
        <f t="shared" si="98"/>
        <v>3500000</v>
      </c>
      <c r="L3166">
        <f t="shared" si="99"/>
        <v>0</v>
      </c>
    </row>
    <row r="3167" spans="1:12" x14ac:dyDescent="0.25">
      <c r="A3167" t="s">
        <v>1279</v>
      </c>
      <c r="B3167" s="7">
        <v>4800000</v>
      </c>
      <c r="C3167">
        <v>77987</v>
      </c>
      <c r="D3167" t="s">
        <v>11</v>
      </c>
      <c r="E3167" s="12">
        <v>6.0694749999999997</v>
      </c>
      <c r="F3167" s="1">
        <v>41424</v>
      </c>
      <c r="G3167" s="11">
        <v>10337387</v>
      </c>
      <c r="H3167">
        <v>90</v>
      </c>
      <c r="I3167">
        <v>5.6</v>
      </c>
      <c r="J3167">
        <v>886</v>
      </c>
      <c r="K3167" s="11">
        <f t="shared" si="98"/>
        <v>5537387</v>
      </c>
      <c r="L3167">
        <f t="shared" si="99"/>
        <v>0</v>
      </c>
    </row>
    <row r="3168" spans="1:12" x14ac:dyDescent="0.25">
      <c r="A3168" t="s">
        <v>322</v>
      </c>
      <c r="B3168" s="7">
        <v>0</v>
      </c>
      <c r="C3168">
        <v>312669</v>
      </c>
      <c r="D3168" t="s">
        <v>11</v>
      </c>
      <c r="E3168" s="12">
        <v>6.068689</v>
      </c>
      <c r="F3168" s="1">
        <v>42487</v>
      </c>
      <c r="G3168" s="11">
        <v>3351735</v>
      </c>
      <c r="H3168">
        <v>98</v>
      </c>
      <c r="I3168">
        <v>5.7</v>
      </c>
      <c r="J3168">
        <v>129</v>
      </c>
      <c r="K3168" s="11">
        <f t="shared" si="98"/>
        <v>3351735</v>
      </c>
      <c r="L3168">
        <f t="shared" si="99"/>
        <v>0</v>
      </c>
    </row>
    <row r="3169" spans="1:12" hidden="1" x14ac:dyDescent="0.25">
      <c r="A3169" t="s">
        <v>3331</v>
      </c>
      <c r="B3169" s="7">
        <v>4500000</v>
      </c>
      <c r="C3169">
        <v>33534</v>
      </c>
      <c r="D3169" t="s">
        <v>15</v>
      </c>
      <c r="E3169" s="12">
        <v>1.8331850000000001</v>
      </c>
      <c r="F3169" s="1">
        <v>38792</v>
      </c>
      <c r="G3169" s="11">
        <v>3468423</v>
      </c>
      <c r="H3169">
        <v>65</v>
      </c>
      <c r="I3169">
        <v>6.4</v>
      </c>
      <c r="J3169">
        <v>14</v>
      </c>
      <c r="K3169" s="11">
        <f t="shared" si="98"/>
        <v>-1031577</v>
      </c>
      <c r="L3169">
        <f t="shared" si="99"/>
        <v>0</v>
      </c>
    </row>
    <row r="3170" spans="1:12" x14ac:dyDescent="0.25">
      <c r="A3170" t="s">
        <v>3585</v>
      </c>
      <c r="B3170" s="7">
        <v>14000000</v>
      </c>
      <c r="C3170">
        <v>17880</v>
      </c>
      <c r="D3170" t="s">
        <v>11</v>
      </c>
      <c r="E3170" s="12">
        <v>6.0677219999999998</v>
      </c>
      <c r="F3170" s="1">
        <v>38401</v>
      </c>
      <c r="G3170" s="11">
        <v>32645546</v>
      </c>
      <c r="H3170">
        <v>106</v>
      </c>
      <c r="I3170">
        <v>6.1</v>
      </c>
      <c r="J3170">
        <v>63</v>
      </c>
      <c r="K3170" s="11">
        <f t="shared" si="98"/>
        <v>18645546</v>
      </c>
      <c r="L3170">
        <f t="shared" si="99"/>
        <v>0</v>
      </c>
    </row>
    <row r="3171" spans="1:12" x14ac:dyDescent="0.25">
      <c r="A3171" t="s">
        <v>3077</v>
      </c>
      <c r="B3171" s="7">
        <v>10000000</v>
      </c>
      <c r="C3171">
        <v>16555</v>
      </c>
      <c r="D3171" t="s">
        <v>11</v>
      </c>
      <c r="E3171" s="12">
        <v>6.063809</v>
      </c>
      <c r="F3171" s="1">
        <v>39127</v>
      </c>
      <c r="G3171" s="11">
        <v>31609243</v>
      </c>
      <c r="H3171">
        <v>100</v>
      </c>
      <c r="I3171">
        <v>6.6</v>
      </c>
      <c r="J3171">
        <v>19</v>
      </c>
      <c r="K3171" s="11">
        <f t="shared" si="98"/>
        <v>21609243</v>
      </c>
      <c r="L3171">
        <f t="shared" si="99"/>
        <v>0</v>
      </c>
    </row>
    <row r="3172" spans="1:12" x14ac:dyDescent="0.25">
      <c r="A3172" t="s">
        <v>1978</v>
      </c>
      <c r="B3172" s="7">
        <v>28000000</v>
      </c>
      <c r="C3172">
        <v>65055</v>
      </c>
      <c r="D3172" t="s">
        <v>11</v>
      </c>
      <c r="E3172" s="12">
        <v>6.0624250000000002</v>
      </c>
      <c r="F3172" s="1">
        <v>40583</v>
      </c>
      <c r="G3172" s="11">
        <v>10126458</v>
      </c>
      <c r="H3172">
        <v>91</v>
      </c>
      <c r="I3172">
        <v>4.9000000000000004</v>
      </c>
      <c r="J3172">
        <v>134</v>
      </c>
      <c r="K3172" s="11">
        <f t="shared" si="98"/>
        <v>-17873542</v>
      </c>
      <c r="L3172">
        <f t="shared" si="99"/>
        <v>0</v>
      </c>
    </row>
    <row r="3173" spans="1:12" x14ac:dyDescent="0.25">
      <c r="A3173" t="s">
        <v>671</v>
      </c>
      <c r="B3173" s="7">
        <v>0</v>
      </c>
      <c r="C3173">
        <v>309242</v>
      </c>
      <c r="D3173" t="s">
        <v>11</v>
      </c>
      <c r="E3173" s="12">
        <v>6.0549809999999997</v>
      </c>
      <c r="F3173" s="1">
        <v>42101</v>
      </c>
      <c r="G3173" s="11">
        <v>130541</v>
      </c>
      <c r="H3173">
        <v>108</v>
      </c>
      <c r="I3173">
        <v>5.9</v>
      </c>
      <c r="J3173">
        <v>137</v>
      </c>
      <c r="K3173" s="11">
        <f t="shared" si="98"/>
        <v>130541</v>
      </c>
      <c r="L3173">
        <f t="shared" si="99"/>
        <v>0</v>
      </c>
    </row>
    <row r="3174" spans="1:12" hidden="1" x14ac:dyDescent="0.25">
      <c r="A3174" t="s">
        <v>3933</v>
      </c>
      <c r="B3174" s="7">
        <v>8000000</v>
      </c>
      <c r="C3174">
        <v>11042</v>
      </c>
      <c r="D3174" t="s">
        <v>100</v>
      </c>
      <c r="E3174" s="12">
        <v>4.1251819999999997</v>
      </c>
      <c r="F3174" s="1">
        <v>37762</v>
      </c>
      <c r="G3174" s="11">
        <v>3432342</v>
      </c>
      <c r="H3174">
        <v>99</v>
      </c>
      <c r="I3174">
        <v>6.7</v>
      </c>
      <c r="J3174">
        <v>80</v>
      </c>
      <c r="K3174" s="11">
        <f t="shared" si="98"/>
        <v>-4567658</v>
      </c>
      <c r="L3174">
        <f t="shared" si="99"/>
        <v>0</v>
      </c>
    </row>
    <row r="3175" spans="1:12" x14ac:dyDescent="0.25">
      <c r="A3175" t="s">
        <v>4484</v>
      </c>
      <c r="B3175" s="7">
        <v>83000000</v>
      </c>
      <c r="C3175">
        <v>889</v>
      </c>
      <c r="D3175" t="s">
        <v>11</v>
      </c>
      <c r="E3175" s="12">
        <v>6.0535949999999996</v>
      </c>
      <c r="F3175" s="1">
        <v>36644</v>
      </c>
      <c r="G3175" s="11">
        <v>59468275</v>
      </c>
      <c r="H3175">
        <v>90</v>
      </c>
      <c r="I3175">
        <v>4.4000000000000004</v>
      </c>
      <c r="J3175">
        <v>140</v>
      </c>
      <c r="K3175" s="11">
        <f t="shared" si="98"/>
        <v>-23531725</v>
      </c>
      <c r="L3175">
        <f t="shared" si="99"/>
        <v>0</v>
      </c>
    </row>
    <row r="3176" spans="1:12" x14ac:dyDescent="0.25">
      <c r="A3176" t="s">
        <v>3127</v>
      </c>
      <c r="B3176" s="7">
        <v>28000000</v>
      </c>
      <c r="C3176">
        <v>10025</v>
      </c>
      <c r="D3176" t="s">
        <v>11</v>
      </c>
      <c r="E3176" s="12">
        <v>6.0535670000000001</v>
      </c>
      <c r="F3176" s="1">
        <v>39056</v>
      </c>
      <c r="G3176" s="11">
        <v>38159905</v>
      </c>
      <c r="H3176">
        <v>103</v>
      </c>
      <c r="I3176">
        <v>5.8</v>
      </c>
      <c r="J3176">
        <v>512</v>
      </c>
      <c r="K3176" s="11">
        <f t="shared" si="98"/>
        <v>10159905</v>
      </c>
      <c r="L3176">
        <f t="shared" si="99"/>
        <v>0</v>
      </c>
    </row>
    <row r="3177" spans="1:12" x14ac:dyDescent="0.25">
      <c r="A3177" t="s">
        <v>4467</v>
      </c>
      <c r="B3177" s="7">
        <v>63600000</v>
      </c>
      <c r="C3177">
        <v>10461</v>
      </c>
      <c r="D3177" t="s">
        <v>11</v>
      </c>
      <c r="E3177" s="12">
        <v>6.0477569999999998</v>
      </c>
      <c r="F3177" s="1">
        <v>36687</v>
      </c>
      <c r="G3177" s="11">
        <v>19412993</v>
      </c>
      <c r="H3177">
        <v>102</v>
      </c>
      <c r="I3177">
        <v>4.8</v>
      </c>
      <c r="J3177">
        <v>147</v>
      </c>
      <c r="K3177" s="11">
        <f t="shared" si="98"/>
        <v>-44187007</v>
      </c>
      <c r="L3177">
        <f t="shared" si="99"/>
        <v>0</v>
      </c>
    </row>
    <row r="3178" spans="1:12" x14ac:dyDescent="0.25">
      <c r="A3178" t="s">
        <v>3695</v>
      </c>
      <c r="B3178" s="7">
        <v>19000000</v>
      </c>
      <c r="C3178">
        <v>10762</v>
      </c>
      <c r="D3178" t="s">
        <v>11</v>
      </c>
      <c r="E3178" s="12">
        <v>6.0465159999999996</v>
      </c>
      <c r="F3178" s="1">
        <v>38219</v>
      </c>
      <c r="G3178" s="11">
        <v>69631118</v>
      </c>
      <c r="H3178">
        <v>95</v>
      </c>
      <c r="I3178">
        <v>5.3</v>
      </c>
      <c r="J3178">
        <v>217</v>
      </c>
      <c r="K3178" s="11">
        <f t="shared" si="98"/>
        <v>50631118</v>
      </c>
      <c r="L3178">
        <f t="shared" si="99"/>
        <v>0</v>
      </c>
    </row>
    <row r="3179" spans="1:12" x14ac:dyDescent="0.25">
      <c r="A3179" t="s">
        <v>4493</v>
      </c>
      <c r="B3179" s="7">
        <v>30000000</v>
      </c>
      <c r="C3179">
        <v>4967</v>
      </c>
      <c r="D3179" t="s">
        <v>11</v>
      </c>
      <c r="E3179" s="12">
        <v>6.045585</v>
      </c>
      <c r="F3179" s="1">
        <v>36630</v>
      </c>
      <c r="G3179" s="11">
        <v>37036004</v>
      </c>
      <c r="H3179">
        <v>127</v>
      </c>
      <c r="I3179">
        <v>5.9</v>
      </c>
      <c r="J3179">
        <v>161</v>
      </c>
      <c r="K3179" s="11">
        <f t="shared" si="98"/>
        <v>7036004</v>
      </c>
      <c r="L3179">
        <f t="shared" si="99"/>
        <v>0</v>
      </c>
    </row>
    <row r="3180" spans="1:12" x14ac:dyDescent="0.25">
      <c r="A3180" t="s">
        <v>1044</v>
      </c>
      <c r="B3180" s="7">
        <v>1000000</v>
      </c>
      <c r="C3180">
        <v>252171</v>
      </c>
      <c r="D3180" t="s">
        <v>11</v>
      </c>
      <c r="E3180" s="12">
        <v>6.0398949999999996</v>
      </c>
      <c r="F3180" s="1">
        <v>41658</v>
      </c>
      <c r="G3180" s="11">
        <v>395000</v>
      </c>
      <c r="H3180">
        <v>99</v>
      </c>
      <c r="I3180">
        <v>6.9</v>
      </c>
      <c r="J3180">
        <v>258</v>
      </c>
      <c r="K3180" s="11">
        <f t="shared" si="98"/>
        <v>-605000</v>
      </c>
      <c r="L3180">
        <f t="shared" si="99"/>
        <v>0</v>
      </c>
    </row>
    <row r="3181" spans="1:12" hidden="1" x14ac:dyDescent="0.25">
      <c r="A3181" t="s">
        <v>147</v>
      </c>
      <c r="B3181" s="7">
        <v>4300000</v>
      </c>
      <c r="C3181">
        <v>413543</v>
      </c>
      <c r="D3181" t="s">
        <v>90</v>
      </c>
      <c r="E3181" s="12">
        <v>3.6995520000000002</v>
      </c>
      <c r="F3181" s="1">
        <v>42698</v>
      </c>
      <c r="G3181" s="11">
        <v>3376375</v>
      </c>
      <c r="H3181">
        <v>149</v>
      </c>
      <c r="I3181">
        <v>6.9</v>
      </c>
      <c r="J3181">
        <v>46</v>
      </c>
      <c r="K3181" s="11">
        <f t="shared" si="98"/>
        <v>-923625</v>
      </c>
      <c r="L3181">
        <f t="shared" si="99"/>
        <v>0</v>
      </c>
    </row>
    <row r="3182" spans="1:12" hidden="1" x14ac:dyDescent="0.25">
      <c r="A3182" t="s">
        <v>426</v>
      </c>
      <c r="B3182" s="7">
        <v>0</v>
      </c>
      <c r="C3182">
        <v>348678</v>
      </c>
      <c r="D3182" t="s">
        <v>427</v>
      </c>
      <c r="E3182" s="12">
        <v>10.422013</v>
      </c>
      <c r="F3182" s="1">
        <v>42363</v>
      </c>
      <c r="G3182" s="11">
        <v>3371692</v>
      </c>
      <c r="H3182">
        <v>116</v>
      </c>
      <c r="I3182">
        <v>7.5</v>
      </c>
      <c r="J3182">
        <v>198</v>
      </c>
      <c r="K3182" s="11">
        <f t="shared" si="98"/>
        <v>3371692</v>
      </c>
      <c r="L3182">
        <f t="shared" si="99"/>
        <v>0</v>
      </c>
    </row>
    <row r="3183" spans="1:12" hidden="1" x14ac:dyDescent="0.25">
      <c r="A3183" t="s">
        <v>3786</v>
      </c>
      <c r="B3183" s="7">
        <v>0</v>
      </c>
      <c r="C3183">
        <v>135696</v>
      </c>
      <c r="D3183" t="s">
        <v>26</v>
      </c>
      <c r="E3183" s="12">
        <v>0.79358899999999999</v>
      </c>
      <c r="F3183" s="1">
        <v>38058</v>
      </c>
      <c r="G3183" s="11">
        <v>3367646</v>
      </c>
      <c r="H3183">
        <v>90</v>
      </c>
      <c r="I3183">
        <v>5.4</v>
      </c>
      <c r="J3183">
        <v>5</v>
      </c>
      <c r="K3183" s="11">
        <f t="shared" si="98"/>
        <v>3367646</v>
      </c>
      <c r="L3183">
        <f t="shared" si="99"/>
        <v>0</v>
      </c>
    </row>
    <row r="3184" spans="1:12" x14ac:dyDescent="0.25">
      <c r="A3184" t="s">
        <v>2554</v>
      </c>
      <c r="B3184" s="7">
        <v>25000000</v>
      </c>
      <c r="C3184">
        <v>15577</v>
      </c>
      <c r="D3184" t="s">
        <v>11</v>
      </c>
      <c r="E3184" s="12">
        <v>6.0364079999999998</v>
      </c>
      <c r="F3184" s="1">
        <v>39871</v>
      </c>
      <c r="G3184" s="11">
        <v>1037335</v>
      </c>
      <c r="H3184">
        <v>113</v>
      </c>
      <c r="I3184">
        <v>6.2</v>
      </c>
      <c r="J3184">
        <v>95</v>
      </c>
      <c r="K3184" s="11">
        <f t="shared" si="98"/>
        <v>-23962665</v>
      </c>
      <c r="L3184">
        <f t="shared" si="99"/>
        <v>0</v>
      </c>
    </row>
    <row r="3185" spans="1:12" x14ac:dyDescent="0.25">
      <c r="A3185" t="s">
        <v>4441</v>
      </c>
      <c r="B3185" s="7">
        <v>8500000</v>
      </c>
      <c r="C3185">
        <v>1619</v>
      </c>
      <c r="D3185" t="s">
        <v>11</v>
      </c>
      <c r="E3185" s="12">
        <v>6.0363300000000004</v>
      </c>
      <c r="F3185" s="1">
        <v>36747</v>
      </c>
      <c r="G3185" s="11">
        <v>19125401</v>
      </c>
      <c r="H3185">
        <v>119</v>
      </c>
      <c r="I3185">
        <v>6.4</v>
      </c>
      <c r="J3185">
        <v>106</v>
      </c>
      <c r="K3185" s="11">
        <f t="shared" si="98"/>
        <v>10625401</v>
      </c>
      <c r="L3185">
        <f t="shared" si="99"/>
        <v>0</v>
      </c>
    </row>
    <row r="3186" spans="1:12" x14ac:dyDescent="0.25">
      <c r="A3186" t="s">
        <v>2463</v>
      </c>
      <c r="B3186" s="7">
        <v>20000000</v>
      </c>
      <c r="C3186">
        <v>22074</v>
      </c>
      <c r="D3186" t="s">
        <v>11</v>
      </c>
      <c r="E3186" s="12">
        <v>6.0321660000000001</v>
      </c>
      <c r="F3186" s="1">
        <v>39973</v>
      </c>
      <c r="G3186" s="11">
        <v>17436509</v>
      </c>
      <c r="H3186">
        <v>120</v>
      </c>
      <c r="I3186">
        <v>7</v>
      </c>
      <c r="J3186">
        <v>168</v>
      </c>
      <c r="K3186" s="11">
        <f t="shared" si="98"/>
        <v>-2563491</v>
      </c>
      <c r="L3186">
        <f t="shared" si="99"/>
        <v>0</v>
      </c>
    </row>
    <row r="3187" spans="1:12" x14ac:dyDescent="0.25">
      <c r="A3187" t="s">
        <v>384</v>
      </c>
      <c r="B3187" s="7">
        <v>700000</v>
      </c>
      <c r="C3187">
        <v>336011</v>
      </c>
      <c r="D3187" t="s">
        <v>11</v>
      </c>
      <c r="E3187" s="12">
        <v>6.0217210000000003</v>
      </c>
      <c r="F3187" s="1">
        <v>42409</v>
      </c>
      <c r="G3187" s="11">
        <v>200242</v>
      </c>
      <c r="H3187">
        <v>88</v>
      </c>
      <c r="I3187">
        <v>5.5</v>
      </c>
      <c r="J3187">
        <v>109</v>
      </c>
      <c r="K3187" s="11">
        <f t="shared" si="98"/>
        <v>-499758</v>
      </c>
      <c r="L3187">
        <f t="shared" si="99"/>
        <v>0</v>
      </c>
    </row>
    <row r="3188" spans="1:12" x14ac:dyDescent="0.25">
      <c r="A3188" t="s">
        <v>3454</v>
      </c>
      <c r="B3188" s="7">
        <v>7000000</v>
      </c>
      <c r="C3188">
        <v>398</v>
      </c>
      <c r="D3188" t="s">
        <v>11</v>
      </c>
      <c r="E3188" s="12">
        <v>6.0127199999999998</v>
      </c>
      <c r="F3188" s="1">
        <v>38625</v>
      </c>
      <c r="G3188" s="11">
        <v>49084830</v>
      </c>
      <c r="H3188">
        <v>114</v>
      </c>
      <c r="I3188">
        <v>6.9</v>
      </c>
      <c r="J3188">
        <v>394</v>
      </c>
      <c r="K3188" s="11">
        <f t="shared" si="98"/>
        <v>42084830</v>
      </c>
      <c r="L3188">
        <f t="shared" si="99"/>
        <v>0</v>
      </c>
    </row>
    <row r="3189" spans="1:12" hidden="1" x14ac:dyDescent="0.25">
      <c r="A3189" t="s">
        <v>347</v>
      </c>
      <c r="B3189" s="7">
        <v>13500000</v>
      </c>
      <c r="C3189">
        <v>368940</v>
      </c>
      <c r="D3189" t="s">
        <v>257</v>
      </c>
      <c r="E3189" s="12">
        <v>8.9697049999999994</v>
      </c>
      <c r="F3189" s="1">
        <v>42462</v>
      </c>
      <c r="G3189" s="11">
        <v>3342697</v>
      </c>
      <c r="H3189">
        <v>90</v>
      </c>
      <c r="I3189">
        <v>5.8</v>
      </c>
      <c r="J3189">
        <v>85</v>
      </c>
      <c r="K3189" s="11">
        <f t="shared" si="98"/>
        <v>-10157303</v>
      </c>
      <c r="L3189">
        <f t="shared" si="99"/>
        <v>0</v>
      </c>
    </row>
    <row r="3190" spans="1:12" x14ac:dyDescent="0.25">
      <c r="A3190" t="s">
        <v>3620</v>
      </c>
      <c r="B3190" s="7">
        <v>0</v>
      </c>
      <c r="C3190">
        <v>1544</v>
      </c>
      <c r="D3190" t="s">
        <v>11</v>
      </c>
      <c r="E3190" s="12">
        <v>6.0089709999999998</v>
      </c>
      <c r="F3190" s="1">
        <v>38354</v>
      </c>
      <c r="G3190" s="11">
        <v>2455831</v>
      </c>
      <c r="H3190">
        <v>93</v>
      </c>
      <c r="I3190">
        <v>7</v>
      </c>
      <c r="J3190">
        <v>181</v>
      </c>
      <c r="K3190" s="11">
        <f t="shared" si="98"/>
        <v>2455831</v>
      </c>
      <c r="L3190">
        <f t="shared" si="99"/>
        <v>0</v>
      </c>
    </row>
    <row r="3191" spans="1:12" x14ac:dyDescent="0.25">
      <c r="A3191" t="s">
        <v>413</v>
      </c>
      <c r="B3191" s="7">
        <v>0</v>
      </c>
      <c r="C3191">
        <v>400411</v>
      </c>
      <c r="D3191" t="s">
        <v>11</v>
      </c>
      <c r="E3191" s="12">
        <v>6.005878</v>
      </c>
      <c r="F3191" s="1">
        <v>42376</v>
      </c>
      <c r="G3191" s="11">
        <v>252</v>
      </c>
      <c r="H3191">
        <v>84</v>
      </c>
      <c r="I3191">
        <v>4</v>
      </c>
      <c r="J3191">
        <v>102</v>
      </c>
      <c r="K3191" s="11">
        <f t="shared" si="98"/>
        <v>252</v>
      </c>
      <c r="L3191">
        <f t="shared" si="99"/>
        <v>0</v>
      </c>
    </row>
    <row r="3192" spans="1:12" x14ac:dyDescent="0.25">
      <c r="A3192" t="s">
        <v>3888</v>
      </c>
      <c r="B3192" s="7">
        <v>18000000</v>
      </c>
      <c r="C3192">
        <v>12090</v>
      </c>
      <c r="D3192" t="s">
        <v>11</v>
      </c>
      <c r="E3192" s="12">
        <v>6.0011520000000003</v>
      </c>
      <c r="F3192" s="1">
        <v>37865</v>
      </c>
      <c r="G3192" s="11">
        <v>101564935</v>
      </c>
      <c r="H3192">
        <v>95</v>
      </c>
      <c r="I3192">
        <v>5.3</v>
      </c>
      <c r="J3192">
        <v>415</v>
      </c>
      <c r="K3192" s="11">
        <f t="shared" si="98"/>
        <v>83564935</v>
      </c>
      <c r="L3192">
        <f t="shared" si="99"/>
        <v>0</v>
      </c>
    </row>
    <row r="3193" spans="1:12" x14ac:dyDescent="0.25">
      <c r="A3193" t="s">
        <v>4387</v>
      </c>
      <c r="B3193" s="7">
        <v>28000000</v>
      </c>
      <c r="C3193">
        <v>10577</v>
      </c>
      <c r="D3193" t="s">
        <v>11</v>
      </c>
      <c r="E3193" s="12">
        <v>6.0007159999999997</v>
      </c>
      <c r="F3193" s="1">
        <v>36882</v>
      </c>
      <c r="G3193" s="11">
        <v>33000337</v>
      </c>
      <c r="H3193">
        <v>99</v>
      </c>
      <c r="I3193">
        <v>4.5999999999999996</v>
      </c>
      <c r="J3193">
        <v>150</v>
      </c>
      <c r="K3193" s="11">
        <f t="shared" si="98"/>
        <v>5000337</v>
      </c>
      <c r="L3193">
        <f t="shared" si="99"/>
        <v>0</v>
      </c>
    </row>
    <row r="3194" spans="1:12" x14ac:dyDescent="0.25">
      <c r="A3194" t="s">
        <v>2921</v>
      </c>
      <c r="B3194" s="7">
        <v>0</v>
      </c>
      <c r="C3194">
        <v>14313</v>
      </c>
      <c r="D3194" t="s">
        <v>11</v>
      </c>
      <c r="E3194" s="12">
        <v>5.9936910000000001</v>
      </c>
      <c r="F3194" s="1">
        <v>39353</v>
      </c>
      <c r="G3194" s="11">
        <v>5741608</v>
      </c>
      <c r="H3194">
        <v>101</v>
      </c>
      <c r="I3194">
        <v>5.9</v>
      </c>
      <c r="J3194">
        <v>53</v>
      </c>
      <c r="K3194" s="11">
        <f t="shared" si="98"/>
        <v>5741608</v>
      </c>
      <c r="L3194">
        <f t="shared" si="99"/>
        <v>0</v>
      </c>
    </row>
    <row r="3195" spans="1:12" x14ac:dyDescent="0.25">
      <c r="A3195" t="s">
        <v>3372</v>
      </c>
      <c r="B3195" s="7">
        <v>0</v>
      </c>
      <c r="C3195">
        <v>10032</v>
      </c>
      <c r="D3195" t="s">
        <v>11</v>
      </c>
      <c r="E3195" s="12">
        <v>5.9852359999999996</v>
      </c>
      <c r="F3195" s="1">
        <v>38729</v>
      </c>
      <c r="G3195" s="11">
        <v>6086508</v>
      </c>
      <c r="H3195">
        <v>97</v>
      </c>
      <c r="I3195">
        <v>5.0999999999999996</v>
      </c>
      <c r="J3195">
        <v>162</v>
      </c>
      <c r="K3195" s="11">
        <f t="shared" si="98"/>
        <v>6086508</v>
      </c>
      <c r="L3195">
        <f t="shared" si="99"/>
        <v>0</v>
      </c>
    </row>
    <row r="3196" spans="1:12" hidden="1" x14ac:dyDescent="0.25">
      <c r="A3196" t="s">
        <v>1123</v>
      </c>
      <c r="B3196" s="7">
        <v>0</v>
      </c>
      <c r="C3196">
        <v>110552</v>
      </c>
      <c r="D3196" t="s">
        <v>1124</v>
      </c>
      <c r="E3196" s="12">
        <v>13.517632000000001</v>
      </c>
      <c r="F3196" s="1">
        <v>41570</v>
      </c>
      <c r="G3196" s="11">
        <v>3302463</v>
      </c>
      <c r="H3196">
        <v>104</v>
      </c>
      <c r="I3196">
        <v>5.5</v>
      </c>
      <c r="J3196">
        <v>57</v>
      </c>
      <c r="K3196" s="11">
        <f t="shared" si="98"/>
        <v>3302463</v>
      </c>
      <c r="L3196">
        <f t="shared" si="99"/>
        <v>0</v>
      </c>
    </row>
    <row r="3197" spans="1:12" hidden="1" x14ac:dyDescent="0.25">
      <c r="A3197" t="s">
        <v>679</v>
      </c>
      <c r="B3197" s="7">
        <v>0</v>
      </c>
      <c r="C3197">
        <v>332512</v>
      </c>
      <c r="D3197" t="s">
        <v>15</v>
      </c>
      <c r="E3197" s="12">
        <v>1.0411950000000001</v>
      </c>
      <c r="F3197" s="1">
        <v>42089</v>
      </c>
      <c r="G3197" s="11">
        <v>3300000</v>
      </c>
      <c r="H3197">
        <v>90</v>
      </c>
      <c r="I3197">
        <v>6</v>
      </c>
      <c r="J3197">
        <v>12</v>
      </c>
      <c r="K3197" s="11">
        <f t="shared" si="98"/>
        <v>3300000</v>
      </c>
      <c r="L3197">
        <f t="shared" si="99"/>
        <v>0</v>
      </c>
    </row>
    <row r="3198" spans="1:12" x14ac:dyDescent="0.25">
      <c r="A3198" t="s">
        <v>1784</v>
      </c>
      <c r="B3198" s="7">
        <v>0</v>
      </c>
      <c r="C3198">
        <v>51209</v>
      </c>
      <c r="D3198" t="s">
        <v>11</v>
      </c>
      <c r="E3198" s="12">
        <v>5.9816339999999997</v>
      </c>
      <c r="F3198" s="1">
        <v>40819</v>
      </c>
      <c r="G3198" s="11">
        <v>1188194</v>
      </c>
      <c r="H3198">
        <v>106</v>
      </c>
      <c r="I3198">
        <v>6.7</v>
      </c>
      <c r="J3198">
        <v>166</v>
      </c>
      <c r="K3198" s="11">
        <f t="shared" si="98"/>
        <v>1188194</v>
      </c>
      <c r="L3198">
        <f t="shared" si="99"/>
        <v>0</v>
      </c>
    </row>
    <row r="3199" spans="1:12" x14ac:dyDescent="0.25">
      <c r="A3199" t="s">
        <v>3307</v>
      </c>
      <c r="B3199" s="7">
        <v>500000</v>
      </c>
      <c r="C3199">
        <v>12795</v>
      </c>
      <c r="D3199" t="s">
        <v>11</v>
      </c>
      <c r="E3199" s="12">
        <v>5.9782109999999999</v>
      </c>
      <c r="F3199" s="1">
        <v>38835</v>
      </c>
      <c r="G3199" s="11">
        <v>745327</v>
      </c>
      <c r="H3199">
        <v>92</v>
      </c>
      <c r="I3199">
        <v>5.2</v>
      </c>
      <c r="J3199">
        <v>48</v>
      </c>
      <c r="K3199" s="11">
        <f t="shared" si="98"/>
        <v>245327</v>
      </c>
      <c r="L3199">
        <f t="shared" si="99"/>
        <v>0</v>
      </c>
    </row>
    <row r="3200" spans="1:12" x14ac:dyDescent="0.25">
      <c r="A3200" t="s">
        <v>3373</v>
      </c>
      <c r="B3200" s="7">
        <v>0</v>
      </c>
      <c r="C3200">
        <v>13171</v>
      </c>
      <c r="D3200" t="s">
        <v>11</v>
      </c>
      <c r="E3200" s="12">
        <v>5.9763849999999996</v>
      </c>
      <c r="F3200" s="1">
        <v>38729</v>
      </c>
      <c r="G3200" s="11">
        <v>3091922</v>
      </c>
      <c r="H3200">
        <v>90</v>
      </c>
      <c r="I3200">
        <v>5</v>
      </c>
      <c r="J3200">
        <v>64</v>
      </c>
      <c r="K3200" s="11">
        <f t="shared" si="98"/>
        <v>3091922</v>
      </c>
      <c r="L3200">
        <f t="shared" si="99"/>
        <v>0</v>
      </c>
    </row>
    <row r="3201" spans="1:12" hidden="1" x14ac:dyDescent="0.25">
      <c r="A3201" t="s">
        <v>2827</v>
      </c>
      <c r="B3201" s="7">
        <v>15000000</v>
      </c>
      <c r="C3201">
        <v>19623</v>
      </c>
      <c r="D3201" t="s">
        <v>90</v>
      </c>
      <c r="E3201" s="12">
        <v>0.75898500000000002</v>
      </c>
      <c r="F3201" s="1">
        <v>39488</v>
      </c>
      <c r="G3201" s="11">
        <v>3250000</v>
      </c>
      <c r="H3201">
        <v>150</v>
      </c>
      <c r="I3201">
        <v>2.6</v>
      </c>
      <c r="J3201">
        <v>5</v>
      </c>
      <c r="K3201" s="11">
        <f t="shared" si="98"/>
        <v>-11750000</v>
      </c>
      <c r="L3201">
        <f t="shared" si="99"/>
        <v>0</v>
      </c>
    </row>
    <row r="3202" spans="1:12" x14ac:dyDescent="0.25">
      <c r="A3202" t="s">
        <v>735</v>
      </c>
      <c r="B3202" s="7">
        <v>10000000</v>
      </c>
      <c r="C3202">
        <v>245846</v>
      </c>
      <c r="D3202" t="s">
        <v>11</v>
      </c>
      <c r="E3202" s="12">
        <v>5.975657</v>
      </c>
      <c r="F3202" s="1">
        <v>42011</v>
      </c>
      <c r="G3202" s="11">
        <v>17472</v>
      </c>
      <c r="H3202">
        <v>111</v>
      </c>
      <c r="I3202">
        <v>5.0999999999999996</v>
      </c>
      <c r="J3202">
        <v>90</v>
      </c>
      <c r="K3202" s="11">
        <f t="shared" ref="K3202:K3265" si="100">G3202-B3202</f>
        <v>-9982528</v>
      </c>
      <c r="L3202">
        <f t="shared" ref="L3202:L3265" si="101">IF(J3202&gt;=1400,I3202,0)</f>
        <v>0</v>
      </c>
    </row>
    <row r="3203" spans="1:12" hidden="1" x14ac:dyDescent="0.25">
      <c r="A3203" t="s">
        <v>2023</v>
      </c>
      <c r="B3203" s="7">
        <v>7000000</v>
      </c>
      <c r="C3203">
        <v>56812</v>
      </c>
      <c r="D3203" t="s">
        <v>26</v>
      </c>
      <c r="E3203" s="12">
        <v>4.8961959999999998</v>
      </c>
      <c r="F3203" s="1">
        <v>40529</v>
      </c>
      <c r="G3203" s="11">
        <v>3218666</v>
      </c>
      <c r="H3203">
        <v>101</v>
      </c>
      <c r="I3203">
        <v>6.6</v>
      </c>
      <c r="J3203">
        <v>95</v>
      </c>
      <c r="K3203" s="11">
        <f t="shared" si="100"/>
        <v>-3781334</v>
      </c>
      <c r="L3203">
        <f t="shared" si="101"/>
        <v>0</v>
      </c>
    </row>
    <row r="3204" spans="1:12" hidden="1" x14ac:dyDescent="0.25">
      <c r="A3204" t="s">
        <v>3188</v>
      </c>
      <c r="B3204" s="7">
        <v>0</v>
      </c>
      <c r="C3204">
        <v>62616</v>
      </c>
      <c r="D3204" t="s">
        <v>15</v>
      </c>
      <c r="E3204" s="12">
        <v>0.74148199999999997</v>
      </c>
      <c r="F3204" s="1">
        <v>38981</v>
      </c>
      <c r="G3204" s="11">
        <v>3214998</v>
      </c>
      <c r="H3204">
        <v>98</v>
      </c>
      <c r="I3204">
        <v>4.5999999999999996</v>
      </c>
      <c r="J3204">
        <v>5</v>
      </c>
      <c r="K3204" s="11">
        <f t="shared" si="100"/>
        <v>3214998</v>
      </c>
      <c r="L3204">
        <f t="shared" si="101"/>
        <v>0</v>
      </c>
    </row>
    <row r="3205" spans="1:12" x14ac:dyDescent="0.25">
      <c r="A3205" t="s">
        <v>2914</v>
      </c>
      <c r="B3205" s="7">
        <v>20000000</v>
      </c>
      <c r="C3205">
        <v>7979</v>
      </c>
      <c r="D3205" t="s">
        <v>11</v>
      </c>
      <c r="E3205" s="12">
        <v>5.9700670000000002</v>
      </c>
      <c r="F3205" s="1">
        <v>39369</v>
      </c>
      <c r="G3205" s="11">
        <v>73276047</v>
      </c>
      <c r="H3205">
        <v>128</v>
      </c>
      <c r="I3205">
        <v>7.3</v>
      </c>
      <c r="J3205">
        <v>405</v>
      </c>
      <c r="K3205" s="11">
        <f t="shared" si="100"/>
        <v>53276047</v>
      </c>
      <c r="L3205">
        <f t="shared" si="101"/>
        <v>0</v>
      </c>
    </row>
    <row r="3206" spans="1:12" x14ac:dyDescent="0.25">
      <c r="A3206" t="s">
        <v>324</v>
      </c>
      <c r="B3206" s="7">
        <v>0</v>
      </c>
      <c r="C3206">
        <v>301348</v>
      </c>
      <c r="D3206" t="s">
        <v>11</v>
      </c>
      <c r="E3206" s="12">
        <v>5.9661210000000002</v>
      </c>
      <c r="F3206" s="1">
        <v>42482</v>
      </c>
      <c r="G3206" s="11">
        <v>1055287</v>
      </c>
      <c r="H3206">
        <v>87</v>
      </c>
      <c r="I3206">
        <v>6</v>
      </c>
      <c r="J3206">
        <v>146</v>
      </c>
      <c r="K3206" s="11">
        <f t="shared" si="100"/>
        <v>1055287</v>
      </c>
      <c r="L3206">
        <f t="shared" si="101"/>
        <v>0</v>
      </c>
    </row>
    <row r="3207" spans="1:12" hidden="1" x14ac:dyDescent="0.25">
      <c r="A3207" t="s">
        <v>479</v>
      </c>
      <c r="B3207" s="7">
        <v>0</v>
      </c>
      <c r="C3207">
        <v>320007</v>
      </c>
      <c r="D3207" t="s">
        <v>257</v>
      </c>
      <c r="E3207" s="12">
        <v>8.2472750000000001</v>
      </c>
      <c r="F3207" s="1">
        <v>42314</v>
      </c>
      <c r="G3207" s="11">
        <v>3191998</v>
      </c>
      <c r="H3207">
        <v>138</v>
      </c>
      <c r="I3207">
        <v>7.9</v>
      </c>
      <c r="J3207">
        <v>388</v>
      </c>
      <c r="K3207" s="11">
        <f t="shared" si="100"/>
        <v>3191998</v>
      </c>
      <c r="L3207">
        <f t="shared" si="101"/>
        <v>0</v>
      </c>
    </row>
    <row r="3208" spans="1:12" hidden="1" x14ac:dyDescent="0.25">
      <c r="A3208" t="s">
        <v>829</v>
      </c>
      <c r="B3208" s="7">
        <v>0</v>
      </c>
      <c r="C3208">
        <v>254578</v>
      </c>
      <c r="D3208" t="s">
        <v>257</v>
      </c>
      <c r="E3208" s="12">
        <v>5.2981210000000001</v>
      </c>
      <c r="F3208" s="1">
        <v>41907</v>
      </c>
      <c r="G3208" s="11">
        <v>3184472</v>
      </c>
      <c r="H3208">
        <v>98</v>
      </c>
      <c r="I3208">
        <v>6.4</v>
      </c>
      <c r="J3208">
        <v>147</v>
      </c>
      <c r="K3208" s="11">
        <f t="shared" si="100"/>
        <v>3184472</v>
      </c>
      <c r="L3208">
        <f t="shared" si="101"/>
        <v>0</v>
      </c>
    </row>
    <row r="3209" spans="1:12" x14ac:dyDescent="0.25">
      <c r="A3209" t="s">
        <v>2374</v>
      </c>
      <c r="B3209" s="7">
        <v>0</v>
      </c>
      <c r="C3209">
        <v>46641</v>
      </c>
      <c r="D3209" t="s">
        <v>11</v>
      </c>
      <c r="E3209" s="12">
        <v>5.959911</v>
      </c>
      <c r="F3209" s="1">
        <v>40100</v>
      </c>
      <c r="G3209" s="11">
        <v>400654</v>
      </c>
      <c r="H3209">
        <v>99</v>
      </c>
      <c r="I3209">
        <v>6.2</v>
      </c>
      <c r="J3209">
        <v>34</v>
      </c>
      <c r="K3209" s="11">
        <f t="shared" si="100"/>
        <v>400654</v>
      </c>
      <c r="L3209">
        <f t="shared" si="101"/>
        <v>0</v>
      </c>
    </row>
    <row r="3210" spans="1:12" x14ac:dyDescent="0.25">
      <c r="A3210" t="s">
        <v>419</v>
      </c>
      <c r="B3210" s="7">
        <v>5000000</v>
      </c>
      <c r="C3210">
        <v>347126</v>
      </c>
      <c r="D3210" t="s">
        <v>11</v>
      </c>
      <c r="E3210" s="12">
        <v>5.9579979999999999</v>
      </c>
      <c r="F3210" s="1">
        <v>42373</v>
      </c>
      <c r="G3210" s="11">
        <v>23507567</v>
      </c>
      <c r="H3210">
        <v>121</v>
      </c>
      <c r="I3210">
        <v>5.6</v>
      </c>
      <c r="J3210">
        <v>73</v>
      </c>
      <c r="K3210" s="11">
        <f t="shared" si="100"/>
        <v>18507567</v>
      </c>
      <c r="L3210">
        <f t="shared" si="101"/>
        <v>0</v>
      </c>
    </row>
    <row r="3211" spans="1:12" x14ac:dyDescent="0.25">
      <c r="A3211" t="s">
        <v>1295</v>
      </c>
      <c r="B3211" s="7">
        <v>25000000</v>
      </c>
      <c r="C3211">
        <v>227707</v>
      </c>
      <c r="D3211" t="s">
        <v>11</v>
      </c>
      <c r="E3211" s="12">
        <v>5.955203</v>
      </c>
      <c r="F3211" s="1">
        <v>41406</v>
      </c>
      <c r="G3211" s="11">
        <v>6399</v>
      </c>
      <c r="H3211">
        <v>99</v>
      </c>
      <c r="I3211">
        <v>5.0999999999999996</v>
      </c>
      <c r="J3211">
        <v>74</v>
      </c>
      <c r="K3211" s="11">
        <f t="shared" si="100"/>
        <v>-24993601</v>
      </c>
      <c r="L3211">
        <f t="shared" si="101"/>
        <v>0</v>
      </c>
    </row>
    <row r="3212" spans="1:12" x14ac:dyDescent="0.25">
      <c r="A3212" t="s">
        <v>3160</v>
      </c>
      <c r="B3212" s="7">
        <v>25000000</v>
      </c>
      <c r="C3212">
        <v>13668</v>
      </c>
      <c r="D3212" t="s">
        <v>11</v>
      </c>
      <c r="E3212" s="12">
        <v>5.9534130000000003</v>
      </c>
      <c r="F3212" s="1">
        <v>39010</v>
      </c>
      <c r="G3212" s="11">
        <v>16158487</v>
      </c>
      <c r="H3212">
        <v>111</v>
      </c>
      <c r="I3212">
        <v>5.8</v>
      </c>
      <c r="J3212">
        <v>109</v>
      </c>
      <c r="K3212" s="11">
        <f t="shared" si="100"/>
        <v>-8841513</v>
      </c>
      <c r="L3212">
        <f t="shared" si="101"/>
        <v>0</v>
      </c>
    </row>
    <row r="3213" spans="1:12" x14ac:dyDescent="0.25">
      <c r="A3213" t="s">
        <v>4043</v>
      </c>
      <c r="B3213" s="7">
        <v>15000000</v>
      </c>
      <c r="C3213">
        <v>13768</v>
      </c>
      <c r="D3213" t="s">
        <v>11</v>
      </c>
      <c r="E3213" s="12">
        <v>5.951492</v>
      </c>
      <c r="F3213" s="1">
        <v>37570</v>
      </c>
      <c r="G3213" s="11">
        <v>19158074</v>
      </c>
      <c r="H3213">
        <v>90</v>
      </c>
      <c r="I3213">
        <v>6.4</v>
      </c>
      <c r="J3213">
        <v>133</v>
      </c>
      <c r="K3213" s="11">
        <f t="shared" si="100"/>
        <v>4158074</v>
      </c>
      <c r="L3213">
        <f t="shared" si="101"/>
        <v>0</v>
      </c>
    </row>
    <row r="3214" spans="1:12" x14ac:dyDescent="0.25">
      <c r="A3214" t="s">
        <v>2676</v>
      </c>
      <c r="B3214" s="7">
        <v>0</v>
      </c>
      <c r="C3214">
        <v>14326</v>
      </c>
      <c r="D3214" t="s">
        <v>11</v>
      </c>
      <c r="E3214" s="12">
        <v>5.9511700000000003</v>
      </c>
      <c r="F3214" s="1">
        <v>39717</v>
      </c>
      <c r="G3214" s="11">
        <v>84375061</v>
      </c>
      <c r="H3214">
        <v>97</v>
      </c>
      <c r="I3214">
        <v>5.9</v>
      </c>
      <c r="J3214">
        <v>160</v>
      </c>
      <c r="K3214" s="11">
        <f t="shared" si="100"/>
        <v>84375061</v>
      </c>
      <c r="L3214">
        <f t="shared" si="101"/>
        <v>0</v>
      </c>
    </row>
    <row r="3215" spans="1:12" x14ac:dyDescent="0.25">
      <c r="A3215" t="s">
        <v>3689</v>
      </c>
      <c r="B3215" s="7">
        <v>23000000</v>
      </c>
      <c r="C3215">
        <v>14844</v>
      </c>
      <c r="D3215" t="s">
        <v>11</v>
      </c>
      <c r="E3215" s="12">
        <v>5.9507919999999999</v>
      </c>
      <c r="F3215" s="1">
        <v>38231</v>
      </c>
      <c r="G3215" s="11">
        <v>12</v>
      </c>
      <c r="H3215">
        <v>111</v>
      </c>
      <c r="I3215">
        <v>6.1</v>
      </c>
      <c r="J3215">
        <v>154</v>
      </c>
      <c r="K3215" s="11">
        <f t="shared" si="100"/>
        <v>-22999988</v>
      </c>
      <c r="L3215">
        <f t="shared" si="101"/>
        <v>0</v>
      </c>
    </row>
    <row r="3216" spans="1:12" x14ac:dyDescent="0.25">
      <c r="A3216" t="s">
        <v>3697</v>
      </c>
      <c r="B3216" s="7">
        <v>20000000</v>
      </c>
      <c r="C3216">
        <v>11052</v>
      </c>
      <c r="D3216" t="s">
        <v>11</v>
      </c>
      <c r="E3216" s="12">
        <v>5.9460850000000001</v>
      </c>
      <c r="F3216" s="1">
        <v>38212</v>
      </c>
      <c r="G3216" s="11">
        <v>29170410</v>
      </c>
      <c r="H3216">
        <v>90</v>
      </c>
      <c r="I3216">
        <v>5.4</v>
      </c>
      <c r="J3216">
        <v>71</v>
      </c>
      <c r="K3216" s="11">
        <f t="shared" si="100"/>
        <v>9170410</v>
      </c>
      <c r="L3216">
        <f t="shared" si="101"/>
        <v>0</v>
      </c>
    </row>
    <row r="3217" spans="1:12" x14ac:dyDescent="0.25">
      <c r="A3217" t="s">
        <v>1035</v>
      </c>
      <c r="B3217" s="7">
        <v>6000000</v>
      </c>
      <c r="C3217">
        <v>242042</v>
      </c>
      <c r="D3217" t="s">
        <v>11</v>
      </c>
      <c r="E3217" s="12">
        <v>5.9393339999999997</v>
      </c>
      <c r="F3217" s="1">
        <v>41672</v>
      </c>
      <c r="G3217" s="11">
        <v>15071</v>
      </c>
      <c r="H3217">
        <v>90</v>
      </c>
      <c r="I3217">
        <v>6.3</v>
      </c>
      <c r="J3217">
        <v>210</v>
      </c>
      <c r="K3217" s="11">
        <f t="shared" si="100"/>
        <v>-5984929</v>
      </c>
      <c r="L3217">
        <f t="shared" si="101"/>
        <v>0</v>
      </c>
    </row>
    <row r="3218" spans="1:12" x14ac:dyDescent="0.25">
      <c r="A3218" t="s">
        <v>2311</v>
      </c>
      <c r="B3218" s="7">
        <v>0</v>
      </c>
      <c r="C3218">
        <v>66195</v>
      </c>
      <c r="D3218" t="s">
        <v>11</v>
      </c>
      <c r="E3218" s="12">
        <v>5.9358389999999996</v>
      </c>
      <c r="F3218" s="1">
        <v>40185</v>
      </c>
      <c r="G3218" s="11">
        <v>14870</v>
      </c>
      <c r="H3218">
        <v>93</v>
      </c>
      <c r="I3218">
        <v>6.2</v>
      </c>
      <c r="J3218">
        <v>136</v>
      </c>
      <c r="K3218" s="11">
        <f t="shared" si="100"/>
        <v>14870</v>
      </c>
      <c r="L3218">
        <f t="shared" si="101"/>
        <v>0</v>
      </c>
    </row>
    <row r="3219" spans="1:12" x14ac:dyDescent="0.25">
      <c r="A3219" t="s">
        <v>219</v>
      </c>
      <c r="B3219" s="7">
        <v>8500000</v>
      </c>
      <c r="C3219">
        <v>339408</v>
      </c>
      <c r="D3219" t="s">
        <v>11</v>
      </c>
      <c r="E3219" s="12">
        <v>5.9330470000000002</v>
      </c>
      <c r="F3219" s="1">
        <v>42622</v>
      </c>
      <c r="G3219" s="11">
        <v>15861566</v>
      </c>
      <c r="H3219">
        <v>120</v>
      </c>
      <c r="I3219">
        <v>6.4</v>
      </c>
      <c r="J3219">
        <v>181</v>
      </c>
      <c r="K3219" s="11">
        <f t="shared" si="100"/>
        <v>7361566</v>
      </c>
      <c r="L3219">
        <f t="shared" si="101"/>
        <v>0</v>
      </c>
    </row>
    <row r="3220" spans="1:12" x14ac:dyDescent="0.25">
      <c r="A3220" t="s">
        <v>283</v>
      </c>
      <c r="B3220" s="7">
        <v>10000000</v>
      </c>
      <c r="C3220">
        <v>333386</v>
      </c>
      <c r="D3220" t="s">
        <v>11</v>
      </c>
      <c r="E3220" s="12">
        <v>5.927867</v>
      </c>
      <c r="F3220" s="1">
        <v>42545</v>
      </c>
      <c r="G3220" s="11">
        <v>4500</v>
      </c>
      <c r="H3220">
        <v>110</v>
      </c>
      <c r="I3220">
        <v>5.5</v>
      </c>
      <c r="J3220">
        <v>82</v>
      </c>
      <c r="K3220" s="11">
        <f t="shared" si="100"/>
        <v>-9995500</v>
      </c>
      <c r="L3220">
        <f t="shared" si="101"/>
        <v>0</v>
      </c>
    </row>
    <row r="3221" spans="1:12" x14ac:dyDescent="0.25">
      <c r="A3221" t="s">
        <v>3812</v>
      </c>
      <c r="B3221" s="7">
        <v>17000000</v>
      </c>
      <c r="C3221">
        <v>13476</v>
      </c>
      <c r="D3221" t="s">
        <v>11</v>
      </c>
      <c r="E3221" s="12">
        <v>5.924226</v>
      </c>
      <c r="F3221" s="1">
        <v>38009</v>
      </c>
      <c r="G3221" s="11">
        <v>16980098</v>
      </c>
      <c r="H3221">
        <v>95</v>
      </c>
      <c r="I3221">
        <v>5.5</v>
      </c>
      <c r="J3221">
        <v>163</v>
      </c>
      <c r="K3221" s="11">
        <f t="shared" si="100"/>
        <v>-19902</v>
      </c>
      <c r="L3221">
        <f t="shared" si="101"/>
        <v>0</v>
      </c>
    </row>
    <row r="3222" spans="1:12" x14ac:dyDescent="0.25">
      <c r="A3222" t="s">
        <v>2711</v>
      </c>
      <c r="B3222" s="7">
        <v>0</v>
      </c>
      <c r="C3222">
        <v>13107</v>
      </c>
      <c r="D3222" t="s">
        <v>11</v>
      </c>
      <c r="E3222" s="12">
        <v>5.9239040000000003</v>
      </c>
      <c r="F3222" s="1">
        <v>39675</v>
      </c>
      <c r="G3222" s="11">
        <v>1829917</v>
      </c>
      <c r="H3222">
        <v>99</v>
      </c>
      <c r="I3222">
        <v>5.8</v>
      </c>
      <c r="J3222">
        <v>64</v>
      </c>
      <c r="K3222" s="11">
        <f t="shared" si="100"/>
        <v>1829917</v>
      </c>
      <c r="L3222">
        <f t="shared" si="101"/>
        <v>0</v>
      </c>
    </row>
    <row r="3223" spans="1:12" x14ac:dyDescent="0.25">
      <c r="A3223" t="s">
        <v>3732</v>
      </c>
      <c r="B3223" s="7">
        <v>25000000</v>
      </c>
      <c r="C3223">
        <v>9759</v>
      </c>
      <c r="D3223" t="s">
        <v>11</v>
      </c>
      <c r="E3223" s="12">
        <v>5.9188159999999996</v>
      </c>
      <c r="F3223" s="1">
        <v>38147</v>
      </c>
      <c r="G3223" s="11">
        <v>56422687</v>
      </c>
      <c r="H3223">
        <v>94</v>
      </c>
      <c r="I3223">
        <v>6.1</v>
      </c>
      <c r="J3223">
        <v>548</v>
      </c>
      <c r="K3223" s="11">
        <f t="shared" si="100"/>
        <v>31422687</v>
      </c>
      <c r="L3223">
        <f t="shared" si="101"/>
        <v>0</v>
      </c>
    </row>
    <row r="3224" spans="1:12" x14ac:dyDescent="0.25">
      <c r="A3224" t="s">
        <v>1831</v>
      </c>
      <c r="B3224" s="7">
        <v>10000000</v>
      </c>
      <c r="C3224">
        <v>59968</v>
      </c>
      <c r="D3224" t="s">
        <v>11</v>
      </c>
      <c r="E3224" s="12">
        <v>5.9181929999999996</v>
      </c>
      <c r="F3224" s="1">
        <v>40781</v>
      </c>
      <c r="G3224" s="11">
        <v>17273593</v>
      </c>
      <c r="H3224">
        <v>90</v>
      </c>
      <c r="I3224">
        <v>5.9</v>
      </c>
      <c r="J3224">
        <v>369</v>
      </c>
      <c r="K3224" s="11">
        <f t="shared" si="100"/>
        <v>7273593</v>
      </c>
      <c r="L3224">
        <f t="shared" si="101"/>
        <v>0</v>
      </c>
    </row>
    <row r="3225" spans="1:12" hidden="1" x14ac:dyDescent="0.25">
      <c r="A3225" t="s">
        <v>2071</v>
      </c>
      <c r="B3225" s="7">
        <v>0</v>
      </c>
      <c r="C3225">
        <v>61935</v>
      </c>
      <c r="D3225" t="s">
        <v>1079</v>
      </c>
      <c r="E3225" s="12">
        <v>0.19087899999999999</v>
      </c>
      <c r="F3225" s="1">
        <v>40471</v>
      </c>
      <c r="G3225" s="11">
        <v>3082901</v>
      </c>
      <c r="H3225">
        <v>120</v>
      </c>
      <c r="I3225">
        <v>5.8</v>
      </c>
      <c r="J3225">
        <v>4</v>
      </c>
      <c r="K3225" s="11">
        <f t="shared" si="100"/>
        <v>3082901</v>
      </c>
      <c r="L3225">
        <f t="shared" si="101"/>
        <v>0</v>
      </c>
    </row>
    <row r="3226" spans="1:12" x14ac:dyDescent="0.25">
      <c r="A3226" t="s">
        <v>3223</v>
      </c>
      <c r="B3226" s="7">
        <v>50000000</v>
      </c>
      <c r="C3226">
        <v>11515</v>
      </c>
      <c r="D3226" t="s">
        <v>11</v>
      </c>
      <c r="E3226" s="12">
        <v>5.9126500000000002</v>
      </c>
      <c r="F3226" s="1">
        <v>38940</v>
      </c>
      <c r="G3226" s="11">
        <v>9448082</v>
      </c>
      <c r="H3226">
        <v>114</v>
      </c>
      <c r="I3226">
        <v>6.6</v>
      </c>
      <c r="J3226">
        <v>100</v>
      </c>
      <c r="K3226" s="11">
        <f t="shared" si="100"/>
        <v>-40551918</v>
      </c>
      <c r="L3226">
        <f t="shared" si="101"/>
        <v>0</v>
      </c>
    </row>
    <row r="3227" spans="1:12" x14ac:dyDescent="0.25">
      <c r="A3227" t="s">
        <v>3296</v>
      </c>
      <c r="B3227" s="7">
        <v>4000000</v>
      </c>
      <c r="C3227">
        <v>12526</v>
      </c>
      <c r="D3227" t="s">
        <v>11</v>
      </c>
      <c r="E3227" s="12">
        <v>5.9113030000000002</v>
      </c>
      <c r="F3227" s="1">
        <v>38856</v>
      </c>
      <c r="G3227" s="11">
        <v>8059140</v>
      </c>
      <c r="H3227">
        <v>102</v>
      </c>
      <c r="I3227">
        <v>6</v>
      </c>
      <c r="J3227">
        <v>167</v>
      </c>
      <c r="K3227" s="11">
        <f t="shared" si="100"/>
        <v>4059140</v>
      </c>
      <c r="L3227">
        <f t="shared" si="101"/>
        <v>0</v>
      </c>
    </row>
    <row r="3228" spans="1:12" x14ac:dyDescent="0.25">
      <c r="A3228" t="s">
        <v>1587</v>
      </c>
      <c r="B3228" s="7">
        <v>0</v>
      </c>
      <c r="C3228">
        <v>101731</v>
      </c>
      <c r="D3228" t="s">
        <v>11</v>
      </c>
      <c r="E3228" s="12">
        <v>5.9003750000000004</v>
      </c>
      <c r="F3228" s="1">
        <v>41067</v>
      </c>
      <c r="G3228" s="11">
        <v>102388</v>
      </c>
      <c r="H3228">
        <v>109</v>
      </c>
      <c r="I3228">
        <v>7</v>
      </c>
      <c r="J3228">
        <v>91</v>
      </c>
      <c r="K3228" s="11">
        <f t="shared" si="100"/>
        <v>102388</v>
      </c>
      <c r="L3228">
        <f t="shared" si="101"/>
        <v>0</v>
      </c>
    </row>
    <row r="3229" spans="1:12" x14ac:dyDescent="0.25">
      <c r="A3229" t="s">
        <v>2123</v>
      </c>
      <c r="B3229" s="7">
        <v>3500000</v>
      </c>
      <c r="C3229">
        <v>39781</v>
      </c>
      <c r="D3229" t="s">
        <v>11</v>
      </c>
      <c r="E3229" s="12">
        <v>5.8991550000000004</v>
      </c>
      <c r="F3229" s="1">
        <v>40428</v>
      </c>
      <c r="G3229" s="11">
        <v>34705850</v>
      </c>
      <c r="H3229">
        <v>106</v>
      </c>
      <c r="I3229">
        <v>6.5</v>
      </c>
      <c r="J3229">
        <v>512</v>
      </c>
      <c r="K3229" s="11">
        <f t="shared" si="100"/>
        <v>31205850</v>
      </c>
      <c r="L3229">
        <f t="shared" si="101"/>
        <v>0</v>
      </c>
    </row>
    <row r="3230" spans="1:12" x14ac:dyDescent="0.25">
      <c r="A3230" t="s">
        <v>1172</v>
      </c>
      <c r="B3230" s="7">
        <v>0</v>
      </c>
      <c r="C3230">
        <v>209361</v>
      </c>
      <c r="D3230" t="s">
        <v>11</v>
      </c>
      <c r="E3230" s="12">
        <v>5.8928799999999999</v>
      </c>
      <c r="F3230" s="1">
        <v>41526</v>
      </c>
      <c r="G3230" s="11">
        <v>10900434</v>
      </c>
      <c r="H3230">
        <v>103</v>
      </c>
      <c r="I3230">
        <v>6.5</v>
      </c>
      <c r="J3230">
        <v>112</v>
      </c>
      <c r="K3230" s="11">
        <f t="shared" si="100"/>
        <v>10900434</v>
      </c>
      <c r="L3230">
        <f t="shared" si="101"/>
        <v>0</v>
      </c>
    </row>
    <row r="3231" spans="1:12" x14ac:dyDescent="0.25">
      <c r="A3231" t="s">
        <v>1755</v>
      </c>
      <c r="B3231" s="7">
        <v>13000000</v>
      </c>
      <c r="C3231">
        <v>54518</v>
      </c>
      <c r="D3231" t="s">
        <v>11</v>
      </c>
      <c r="E3231" s="12">
        <v>5.8925239999999999</v>
      </c>
      <c r="F3231" s="1">
        <v>40849</v>
      </c>
      <c r="G3231" s="11">
        <v>98441954</v>
      </c>
      <c r="H3231">
        <v>105</v>
      </c>
      <c r="I3231">
        <v>4.8</v>
      </c>
      <c r="J3231">
        <v>156</v>
      </c>
      <c r="K3231" s="11">
        <f t="shared" si="100"/>
        <v>85441954</v>
      </c>
      <c r="L3231">
        <f t="shared" si="101"/>
        <v>0</v>
      </c>
    </row>
    <row r="3232" spans="1:12" hidden="1" x14ac:dyDescent="0.25">
      <c r="A3232" t="s">
        <v>2549</v>
      </c>
      <c r="B3232" s="7">
        <v>0</v>
      </c>
      <c r="C3232">
        <v>42399</v>
      </c>
      <c r="D3232" t="s">
        <v>631</v>
      </c>
      <c r="E3232" s="12">
        <v>1.736532</v>
      </c>
      <c r="F3232" s="1">
        <v>39876</v>
      </c>
      <c r="G3232" s="11">
        <v>3006000</v>
      </c>
      <c r="H3232">
        <v>90</v>
      </c>
      <c r="I3232">
        <v>5.3</v>
      </c>
      <c r="J3232">
        <v>22</v>
      </c>
      <c r="K3232" s="11">
        <f t="shared" si="100"/>
        <v>3006000</v>
      </c>
      <c r="L3232">
        <f t="shared" si="101"/>
        <v>0</v>
      </c>
    </row>
    <row r="3233" spans="1:12" hidden="1" x14ac:dyDescent="0.25">
      <c r="A3233" t="s">
        <v>4524</v>
      </c>
      <c r="B3233" s="7">
        <v>36000000</v>
      </c>
      <c r="C3233">
        <v>75531</v>
      </c>
      <c r="D3233" t="s">
        <v>257</v>
      </c>
      <c r="E3233" s="12">
        <v>0.90792700000000004</v>
      </c>
      <c r="F3233" s="1">
        <v>36553</v>
      </c>
      <c r="G3233" s="11">
        <v>3003296</v>
      </c>
      <c r="H3233">
        <v>95</v>
      </c>
      <c r="I3233">
        <v>4.5999999999999996</v>
      </c>
      <c r="J3233">
        <v>14</v>
      </c>
      <c r="K3233" s="11">
        <f t="shared" si="100"/>
        <v>-32996704</v>
      </c>
      <c r="L3233">
        <f t="shared" si="101"/>
        <v>0</v>
      </c>
    </row>
    <row r="3234" spans="1:12" x14ac:dyDescent="0.25">
      <c r="A3234" t="s">
        <v>2288</v>
      </c>
      <c r="B3234" s="7">
        <v>7000000</v>
      </c>
      <c r="C3234">
        <v>44835</v>
      </c>
      <c r="D3234" t="s">
        <v>11</v>
      </c>
      <c r="E3234" s="12">
        <v>5.8869720000000001</v>
      </c>
      <c r="F3234" s="1">
        <v>40200</v>
      </c>
      <c r="G3234" s="11">
        <v>382946</v>
      </c>
      <c r="H3234">
        <v>106</v>
      </c>
      <c r="I3234">
        <v>6.7</v>
      </c>
      <c r="J3234">
        <v>218</v>
      </c>
      <c r="K3234" s="11">
        <f t="shared" si="100"/>
        <v>-6617054</v>
      </c>
      <c r="L3234">
        <f t="shared" si="101"/>
        <v>0</v>
      </c>
    </row>
    <row r="3235" spans="1:12" x14ac:dyDescent="0.25">
      <c r="A3235" t="s">
        <v>3605</v>
      </c>
      <c r="B3235" s="7">
        <v>0</v>
      </c>
      <c r="C3235">
        <v>1546</v>
      </c>
      <c r="D3235" t="s">
        <v>11</v>
      </c>
      <c r="E3235" s="12">
        <v>5.8842280000000002</v>
      </c>
      <c r="F3235" s="1">
        <v>38375</v>
      </c>
      <c r="G3235" s="11">
        <v>1919197</v>
      </c>
      <c r="H3235">
        <v>96</v>
      </c>
      <c r="I3235">
        <v>6.2</v>
      </c>
      <c r="J3235">
        <v>68</v>
      </c>
      <c r="K3235" s="11">
        <f t="shared" si="100"/>
        <v>1919197</v>
      </c>
      <c r="L3235">
        <f t="shared" si="101"/>
        <v>0</v>
      </c>
    </row>
    <row r="3236" spans="1:12" x14ac:dyDescent="0.25">
      <c r="A3236" t="s">
        <v>1800</v>
      </c>
      <c r="B3236" s="7">
        <v>30000000</v>
      </c>
      <c r="C3236">
        <v>45610</v>
      </c>
      <c r="D3236" t="s">
        <v>11</v>
      </c>
      <c r="E3236" s="12">
        <v>5.8776700000000002</v>
      </c>
      <c r="F3236" s="1">
        <v>40809</v>
      </c>
      <c r="G3236" s="11">
        <v>2527904</v>
      </c>
      <c r="H3236">
        <v>129</v>
      </c>
      <c r="I3236">
        <v>6.4</v>
      </c>
      <c r="J3236">
        <v>292</v>
      </c>
      <c r="K3236" s="11">
        <f t="shared" si="100"/>
        <v>-27472096</v>
      </c>
      <c r="L3236">
        <f t="shared" si="101"/>
        <v>0</v>
      </c>
    </row>
    <row r="3237" spans="1:12" hidden="1" x14ac:dyDescent="0.25">
      <c r="A3237" t="s">
        <v>373</v>
      </c>
      <c r="B3237" s="7">
        <v>10721568</v>
      </c>
      <c r="C3237">
        <v>376869</v>
      </c>
      <c r="D3237" t="s">
        <v>90</v>
      </c>
      <c r="E3237" s="12">
        <v>1.68625</v>
      </c>
      <c r="F3237" s="1">
        <v>42419</v>
      </c>
      <c r="G3237" s="11">
        <v>2978994</v>
      </c>
      <c r="H3237">
        <v>122</v>
      </c>
      <c r="I3237">
        <v>7.4</v>
      </c>
      <c r="J3237">
        <v>44</v>
      </c>
      <c r="K3237" s="11">
        <f t="shared" si="100"/>
        <v>-7742574</v>
      </c>
      <c r="L3237">
        <f t="shared" si="101"/>
        <v>0</v>
      </c>
    </row>
    <row r="3238" spans="1:12" x14ac:dyDescent="0.25">
      <c r="A3238" t="s">
        <v>1460</v>
      </c>
      <c r="B3238" s="7">
        <v>1500000</v>
      </c>
      <c r="C3238">
        <v>138222</v>
      </c>
      <c r="D3238" t="s">
        <v>11</v>
      </c>
      <c r="E3238" s="12">
        <v>5.8757080000000004</v>
      </c>
      <c r="F3238" s="1">
        <v>41202</v>
      </c>
      <c r="G3238" s="11">
        <v>1938</v>
      </c>
      <c r="H3238">
        <v>90</v>
      </c>
      <c r="I3238">
        <v>6.1</v>
      </c>
      <c r="J3238">
        <v>65</v>
      </c>
      <c r="K3238" s="11">
        <f t="shared" si="100"/>
        <v>-1498062</v>
      </c>
      <c r="L3238">
        <f t="shared" si="101"/>
        <v>0</v>
      </c>
    </row>
    <row r="3239" spans="1:12" x14ac:dyDescent="0.25">
      <c r="A3239" t="s">
        <v>1618</v>
      </c>
      <c r="B3239" s="7">
        <v>5000000</v>
      </c>
      <c r="C3239">
        <v>92591</v>
      </c>
      <c r="D3239" t="s">
        <v>11</v>
      </c>
      <c r="E3239" s="12">
        <v>5.8751810000000004</v>
      </c>
      <c r="F3239" s="1">
        <v>41026</v>
      </c>
      <c r="G3239" s="11">
        <v>9206470</v>
      </c>
      <c r="H3239">
        <v>100</v>
      </c>
      <c r="I3239">
        <v>6.5</v>
      </c>
      <c r="J3239">
        <v>325</v>
      </c>
      <c r="K3239" s="11">
        <f t="shared" si="100"/>
        <v>4206470</v>
      </c>
      <c r="L3239">
        <f t="shared" si="101"/>
        <v>0</v>
      </c>
    </row>
    <row r="3240" spans="1:12" x14ac:dyDescent="0.25">
      <c r="A3240" t="s">
        <v>1730</v>
      </c>
      <c r="B3240" s="7">
        <v>12000000</v>
      </c>
      <c r="C3240">
        <v>75622</v>
      </c>
      <c r="D3240" t="s">
        <v>11</v>
      </c>
      <c r="E3240" s="12">
        <v>5.8748779999999998</v>
      </c>
      <c r="F3240" s="1">
        <v>40870</v>
      </c>
      <c r="G3240" s="11">
        <v>972512</v>
      </c>
      <c r="H3240">
        <v>108</v>
      </c>
      <c r="I3240">
        <v>5.3</v>
      </c>
      <c r="J3240">
        <v>135</v>
      </c>
      <c r="K3240" s="11">
        <f t="shared" si="100"/>
        <v>-11027488</v>
      </c>
      <c r="L3240">
        <f t="shared" si="101"/>
        <v>0</v>
      </c>
    </row>
    <row r="3241" spans="1:12" x14ac:dyDescent="0.25">
      <c r="A3241" t="s">
        <v>1349</v>
      </c>
      <c r="B3241" s="7">
        <v>5000000</v>
      </c>
      <c r="C3241">
        <v>146203</v>
      </c>
      <c r="D3241" t="s">
        <v>11</v>
      </c>
      <c r="E3241" s="12">
        <v>5.8744579999999997</v>
      </c>
      <c r="F3241" s="1">
        <v>41333</v>
      </c>
      <c r="G3241" s="11">
        <v>15179302</v>
      </c>
      <c r="H3241">
        <v>88</v>
      </c>
      <c r="I3241">
        <v>4.4000000000000004</v>
      </c>
      <c r="J3241">
        <v>204</v>
      </c>
      <c r="K3241" s="11">
        <f t="shared" si="100"/>
        <v>10179302</v>
      </c>
      <c r="L3241">
        <f t="shared" si="101"/>
        <v>0</v>
      </c>
    </row>
    <row r="3242" spans="1:12" x14ac:dyDescent="0.25">
      <c r="A3242" t="s">
        <v>1811</v>
      </c>
      <c r="B3242" s="7">
        <v>10000000</v>
      </c>
      <c r="C3242">
        <v>82532</v>
      </c>
      <c r="D3242" t="s">
        <v>11</v>
      </c>
      <c r="E3242" s="12">
        <v>5.8727939999999998</v>
      </c>
      <c r="F3242" s="1">
        <v>40799</v>
      </c>
      <c r="G3242" s="11">
        <v>4417580</v>
      </c>
      <c r="H3242">
        <v>83</v>
      </c>
      <c r="I3242">
        <v>6.1</v>
      </c>
      <c r="J3242">
        <v>220</v>
      </c>
      <c r="K3242" s="11">
        <f t="shared" si="100"/>
        <v>-5582420</v>
      </c>
      <c r="L3242">
        <f t="shared" si="101"/>
        <v>0</v>
      </c>
    </row>
    <row r="3243" spans="1:12" x14ac:dyDescent="0.25">
      <c r="A3243" t="s">
        <v>3601</v>
      </c>
      <c r="B3243" s="7">
        <v>20000000</v>
      </c>
      <c r="C3243">
        <v>12142</v>
      </c>
      <c r="D3243" t="s">
        <v>11</v>
      </c>
      <c r="E3243" s="12">
        <v>5.8712429999999998</v>
      </c>
      <c r="F3243" s="1">
        <v>38380</v>
      </c>
      <c r="G3243" s="11">
        <v>10442808</v>
      </c>
      <c r="H3243">
        <v>96</v>
      </c>
      <c r="I3243">
        <v>3.1</v>
      </c>
      <c r="J3243">
        <v>174</v>
      </c>
      <c r="K3243" s="11">
        <f t="shared" si="100"/>
        <v>-9557192</v>
      </c>
      <c r="L3243">
        <f t="shared" si="101"/>
        <v>0</v>
      </c>
    </row>
    <row r="3244" spans="1:12" x14ac:dyDescent="0.25">
      <c r="A3244" t="s">
        <v>4502</v>
      </c>
      <c r="B3244" s="7">
        <v>13000000</v>
      </c>
      <c r="C3244">
        <v>51333</v>
      </c>
      <c r="D3244" t="s">
        <v>11</v>
      </c>
      <c r="E3244" s="12">
        <v>5.867426</v>
      </c>
      <c r="F3244" s="1">
        <v>36616</v>
      </c>
      <c r="G3244" s="11">
        <v>299792</v>
      </c>
      <c r="H3244">
        <v>93</v>
      </c>
      <c r="I3244">
        <v>5.4</v>
      </c>
      <c r="J3244">
        <v>14</v>
      </c>
      <c r="K3244" s="11">
        <f t="shared" si="100"/>
        <v>-12700208</v>
      </c>
      <c r="L3244">
        <f t="shared" si="101"/>
        <v>0</v>
      </c>
    </row>
    <row r="3245" spans="1:12" x14ac:dyDescent="0.25">
      <c r="A3245" t="s">
        <v>2067</v>
      </c>
      <c r="B3245" s="7">
        <v>15000000</v>
      </c>
      <c r="C3245">
        <v>44129</v>
      </c>
      <c r="D3245" t="s">
        <v>11</v>
      </c>
      <c r="E3245" s="12">
        <v>5.858803</v>
      </c>
      <c r="F3245" s="1">
        <v>40472</v>
      </c>
      <c r="G3245" s="11">
        <v>4882577</v>
      </c>
      <c r="H3245">
        <v>104</v>
      </c>
      <c r="I3245">
        <v>6.4</v>
      </c>
      <c r="J3245">
        <v>218</v>
      </c>
      <c r="K3245" s="11">
        <f t="shared" si="100"/>
        <v>-10117423</v>
      </c>
      <c r="L3245">
        <f t="shared" si="101"/>
        <v>0</v>
      </c>
    </row>
    <row r="3246" spans="1:12" x14ac:dyDescent="0.25">
      <c r="A3246" t="s">
        <v>3993</v>
      </c>
      <c r="B3246" s="7">
        <v>500000</v>
      </c>
      <c r="C3246">
        <v>2056</v>
      </c>
      <c r="D3246" t="s">
        <v>11</v>
      </c>
      <c r="E3246" s="12">
        <v>5.8546899999999997</v>
      </c>
      <c r="F3246" s="1">
        <v>37647</v>
      </c>
      <c r="G3246" s="11">
        <v>8679814</v>
      </c>
      <c r="H3246">
        <v>88</v>
      </c>
      <c r="I3246">
        <v>7.4</v>
      </c>
      <c r="J3246">
        <v>213</v>
      </c>
      <c r="K3246" s="11">
        <f t="shared" si="100"/>
        <v>8179814</v>
      </c>
      <c r="L3246">
        <f t="shared" si="101"/>
        <v>0</v>
      </c>
    </row>
    <row r="3247" spans="1:12" x14ac:dyDescent="0.25">
      <c r="A3247" t="s">
        <v>4152</v>
      </c>
      <c r="B3247" s="7">
        <v>50000000</v>
      </c>
      <c r="C3247">
        <v>9573</v>
      </c>
      <c r="D3247" t="s">
        <v>11</v>
      </c>
      <c r="E3247" s="12">
        <v>5.8522629999999998</v>
      </c>
      <c r="F3247" s="1">
        <v>37354</v>
      </c>
      <c r="G3247" s="11">
        <v>26199517</v>
      </c>
      <c r="H3247">
        <v>110</v>
      </c>
      <c r="I3247">
        <v>6.1</v>
      </c>
      <c r="J3247">
        <v>210</v>
      </c>
      <c r="K3247" s="11">
        <f t="shared" si="100"/>
        <v>-23800483</v>
      </c>
      <c r="L3247">
        <f t="shared" si="101"/>
        <v>0</v>
      </c>
    </row>
    <row r="3248" spans="1:12" x14ac:dyDescent="0.25">
      <c r="A3248" t="s">
        <v>1033</v>
      </c>
      <c r="B3248" s="7">
        <v>0</v>
      </c>
      <c r="C3248">
        <v>171372</v>
      </c>
      <c r="D3248" t="s">
        <v>11</v>
      </c>
      <c r="E3248" s="12">
        <v>5.8478450000000004</v>
      </c>
      <c r="F3248" s="1">
        <v>41675</v>
      </c>
      <c r="G3248" s="11">
        <v>645186</v>
      </c>
      <c r="H3248">
        <v>95</v>
      </c>
      <c r="I3248">
        <v>6.8</v>
      </c>
      <c r="J3248">
        <v>667</v>
      </c>
      <c r="K3248" s="11">
        <f t="shared" si="100"/>
        <v>645186</v>
      </c>
      <c r="L3248">
        <f t="shared" si="101"/>
        <v>0</v>
      </c>
    </row>
    <row r="3249" spans="1:12" x14ac:dyDescent="0.25">
      <c r="A3249" t="s">
        <v>1266</v>
      </c>
      <c r="B3249" s="7">
        <v>9500000</v>
      </c>
      <c r="C3249">
        <v>209403</v>
      </c>
      <c r="D3249" t="s">
        <v>11</v>
      </c>
      <c r="E3249" s="12">
        <v>5.8471659999999996</v>
      </c>
      <c r="F3249" s="1">
        <v>41434</v>
      </c>
      <c r="G3249" s="11">
        <v>7800000</v>
      </c>
      <c r="H3249">
        <v>88</v>
      </c>
      <c r="I3249">
        <v>6.4</v>
      </c>
      <c r="J3249">
        <v>335</v>
      </c>
      <c r="K3249" s="11">
        <f t="shared" si="100"/>
        <v>-1700000</v>
      </c>
      <c r="L3249">
        <f t="shared" si="101"/>
        <v>0</v>
      </c>
    </row>
    <row r="3250" spans="1:12" hidden="1" x14ac:dyDescent="0.25">
      <c r="A3250" t="s">
        <v>1490</v>
      </c>
      <c r="B3250" s="7">
        <v>4437508</v>
      </c>
      <c r="C3250">
        <v>127501</v>
      </c>
      <c r="D3250" t="s">
        <v>90</v>
      </c>
      <c r="E3250" s="12">
        <v>3.779077</v>
      </c>
      <c r="F3250" s="1">
        <v>41166</v>
      </c>
      <c r="G3250" s="11">
        <v>2804874</v>
      </c>
      <c r="H3250">
        <v>155</v>
      </c>
      <c r="I3250">
        <v>7.2</v>
      </c>
      <c r="J3250">
        <v>84</v>
      </c>
      <c r="K3250" s="11">
        <f t="shared" si="100"/>
        <v>-1632634</v>
      </c>
      <c r="L3250">
        <f t="shared" si="101"/>
        <v>0</v>
      </c>
    </row>
    <row r="3251" spans="1:12" hidden="1" x14ac:dyDescent="0.25">
      <c r="A3251" t="s">
        <v>1937</v>
      </c>
      <c r="B3251" s="7">
        <v>0</v>
      </c>
      <c r="C3251">
        <v>91186</v>
      </c>
      <c r="D3251" t="s">
        <v>162</v>
      </c>
      <c r="E3251" s="12">
        <v>2.7110409999999998</v>
      </c>
      <c r="F3251" s="1">
        <v>40642</v>
      </c>
      <c r="G3251" s="11">
        <v>2802459</v>
      </c>
      <c r="H3251">
        <v>118</v>
      </c>
      <c r="I3251">
        <v>6.9</v>
      </c>
      <c r="J3251">
        <v>45</v>
      </c>
      <c r="K3251" s="11">
        <f t="shared" si="100"/>
        <v>2802459</v>
      </c>
      <c r="L3251">
        <f t="shared" si="101"/>
        <v>0</v>
      </c>
    </row>
    <row r="3252" spans="1:12" x14ac:dyDescent="0.25">
      <c r="A3252" t="s">
        <v>3877</v>
      </c>
      <c r="B3252" s="7">
        <v>0</v>
      </c>
      <c r="C3252">
        <v>12767</v>
      </c>
      <c r="D3252" t="s">
        <v>11</v>
      </c>
      <c r="E3252" s="12">
        <v>5.8447399999999998</v>
      </c>
      <c r="F3252" s="1">
        <v>37883</v>
      </c>
      <c r="G3252" s="11">
        <v>21384035</v>
      </c>
      <c r="H3252">
        <v>118</v>
      </c>
      <c r="I3252">
        <v>4.9000000000000004</v>
      </c>
      <c r="J3252">
        <v>114</v>
      </c>
      <c r="K3252" s="11">
        <f t="shared" si="100"/>
        <v>21384035</v>
      </c>
      <c r="L3252">
        <f t="shared" si="101"/>
        <v>0</v>
      </c>
    </row>
    <row r="3253" spans="1:12" hidden="1" x14ac:dyDescent="0.25">
      <c r="A3253" t="s">
        <v>1462</v>
      </c>
      <c r="B3253" s="7">
        <v>240000</v>
      </c>
      <c r="C3253">
        <v>139357</v>
      </c>
      <c r="D3253" t="s">
        <v>20</v>
      </c>
      <c r="E3253" s="12">
        <v>0.60230099999999998</v>
      </c>
      <c r="F3253" s="1">
        <v>41201</v>
      </c>
      <c r="G3253" s="11">
        <v>2800000</v>
      </c>
      <c r="H3253">
        <v>127</v>
      </c>
      <c r="I3253">
        <v>5.5</v>
      </c>
      <c r="J3253">
        <v>11</v>
      </c>
      <c r="K3253" s="11">
        <f t="shared" si="100"/>
        <v>2560000</v>
      </c>
      <c r="L3253">
        <f t="shared" si="101"/>
        <v>0</v>
      </c>
    </row>
    <row r="3254" spans="1:12" x14ac:dyDescent="0.25">
      <c r="A3254" t="s">
        <v>2693</v>
      </c>
      <c r="B3254" s="7">
        <v>30000000</v>
      </c>
      <c r="C3254">
        <v>13150</v>
      </c>
      <c r="D3254" t="s">
        <v>11</v>
      </c>
      <c r="E3254" s="12">
        <v>5.8440159999999999</v>
      </c>
      <c r="F3254" s="1">
        <v>39700</v>
      </c>
      <c r="G3254" s="11">
        <v>31148328</v>
      </c>
      <c r="H3254">
        <v>130</v>
      </c>
      <c r="I3254">
        <v>6.3</v>
      </c>
      <c r="J3254">
        <v>243</v>
      </c>
      <c r="K3254" s="11">
        <f t="shared" si="100"/>
        <v>1148328</v>
      </c>
      <c r="L3254">
        <f t="shared" si="101"/>
        <v>0</v>
      </c>
    </row>
    <row r="3255" spans="1:12" x14ac:dyDescent="0.25">
      <c r="A3255" t="s">
        <v>833</v>
      </c>
      <c r="B3255" s="7">
        <v>0</v>
      </c>
      <c r="C3255">
        <v>266500</v>
      </c>
      <c r="D3255" t="s">
        <v>11</v>
      </c>
      <c r="E3255" s="12">
        <v>5.8438040000000004</v>
      </c>
      <c r="F3255" s="1">
        <v>41901</v>
      </c>
      <c r="G3255" s="11">
        <v>223003</v>
      </c>
      <c r="H3255">
        <v>101</v>
      </c>
      <c r="I3255">
        <v>5.7</v>
      </c>
      <c r="J3255">
        <v>14</v>
      </c>
      <c r="K3255" s="11">
        <f t="shared" si="100"/>
        <v>223003</v>
      </c>
      <c r="L3255">
        <f t="shared" si="101"/>
        <v>0</v>
      </c>
    </row>
    <row r="3256" spans="1:12" x14ac:dyDescent="0.25">
      <c r="A3256" t="s">
        <v>719</v>
      </c>
      <c r="B3256" s="7">
        <v>3300000</v>
      </c>
      <c r="C3256">
        <v>243940</v>
      </c>
      <c r="D3256" t="s">
        <v>11</v>
      </c>
      <c r="E3256" s="12">
        <v>5.840554</v>
      </c>
      <c r="F3256" s="1">
        <v>42033</v>
      </c>
      <c r="G3256" s="11">
        <v>64110728</v>
      </c>
      <c r="H3256">
        <v>83</v>
      </c>
      <c r="I3256">
        <v>5.0999999999999996</v>
      </c>
      <c r="J3256">
        <v>517</v>
      </c>
      <c r="K3256" s="11">
        <f t="shared" si="100"/>
        <v>60810728</v>
      </c>
      <c r="L3256">
        <f t="shared" si="101"/>
        <v>0</v>
      </c>
    </row>
    <row r="3257" spans="1:12" x14ac:dyDescent="0.25">
      <c r="A3257" t="s">
        <v>1250</v>
      </c>
      <c r="B3257" s="7">
        <v>0</v>
      </c>
      <c r="C3257">
        <v>87436</v>
      </c>
      <c r="D3257" t="s">
        <v>11</v>
      </c>
      <c r="E3257" s="12">
        <v>5.8393240000000004</v>
      </c>
      <c r="F3257" s="1">
        <v>41453</v>
      </c>
      <c r="G3257" s="11">
        <v>21660</v>
      </c>
      <c r="H3257">
        <v>123</v>
      </c>
      <c r="I3257">
        <v>4.7</v>
      </c>
      <c r="J3257">
        <v>175</v>
      </c>
      <c r="K3257" s="11">
        <f t="shared" si="100"/>
        <v>21660</v>
      </c>
      <c r="L3257">
        <f t="shared" si="101"/>
        <v>0</v>
      </c>
    </row>
    <row r="3258" spans="1:12" hidden="1" x14ac:dyDescent="0.25">
      <c r="A3258" t="s">
        <v>2935</v>
      </c>
      <c r="B3258" s="7">
        <v>3800000</v>
      </c>
      <c r="C3258">
        <v>13637</v>
      </c>
      <c r="D3258" t="s">
        <v>134</v>
      </c>
      <c r="E3258" s="12">
        <v>9.2398819999999997</v>
      </c>
      <c r="F3258" s="1">
        <v>39340</v>
      </c>
      <c r="G3258" s="11">
        <v>2725258</v>
      </c>
      <c r="H3258">
        <v>121</v>
      </c>
      <c r="I3258">
        <v>6.3</v>
      </c>
      <c r="J3258">
        <v>79</v>
      </c>
      <c r="K3258" s="11">
        <f t="shared" si="100"/>
        <v>-1074742</v>
      </c>
      <c r="L3258">
        <f t="shared" si="101"/>
        <v>0</v>
      </c>
    </row>
    <row r="3259" spans="1:12" x14ac:dyDescent="0.25">
      <c r="A3259" t="s">
        <v>4486</v>
      </c>
      <c r="B3259" s="7">
        <v>15000000</v>
      </c>
      <c r="C3259">
        <v>10564</v>
      </c>
      <c r="D3259" t="s">
        <v>11</v>
      </c>
      <c r="E3259" s="12">
        <v>5.8331330000000001</v>
      </c>
      <c r="F3259" s="1">
        <v>36643</v>
      </c>
      <c r="G3259" s="11">
        <v>33771174</v>
      </c>
      <c r="H3259">
        <v>120</v>
      </c>
      <c r="I3259">
        <v>6.9</v>
      </c>
      <c r="J3259">
        <v>159</v>
      </c>
      <c r="K3259" s="11">
        <f t="shared" si="100"/>
        <v>18771174</v>
      </c>
      <c r="L3259">
        <f t="shared" si="101"/>
        <v>0</v>
      </c>
    </row>
    <row r="3260" spans="1:12" x14ac:dyDescent="0.25">
      <c r="A3260" t="s">
        <v>2447</v>
      </c>
      <c r="B3260" s="7">
        <v>15000000</v>
      </c>
      <c r="C3260">
        <v>36691</v>
      </c>
      <c r="D3260" t="s">
        <v>11</v>
      </c>
      <c r="E3260" s="12">
        <v>5.829644</v>
      </c>
      <c r="F3260" s="1">
        <v>40003</v>
      </c>
      <c r="G3260" s="11">
        <v>5024782</v>
      </c>
      <c r="H3260">
        <v>90</v>
      </c>
      <c r="I3260">
        <v>5.8</v>
      </c>
      <c r="J3260">
        <v>85</v>
      </c>
      <c r="K3260" s="11">
        <f t="shared" si="100"/>
        <v>-9975218</v>
      </c>
      <c r="L3260">
        <f t="shared" si="101"/>
        <v>0</v>
      </c>
    </row>
    <row r="3261" spans="1:12" hidden="1" x14ac:dyDescent="0.25">
      <c r="A3261" t="s">
        <v>3838</v>
      </c>
      <c r="B3261" s="7">
        <v>0</v>
      </c>
      <c r="C3261">
        <v>41957</v>
      </c>
      <c r="D3261" t="s">
        <v>15</v>
      </c>
      <c r="E3261" s="12">
        <v>0.23816599999999999</v>
      </c>
      <c r="F3261" s="1">
        <v>37967</v>
      </c>
      <c r="G3261" s="11">
        <v>2685000</v>
      </c>
      <c r="H3261">
        <v>125</v>
      </c>
      <c r="I3261">
        <v>4</v>
      </c>
      <c r="J3261">
        <v>4</v>
      </c>
      <c r="K3261" s="11">
        <f t="shared" si="100"/>
        <v>2685000</v>
      </c>
      <c r="L3261">
        <f t="shared" si="101"/>
        <v>0</v>
      </c>
    </row>
    <row r="3262" spans="1:12" x14ac:dyDescent="0.25">
      <c r="A3262" t="s">
        <v>1263</v>
      </c>
      <c r="B3262" s="7">
        <v>0</v>
      </c>
      <c r="C3262">
        <v>174316</v>
      </c>
      <c r="D3262" t="s">
        <v>11</v>
      </c>
      <c r="E3262" s="12">
        <v>5.8194030000000003</v>
      </c>
      <c r="F3262" s="1">
        <v>41436</v>
      </c>
      <c r="G3262" s="11">
        <v>4187</v>
      </c>
      <c r="H3262">
        <v>91</v>
      </c>
      <c r="I3262">
        <v>5.4</v>
      </c>
      <c r="J3262">
        <v>108</v>
      </c>
      <c r="K3262" s="11">
        <f t="shared" si="100"/>
        <v>4187</v>
      </c>
      <c r="L3262">
        <f t="shared" si="101"/>
        <v>0</v>
      </c>
    </row>
    <row r="3263" spans="1:12" x14ac:dyDescent="0.25">
      <c r="A3263" t="s">
        <v>3861</v>
      </c>
      <c r="B3263" s="7">
        <v>32000000</v>
      </c>
      <c r="C3263">
        <v>13920</v>
      </c>
      <c r="D3263" t="s">
        <v>11</v>
      </c>
      <c r="E3263" s="12">
        <v>5.8164699999999998</v>
      </c>
      <c r="F3263" s="1">
        <v>37918</v>
      </c>
      <c r="G3263" s="11">
        <v>52277485</v>
      </c>
      <c r="H3263">
        <v>109</v>
      </c>
      <c r="I3263">
        <v>6.8</v>
      </c>
      <c r="J3263">
        <v>146</v>
      </c>
      <c r="K3263" s="11">
        <f t="shared" si="100"/>
        <v>20277485</v>
      </c>
      <c r="L3263">
        <f t="shared" si="101"/>
        <v>0</v>
      </c>
    </row>
    <row r="3264" spans="1:12" x14ac:dyDescent="0.25">
      <c r="A3264" t="s">
        <v>2909</v>
      </c>
      <c r="B3264" s="7">
        <v>35000000</v>
      </c>
      <c r="C3264">
        <v>4515</v>
      </c>
      <c r="D3264" t="s">
        <v>11</v>
      </c>
      <c r="E3264" s="12">
        <v>5.8098599999999996</v>
      </c>
      <c r="F3264" s="1">
        <v>39377</v>
      </c>
      <c r="G3264" s="11">
        <v>63215872</v>
      </c>
      <c r="H3264">
        <v>92</v>
      </c>
      <c r="I3264">
        <v>6</v>
      </c>
      <c r="J3264">
        <v>223</v>
      </c>
      <c r="K3264" s="11">
        <f t="shared" si="100"/>
        <v>28215872</v>
      </c>
      <c r="L3264">
        <f t="shared" si="101"/>
        <v>0</v>
      </c>
    </row>
    <row r="3265" spans="1:12" hidden="1" x14ac:dyDescent="0.25">
      <c r="A3265" t="s">
        <v>2923</v>
      </c>
      <c r="B3265" s="7">
        <v>440141</v>
      </c>
      <c r="C3265">
        <v>199160</v>
      </c>
      <c r="D3265" t="s">
        <v>66</v>
      </c>
      <c r="E3265" s="12">
        <v>0.81520300000000001</v>
      </c>
      <c r="F3265" s="1">
        <v>39353</v>
      </c>
      <c r="G3265" s="11">
        <v>2640850</v>
      </c>
      <c r="H3265">
        <v>160</v>
      </c>
      <c r="I3265">
        <v>6.6</v>
      </c>
      <c r="J3265">
        <v>5</v>
      </c>
      <c r="K3265" s="11">
        <f t="shared" si="100"/>
        <v>2200709</v>
      </c>
      <c r="L3265">
        <f t="shared" si="101"/>
        <v>0</v>
      </c>
    </row>
    <row r="3266" spans="1:12" x14ac:dyDescent="0.25">
      <c r="A3266" t="s">
        <v>1487</v>
      </c>
      <c r="B3266" s="7">
        <v>12000000</v>
      </c>
      <c r="C3266">
        <v>60599</v>
      </c>
      <c r="D3266" t="s">
        <v>11</v>
      </c>
      <c r="E3266" s="12">
        <v>5.8084959999999999</v>
      </c>
      <c r="F3266" s="1">
        <v>41166</v>
      </c>
      <c r="G3266" s="11">
        <v>35485056</v>
      </c>
      <c r="H3266">
        <v>100</v>
      </c>
      <c r="I3266">
        <v>6.1</v>
      </c>
      <c r="J3266">
        <v>300</v>
      </c>
      <c r="K3266" s="11">
        <f t="shared" ref="K3266:K3329" si="102">G3266-B3266</f>
        <v>23485056</v>
      </c>
      <c r="L3266">
        <f t="shared" ref="L3266:L3329" si="103">IF(J3266&gt;=1400,I3266,0)</f>
        <v>0</v>
      </c>
    </row>
    <row r="3267" spans="1:12" x14ac:dyDescent="0.25">
      <c r="A3267" t="s">
        <v>2277</v>
      </c>
      <c r="B3267" s="7">
        <v>4600000</v>
      </c>
      <c r="C3267">
        <v>44877</v>
      </c>
      <c r="D3267" t="s">
        <v>11</v>
      </c>
      <c r="E3267" s="12">
        <v>5.8056660000000004</v>
      </c>
      <c r="F3267" s="1">
        <v>40215</v>
      </c>
      <c r="G3267" s="11">
        <v>1163967</v>
      </c>
      <c r="H3267">
        <v>117</v>
      </c>
      <c r="I3267">
        <v>5.9</v>
      </c>
      <c r="J3267">
        <v>63</v>
      </c>
      <c r="K3267" s="11">
        <f t="shared" si="102"/>
        <v>-3436033</v>
      </c>
      <c r="L3267">
        <f t="shared" si="103"/>
        <v>0</v>
      </c>
    </row>
    <row r="3268" spans="1:12" hidden="1" x14ac:dyDescent="0.25">
      <c r="A3268" t="s">
        <v>4269</v>
      </c>
      <c r="B3268" s="7">
        <v>0</v>
      </c>
      <c r="C3268">
        <v>1364</v>
      </c>
      <c r="D3268" t="s">
        <v>26</v>
      </c>
      <c r="E3268" s="12">
        <v>8.1643120000000007</v>
      </c>
      <c r="F3268" s="1">
        <v>37127</v>
      </c>
      <c r="G3268" s="11">
        <v>2628241</v>
      </c>
      <c r="H3268">
        <v>128</v>
      </c>
      <c r="I3268">
        <v>6.6</v>
      </c>
      <c r="J3268">
        <v>132</v>
      </c>
      <c r="K3268" s="11">
        <f t="shared" si="102"/>
        <v>2628241</v>
      </c>
      <c r="L3268">
        <f t="shared" si="103"/>
        <v>0</v>
      </c>
    </row>
    <row r="3269" spans="1:12" hidden="1" x14ac:dyDescent="0.25">
      <c r="A3269" t="s">
        <v>991</v>
      </c>
      <c r="B3269" s="7">
        <v>4500000</v>
      </c>
      <c r="C3269">
        <v>180299</v>
      </c>
      <c r="D3269" t="s">
        <v>992</v>
      </c>
      <c r="E3269" s="12">
        <v>8.4348840000000003</v>
      </c>
      <c r="F3269" s="1">
        <v>41725</v>
      </c>
      <c r="G3269" s="11">
        <v>2627209</v>
      </c>
      <c r="H3269">
        <v>150</v>
      </c>
      <c r="I3269">
        <v>7.6</v>
      </c>
      <c r="J3269">
        <v>832</v>
      </c>
      <c r="K3269" s="11">
        <f t="shared" si="102"/>
        <v>-1872791</v>
      </c>
      <c r="L3269">
        <f t="shared" si="103"/>
        <v>0</v>
      </c>
    </row>
    <row r="3270" spans="1:12" x14ac:dyDescent="0.25">
      <c r="A3270" t="s">
        <v>1377</v>
      </c>
      <c r="B3270" s="7">
        <v>7000000</v>
      </c>
      <c r="C3270">
        <v>158916</v>
      </c>
      <c r="D3270" t="s">
        <v>11</v>
      </c>
      <c r="E3270" s="12">
        <v>5.7998609999999999</v>
      </c>
      <c r="F3270" s="1">
        <v>41298</v>
      </c>
      <c r="G3270" s="11">
        <v>6147</v>
      </c>
      <c r="H3270">
        <v>95</v>
      </c>
      <c r="I3270">
        <v>6</v>
      </c>
      <c r="J3270">
        <v>71</v>
      </c>
      <c r="K3270" s="11">
        <f t="shared" si="102"/>
        <v>-6993853</v>
      </c>
      <c r="L3270">
        <f t="shared" si="103"/>
        <v>0</v>
      </c>
    </row>
    <row r="3271" spans="1:12" x14ac:dyDescent="0.25">
      <c r="A3271" t="s">
        <v>3884</v>
      </c>
      <c r="B3271" s="7">
        <v>12000000</v>
      </c>
      <c r="C3271">
        <v>10944</v>
      </c>
      <c r="D3271" t="s">
        <v>11</v>
      </c>
      <c r="E3271" s="12">
        <v>5.7996280000000002</v>
      </c>
      <c r="F3271" s="1">
        <v>37873</v>
      </c>
      <c r="G3271" s="11">
        <v>23</v>
      </c>
      <c r="H3271">
        <v>119</v>
      </c>
      <c r="I3271">
        <v>4.7</v>
      </c>
      <c r="J3271">
        <v>93</v>
      </c>
      <c r="K3271" s="11">
        <f t="shared" si="102"/>
        <v>-11999977</v>
      </c>
      <c r="L3271">
        <f t="shared" si="103"/>
        <v>0</v>
      </c>
    </row>
    <row r="3272" spans="1:12" hidden="1" x14ac:dyDescent="0.25">
      <c r="A3272" t="s">
        <v>2017</v>
      </c>
      <c r="B3272" s="7">
        <v>0</v>
      </c>
      <c r="C3272">
        <v>53256</v>
      </c>
      <c r="D3272" t="s">
        <v>257</v>
      </c>
      <c r="E3272" s="12">
        <v>4.8988820000000004</v>
      </c>
      <c r="F3272" s="1">
        <v>40535</v>
      </c>
      <c r="G3272" s="11">
        <v>2611555</v>
      </c>
      <c r="H3272">
        <v>119</v>
      </c>
      <c r="I3272">
        <v>6.3</v>
      </c>
      <c r="J3272">
        <v>31</v>
      </c>
      <c r="K3272" s="11">
        <f t="shared" si="102"/>
        <v>2611555</v>
      </c>
      <c r="L3272">
        <f t="shared" si="103"/>
        <v>0</v>
      </c>
    </row>
    <row r="3273" spans="1:12" x14ac:dyDescent="0.25">
      <c r="A3273" t="s">
        <v>468</v>
      </c>
      <c r="B3273" s="7">
        <v>6000000</v>
      </c>
      <c r="C3273">
        <v>328589</v>
      </c>
      <c r="D3273" t="s">
        <v>11</v>
      </c>
      <c r="E3273" s="12">
        <v>5.7993730000000001</v>
      </c>
      <c r="F3273" s="1">
        <v>42321</v>
      </c>
      <c r="G3273" s="11">
        <v>41387687</v>
      </c>
      <c r="H3273">
        <v>104</v>
      </c>
      <c r="I3273">
        <v>6</v>
      </c>
      <c r="J3273">
        <v>225</v>
      </c>
      <c r="K3273" s="11">
        <f t="shared" si="102"/>
        <v>35387687</v>
      </c>
      <c r="L3273">
        <f t="shared" si="103"/>
        <v>0</v>
      </c>
    </row>
    <row r="3274" spans="1:12" x14ac:dyDescent="0.25">
      <c r="A3274" t="s">
        <v>21</v>
      </c>
      <c r="B3274" s="7">
        <v>0</v>
      </c>
      <c r="C3274">
        <v>429200</v>
      </c>
      <c r="D3274" t="s">
        <v>11</v>
      </c>
      <c r="E3274" s="12">
        <v>5.7985550000000003</v>
      </c>
      <c r="F3274" s="1">
        <v>43047</v>
      </c>
      <c r="G3274" s="11">
        <v>10893246</v>
      </c>
      <c r="H3274">
        <v>99</v>
      </c>
      <c r="I3274">
        <v>7.3</v>
      </c>
      <c r="J3274">
        <v>46</v>
      </c>
      <c r="K3274" s="11">
        <f t="shared" si="102"/>
        <v>10893246</v>
      </c>
      <c r="L3274">
        <f t="shared" si="103"/>
        <v>0</v>
      </c>
    </row>
    <row r="3275" spans="1:12" x14ac:dyDescent="0.25">
      <c r="A3275" t="s">
        <v>4038</v>
      </c>
      <c r="B3275" s="7">
        <v>20000000</v>
      </c>
      <c r="C3275">
        <v>10426</v>
      </c>
      <c r="D3275" t="s">
        <v>11</v>
      </c>
      <c r="E3275" s="12">
        <v>5.7948209999999998</v>
      </c>
      <c r="F3275" s="1">
        <v>37582</v>
      </c>
      <c r="G3275" s="11">
        <v>33526835</v>
      </c>
      <c r="H3275">
        <v>85</v>
      </c>
      <c r="I3275">
        <v>6</v>
      </c>
      <c r="J3275">
        <v>103</v>
      </c>
      <c r="K3275" s="11">
        <f t="shared" si="102"/>
        <v>13526835</v>
      </c>
      <c r="L3275">
        <f t="shared" si="103"/>
        <v>0</v>
      </c>
    </row>
    <row r="3276" spans="1:12" x14ac:dyDescent="0.25">
      <c r="A3276" t="s">
        <v>3192</v>
      </c>
      <c r="B3276" s="7">
        <v>0</v>
      </c>
      <c r="C3276">
        <v>15213</v>
      </c>
      <c r="D3276" t="s">
        <v>11</v>
      </c>
      <c r="E3276" s="12">
        <v>5.7873340000000004</v>
      </c>
      <c r="F3276" s="1">
        <v>38975</v>
      </c>
      <c r="G3276" s="11">
        <v>16627188</v>
      </c>
      <c r="H3276">
        <v>88</v>
      </c>
      <c r="I3276">
        <v>5.9</v>
      </c>
      <c r="J3276">
        <v>55</v>
      </c>
      <c r="K3276" s="11">
        <f t="shared" si="102"/>
        <v>16627188</v>
      </c>
      <c r="L3276">
        <f t="shared" si="103"/>
        <v>0</v>
      </c>
    </row>
    <row r="3277" spans="1:12" x14ac:dyDescent="0.25">
      <c r="A3277" t="s">
        <v>2474</v>
      </c>
      <c r="B3277" s="7">
        <v>0</v>
      </c>
      <c r="C3277">
        <v>13532</v>
      </c>
      <c r="D3277" t="s">
        <v>11</v>
      </c>
      <c r="E3277" s="12">
        <v>5.7857750000000001</v>
      </c>
      <c r="F3277" s="1">
        <v>39966</v>
      </c>
      <c r="G3277" s="11">
        <v>948753</v>
      </c>
      <c r="H3277">
        <v>90</v>
      </c>
      <c r="I3277">
        <v>6.1</v>
      </c>
      <c r="J3277">
        <v>320</v>
      </c>
      <c r="K3277" s="11">
        <f t="shared" si="102"/>
        <v>948753</v>
      </c>
      <c r="L3277">
        <f t="shared" si="103"/>
        <v>0</v>
      </c>
    </row>
    <row r="3278" spans="1:12" x14ac:dyDescent="0.25">
      <c r="A3278" t="s">
        <v>4073</v>
      </c>
      <c r="B3278" s="7">
        <v>30000000</v>
      </c>
      <c r="C3278">
        <v>9039</v>
      </c>
      <c r="D3278" t="s">
        <v>11</v>
      </c>
      <c r="E3278" s="12">
        <v>5.7816669999999997</v>
      </c>
      <c r="F3278" s="1">
        <v>37519</v>
      </c>
      <c r="G3278" s="11">
        <v>6916869</v>
      </c>
      <c r="H3278">
        <v>106</v>
      </c>
      <c r="I3278">
        <v>5.8</v>
      </c>
      <c r="J3278">
        <v>140</v>
      </c>
      <c r="K3278" s="11">
        <f t="shared" si="102"/>
        <v>-23083131</v>
      </c>
      <c r="L3278">
        <f t="shared" si="103"/>
        <v>0</v>
      </c>
    </row>
    <row r="3279" spans="1:12" x14ac:dyDescent="0.25">
      <c r="A3279" t="s">
        <v>2572</v>
      </c>
      <c r="B3279" s="7">
        <v>13000000</v>
      </c>
      <c r="C3279">
        <v>8952</v>
      </c>
      <c r="D3279" t="s">
        <v>11</v>
      </c>
      <c r="E3279" s="12">
        <v>5.773752</v>
      </c>
      <c r="F3279" s="1">
        <v>39831</v>
      </c>
      <c r="G3279" s="11">
        <v>10652035</v>
      </c>
      <c r="H3279">
        <v>98</v>
      </c>
      <c r="I3279">
        <v>6.4</v>
      </c>
      <c r="J3279">
        <v>514</v>
      </c>
      <c r="K3279" s="11">
        <f t="shared" si="102"/>
        <v>-2347965</v>
      </c>
      <c r="L3279">
        <f t="shared" si="103"/>
        <v>0</v>
      </c>
    </row>
    <row r="3280" spans="1:12" x14ac:dyDescent="0.25">
      <c r="A3280" t="s">
        <v>2280</v>
      </c>
      <c r="B3280" s="7">
        <v>0</v>
      </c>
      <c r="C3280">
        <v>30675</v>
      </c>
      <c r="D3280" t="s">
        <v>11</v>
      </c>
      <c r="E3280" s="12">
        <v>5.7699569999999998</v>
      </c>
      <c r="F3280" s="1">
        <v>40211</v>
      </c>
      <c r="G3280" s="11">
        <v>7000000</v>
      </c>
      <c r="H3280">
        <v>81</v>
      </c>
      <c r="I3280">
        <v>6.7</v>
      </c>
      <c r="J3280">
        <v>108</v>
      </c>
      <c r="K3280" s="11">
        <f t="shared" si="102"/>
        <v>7000000</v>
      </c>
      <c r="L3280">
        <f t="shared" si="103"/>
        <v>0</v>
      </c>
    </row>
    <row r="3281" spans="1:12" x14ac:dyDescent="0.25">
      <c r="A3281" t="s">
        <v>3415</v>
      </c>
      <c r="B3281" s="7">
        <v>50000000</v>
      </c>
      <c r="C3281">
        <v>231</v>
      </c>
      <c r="D3281" t="s">
        <v>11</v>
      </c>
      <c r="E3281" s="12">
        <v>5.7685750000000002</v>
      </c>
      <c r="F3281" s="1">
        <v>38679</v>
      </c>
      <c r="G3281" s="11">
        <v>94000000</v>
      </c>
      <c r="H3281">
        <v>128</v>
      </c>
      <c r="I3281">
        <v>6.3</v>
      </c>
      <c r="J3281">
        <v>455</v>
      </c>
      <c r="K3281" s="11">
        <f t="shared" si="102"/>
        <v>44000000</v>
      </c>
      <c r="L3281">
        <f t="shared" si="103"/>
        <v>0</v>
      </c>
    </row>
    <row r="3282" spans="1:12" x14ac:dyDescent="0.25">
      <c r="A3282" t="s">
        <v>873</v>
      </c>
      <c r="B3282" s="7">
        <v>0</v>
      </c>
      <c r="C3282">
        <v>287587</v>
      </c>
      <c r="D3282" t="s">
        <v>11</v>
      </c>
      <c r="E3282" s="12">
        <v>5.7641840000000002</v>
      </c>
      <c r="F3282" s="1">
        <v>41860</v>
      </c>
      <c r="G3282" s="11">
        <v>108808</v>
      </c>
      <c r="H3282">
        <v>90</v>
      </c>
      <c r="I3282">
        <v>5.3</v>
      </c>
      <c r="J3282">
        <v>88</v>
      </c>
      <c r="K3282" s="11">
        <f t="shared" si="102"/>
        <v>108808</v>
      </c>
      <c r="L3282">
        <f t="shared" si="103"/>
        <v>0</v>
      </c>
    </row>
    <row r="3283" spans="1:12" hidden="1" x14ac:dyDescent="0.25">
      <c r="A3283" t="s">
        <v>348</v>
      </c>
      <c r="B3283" s="7">
        <v>300000</v>
      </c>
      <c r="C3283">
        <v>381374</v>
      </c>
      <c r="D3283" t="s">
        <v>174</v>
      </c>
      <c r="E3283" s="12">
        <v>0.35020699999999999</v>
      </c>
      <c r="F3283" s="1">
        <v>42462</v>
      </c>
      <c r="G3283" s="11">
        <v>2500000</v>
      </c>
      <c r="H3283">
        <v>144</v>
      </c>
      <c r="I3283">
        <v>7.7</v>
      </c>
      <c r="J3283">
        <v>6</v>
      </c>
      <c r="K3283" s="11">
        <f t="shared" si="102"/>
        <v>2200000</v>
      </c>
      <c r="L3283">
        <f t="shared" si="103"/>
        <v>0</v>
      </c>
    </row>
    <row r="3284" spans="1:12" x14ac:dyDescent="0.25">
      <c r="A3284" t="s">
        <v>3910</v>
      </c>
      <c r="B3284" s="7">
        <v>20000000</v>
      </c>
      <c r="C3284">
        <v>10678</v>
      </c>
      <c r="D3284" t="s">
        <v>11</v>
      </c>
      <c r="E3284" s="12">
        <v>5.7623430000000004</v>
      </c>
      <c r="F3284" s="1">
        <v>37805</v>
      </c>
      <c r="G3284" s="11">
        <v>132675402</v>
      </c>
      <c r="H3284">
        <v>105</v>
      </c>
      <c r="I3284">
        <v>5.4</v>
      </c>
      <c r="J3284">
        <v>191</v>
      </c>
      <c r="K3284" s="11">
        <f t="shared" si="102"/>
        <v>112675402</v>
      </c>
      <c r="L3284">
        <f t="shared" si="103"/>
        <v>0</v>
      </c>
    </row>
    <row r="3285" spans="1:12" hidden="1" x14ac:dyDescent="0.25">
      <c r="A3285" t="s">
        <v>923</v>
      </c>
      <c r="B3285" s="7">
        <v>0</v>
      </c>
      <c r="C3285">
        <v>251555</v>
      </c>
      <c r="D3285" t="s">
        <v>26</v>
      </c>
      <c r="E3285" s="12">
        <v>0.66139899999999996</v>
      </c>
      <c r="F3285" s="1">
        <v>41796</v>
      </c>
      <c r="G3285" s="11">
        <v>2483130</v>
      </c>
      <c r="I3285">
        <v>4.0999999999999996</v>
      </c>
      <c r="J3285">
        <v>10</v>
      </c>
      <c r="K3285" s="11">
        <f t="shared" si="102"/>
        <v>2483130</v>
      </c>
      <c r="L3285">
        <f t="shared" si="103"/>
        <v>0</v>
      </c>
    </row>
    <row r="3286" spans="1:12" x14ac:dyDescent="0.25">
      <c r="A3286" t="s">
        <v>2598</v>
      </c>
      <c r="B3286" s="7">
        <v>60000000</v>
      </c>
      <c r="C3286">
        <v>8285</v>
      </c>
      <c r="D3286" t="s">
        <v>11</v>
      </c>
      <c r="E3286" s="12">
        <v>5.7620050000000003</v>
      </c>
      <c r="F3286" s="1">
        <v>39807</v>
      </c>
      <c r="G3286" s="11">
        <v>39031337</v>
      </c>
      <c r="H3286">
        <v>103</v>
      </c>
      <c r="I3286">
        <v>4.7</v>
      </c>
      <c r="J3286">
        <v>323</v>
      </c>
      <c r="K3286" s="11">
        <f t="shared" si="102"/>
        <v>-20968663</v>
      </c>
      <c r="L3286">
        <f t="shared" si="103"/>
        <v>0</v>
      </c>
    </row>
    <row r="3287" spans="1:12" x14ac:dyDescent="0.25">
      <c r="A3287" t="s">
        <v>4145</v>
      </c>
      <c r="B3287" s="7">
        <v>40000000</v>
      </c>
      <c r="C3287">
        <v>2185</v>
      </c>
      <c r="D3287" t="s">
        <v>11</v>
      </c>
      <c r="E3287" s="12">
        <v>5.7610510000000001</v>
      </c>
      <c r="F3287" s="1">
        <v>37380</v>
      </c>
      <c r="G3287" s="11">
        <v>8493890</v>
      </c>
      <c r="H3287">
        <v>85</v>
      </c>
      <c r="I3287">
        <v>6.3</v>
      </c>
      <c r="J3287">
        <v>82</v>
      </c>
      <c r="K3287" s="11">
        <f t="shared" si="102"/>
        <v>-31506110</v>
      </c>
      <c r="L3287">
        <f t="shared" si="103"/>
        <v>0</v>
      </c>
    </row>
    <row r="3288" spans="1:12" x14ac:dyDescent="0.25">
      <c r="A3288" t="s">
        <v>1673</v>
      </c>
      <c r="B3288" s="7">
        <v>1000000</v>
      </c>
      <c r="C3288">
        <v>113947</v>
      </c>
      <c r="D3288" t="s">
        <v>11</v>
      </c>
      <c r="E3288" s="12">
        <v>5.760319</v>
      </c>
      <c r="F3288" s="1">
        <v>40944</v>
      </c>
      <c r="G3288" s="11">
        <v>9138338</v>
      </c>
      <c r="H3288">
        <v>98</v>
      </c>
      <c r="I3288">
        <v>6.6</v>
      </c>
      <c r="J3288">
        <v>183</v>
      </c>
      <c r="K3288" s="11">
        <f t="shared" si="102"/>
        <v>8138338</v>
      </c>
      <c r="L3288">
        <f t="shared" si="103"/>
        <v>0</v>
      </c>
    </row>
    <row r="3289" spans="1:12" x14ac:dyDescent="0.25">
      <c r="A3289" t="s">
        <v>4089</v>
      </c>
      <c r="B3289" s="7">
        <v>0</v>
      </c>
      <c r="C3289">
        <v>9296</v>
      </c>
      <c r="D3289" t="s">
        <v>11</v>
      </c>
      <c r="E3289" s="12">
        <v>5.7594830000000004</v>
      </c>
      <c r="F3289" s="1">
        <v>37491</v>
      </c>
      <c r="G3289" s="11">
        <v>19576023</v>
      </c>
      <c r="H3289">
        <v>117</v>
      </c>
      <c r="I3289">
        <v>5.5</v>
      </c>
      <c r="J3289">
        <v>266</v>
      </c>
      <c r="K3289" s="11">
        <f t="shared" si="102"/>
        <v>19576023</v>
      </c>
      <c r="L3289">
        <f t="shared" si="103"/>
        <v>0</v>
      </c>
    </row>
    <row r="3290" spans="1:12" x14ac:dyDescent="0.25">
      <c r="A3290" t="s">
        <v>2465</v>
      </c>
      <c r="B3290" s="7">
        <v>20000000</v>
      </c>
      <c r="C3290">
        <v>23367</v>
      </c>
      <c r="D3290" t="s">
        <v>11</v>
      </c>
      <c r="E3290" s="12">
        <v>5.7570560000000004</v>
      </c>
      <c r="F3290" s="1">
        <v>39972</v>
      </c>
      <c r="G3290" s="11">
        <v>5210988</v>
      </c>
      <c r="H3290">
        <v>111</v>
      </c>
      <c r="I3290">
        <v>5.4</v>
      </c>
      <c r="J3290">
        <v>129</v>
      </c>
      <c r="K3290" s="11">
        <f t="shared" si="102"/>
        <v>-14789012</v>
      </c>
      <c r="L3290">
        <f t="shared" si="103"/>
        <v>0</v>
      </c>
    </row>
    <row r="3291" spans="1:12" x14ac:dyDescent="0.25">
      <c r="A3291" t="s">
        <v>3251</v>
      </c>
      <c r="B3291" s="7">
        <v>21000000</v>
      </c>
      <c r="C3291">
        <v>9053</v>
      </c>
      <c r="D3291" t="s">
        <v>11</v>
      </c>
      <c r="E3291" s="12">
        <v>5.7563789999999999</v>
      </c>
      <c r="F3291" s="1">
        <v>38907</v>
      </c>
      <c r="G3291" s="11">
        <v>480314</v>
      </c>
      <c r="H3291">
        <v>87</v>
      </c>
      <c r="I3291">
        <v>5</v>
      </c>
      <c r="J3291">
        <v>207</v>
      </c>
      <c r="K3291" s="11">
        <f t="shared" si="102"/>
        <v>-20519686</v>
      </c>
      <c r="L3291">
        <f t="shared" si="103"/>
        <v>0</v>
      </c>
    </row>
    <row r="3292" spans="1:12" x14ac:dyDescent="0.25">
      <c r="A3292" t="s">
        <v>1338</v>
      </c>
      <c r="B3292" s="7">
        <v>0</v>
      </c>
      <c r="C3292">
        <v>115283</v>
      </c>
      <c r="D3292" t="s">
        <v>11</v>
      </c>
      <c r="E3292" s="12">
        <v>5.7488089999999996</v>
      </c>
      <c r="F3292" s="1">
        <v>41343</v>
      </c>
      <c r="G3292" s="11">
        <v>175705</v>
      </c>
      <c r="H3292">
        <v>88</v>
      </c>
      <c r="I3292">
        <v>5.5</v>
      </c>
      <c r="J3292">
        <v>106</v>
      </c>
      <c r="K3292" s="11">
        <f t="shared" si="102"/>
        <v>175705</v>
      </c>
      <c r="L3292">
        <f t="shared" si="103"/>
        <v>0</v>
      </c>
    </row>
    <row r="3293" spans="1:12" hidden="1" x14ac:dyDescent="0.25">
      <c r="A3293" t="s">
        <v>2017</v>
      </c>
      <c r="B3293" s="7">
        <v>0</v>
      </c>
      <c r="C3293">
        <v>54117</v>
      </c>
      <c r="D3293" t="s">
        <v>111</v>
      </c>
      <c r="E3293" s="12">
        <v>0.93816699999999997</v>
      </c>
      <c r="F3293" s="1">
        <v>37506</v>
      </c>
      <c r="G3293" s="11">
        <v>2425000</v>
      </c>
      <c r="H3293">
        <v>140</v>
      </c>
      <c r="I3293">
        <v>5.9</v>
      </c>
      <c r="J3293">
        <v>18</v>
      </c>
      <c r="K3293" s="11">
        <f t="shared" si="102"/>
        <v>2425000</v>
      </c>
      <c r="L3293">
        <f t="shared" si="103"/>
        <v>0</v>
      </c>
    </row>
    <row r="3294" spans="1:12" x14ac:dyDescent="0.25">
      <c r="A3294" t="s">
        <v>1833</v>
      </c>
      <c r="B3294" s="7">
        <v>0</v>
      </c>
      <c r="C3294">
        <v>69798</v>
      </c>
      <c r="D3294" t="s">
        <v>11</v>
      </c>
      <c r="E3294" s="12">
        <v>5.747681</v>
      </c>
      <c r="F3294" s="1">
        <v>40774</v>
      </c>
      <c r="G3294" s="11">
        <v>88025781</v>
      </c>
      <c r="H3294">
        <v>97</v>
      </c>
      <c r="I3294">
        <v>6.2</v>
      </c>
      <c r="J3294">
        <v>341</v>
      </c>
      <c r="K3294" s="11">
        <f t="shared" si="102"/>
        <v>88025781</v>
      </c>
      <c r="L3294">
        <f t="shared" si="103"/>
        <v>0</v>
      </c>
    </row>
    <row r="3295" spans="1:12" hidden="1" x14ac:dyDescent="0.25">
      <c r="A3295" t="s">
        <v>3389</v>
      </c>
      <c r="B3295" s="7">
        <v>2196531</v>
      </c>
      <c r="C3295">
        <v>26147</v>
      </c>
      <c r="D3295" t="s">
        <v>1318</v>
      </c>
      <c r="E3295" s="12">
        <v>0.94750900000000005</v>
      </c>
      <c r="F3295" s="1">
        <v>38716</v>
      </c>
      <c r="G3295" s="11">
        <v>2411594</v>
      </c>
      <c r="H3295">
        <v>107</v>
      </c>
      <c r="I3295">
        <v>5.6</v>
      </c>
      <c r="J3295">
        <v>10</v>
      </c>
      <c r="K3295" s="11">
        <f t="shared" si="102"/>
        <v>215063</v>
      </c>
      <c r="L3295">
        <f t="shared" si="103"/>
        <v>0</v>
      </c>
    </row>
    <row r="3296" spans="1:12" x14ac:dyDescent="0.25">
      <c r="A3296" t="s">
        <v>1591</v>
      </c>
      <c r="B3296" s="7">
        <v>1000000</v>
      </c>
      <c r="C3296">
        <v>76487</v>
      </c>
      <c r="D3296" t="s">
        <v>11</v>
      </c>
      <c r="E3296" s="12">
        <v>5.7476750000000001</v>
      </c>
      <c r="F3296" s="1">
        <v>41061</v>
      </c>
      <c r="G3296" s="11">
        <v>101758490</v>
      </c>
      <c r="H3296">
        <v>83</v>
      </c>
      <c r="I3296">
        <v>4.5999999999999996</v>
      </c>
      <c r="J3296">
        <v>263</v>
      </c>
      <c r="K3296" s="11">
        <f t="shared" si="102"/>
        <v>100758490</v>
      </c>
      <c r="L3296">
        <f t="shared" si="103"/>
        <v>0</v>
      </c>
    </row>
    <row r="3297" spans="1:12" x14ac:dyDescent="0.25">
      <c r="A3297" t="s">
        <v>1467</v>
      </c>
      <c r="B3297" s="7">
        <v>20000000</v>
      </c>
      <c r="C3297">
        <v>61012</v>
      </c>
      <c r="D3297" t="s">
        <v>11</v>
      </c>
      <c r="E3297" s="12">
        <v>5.7452059999999996</v>
      </c>
      <c r="F3297" s="1">
        <v>41192</v>
      </c>
      <c r="G3297" s="11">
        <v>52302796</v>
      </c>
      <c r="H3297">
        <v>94</v>
      </c>
      <c r="I3297">
        <v>5.0999999999999996</v>
      </c>
      <c r="J3297">
        <v>435</v>
      </c>
      <c r="K3297" s="11">
        <f t="shared" si="102"/>
        <v>32302796</v>
      </c>
      <c r="L3297">
        <f t="shared" si="103"/>
        <v>0</v>
      </c>
    </row>
    <row r="3298" spans="1:12" hidden="1" x14ac:dyDescent="0.25">
      <c r="A3298" t="s">
        <v>3107</v>
      </c>
      <c r="B3298" s="7">
        <v>0</v>
      </c>
      <c r="C3298">
        <v>118144</v>
      </c>
      <c r="D3298" t="s">
        <v>111</v>
      </c>
      <c r="E3298" s="12">
        <v>0.15318100000000001</v>
      </c>
      <c r="F3298" s="1">
        <v>39087</v>
      </c>
      <c r="G3298" s="11">
        <v>2403749</v>
      </c>
      <c r="H3298">
        <v>109</v>
      </c>
      <c r="I3298">
        <v>7</v>
      </c>
      <c r="J3298">
        <v>3</v>
      </c>
      <c r="K3298" s="11">
        <f t="shared" si="102"/>
        <v>2403749</v>
      </c>
      <c r="L3298">
        <f t="shared" si="103"/>
        <v>0</v>
      </c>
    </row>
    <row r="3299" spans="1:12" x14ac:dyDescent="0.25">
      <c r="A3299" t="s">
        <v>3589</v>
      </c>
      <c r="B3299" s="7">
        <v>169000</v>
      </c>
      <c r="C3299">
        <v>9687</v>
      </c>
      <c r="D3299" t="s">
        <v>11</v>
      </c>
      <c r="E3299" s="12">
        <v>5.7426589999999997</v>
      </c>
      <c r="F3299" s="1">
        <v>38395</v>
      </c>
      <c r="G3299" s="11">
        <v>18564702</v>
      </c>
      <c r="H3299">
        <v>103</v>
      </c>
      <c r="I3299">
        <v>6.5</v>
      </c>
      <c r="J3299">
        <v>165</v>
      </c>
      <c r="K3299" s="11">
        <f t="shared" si="102"/>
        <v>18395702</v>
      </c>
      <c r="L3299">
        <f t="shared" si="103"/>
        <v>0</v>
      </c>
    </row>
    <row r="3300" spans="1:12" hidden="1" x14ac:dyDescent="0.25">
      <c r="A3300" t="s">
        <v>284</v>
      </c>
      <c r="B3300" s="7">
        <v>0</v>
      </c>
      <c r="C3300">
        <v>375315</v>
      </c>
      <c r="D3300" t="s">
        <v>285</v>
      </c>
      <c r="E3300" s="12">
        <v>5.6737440000000001</v>
      </c>
      <c r="F3300" s="1">
        <v>42545</v>
      </c>
      <c r="G3300" s="11">
        <v>2402067</v>
      </c>
      <c r="H3300">
        <v>125</v>
      </c>
      <c r="I3300">
        <v>7.1</v>
      </c>
      <c r="J3300">
        <v>158</v>
      </c>
      <c r="K3300" s="11">
        <f t="shared" si="102"/>
        <v>2402067</v>
      </c>
      <c r="L3300">
        <f t="shared" si="103"/>
        <v>0</v>
      </c>
    </row>
    <row r="3301" spans="1:12" x14ac:dyDescent="0.25">
      <c r="A3301" t="s">
        <v>972</v>
      </c>
      <c r="B3301" s="7">
        <v>0</v>
      </c>
      <c r="C3301">
        <v>259963</v>
      </c>
      <c r="D3301" t="s">
        <v>11</v>
      </c>
      <c r="E3301" s="12">
        <v>5.7396000000000003</v>
      </c>
      <c r="F3301" s="1">
        <v>41749</v>
      </c>
      <c r="G3301" s="11">
        <v>126150</v>
      </c>
      <c r="H3301">
        <v>88</v>
      </c>
      <c r="I3301">
        <v>5.6</v>
      </c>
      <c r="J3301">
        <v>94</v>
      </c>
      <c r="K3301" s="11">
        <f t="shared" si="102"/>
        <v>126150</v>
      </c>
      <c r="L3301">
        <f t="shared" si="103"/>
        <v>0</v>
      </c>
    </row>
    <row r="3302" spans="1:12" x14ac:dyDescent="0.25">
      <c r="A3302" t="s">
        <v>3776</v>
      </c>
      <c r="B3302" s="7">
        <v>28000000</v>
      </c>
      <c r="C3302">
        <v>11141</v>
      </c>
      <c r="D3302" t="s">
        <v>11</v>
      </c>
      <c r="E3302" s="12">
        <v>5.7391389999999998</v>
      </c>
      <c r="F3302" s="1">
        <v>38081</v>
      </c>
      <c r="G3302" s="11">
        <v>30016165</v>
      </c>
      <c r="H3302">
        <v>90</v>
      </c>
      <c r="I3302">
        <v>5.6</v>
      </c>
      <c r="J3302">
        <v>104</v>
      </c>
      <c r="K3302" s="11">
        <f t="shared" si="102"/>
        <v>2016165</v>
      </c>
      <c r="L3302">
        <f t="shared" si="103"/>
        <v>0</v>
      </c>
    </row>
    <row r="3303" spans="1:12" hidden="1" x14ac:dyDescent="0.25">
      <c r="A3303" t="s">
        <v>1498</v>
      </c>
      <c r="B3303" s="7">
        <v>4620000</v>
      </c>
      <c r="C3303">
        <v>142487</v>
      </c>
      <c r="D3303" t="s">
        <v>26</v>
      </c>
      <c r="E3303" s="12">
        <v>0.54616500000000001</v>
      </c>
      <c r="F3303" s="1">
        <v>41163</v>
      </c>
      <c r="G3303" s="11">
        <v>2395000</v>
      </c>
      <c r="H3303">
        <v>115</v>
      </c>
      <c r="I3303">
        <v>5</v>
      </c>
      <c r="J3303">
        <v>6</v>
      </c>
      <c r="K3303" s="11">
        <f t="shared" si="102"/>
        <v>-2225000</v>
      </c>
      <c r="L3303">
        <f t="shared" si="103"/>
        <v>0</v>
      </c>
    </row>
    <row r="3304" spans="1:12" hidden="1" x14ac:dyDescent="0.25">
      <c r="A3304" t="s">
        <v>209</v>
      </c>
      <c r="B3304" s="7">
        <v>5000000</v>
      </c>
      <c r="C3304">
        <v>361777</v>
      </c>
      <c r="D3304" t="s">
        <v>26</v>
      </c>
      <c r="E3304" s="12">
        <v>3.1381589999999999</v>
      </c>
      <c r="F3304" s="1">
        <v>42636</v>
      </c>
      <c r="G3304" s="11">
        <v>2387127</v>
      </c>
      <c r="H3304">
        <v>123</v>
      </c>
      <c r="I3304">
        <v>6.7</v>
      </c>
      <c r="J3304">
        <v>50</v>
      </c>
      <c r="K3304" s="11">
        <f t="shared" si="102"/>
        <v>-2612873</v>
      </c>
      <c r="L3304">
        <f t="shared" si="103"/>
        <v>0</v>
      </c>
    </row>
    <row r="3305" spans="1:12" x14ac:dyDescent="0.25">
      <c r="A3305" t="s">
        <v>4489</v>
      </c>
      <c r="B3305" s="7">
        <v>20000000</v>
      </c>
      <c r="C3305">
        <v>14736</v>
      </c>
      <c r="D3305" t="s">
        <v>11</v>
      </c>
      <c r="E3305" s="12">
        <v>5.7332270000000003</v>
      </c>
      <c r="F3305" s="1">
        <v>36637</v>
      </c>
      <c r="G3305" s="11">
        <v>27728118</v>
      </c>
      <c r="H3305">
        <v>124</v>
      </c>
      <c r="I3305">
        <v>7.5</v>
      </c>
      <c r="J3305">
        <v>93</v>
      </c>
      <c r="K3305" s="11">
        <f t="shared" si="102"/>
        <v>7728118</v>
      </c>
      <c r="L3305">
        <f t="shared" si="103"/>
        <v>0</v>
      </c>
    </row>
    <row r="3306" spans="1:12" x14ac:dyDescent="0.25">
      <c r="A3306" t="s">
        <v>3106</v>
      </c>
      <c r="B3306" s="7">
        <v>0</v>
      </c>
      <c r="C3306">
        <v>1950</v>
      </c>
      <c r="D3306" t="s">
        <v>11</v>
      </c>
      <c r="E3306" s="12">
        <v>5.7311319999999997</v>
      </c>
      <c r="F3306" s="1">
        <v>39087</v>
      </c>
      <c r="G3306" s="11">
        <v>5761917</v>
      </c>
      <c r="H3306">
        <v>124</v>
      </c>
      <c r="I3306">
        <v>5.4</v>
      </c>
      <c r="J3306">
        <v>83</v>
      </c>
      <c r="K3306" s="11">
        <f t="shared" si="102"/>
        <v>5761917</v>
      </c>
      <c r="L3306">
        <f t="shared" si="103"/>
        <v>0</v>
      </c>
    </row>
    <row r="3307" spans="1:12" x14ac:dyDescent="0.25">
      <c r="A3307" t="s">
        <v>2118</v>
      </c>
      <c r="B3307" s="7">
        <v>10000000</v>
      </c>
      <c r="C3307">
        <v>45657</v>
      </c>
      <c r="D3307" t="s">
        <v>11</v>
      </c>
      <c r="E3307" s="12">
        <v>5.7279869999999997</v>
      </c>
      <c r="F3307" s="1">
        <v>40434</v>
      </c>
      <c r="G3307" s="11">
        <v>498974</v>
      </c>
      <c r="H3307">
        <v>88</v>
      </c>
      <c r="I3307">
        <v>5.8</v>
      </c>
      <c r="J3307">
        <v>334</v>
      </c>
      <c r="K3307" s="11">
        <f t="shared" si="102"/>
        <v>-9501026</v>
      </c>
      <c r="L3307">
        <f t="shared" si="103"/>
        <v>0</v>
      </c>
    </row>
    <row r="3308" spans="1:12" x14ac:dyDescent="0.25">
      <c r="A3308" t="s">
        <v>4055</v>
      </c>
      <c r="B3308" s="7">
        <v>0</v>
      </c>
      <c r="C3308">
        <v>8094</v>
      </c>
      <c r="D3308" t="s">
        <v>11</v>
      </c>
      <c r="E3308" s="12">
        <v>5.7259120000000001</v>
      </c>
      <c r="F3308" s="1">
        <v>37553</v>
      </c>
      <c r="G3308" s="11">
        <v>20957001</v>
      </c>
      <c r="H3308">
        <v>119</v>
      </c>
      <c r="I3308">
        <v>7.4</v>
      </c>
      <c r="J3308">
        <v>114</v>
      </c>
      <c r="K3308" s="11">
        <f t="shared" si="102"/>
        <v>20957001</v>
      </c>
      <c r="L3308">
        <f t="shared" si="103"/>
        <v>0</v>
      </c>
    </row>
    <row r="3309" spans="1:12" x14ac:dyDescent="0.25">
      <c r="A3309" t="s">
        <v>229</v>
      </c>
      <c r="B3309" s="7">
        <v>3800000</v>
      </c>
      <c r="C3309">
        <v>325346</v>
      </c>
      <c r="D3309" t="s">
        <v>11</v>
      </c>
      <c r="E3309" s="12">
        <v>5.7239849999999999</v>
      </c>
      <c r="F3309" s="1">
        <v>42607</v>
      </c>
      <c r="G3309" s="11">
        <v>1016985</v>
      </c>
      <c r="H3309">
        <v>105</v>
      </c>
      <c r="I3309">
        <v>6.4</v>
      </c>
      <c r="J3309">
        <v>81</v>
      </c>
      <c r="K3309" s="11">
        <f t="shared" si="102"/>
        <v>-2783015</v>
      </c>
      <c r="L3309">
        <f t="shared" si="103"/>
        <v>0</v>
      </c>
    </row>
    <row r="3310" spans="1:12" hidden="1" x14ac:dyDescent="0.25">
      <c r="A3310" t="s">
        <v>305</v>
      </c>
      <c r="B3310" s="7">
        <v>9804690</v>
      </c>
      <c r="C3310">
        <v>337674</v>
      </c>
      <c r="D3310" t="s">
        <v>100</v>
      </c>
      <c r="E3310" s="12">
        <v>8.2260650000000002</v>
      </c>
      <c r="F3310" s="1">
        <v>42515</v>
      </c>
      <c r="G3310" s="11">
        <v>2341534</v>
      </c>
      <c r="H3310">
        <v>130</v>
      </c>
      <c r="I3310">
        <v>6.6</v>
      </c>
      <c r="J3310">
        <v>498</v>
      </c>
      <c r="K3310" s="11">
        <f t="shared" si="102"/>
        <v>-7463156</v>
      </c>
      <c r="L3310">
        <f t="shared" si="103"/>
        <v>0</v>
      </c>
    </row>
    <row r="3311" spans="1:12" hidden="1" x14ac:dyDescent="0.25">
      <c r="A3311" t="s">
        <v>1559</v>
      </c>
      <c r="B3311" s="7">
        <v>0</v>
      </c>
      <c r="C3311">
        <v>110398</v>
      </c>
      <c r="D3311" t="s">
        <v>26</v>
      </c>
      <c r="E3311" s="12">
        <v>5.97966</v>
      </c>
      <c r="F3311" s="1">
        <v>41098</v>
      </c>
      <c r="G3311" s="11">
        <v>2341226</v>
      </c>
      <c r="H3311">
        <v>118</v>
      </c>
      <c r="I3311">
        <v>7</v>
      </c>
      <c r="J3311">
        <v>132</v>
      </c>
      <c r="K3311" s="11">
        <f t="shared" si="102"/>
        <v>2341226</v>
      </c>
      <c r="L3311">
        <f t="shared" si="103"/>
        <v>0</v>
      </c>
    </row>
    <row r="3312" spans="1:12" hidden="1" x14ac:dyDescent="0.25">
      <c r="A3312" t="s">
        <v>2211</v>
      </c>
      <c r="B3312" s="7">
        <v>0</v>
      </c>
      <c r="C3312">
        <v>43209</v>
      </c>
      <c r="D3312" t="s">
        <v>1124</v>
      </c>
      <c r="E3312" s="12">
        <v>9.5966850000000008</v>
      </c>
      <c r="F3312" s="1">
        <v>40303</v>
      </c>
      <c r="G3312" s="11">
        <v>2340363</v>
      </c>
      <c r="H3312">
        <v>95</v>
      </c>
      <c r="I3312">
        <v>5.2</v>
      </c>
      <c r="J3312">
        <v>96</v>
      </c>
      <c r="K3312" s="11">
        <f t="shared" si="102"/>
        <v>2340363</v>
      </c>
      <c r="L3312">
        <f t="shared" si="103"/>
        <v>0</v>
      </c>
    </row>
    <row r="3313" spans="1:12" x14ac:dyDescent="0.25">
      <c r="A3313" t="s">
        <v>714</v>
      </c>
      <c r="B3313" s="7">
        <v>0</v>
      </c>
      <c r="C3313">
        <v>246127</v>
      </c>
      <c r="D3313" t="s">
        <v>11</v>
      </c>
      <c r="E3313" s="12">
        <v>5.7231030000000001</v>
      </c>
      <c r="F3313" s="1">
        <v>42039</v>
      </c>
      <c r="G3313" s="11">
        <v>8034</v>
      </c>
      <c r="H3313">
        <v>118</v>
      </c>
      <c r="I3313">
        <v>5.3</v>
      </c>
      <c r="J3313">
        <v>79</v>
      </c>
      <c r="K3313" s="11">
        <f t="shared" si="102"/>
        <v>8034</v>
      </c>
      <c r="L3313">
        <f t="shared" si="103"/>
        <v>0</v>
      </c>
    </row>
    <row r="3314" spans="1:12" x14ac:dyDescent="0.25">
      <c r="A3314" t="s">
        <v>4327</v>
      </c>
      <c r="B3314" s="7">
        <v>28000000</v>
      </c>
      <c r="C3314">
        <v>9778</v>
      </c>
      <c r="D3314" t="s">
        <v>11</v>
      </c>
      <c r="E3314" s="12">
        <v>5.7157369999999998</v>
      </c>
      <c r="F3314" s="1">
        <v>37021</v>
      </c>
      <c r="G3314" s="11">
        <v>77516304</v>
      </c>
      <c r="H3314">
        <v>90</v>
      </c>
      <c r="I3314">
        <v>6.6</v>
      </c>
      <c r="J3314">
        <v>529</v>
      </c>
      <c r="K3314" s="11">
        <f t="shared" si="102"/>
        <v>49516304</v>
      </c>
      <c r="L3314">
        <f t="shared" si="103"/>
        <v>0</v>
      </c>
    </row>
    <row r="3315" spans="1:12" x14ac:dyDescent="0.25">
      <c r="A3315" t="s">
        <v>1098</v>
      </c>
      <c r="B3315" s="7">
        <v>0</v>
      </c>
      <c r="C3315">
        <v>192134</v>
      </c>
      <c r="D3315" t="s">
        <v>11</v>
      </c>
      <c r="E3315" s="12">
        <v>5.7139740000000003</v>
      </c>
      <c r="F3315" s="1">
        <v>41593</v>
      </c>
      <c r="G3315" s="11">
        <v>523511</v>
      </c>
      <c r="H3315">
        <v>93</v>
      </c>
      <c r="I3315">
        <v>5.8</v>
      </c>
      <c r="J3315">
        <v>213</v>
      </c>
      <c r="K3315" s="11">
        <f t="shared" si="102"/>
        <v>523511</v>
      </c>
      <c r="L3315">
        <f t="shared" si="103"/>
        <v>0</v>
      </c>
    </row>
    <row r="3316" spans="1:12" hidden="1" x14ac:dyDescent="0.25">
      <c r="A3316" t="s">
        <v>173</v>
      </c>
      <c r="B3316" s="7">
        <v>450000</v>
      </c>
      <c r="C3316">
        <v>422603</v>
      </c>
      <c r="D3316" t="s">
        <v>174</v>
      </c>
      <c r="E3316" s="12">
        <v>0.35474800000000001</v>
      </c>
      <c r="F3316" s="1">
        <v>42664</v>
      </c>
      <c r="G3316" s="11">
        <v>2300000</v>
      </c>
      <c r="H3316">
        <v>134</v>
      </c>
      <c r="I3316">
        <v>6.4</v>
      </c>
      <c r="J3316">
        <v>7</v>
      </c>
      <c r="K3316" s="11">
        <f t="shared" si="102"/>
        <v>1850000</v>
      </c>
      <c r="L3316">
        <f t="shared" si="103"/>
        <v>0</v>
      </c>
    </row>
    <row r="3317" spans="1:12" x14ac:dyDescent="0.25">
      <c r="A3317" t="s">
        <v>3780</v>
      </c>
      <c r="B3317" s="7">
        <v>35000000</v>
      </c>
      <c r="C3317">
        <v>9541</v>
      </c>
      <c r="D3317" t="s">
        <v>11</v>
      </c>
      <c r="E3317" s="12">
        <v>5.7065070000000002</v>
      </c>
      <c r="F3317" s="1">
        <v>38071</v>
      </c>
      <c r="G3317" s="11">
        <v>36098382</v>
      </c>
      <c r="H3317">
        <v>102</v>
      </c>
      <c r="I3317">
        <v>5.8</v>
      </c>
      <c r="J3317">
        <v>333</v>
      </c>
      <c r="K3317" s="11">
        <f t="shared" si="102"/>
        <v>1098382</v>
      </c>
      <c r="L3317">
        <f t="shared" si="103"/>
        <v>0</v>
      </c>
    </row>
    <row r="3318" spans="1:12" hidden="1" x14ac:dyDescent="0.25">
      <c r="A3318" t="s">
        <v>2223</v>
      </c>
      <c r="B3318" s="7">
        <v>3500000</v>
      </c>
      <c r="C3318">
        <v>37851</v>
      </c>
      <c r="D3318" t="s">
        <v>15</v>
      </c>
      <c r="E3318" s="12">
        <v>0.88424100000000005</v>
      </c>
      <c r="F3318" s="1">
        <v>40283</v>
      </c>
      <c r="G3318" s="11">
        <v>2294357</v>
      </c>
      <c r="H3318">
        <v>0</v>
      </c>
      <c r="I3318">
        <v>5.0999999999999996</v>
      </c>
      <c r="J3318">
        <v>14</v>
      </c>
      <c r="K3318" s="11">
        <f t="shared" si="102"/>
        <v>-1205643</v>
      </c>
      <c r="L3318">
        <f t="shared" si="103"/>
        <v>0</v>
      </c>
    </row>
    <row r="3319" spans="1:12" x14ac:dyDescent="0.25">
      <c r="A3319" t="s">
        <v>3858</v>
      </c>
      <c r="B3319" s="7">
        <v>7000000</v>
      </c>
      <c r="C3319">
        <v>11059</v>
      </c>
      <c r="D3319" t="s">
        <v>11</v>
      </c>
      <c r="E3319" s="12">
        <v>5.7012780000000003</v>
      </c>
      <c r="F3319" s="1">
        <v>37929</v>
      </c>
      <c r="G3319" s="11">
        <v>13818181</v>
      </c>
      <c r="H3319">
        <v>90</v>
      </c>
      <c r="I3319">
        <v>2.8</v>
      </c>
      <c r="J3319">
        <v>106</v>
      </c>
      <c r="K3319" s="11">
        <f t="shared" si="102"/>
        <v>6818181</v>
      </c>
      <c r="L3319">
        <f t="shared" si="103"/>
        <v>0</v>
      </c>
    </row>
    <row r="3320" spans="1:12" hidden="1" x14ac:dyDescent="0.25">
      <c r="A3320" t="s">
        <v>1528</v>
      </c>
      <c r="B3320" s="7">
        <v>0</v>
      </c>
      <c r="C3320">
        <v>134673</v>
      </c>
      <c r="D3320" t="s">
        <v>100</v>
      </c>
      <c r="E3320" s="12">
        <v>5.337351</v>
      </c>
      <c r="F3320" s="1">
        <v>41131</v>
      </c>
      <c r="G3320" s="11">
        <v>2293798</v>
      </c>
      <c r="H3320">
        <v>111</v>
      </c>
      <c r="I3320">
        <v>6.5</v>
      </c>
      <c r="J3320">
        <v>34</v>
      </c>
      <c r="K3320" s="11">
        <f t="shared" si="102"/>
        <v>2293798</v>
      </c>
      <c r="L3320">
        <f t="shared" si="103"/>
        <v>0</v>
      </c>
    </row>
    <row r="3321" spans="1:12" x14ac:dyDescent="0.25">
      <c r="A3321" t="s">
        <v>2052</v>
      </c>
      <c r="B3321" s="7">
        <v>19000000</v>
      </c>
      <c r="C3321">
        <v>41210</v>
      </c>
      <c r="D3321" t="s">
        <v>11</v>
      </c>
      <c r="E3321" s="12">
        <v>5.6954079999999996</v>
      </c>
      <c r="F3321" s="1">
        <v>40487</v>
      </c>
      <c r="G3321" s="11">
        <v>49830607</v>
      </c>
      <c r="H3321">
        <v>101</v>
      </c>
      <c r="I3321">
        <v>5.9</v>
      </c>
      <c r="J3321">
        <v>599</v>
      </c>
      <c r="K3321" s="11">
        <f t="shared" si="102"/>
        <v>30830607</v>
      </c>
      <c r="L3321">
        <f t="shared" si="103"/>
        <v>0</v>
      </c>
    </row>
    <row r="3322" spans="1:12" x14ac:dyDescent="0.25">
      <c r="A3322" t="s">
        <v>4077</v>
      </c>
      <c r="B3322" s="7">
        <v>0</v>
      </c>
      <c r="C3322">
        <v>18072</v>
      </c>
      <c r="D3322" t="s">
        <v>11</v>
      </c>
      <c r="E3322" s="12">
        <v>5.6824060000000003</v>
      </c>
      <c r="F3322" s="1">
        <v>37512</v>
      </c>
      <c r="G3322" s="11">
        <v>102471</v>
      </c>
      <c r="H3322">
        <v>96</v>
      </c>
      <c r="I3322">
        <v>6.6</v>
      </c>
      <c r="J3322">
        <v>17</v>
      </c>
      <c r="K3322" s="11">
        <f t="shared" si="102"/>
        <v>102471</v>
      </c>
      <c r="L3322">
        <f t="shared" si="103"/>
        <v>0</v>
      </c>
    </row>
    <row r="3323" spans="1:12" x14ac:dyDescent="0.25">
      <c r="A3323" t="s">
        <v>3352</v>
      </c>
      <c r="B3323" s="7">
        <v>20000000</v>
      </c>
      <c r="C3323">
        <v>10073</v>
      </c>
      <c r="D3323" t="s">
        <v>11</v>
      </c>
      <c r="E3323" s="12">
        <v>5.6821289999999998</v>
      </c>
      <c r="F3323" s="1">
        <v>38765</v>
      </c>
      <c r="G3323" s="11">
        <v>48548426</v>
      </c>
      <c r="H3323">
        <v>83</v>
      </c>
      <c r="I3323">
        <v>3.6</v>
      </c>
      <c r="J3323">
        <v>225</v>
      </c>
      <c r="K3323" s="11">
        <f t="shared" si="102"/>
        <v>28548426</v>
      </c>
      <c r="L3323">
        <f t="shared" si="103"/>
        <v>0</v>
      </c>
    </row>
    <row r="3324" spans="1:12" x14ac:dyDescent="0.25">
      <c r="A3324" t="s">
        <v>1849</v>
      </c>
      <c r="B3324" s="7">
        <v>49900000</v>
      </c>
      <c r="C3324">
        <v>38319</v>
      </c>
      <c r="D3324" t="s">
        <v>11</v>
      </c>
      <c r="E3324" s="12">
        <v>5.6737500000000001</v>
      </c>
      <c r="F3324" s="1">
        <v>40759</v>
      </c>
      <c r="G3324" s="11">
        <v>26121638</v>
      </c>
      <c r="H3324">
        <v>102</v>
      </c>
      <c r="I3324">
        <v>5.2</v>
      </c>
      <c r="J3324">
        <v>511</v>
      </c>
      <c r="K3324" s="11">
        <f t="shared" si="102"/>
        <v>-23778362</v>
      </c>
      <c r="L3324">
        <f t="shared" si="103"/>
        <v>0</v>
      </c>
    </row>
    <row r="3325" spans="1:12" x14ac:dyDescent="0.25">
      <c r="A3325" t="s">
        <v>3282</v>
      </c>
      <c r="B3325" s="7">
        <v>25000000</v>
      </c>
      <c r="C3325">
        <v>806</v>
      </c>
      <c r="D3325" t="s">
        <v>11</v>
      </c>
      <c r="E3325" s="12">
        <v>5.6706789999999998</v>
      </c>
      <c r="F3325" s="1">
        <v>38874</v>
      </c>
      <c r="G3325" s="11">
        <v>119188334</v>
      </c>
      <c r="H3325">
        <v>110</v>
      </c>
      <c r="I3325">
        <v>5.3</v>
      </c>
      <c r="J3325">
        <v>287</v>
      </c>
      <c r="K3325" s="11">
        <f t="shared" si="102"/>
        <v>94188334</v>
      </c>
      <c r="L3325">
        <f t="shared" si="103"/>
        <v>0</v>
      </c>
    </row>
    <row r="3326" spans="1:12" x14ac:dyDescent="0.25">
      <c r="A3326" t="s">
        <v>2382</v>
      </c>
      <c r="B3326" s="7">
        <v>0</v>
      </c>
      <c r="C3326">
        <v>16991</v>
      </c>
      <c r="D3326" t="s">
        <v>11</v>
      </c>
      <c r="E3326" s="12">
        <v>5.6663410000000001</v>
      </c>
      <c r="F3326" s="1">
        <v>40090</v>
      </c>
      <c r="G3326" s="11">
        <v>24007324</v>
      </c>
      <c r="H3326">
        <v>86</v>
      </c>
      <c r="I3326">
        <v>5.6</v>
      </c>
      <c r="J3326">
        <v>229</v>
      </c>
      <c r="K3326" s="11">
        <f t="shared" si="102"/>
        <v>24007324</v>
      </c>
      <c r="L3326">
        <f t="shared" si="103"/>
        <v>0</v>
      </c>
    </row>
    <row r="3327" spans="1:12" hidden="1" x14ac:dyDescent="0.25">
      <c r="A3327" t="s">
        <v>915</v>
      </c>
      <c r="B3327" s="7">
        <v>884130</v>
      </c>
      <c r="C3327">
        <v>351072</v>
      </c>
      <c r="D3327" t="s">
        <v>628</v>
      </c>
      <c r="E3327" s="12">
        <v>0.24197299999999999</v>
      </c>
      <c r="F3327" s="1">
        <v>41800</v>
      </c>
      <c r="G3327" s="11">
        <v>2259444</v>
      </c>
      <c r="H3327">
        <v>137</v>
      </c>
      <c r="I3327">
        <v>6.2</v>
      </c>
      <c r="J3327">
        <v>3</v>
      </c>
      <c r="K3327" s="11">
        <f t="shared" si="102"/>
        <v>1375314</v>
      </c>
      <c r="L3327">
        <f t="shared" si="103"/>
        <v>0</v>
      </c>
    </row>
    <row r="3328" spans="1:12" hidden="1" x14ac:dyDescent="0.25">
      <c r="A3328" t="s">
        <v>1774</v>
      </c>
      <c r="B3328" s="7">
        <v>0</v>
      </c>
      <c r="C3328">
        <v>78323</v>
      </c>
      <c r="D3328" t="s">
        <v>15</v>
      </c>
      <c r="E3328" s="12">
        <v>0.939805</v>
      </c>
      <c r="F3328" s="1">
        <v>40829</v>
      </c>
      <c r="G3328" s="11">
        <v>2252547</v>
      </c>
      <c r="H3328">
        <v>89</v>
      </c>
      <c r="I3328">
        <v>6.8</v>
      </c>
      <c r="J3328">
        <v>8</v>
      </c>
      <c r="K3328" s="11">
        <f t="shared" si="102"/>
        <v>2252547</v>
      </c>
      <c r="L3328">
        <f t="shared" si="103"/>
        <v>0</v>
      </c>
    </row>
    <row r="3329" spans="1:12" hidden="1" x14ac:dyDescent="0.25">
      <c r="A3329" t="s">
        <v>554</v>
      </c>
      <c r="B3329" s="7">
        <v>1050255</v>
      </c>
      <c r="C3329">
        <v>338930</v>
      </c>
      <c r="D3329" t="s">
        <v>174</v>
      </c>
      <c r="E3329" s="12">
        <v>0.63365300000000002</v>
      </c>
      <c r="F3329" s="1">
        <v>42236</v>
      </c>
      <c r="G3329" s="11">
        <v>2250547</v>
      </c>
      <c r="H3329">
        <v>129</v>
      </c>
      <c r="I3329">
        <v>4.4000000000000004</v>
      </c>
      <c r="J3329">
        <v>5</v>
      </c>
      <c r="K3329" s="11">
        <f t="shared" si="102"/>
        <v>1200292</v>
      </c>
      <c r="L3329">
        <f t="shared" si="103"/>
        <v>0</v>
      </c>
    </row>
    <row r="3330" spans="1:12" hidden="1" x14ac:dyDescent="0.25">
      <c r="A3330" t="s">
        <v>184</v>
      </c>
      <c r="B3330" s="7">
        <v>0</v>
      </c>
      <c r="C3330">
        <v>396263</v>
      </c>
      <c r="D3330" t="s">
        <v>134</v>
      </c>
      <c r="E3330" s="12">
        <v>8.6586660000000002</v>
      </c>
      <c r="F3330" s="1">
        <v>42657</v>
      </c>
      <c r="G3330" s="11">
        <v>2238600</v>
      </c>
      <c r="H3330">
        <v>95</v>
      </c>
      <c r="I3330">
        <v>7.2</v>
      </c>
      <c r="J3330">
        <v>70</v>
      </c>
      <c r="K3330" s="11">
        <f t="shared" ref="K3330:K3393" si="104">G3330-B3330</f>
        <v>2238600</v>
      </c>
      <c r="L3330">
        <f t="shared" ref="L3330:L3393" si="105">IF(J3330&gt;=1400,I3330,0)</f>
        <v>0</v>
      </c>
    </row>
    <row r="3331" spans="1:12" hidden="1" x14ac:dyDescent="0.25">
      <c r="A3331" t="s">
        <v>508</v>
      </c>
      <c r="B3331" s="7">
        <v>1000000</v>
      </c>
      <c r="C3331">
        <v>358962</v>
      </c>
      <c r="D3331" t="s">
        <v>15</v>
      </c>
      <c r="E3331" s="12">
        <v>1.896218</v>
      </c>
      <c r="F3331" s="1">
        <v>42286</v>
      </c>
      <c r="G3331" s="11">
        <v>2228115</v>
      </c>
      <c r="H3331">
        <v>93</v>
      </c>
      <c r="I3331">
        <v>5.3</v>
      </c>
      <c r="J3331">
        <v>10</v>
      </c>
      <c r="K3331" s="11">
        <f t="shared" si="104"/>
        <v>1228115</v>
      </c>
      <c r="L3331">
        <f t="shared" si="105"/>
        <v>0</v>
      </c>
    </row>
    <row r="3332" spans="1:12" hidden="1" x14ac:dyDescent="0.25">
      <c r="A3332" t="s">
        <v>1068</v>
      </c>
      <c r="B3332" s="7">
        <v>0</v>
      </c>
      <c r="C3332">
        <v>249397</v>
      </c>
      <c r="D3332" t="s">
        <v>362</v>
      </c>
      <c r="E3332" s="12">
        <v>9.5941569999999992</v>
      </c>
      <c r="F3332" s="1">
        <v>41633</v>
      </c>
      <c r="G3332" s="11">
        <v>2227167</v>
      </c>
      <c r="H3332">
        <v>123</v>
      </c>
      <c r="I3332">
        <v>6.6</v>
      </c>
      <c r="J3332">
        <v>820</v>
      </c>
      <c r="K3332" s="11">
        <f t="shared" si="104"/>
        <v>2227167</v>
      </c>
      <c r="L3332">
        <f t="shared" si="105"/>
        <v>0</v>
      </c>
    </row>
    <row r="3333" spans="1:12" x14ac:dyDescent="0.25">
      <c r="A3333" t="s">
        <v>443</v>
      </c>
      <c r="B3333" s="7">
        <v>17000000</v>
      </c>
      <c r="C3333">
        <v>333348</v>
      </c>
      <c r="D3333" t="s">
        <v>11</v>
      </c>
      <c r="E3333" s="12">
        <v>5.6606490000000003</v>
      </c>
      <c r="F3333" s="1">
        <v>42349</v>
      </c>
      <c r="G3333" s="11">
        <v>42426912</v>
      </c>
      <c r="H3333">
        <v>107</v>
      </c>
      <c r="I3333">
        <v>5.4</v>
      </c>
      <c r="J3333">
        <v>169</v>
      </c>
      <c r="K3333" s="11">
        <f t="shared" si="104"/>
        <v>25426912</v>
      </c>
      <c r="L3333">
        <f t="shared" si="105"/>
        <v>0</v>
      </c>
    </row>
    <row r="3334" spans="1:12" hidden="1" x14ac:dyDescent="0.25">
      <c r="A3334" t="s">
        <v>3150</v>
      </c>
      <c r="B3334" s="7">
        <v>0</v>
      </c>
      <c r="C3334">
        <v>72891</v>
      </c>
      <c r="D3334" t="s">
        <v>15</v>
      </c>
      <c r="E3334" s="12">
        <v>1.244254</v>
      </c>
      <c r="F3334" s="1">
        <v>39023</v>
      </c>
      <c r="G3334" s="11">
        <v>2209023</v>
      </c>
      <c r="H3334">
        <v>74</v>
      </c>
      <c r="I3334">
        <v>6</v>
      </c>
      <c r="J3334">
        <v>10</v>
      </c>
      <c r="K3334" s="11">
        <f t="shared" si="104"/>
        <v>2209023</v>
      </c>
      <c r="L3334">
        <f t="shared" si="105"/>
        <v>0</v>
      </c>
    </row>
    <row r="3335" spans="1:12" x14ac:dyDescent="0.25">
      <c r="A3335" t="s">
        <v>2544</v>
      </c>
      <c r="B3335" s="7">
        <v>80000000</v>
      </c>
      <c r="C3335">
        <v>10197</v>
      </c>
      <c r="D3335" t="s">
        <v>11</v>
      </c>
      <c r="E3335" s="12">
        <v>5.6588570000000002</v>
      </c>
      <c r="F3335" s="1">
        <v>39884</v>
      </c>
      <c r="G3335" s="11">
        <v>53825515</v>
      </c>
      <c r="H3335">
        <v>112</v>
      </c>
      <c r="I3335">
        <v>5.0999999999999996</v>
      </c>
      <c r="J3335">
        <v>169</v>
      </c>
      <c r="K3335" s="11">
        <f t="shared" si="104"/>
        <v>-26174485</v>
      </c>
      <c r="L3335">
        <f t="shared" si="105"/>
        <v>0</v>
      </c>
    </row>
    <row r="3336" spans="1:12" x14ac:dyDescent="0.25">
      <c r="A3336" t="s">
        <v>1519</v>
      </c>
      <c r="B3336" s="7">
        <v>35000000</v>
      </c>
      <c r="C3336">
        <v>49526</v>
      </c>
      <c r="D3336" t="s">
        <v>11</v>
      </c>
      <c r="E3336" s="12">
        <v>5.6547840000000003</v>
      </c>
      <c r="F3336" s="1">
        <v>41145</v>
      </c>
      <c r="G3336" s="11">
        <v>31083599</v>
      </c>
      <c r="H3336">
        <v>91</v>
      </c>
      <c r="I3336">
        <v>6.2</v>
      </c>
      <c r="J3336">
        <v>848</v>
      </c>
      <c r="K3336" s="11">
        <f t="shared" si="104"/>
        <v>-3916401</v>
      </c>
      <c r="L3336">
        <f t="shared" si="105"/>
        <v>0</v>
      </c>
    </row>
    <row r="3337" spans="1:12" x14ac:dyDescent="0.25">
      <c r="A3337" t="s">
        <v>1131</v>
      </c>
      <c r="B3337" s="7">
        <v>7500000</v>
      </c>
      <c r="C3337">
        <v>232175</v>
      </c>
      <c r="D3337" t="s">
        <v>11</v>
      </c>
      <c r="E3337" s="12">
        <v>5.6368549999999997</v>
      </c>
      <c r="F3337" s="1">
        <v>41564</v>
      </c>
      <c r="G3337" s="11">
        <v>1359910</v>
      </c>
      <c r="H3337">
        <v>101</v>
      </c>
      <c r="I3337">
        <v>6.4</v>
      </c>
      <c r="J3337">
        <v>90</v>
      </c>
      <c r="K3337" s="11">
        <f t="shared" si="104"/>
        <v>-6140090</v>
      </c>
      <c r="L3337">
        <f t="shared" si="105"/>
        <v>0</v>
      </c>
    </row>
    <row r="3338" spans="1:12" x14ac:dyDescent="0.25">
      <c r="A3338" t="s">
        <v>1437</v>
      </c>
      <c r="B3338" s="7">
        <v>65000000</v>
      </c>
      <c r="C3338">
        <v>60747</v>
      </c>
      <c r="D3338" t="s">
        <v>11</v>
      </c>
      <c r="E3338" s="12">
        <v>5.6277869999999997</v>
      </c>
      <c r="F3338" s="1">
        <v>41234</v>
      </c>
      <c r="G3338" s="11">
        <v>44806783</v>
      </c>
      <c r="H3338">
        <v>93</v>
      </c>
      <c r="I3338">
        <v>5.3</v>
      </c>
      <c r="J3338">
        <v>573</v>
      </c>
      <c r="K3338" s="11">
        <f t="shared" si="104"/>
        <v>-20193217</v>
      </c>
      <c r="L3338">
        <f t="shared" si="105"/>
        <v>0</v>
      </c>
    </row>
    <row r="3339" spans="1:12" hidden="1" x14ac:dyDescent="0.25">
      <c r="A3339" t="s">
        <v>2545</v>
      </c>
      <c r="B3339" s="7">
        <v>2500000</v>
      </c>
      <c r="C3339">
        <v>29361</v>
      </c>
      <c r="D3339" t="s">
        <v>15</v>
      </c>
      <c r="E3339" s="12">
        <v>0.92827099999999996</v>
      </c>
      <c r="F3339" s="1">
        <v>39884</v>
      </c>
      <c r="G3339" s="11">
        <v>2141028</v>
      </c>
      <c r="H3339">
        <v>91</v>
      </c>
      <c r="I3339">
        <v>4.5999999999999996</v>
      </c>
      <c r="J3339">
        <v>5</v>
      </c>
      <c r="K3339" s="11">
        <f t="shared" si="104"/>
        <v>-358972</v>
      </c>
      <c r="L3339">
        <f t="shared" si="105"/>
        <v>0</v>
      </c>
    </row>
    <row r="3340" spans="1:12" hidden="1" x14ac:dyDescent="0.25">
      <c r="A3340" t="s">
        <v>253</v>
      </c>
      <c r="B3340" s="7">
        <v>8820000</v>
      </c>
      <c r="C3340">
        <v>396535</v>
      </c>
      <c r="D3340" t="s">
        <v>111</v>
      </c>
      <c r="E3340" s="12">
        <v>22.685168999999998</v>
      </c>
      <c r="F3340" s="1">
        <v>42571</v>
      </c>
      <c r="G3340" s="11">
        <v>2129768</v>
      </c>
      <c r="H3340">
        <v>118</v>
      </c>
      <c r="I3340">
        <v>7.7</v>
      </c>
      <c r="J3340">
        <v>984</v>
      </c>
      <c r="K3340" s="11">
        <f t="shared" si="104"/>
        <v>-6690232</v>
      </c>
      <c r="L3340">
        <f t="shared" si="105"/>
        <v>0</v>
      </c>
    </row>
    <row r="3341" spans="1:12" x14ac:dyDescent="0.25">
      <c r="A3341" t="s">
        <v>1265</v>
      </c>
      <c r="B3341" s="7">
        <v>0</v>
      </c>
      <c r="C3341">
        <v>173301</v>
      </c>
      <c r="D3341" t="s">
        <v>11</v>
      </c>
      <c r="E3341" s="12">
        <v>5.618938</v>
      </c>
      <c r="F3341" s="1">
        <v>41434</v>
      </c>
      <c r="G3341" s="11">
        <v>135039</v>
      </c>
      <c r="H3341">
        <v>86</v>
      </c>
      <c r="I3341">
        <v>6.9</v>
      </c>
      <c r="J3341">
        <v>24</v>
      </c>
      <c r="K3341" s="11">
        <f t="shared" si="104"/>
        <v>135039</v>
      </c>
      <c r="L3341">
        <f t="shared" si="105"/>
        <v>0</v>
      </c>
    </row>
    <row r="3342" spans="1:12" hidden="1" x14ac:dyDescent="0.25">
      <c r="A3342" t="s">
        <v>1296</v>
      </c>
      <c r="B3342" s="7">
        <v>0</v>
      </c>
      <c r="C3342">
        <v>248223</v>
      </c>
      <c r="D3342" t="s">
        <v>15</v>
      </c>
      <c r="E3342" s="12">
        <v>2.0731389999999998</v>
      </c>
      <c r="F3342" s="1">
        <v>41406</v>
      </c>
      <c r="G3342" s="11">
        <v>2118871</v>
      </c>
      <c r="H3342">
        <v>95</v>
      </c>
      <c r="I3342">
        <v>4.0999999999999996</v>
      </c>
      <c r="J3342">
        <v>8</v>
      </c>
      <c r="K3342" s="11">
        <f t="shared" si="104"/>
        <v>2118871</v>
      </c>
      <c r="L3342">
        <f t="shared" si="105"/>
        <v>0</v>
      </c>
    </row>
    <row r="3343" spans="1:12" hidden="1" x14ac:dyDescent="0.25">
      <c r="A3343" t="s">
        <v>1140</v>
      </c>
      <c r="B3343" s="7">
        <v>0</v>
      </c>
      <c r="C3343">
        <v>160068</v>
      </c>
      <c r="D3343" t="s">
        <v>26</v>
      </c>
      <c r="E3343" s="12">
        <v>3.534494</v>
      </c>
      <c r="F3343" s="1">
        <v>41549</v>
      </c>
      <c r="G3343" s="11">
        <v>2107925</v>
      </c>
      <c r="H3343">
        <v>105</v>
      </c>
      <c r="I3343">
        <v>6.2</v>
      </c>
      <c r="J3343">
        <v>56</v>
      </c>
      <c r="K3343" s="11">
        <f t="shared" si="104"/>
        <v>2107925</v>
      </c>
      <c r="L3343">
        <f t="shared" si="105"/>
        <v>0</v>
      </c>
    </row>
    <row r="3344" spans="1:12" x14ac:dyDescent="0.25">
      <c r="A3344" t="s">
        <v>3303</v>
      </c>
      <c r="B3344" s="7">
        <v>25000000</v>
      </c>
      <c r="C3344">
        <v>1441</v>
      </c>
      <c r="D3344" t="s">
        <v>11</v>
      </c>
      <c r="E3344" s="12">
        <v>5.6159569999999999</v>
      </c>
      <c r="F3344" s="1">
        <v>38841</v>
      </c>
      <c r="G3344" s="11">
        <v>5549200</v>
      </c>
      <c r="H3344">
        <v>96</v>
      </c>
      <c r="I3344">
        <v>5.5</v>
      </c>
      <c r="J3344">
        <v>152</v>
      </c>
      <c r="K3344" s="11">
        <f t="shared" si="104"/>
        <v>-19450800</v>
      </c>
      <c r="L3344">
        <f t="shared" si="105"/>
        <v>0</v>
      </c>
    </row>
    <row r="3345" spans="1:12" x14ac:dyDescent="0.25">
      <c r="A3345" t="s">
        <v>3572</v>
      </c>
      <c r="B3345" s="7">
        <v>15000000</v>
      </c>
      <c r="C3345">
        <v>6961</v>
      </c>
      <c r="D3345" t="s">
        <v>11</v>
      </c>
      <c r="E3345" s="12">
        <v>5.6153029999999999</v>
      </c>
      <c r="F3345" s="1">
        <v>38444</v>
      </c>
      <c r="G3345" s="11">
        <v>47175038</v>
      </c>
      <c r="H3345">
        <v>88</v>
      </c>
      <c r="I3345">
        <v>6.2</v>
      </c>
      <c r="J3345">
        <v>238</v>
      </c>
      <c r="K3345" s="11">
        <f t="shared" si="104"/>
        <v>32175038</v>
      </c>
      <c r="L3345">
        <f t="shared" si="105"/>
        <v>0</v>
      </c>
    </row>
    <row r="3346" spans="1:12" hidden="1" x14ac:dyDescent="0.25">
      <c r="A3346" t="s">
        <v>392</v>
      </c>
      <c r="B3346" s="7">
        <v>300000</v>
      </c>
      <c r="C3346">
        <v>357706</v>
      </c>
      <c r="D3346" t="s">
        <v>20</v>
      </c>
      <c r="E3346" s="12">
        <v>0.756243</v>
      </c>
      <c r="F3346" s="1">
        <v>42397</v>
      </c>
      <c r="G3346" s="11">
        <v>2100000</v>
      </c>
      <c r="H3346">
        <v>112</v>
      </c>
      <c r="I3346">
        <v>6.7</v>
      </c>
      <c r="J3346">
        <v>11</v>
      </c>
      <c r="K3346" s="11">
        <f t="shared" si="104"/>
        <v>1800000</v>
      </c>
      <c r="L3346">
        <f t="shared" si="105"/>
        <v>0</v>
      </c>
    </row>
    <row r="3347" spans="1:12" x14ac:dyDescent="0.25">
      <c r="A3347" t="s">
        <v>1453</v>
      </c>
      <c r="B3347" s="7">
        <v>5000000</v>
      </c>
      <c r="C3347">
        <v>71668</v>
      </c>
      <c r="D3347" t="s">
        <v>11</v>
      </c>
      <c r="E3347" s="12">
        <v>5.6152049999999996</v>
      </c>
      <c r="F3347" s="1">
        <v>41218</v>
      </c>
      <c r="G3347" s="11">
        <v>8493728</v>
      </c>
      <c r="H3347">
        <v>83</v>
      </c>
      <c r="I3347">
        <v>4.0999999999999996</v>
      </c>
      <c r="J3347">
        <v>319</v>
      </c>
      <c r="K3347" s="11">
        <f t="shared" si="104"/>
        <v>3493728</v>
      </c>
      <c r="L3347">
        <f t="shared" si="105"/>
        <v>0</v>
      </c>
    </row>
    <row r="3348" spans="1:12" x14ac:dyDescent="0.25">
      <c r="A3348" t="s">
        <v>529</v>
      </c>
      <c r="B3348" s="7">
        <v>0</v>
      </c>
      <c r="C3348">
        <v>271736</v>
      </c>
      <c r="D3348" t="s">
        <v>11</v>
      </c>
      <c r="E3348" s="12">
        <v>5.6075429999999997</v>
      </c>
      <c r="F3348" s="1">
        <v>42263</v>
      </c>
      <c r="G3348" s="11">
        <v>3286448</v>
      </c>
      <c r="H3348">
        <v>103</v>
      </c>
      <c r="I3348">
        <v>6.1</v>
      </c>
      <c r="J3348">
        <v>176</v>
      </c>
      <c r="K3348" s="11">
        <f t="shared" si="104"/>
        <v>3286448</v>
      </c>
      <c r="L3348">
        <f t="shared" si="105"/>
        <v>0</v>
      </c>
    </row>
    <row r="3349" spans="1:12" x14ac:dyDescent="0.25">
      <c r="A3349" t="s">
        <v>3028</v>
      </c>
      <c r="B3349" s="7">
        <v>13000000</v>
      </c>
      <c r="C3349">
        <v>1931</v>
      </c>
      <c r="D3349" t="s">
        <v>11</v>
      </c>
      <c r="E3349" s="12">
        <v>5.6075080000000002</v>
      </c>
      <c r="F3349" s="1">
        <v>39218</v>
      </c>
      <c r="G3349" s="11">
        <v>75511123</v>
      </c>
      <c r="H3349">
        <v>114</v>
      </c>
      <c r="I3349">
        <v>6.1</v>
      </c>
      <c r="J3349">
        <v>90</v>
      </c>
      <c r="K3349" s="11">
        <f t="shared" si="104"/>
        <v>62511123</v>
      </c>
      <c r="L3349">
        <f t="shared" si="105"/>
        <v>0</v>
      </c>
    </row>
    <row r="3350" spans="1:12" hidden="1" x14ac:dyDescent="0.25">
      <c r="A3350" t="s">
        <v>4437</v>
      </c>
      <c r="B3350" s="7">
        <v>1900000</v>
      </c>
      <c r="C3350">
        <v>82103</v>
      </c>
      <c r="D3350" t="s">
        <v>411</v>
      </c>
      <c r="E3350" s="12">
        <v>1.075939</v>
      </c>
      <c r="F3350" s="1">
        <v>36755</v>
      </c>
      <c r="G3350" s="11">
        <v>2070806</v>
      </c>
      <c r="H3350">
        <v>104</v>
      </c>
      <c r="I3350">
        <v>6.5</v>
      </c>
      <c r="J3350">
        <v>14</v>
      </c>
      <c r="K3350" s="11">
        <f t="shared" si="104"/>
        <v>170806</v>
      </c>
      <c r="L3350">
        <f t="shared" si="105"/>
        <v>0</v>
      </c>
    </row>
    <row r="3351" spans="1:12" x14ac:dyDescent="0.25">
      <c r="A3351" t="s">
        <v>3472</v>
      </c>
      <c r="B3351" s="7">
        <v>0</v>
      </c>
      <c r="C3351">
        <v>5471</v>
      </c>
      <c r="D3351" t="s">
        <v>11</v>
      </c>
      <c r="E3351" s="12">
        <v>5.6064540000000003</v>
      </c>
      <c r="F3351" s="1">
        <v>38609</v>
      </c>
      <c r="G3351" s="11">
        <v>92076</v>
      </c>
      <c r="H3351">
        <v>103</v>
      </c>
      <c r="I3351">
        <v>6.1</v>
      </c>
      <c r="J3351">
        <v>62</v>
      </c>
      <c r="K3351" s="11">
        <f t="shared" si="104"/>
        <v>92076</v>
      </c>
      <c r="L3351">
        <f t="shared" si="105"/>
        <v>0</v>
      </c>
    </row>
    <row r="3352" spans="1:12" x14ac:dyDescent="0.25">
      <c r="A3352" t="s">
        <v>3789</v>
      </c>
      <c r="B3352" s="7">
        <v>30000000</v>
      </c>
      <c r="C3352">
        <v>11208</v>
      </c>
      <c r="D3352" t="s">
        <v>11</v>
      </c>
      <c r="E3352" s="12">
        <v>5.6056520000000001</v>
      </c>
      <c r="F3352" s="1">
        <v>38055</v>
      </c>
      <c r="G3352" s="11">
        <v>13001257</v>
      </c>
      <c r="H3352">
        <v>114</v>
      </c>
      <c r="I3352">
        <v>6.7</v>
      </c>
      <c r="J3352">
        <v>159</v>
      </c>
      <c r="K3352" s="11">
        <f t="shared" si="104"/>
        <v>-16998743</v>
      </c>
      <c r="L3352">
        <f t="shared" si="105"/>
        <v>0</v>
      </c>
    </row>
    <row r="3353" spans="1:12" x14ac:dyDescent="0.25">
      <c r="A3353" t="s">
        <v>2328</v>
      </c>
      <c r="B3353" s="7">
        <v>3500000</v>
      </c>
      <c r="C3353">
        <v>34769</v>
      </c>
      <c r="D3353" t="s">
        <v>11</v>
      </c>
      <c r="E3353" s="12">
        <v>5.6002770000000002</v>
      </c>
      <c r="F3353" s="1">
        <v>40156</v>
      </c>
      <c r="G3353" s="11">
        <v>44462</v>
      </c>
      <c r="H3353">
        <v>101</v>
      </c>
      <c r="I3353">
        <v>6.5</v>
      </c>
      <c r="J3353">
        <v>197</v>
      </c>
      <c r="K3353" s="11">
        <f t="shared" si="104"/>
        <v>-3455538</v>
      </c>
      <c r="L3353">
        <f t="shared" si="105"/>
        <v>0</v>
      </c>
    </row>
    <row r="3354" spans="1:12" x14ac:dyDescent="0.25">
      <c r="A3354" t="s">
        <v>793</v>
      </c>
      <c r="B3354" s="7">
        <v>0</v>
      </c>
      <c r="C3354">
        <v>254474</v>
      </c>
      <c r="D3354" t="s">
        <v>11</v>
      </c>
      <c r="E3354" s="12">
        <v>5.5990390000000003</v>
      </c>
      <c r="F3354" s="1">
        <v>41932</v>
      </c>
      <c r="G3354" s="11">
        <v>14947</v>
      </c>
      <c r="H3354">
        <v>85</v>
      </c>
      <c r="I3354">
        <v>4.8</v>
      </c>
      <c r="J3354">
        <v>213</v>
      </c>
      <c r="K3354" s="11">
        <f t="shared" si="104"/>
        <v>14947</v>
      </c>
      <c r="L3354">
        <f t="shared" si="105"/>
        <v>0</v>
      </c>
    </row>
    <row r="3355" spans="1:12" x14ac:dyDescent="0.25">
      <c r="A3355" t="s">
        <v>2809</v>
      </c>
      <c r="B3355" s="7">
        <v>6000000</v>
      </c>
      <c r="C3355">
        <v>13990</v>
      </c>
      <c r="D3355" t="s">
        <v>11</v>
      </c>
      <c r="E3355" s="12">
        <v>5.598338</v>
      </c>
      <c r="F3355" s="1">
        <v>39514</v>
      </c>
      <c r="G3355" s="11">
        <v>2899975</v>
      </c>
      <c r="H3355">
        <v>99</v>
      </c>
      <c r="I3355">
        <v>6.2</v>
      </c>
      <c r="J3355">
        <v>95</v>
      </c>
      <c r="K3355" s="11">
        <f t="shared" si="104"/>
        <v>-3100025</v>
      </c>
      <c r="L3355">
        <f t="shared" si="105"/>
        <v>0</v>
      </c>
    </row>
    <row r="3356" spans="1:12" hidden="1" x14ac:dyDescent="0.25">
      <c r="A3356" t="s">
        <v>3123</v>
      </c>
      <c r="B3356" s="7">
        <v>0</v>
      </c>
      <c r="C3356">
        <v>6691</v>
      </c>
      <c r="D3356" t="s">
        <v>100</v>
      </c>
      <c r="E3356" s="12">
        <v>6.1806400000000004</v>
      </c>
      <c r="F3356" s="1">
        <v>39064</v>
      </c>
      <c r="G3356" s="11">
        <v>2036198</v>
      </c>
      <c r="H3356">
        <v>104</v>
      </c>
      <c r="I3356">
        <v>6.4</v>
      </c>
      <c r="J3356">
        <v>215</v>
      </c>
      <c r="K3356" s="11">
        <f t="shared" si="104"/>
        <v>2036198</v>
      </c>
      <c r="L3356">
        <f t="shared" si="105"/>
        <v>0</v>
      </c>
    </row>
    <row r="3357" spans="1:12" x14ac:dyDescent="0.25">
      <c r="A3357" t="s">
        <v>1728</v>
      </c>
      <c r="B3357" s="7">
        <v>5000000</v>
      </c>
      <c r="C3357">
        <v>64720</v>
      </c>
      <c r="D3357" t="s">
        <v>11</v>
      </c>
      <c r="E3357" s="12">
        <v>5.5968600000000004</v>
      </c>
      <c r="F3357" s="1">
        <v>40872</v>
      </c>
      <c r="G3357" s="11">
        <v>3099314</v>
      </c>
      <c r="H3357">
        <v>120</v>
      </c>
      <c r="I3357">
        <v>7.1</v>
      </c>
      <c r="J3357">
        <v>479</v>
      </c>
      <c r="K3357" s="11">
        <f t="shared" si="104"/>
        <v>-1900686</v>
      </c>
      <c r="L3357">
        <f t="shared" si="105"/>
        <v>0</v>
      </c>
    </row>
    <row r="3358" spans="1:12" x14ac:dyDescent="0.25">
      <c r="A3358" t="s">
        <v>784</v>
      </c>
      <c r="B3358" s="7">
        <v>25000000</v>
      </c>
      <c r="C3358">
        <v>200505</v>
      </c>
      <c r="D3358" t="s">
        <v>11</v>
      </c>
      <c r="E3358" s="12">
        <v>5.5964489999999998</v>
      </c>
      <c r="F3358" s="1">
        <v>41947</v>
      </c>
      <c r="G3358" s="11">
        <v>28831145</v>
      </c>
      <c r="H3358">
        <v>109</v>
      </c>
      <c r="I3358">
        <v>6.5</v>
      </c>
      <c r="J3358">
        <v>309</v>
      </c>
      <c r="K3358" s="11">
        <f t="shared" si="104"/>
        <v>3831145</v>
      </c>
      <c r="L3358">
        <f t="shared" si="105"/>
        <v>0</v>
      </c>
    </row>
    <row r="3359" spans="1:12" x14ac:dyDescent="0.25">
      <c r="A3359" t="s">
        <v>4360</v>
      </c>
      <c r="B3359" s="7">
        <v>14000000</v>
      </c>
      <c r="C3359">
        <v>24940</v>
      </c>
      <c r="D3359" t="s">
        <v>11</v>
      </c>
      <c r="E3359" s="12">
        <v>5.5949869999999997</v>
      </c>
      <c r="F3359" s="1">
        <v>36924</v>
      </c>
      <c r="G3359" s="11">
        <v>10424470</v>
      </c>
      <c r="H3359">
        <v>86</v>
      </c>
      <c r="I3359">
        <v>5.3</v>
      </c>
      <c r="J3359">
        <v>73</v>
      </c>
      <c r="K3359" s="11">
        <f t="shared" si="104"/>
        <v>-3575530</v>
      </c>
      <c r="L3359">
        <f t="shared" si="105"/>
        <v>0</v>
      </c>
    </row>
    <row r="3360" spans="1:12" hidden="1" x14ac:dyDescent="0.25">
      <c r="A3360" t="s">
        <v>3434</v>
      </c>
      <c r="B3360" s="7">
        <v>8000000</v>
      </c>
      <c r="C3360">
        <v>49081</v>
      </c>
      <c r="D3360" t="s">
        <v>100</v>
      </c>
      <c r="E3360" s="12">
        <v>0.860734</v>
      </c>
      <c r="F3360" s="1">
        <v>38650</v>
      </c>
      <c r="G3360" s="11">
        <v>2019009</v>
      </c>
      <c r="H3360">
        <v>124</v>
      </c>
      <c r="I3360">
        <v>6.1</v>
      </c>
      <c r="J3360">
        <v>17</v>
      </c>
      <c r="K3360" s="11">
        <f t="shared" si="104"/>
        <v>-5980991</v>
      </c>
      <c r="L3360">
        <f t="shared" si="105"/>
        <v>0</v>
      </c>
    </row>
    <row r="3361" spans="1:12" hidden="1" x14ac:dyDescent="0.25">
      <c r="A3361" t="s">
        <v>2562</v>
      </c>
      <c r="B3361" s="7">
        <v>0</v>
      </c>
      <c r="C3361">
        <v>20071</v>
      </c>
      <c r="D3361" t="s">
        <v>26</v>
      </c>
      <c r="E3361" s="12">
        <v>0.82521999999999995</v>
      </c>
      <c r="F3361" s="1">
        <v>39851</v>
      </c>
      <c r="G3361" s="11">
        <v>2012927</v>
      </c>
      <c r="H3361">
        <v>84</v>
      </c>
      <c r="I3361">
        <v>5.2</v>
      </c>
      <c r="J3361">
        <v>10</v>
      </c>
      <c r="K3361" s="11">
        <f t="shared" si="104"/>
        <v>2012927</v>
      </c>
      <c r="L3361">
        <f t="shared" si="105"/>
        <v>0</v>
      </c>
    </row>
    <row r="3362" spans="1:12" hidden="1" x14ac:dyDescent="0.25">
      <c r="A3362" t="s">
        <v>3708</v>
      </c>
      <c r="B3362" s="7">
        <v>3300000</v>
      </c>
      <c r="C3362">
        <v>64483</v>
      </c>
      <c r="D3362" t="s">
        <v>15</v>
      </c>
      <c r="E3362" s="12">
        <v>0.97585699999999997</v>
      </c>
      <c r="F3362" s="1">
        <v>38195</v>
      </c>
      <c r="G3362" s="11">
        <v>2011837</v>
      </c>
      <c r="H3362">
        <v>105</v>
      </c>
      <c r="I3362">
        <v>6.2</v>
      </c>
      <c r="J3362">
        <v>11</v>
      </c>
      <c r="K3362" s="11">
        <f t="shared" si="104"/>
        <v>-1288163</v>
      </c>
      <c r="L3362">
        <f t="shared" si="105"/>
        <v>0</v>
      </c>
    </row>
    <row r="3363" spans="1:12" hidden="1" x14ac:dyDescent="0.25">
      <c r="A3363" t="s">
        <v>630</v>
      </c>
      <c r="B3363" s="7">
        <v>13360000</v>
      </c>
      <c r="C3363">
        <v>310593</v>
      </c>
      <c r="D3363" t="s">
        <v>631</v>
      </c>
      <c r="E3363" s="12">
        <v>8.7176609999999997</v>
      </c>
      <c r="F3363" s="1">
        <v>42144</v>
      </c>
      <c r="G3363" s="11">
        <v>2000000</v>
      </c>
      <c r="H3363">
        <v>118</v>
      </c>
      <c r="I3363">
        <v>6.7</v>
      </c>
      <c r="J3363">
        <v>625</v>
      </c>
      <c r="K3363" s="11">
        <f t="shared" si="104"/>
        <v>-11360000</v>
      </c>
      <c r="L3363">
        <f t="shared" si="105"/>
        <v>0</v>
      </c>
    </row>
    <row r="3364" spans="1:12" x14ac:dyDescent="0.25">
      <c r="A3364" t="s">
        <v>1145</v>
      </c>
      <c r="B3364" s="7">
        <v>8500000</v>
      </c>
      <c r="C3364">
        <v>175528</v>
      </c>
      <c r="D3364" t="s">
        <v>11</v>
      </c>
      <c r="E3364" s="12">
        <v>5.5906779999999996</v>
      </c>
      <c r="F3364" s="1">
        <v>41544</v>
      </c>
      <c r="G3364" s="11">
        <v>22456509</v>
      </c>
      <c r="H3364">
        <v>96</v>
      </c>
      <c r="I3364">
        <v>5.6</v>
      </c>
      <c r="J3364">
        <v>87</v>
      </c>
      <c r="K3364" s="11">
        <f t="shared" si="104"/>
        <v>13956509</v>
      </c>
      <c r="L3364">
        <f t="shared" si="105"/>
        <v>0</v>
      </c>
    </row>
    <row r="3365" spans="1:12" x14ac:dyDescent="0.25">
      <c r="A3365" t="s">
        <v>3002</v>
      </c>
      <c r="B3365" s="7">
        <v>150000000</v>
      </c>
      <c r="C3365">
        <v>1858</v>
      </c>
      <c r="D3365" t="s">
        <v>11</v>
      </c>
      <c r="E3365" s="12">
        <v>5.587707</v>
      </c>
      <c r="F3365" s="1">
        <v>39260</v>
      </c>
      <c r="G3365" s="11">
        <v>709709780</v>
      </c>
      <c r="H3365">
        <v>144</v>
      </c>
      <c r="I3365">
        <v>6.6</v>
      </c>
      <c r="J3365">
        <v>4113</v>
      </c>
      <c r="K3365" s="11">
        <f t="shared" si="104"/>
        <v>559709780</v>
      </c>
      <c r="L3365">
        <f t="shared" si="105"/>
        <v>6.6</v>
      </c>
    </row>
    <row r="3366" spans="1:12" hidden="1" x14ac:dyDescent="0.25">
      <c r="A3366" t="s">
        <v>3449</v>
      </c>
      <c r="B3366" s="7">
        <v>0</v>
      </c>
      <c r="C3366">
        <v>30043</v>
      </c>
      <c r="D3366" t="s">
        <v>111</v>
      </c>
      <c r="E3366" s="12">
        <v>1.811957</v>
      </c>
      <c r="F3366" s="1">
        <v>38631</v>
      </c>
      <c r="G3366" s="11">
        <v>2000000</v>
      </c>
      <c r="H3366">
        <v>98</v>
      </c>
      <c r="I3366">
        <v>6.6</v>
      </c>
      <c r="J3366">
        <v>8</v>
      </c>
      <c r="K3366" s="11">
        <f t="shared" si="104"/>
        <v>2000000</v>
      </c>
      <c r="L3366">
        <f t="shared" si="105"/>
        <v>0</v>
      </c>
    </row>
    <row r="3367" spans="1:12" x14ac:dyDescent="0.25">
      <c r="A3367" t="s">
        <v>3820</v>
      </c>
      <c r="B3367" s="7">
        <v>40000000</v>
      </c>
      <c r="C3367">
        <v>10718</v>
      </c>
      <c r="D3367" t="s">
        <v>11</v>
      </c>
      <c r="E3367" s="12">
        <v>5.5749829999999996</v>
      </c>
      <c r="F3367" s="1">
        <v>38002</v>
      </c>
      <c r="G3367" s="11">
        <v>46546197</v>
      </c>
      <c r="H3367">
        <v>84</v>
      </c>
      <c r="I3367">
        <v>4.7</v>
      </c>
      <c r="J3367">
        <v>121</v>
      </c>
      <c r="K3367" s="11">
        <f t="shared" si="104"/>
        <v>6546197</v>
      </c>
      <c r="L3367">
        <f t="shared" si="105"/>
        <v>0</v>
      </c>
    </row>
    <row r="3368" spans="1:12" hidden="1" x14ac:dyDescent="0.25">
      <c r="A3368" t="s">
        <v>2417</v>
      </c>
      <c r="B3368" s="7">
        <v>800000</v>
      </c>
      <c r="C3368">
        <v>14451</v>
      </c>
      <c r="D3368" t="s">
        <v>204</v>
      </c>
      <c r="E3368" s="12">
        <v>7.9747260000000004</v>
      </c>
      <c r="F3368" s="1">
        <v>40057</v>
      </c>
      <c r="G3368" s="11">
        <v>1984662</v>
      </c>
      <c r="H3368">
        <v>91</v>
      </c>
      <c r="I3368">
        <v>6.1</v>
      </c>
      <c r="J3368">
        <v>313</v>
      </c>
      <c r="K3368" s="11">
        <f t="shared" si="104"/>
        <v>1184662</v>
      </c>
      <c r="L3368">
        <f t="shared" si="105"/>
        <v>0</v>
      </c>
    </row>
    <row r="3369" spans="1:12" hidden="1" x14ac:dyDescent="0.25">
      <c r="A3369" t="s">
        <v>415</v>
      </c>
      <c r="B3369" s="7">
        <v>8575000</v>
      </c>
      <c r="C3369">
        <v>290098</v>
      </c>
      <c r="D3369" t="s">
        <v>111</v>
      </c>
      <c r="E3369" s="12">
        <v>16.727405000000001</v>
      </c>
      <c r="F3369" s="1">
        <v>42375</v>
      </c>
      <c r="G3369" s="11">
        <v>1983204</v>
      </c>
      <c r="H3369">
        <v>145</v>
      </c>
      <c r="I3369">
        <v>8.1</v>
      </c>
      <c r="J3369">
        <v>453</v>
      </c>
      <c r="K3369" s="11">
        <f t="shared" si="104"/>
        <v>-6591796</v>
      </c>
      <c r="L3369">
        <f t="shared" si="105"/>
        <v>0</v>
      </c>
    </row>
    <row r="3370" spans="1:12" x14ac:dyDescent="0.25">
      <c r="A3370" t="s">
        <v>711</v>
      </c>
      <c r="B3370" s="7">
        <v>0</v>
      </c>
      <c r="C3370">
        <v>336313</v>
      </c>
      <c r="D3370" t="s">
        <v>11</v>
      </c>
      <c r="E3370" s="12">
        <v>5.5712529999999996</v>
      </c>
      <c r="F3370" s="1">
        <v>42045</v>
      </c>
      <c r="G3370" s="11">
        <v>157768</v>
      </c>
      <c r="H3370">
        <v>86</v>
      </c>
      <c r="I3370">
        <v>5</v>
      </c>
      <c r="J3370">
        <v>79</v>
      </c>
      <c r="K3370" s="11">
        <f t="shared" si="104"/>
        <v>157768</v>
      </c>
      <c r="L3370">
        <f t="shared" si="105"/>
        <v>0</v>
      </c>
    </row>
    <row r="3371" spans="1:12" x14ac:dyDescent="0.25">
      <c r="A3371" t="s">
        <v>3896</v>
      </c>
      <c r="B3371" s="7">
        <v>20000000</v>
      </c>
      <c r="C3371">
        <v>14926</v>
      </c>
      <c r="D3371" t="s">
        <v>11</v>
      </c>
      <c r="E3371" s="12">
        <v>5.5550879999999996</v>
      </c>
      <c r="F3371" s="1">
        <v>37848</v>
      </c>
      <c r="G3371" s="11">
        <v>37095657</v>
      </c>
      <c r="H3371">
        <v>92</v>
      </c>
      <c r="I3371">
        <v>6.1</v>
      </c>
      <c r="J3371">
        <v>193</v>
      </c>
      <c r="K3371" s="11">
        <f t="shared" si="104"/>
        <v>17095657</v>
      </c>
      <c r="L3371">
        <f t="shared" si="105"/>
        <v>0</v>
      </c>
    </row>
    <row r="3372" spans="1:12" x14ac:dyDescent="0.25">
      <c r="A3372" t="s">
        <v>1565</v>
      </c>
      <c r="B3372" s="7">
        <v>1800000</v>
      </c>
      <c r="C3372">
        <v>84175</v>
      </c>
      <c r="D3372" t="s">
        <v>11</v>
      </c>
      <c r="E3372" s="12">
        <v>5.5504959999999999</v>
      </c>
      <c r="F3372" s="1">
        <v>41089</v>
      </c>
      <c r="G3372" s="11">
        <v>21107746</v>
      </c>
      <c r="H3372">
        <v>93</v>
      </c>
      <c r="I3372">
        <v>6.8</v>
      </c>
      <c r="J3372">
        <v>411</v>
      </c>
      <c r="K3372" s="11">
        <f t="shared" si="104"/>
        <v>19307746</v>
      </c>
      <c r="L3372">
        <f t="shared" si="105"/>
        <v>0</v>
      </c>
    </row>
    <row r="3373" spans="1:12" hidden="1" x14ac:dyDescent="0.25">
      <c r="A3373" t="s">
        <v>1965</v>
      </c>
      <c r="B3373" s="7">
        <v>3000000</v>
      </c>
      <c r="C3373">
        <v>57701</v>
      </c>
      <c r="D3373" t="s">
        <v>15</v>
      </c>
      <c r="E3373" s="12">
        <v>0.44526900000000003</v>
      </c>
      <c r="F3373" s="1">
        <v>40604</v>
      </c>
      <c r="G3373" s="11">
        <v>1957000</v>
      </c>
      <c r="H3373">
        <v>90</v>
      </c>
      <c r="I3373">
        <v>4.7</v>
      </c>
      <c r="J3373">
        <v>3</v>
      </c>
      <c r="K3373" s="11">
        <f t="shared" si="104"/>
        <v>-1043000</v>
      </c>
      <c r="L3373">
        <f t="shared" si="105"/>
        <v>0</v>
      </c>
    </row>
    <row r="3374" spans="1:12" hidden="1" x14ac:dyDescent="0.25">
      <c r="A3374" t="s">
        <v>4158</v>
      </c>
      <c r="B3374" s="7">
        <v>4000000</v>
      </c>
      <c r="C3374">
        <v>4689</v>
      </c>
      <c r="D3374" t="s">
        <v>111</v>
      </c>
      <c r="E3374" s="12">
        <v>6.3146969999999998</v>
      </c>
      <c r="F3374" s="1">
        <v>37344</v>
      </c>
      <c r="G3374" s="11">
        <v>1954937</v>
      </c>
      <c r="H3374">
        <v>121</v>
      </c>
      <c r="I3374">
        <v>7.3</v>
      </c>
      <c r="J3374">
        <v>302</v>
      </c>
      <c r="K3374" s="11">
        <f t="shared" si="104"/>
        <v>-2045063</v>
      </c>
      <c r="L3374">
        <f t="shared" si="105"/>
        <v>0</v>
      </c>
    </row>
    <row r="3375" spans="1:12" x14ac:dyDescent="0.25">
      <c r="A3375" t="s">
        <v>3088</v>
      </c>
      <c r="B3375" s="7">
        <v>20000000</v>
      </c>
      <c r="C3375">
        <v>9760</v>
      </c>
      <c r="D3375" t="s">
        <v>11</v>
      </c>
      <c r="E3375" s="12">
        <v>5.5496090000000002</v>
      </c>
      <c r="F3375" s="1">
        <v>39107</v>
      </c>
      <c r="G3375" s="11">
        <v>86865564</v>
      </c>
      <c r="H3375">
        <v>86</v>
      </c>
      <c r="I3375">
        <v>3.2</v>
      </c>
      <c r="J3375">
        <v>334</v>
      </c>
      <c r="K3375" s="11">
        <f t="shared" si="104"/>
        <v>66865564</v>
      </c>
      <c r="L3375">
        <f t="shared" si="105"/>
        <v>0</v>
      </c>
    </row>
    <row r="3376" spans="1:12" x14ac:dyDescent="0.25">
      <c r="A3376" t="s">
        <v>4002</v>
      </c>
      <c r="B3376" s="7">
        <v>62000000</v>
      </c>
      <c r="C3376">
        <v>7270</v>
      </c>
      <c r="D3376" t="s">
        <v>11</v>
      </c>
      <c r="E3376" s="12">
        <v>5.5392650000000003</v>
      </c>
      <c r="F3376" s="1">
        <v>37630</v>
      </c>
      <c r="G3376" s="11">
        <v>65565672</v>
      </c>
      <c r="H3376">
        <v>116</v>
      </c>
      <c r="I3376">
        <v>6.9</v>
      </c>
      <c r="J3376">
        <v>515</v>
      </c>
      <c r="K3376" s="11">
        <f t="shared" si="104"/>
        <v>3565672</v>
      </c>
      <c r="L3376">
        <f t="shared" si="105"/>
        <v>0</v>
      </c>
    </row>
    <row r="3377" spans="1:12" x14ac:dyDescent="0.25">
      <c r="A3377" t="s">
        <v>3371</v>
      </c>
      <c r="B3377" s="7">
        <v>45000000</v>
      </c>
      <c r="C3377">
        <v>17379</v>
      </c>
      <c r="D3377" t="s">
        <v>11</v>
      </c>
      <c r="E3377" s="12">
        <v>5.5383599999999999</v>
      </c>
      <c r="F3377" s="1">
        <v>38730</v>
      </c>
      <c r="G3377" s="11">
        <v>38399961</v>
      </c>
      <c r="H3377">
        <v>112</v>
      </c>
      <c r="I3377">
        <v>6.4</v>
      </c>
      <c r="J3377">
        <v>123</v>
      </c>
      <c r="K3377" s="11">
        <f t="shared" si="104"/>
        <v>-6600039</v>
      </c>
      <c r="L3377">
        <f t="shared" si="105"/>
        <v>0</v>
      </c>
    </row>
    <row r="3378" spans="1:12" x14ac:dyDescent="0.25">
      <c r="A3378" t="s">
        <v>4076</v>
      </c>
      <c r="B3378" s="7">
        <v>9000000</v>
      </c>
      <c r="C3378">
        <v>9685</v>
      </c>
      <c r="D3378" t="s">
        <v>11</v>
      </c>
      <c r="E3378" s="12">
        <v>5.5361070000000003</v>
      </c>
      <c r="F3378" s="1">
        <v>37512</v>
      </c>
      <c r="G3378" s="11">
        <v>4777465</v>
      </c>
      <c r="H3378">
        <v>97</v>
      </c>
      <c r="I3378">
        <v>6.5</v>
      </c>
      <c r="J3378">
        <v>95</v>
      </c>
      <c r="K3378" s="11">
        <f t="shared" si="104"/>
        <v>-4222535</v>
      </c>
      <c r="L3378">
        <f t="shared" si="105"/>
        <v>0</v>
      </c>
    </row>
    <row r="3379" spans="1:12" hidden="1" x14ac:dyDescent="0.25">
      <c r="A3379" t="s">
        <v>2432</v>
      </c>
      <c r="B3379" s="7">
        <v>7000000</v>
      </c>
      <c r="C3379">
        <v>36698</v>
      </c>
      <c r="D3379" t="s">
        <v>15</v>
      </c>
      <c r="E3379" s="12">
        <v>1.08213</v>
      </c>
      <c r="F3379" s="1">
        <v>40035</v>
      </c>
      <c r="G3379" s="11">
        <v>1877122</v>
      </c>
      <c r="H3379">
        <v>90</v>
      </c>
      <c r="I3379">
        <v>4.4000000000000004</v>
      </c>
      <c r="J3379">
        <v>6</v>
      </c>
      <c r="K3379" s="11">
        <f t="shared" si="104"/>
        <v>-5122878</v>
      </c>
      <c r="L3379">
        <f t="shared" si="105"/>
        <v>0</v>
      </c>
    </row>
    <row r="3380" spans="1:12" x14ac:dyDescent="0.25">
      <c r="A3380" t="s">
        <v>1488</v>
      </c>
      <c r="B3380" s="7">
        <v>12500000</v>
      </c>
      <c r="C3380">
        <v>82390</v>
      </c>
      <c r="D3380" t="s">
        <v>11</v>
      </c>
      <c r="E3380" s="12">
        <v>5.526878</v>
      </c>
      <c r="F3380" s="1">
        <v>41166</v>
      </c>
      <c r="G3380" s="11">
        <v>1353868</v>
      </c>
      <c r="H3380">
        <v>107</v>
      </c>
      <c r="I3380">
        <v>5.4</v>
      </c>
      <c r="J3380">
        <v>244</v>
      </c>
      <c r="K3380" s="11">
        <f t="shared" si="104"/>
        <v>-11146132</v>
      </c>
      <c r="L3380">
        <f t="shared" si="105"/>
        <v>0</v>
      </c>
    </row>
    <row r="3381" spans="1:12" x14ac:dyDescent="0.25">
      <c r="A3381" t="s">
        <v>3690</v>
      </c>
      <c r="B3381" s="7">
        <v>0</v>
      </c>
      <c r="C3381">
        <v>26710</v>
      </c>
      <c r="D3381" t="s">
        <v>11</v>
      </c>
      <c r="E3381" s="12">
        <v>5.513522</v>
      </c>
      <c r="F3381" s="1">
        <v>38231</v>
      </c>
      <c r="G3381" s="11">
        <v>51</v>
      </c>
      <c r="H3381">
        <v>86</v>
      </c>
      <c r="I3381">
        <v>4.3</v>
      </c>
      <c r="J3381">
        <v>15</v>
      </c>
      <c r="K3381" s="11">
        <f t="shared" si="104"/>
        <v>51</v>
      </c>
      <c r="L3381">
        <f t="shared" si="105"/>
        <v>0</v>
      </c>
    </row>
    <row r="3382" spans="1:12" x14ac:dyDescent="0.25">
      <c r="A3382" t="s">
        <v>2274</v>
      </c>
      <c r="B3382" s="7">
        <v>42000000</v>
      </c>
      <c r="C3382">
        <v>46528</v>
      </c>
      <c r="D3382" t="s">
        <v>11</v>
      </c>
      <c r="E3382" s="12">
        <v>5.5108050000000004</v>
      </c>
      <c r="F3382" s="1">
        <v>40221</v>
      </c>
      <c r="G3382" s="11">
        <v>11087569</v>
      </c>
      <c r="H3382">
        <v>100</v>
      </c>
      <c r="I3382">
        <v>6.3</v>
      </c>
      <c r="J3382">
        <v>138</v>
      </c>
      <c r="K3382" s="11">
        <f t="shared" si="104"/>
        <v>-30912431</v>
      </c>
      <c r="L3382">
        <f t="shared" si="105"/>
        <v>0</v>
      </c>
    </row>
    <row r="3383" spans="1:12" x14ac:dyDescent="0.25">
      <c r="A3383" t="s">
        <v>315</v>
      </c>
      <c r="B3383" s="7">
        <v>3200000</v>
      </c>
      <c r="C3383">
        <v>337154</v>
      </c>
      <c r="D3383" t="s">
        <v>11</v>
      </c>
      <c r="E3383" s="12">
        <v>5.5102880000000001</v>
      </c>
      <c r="F3383" s="1">
        <v>42494</v>
      </c>
      <c r="G3383" s="11">
        <v>4267218</v>
      </c>
      <c r="H3383">
        <v>100</v>
      </c>
      <c r="I3383">
        <v>6</v>
      </c>
      <c r="J3383">
        <v>89</v>
      </c>
      <c r="K3383" s="11">
        <f t="shared" si="104"/>
        <v>1067218</v>
      </c>
      <c r="L3383">
        <f t="shared" si="105"/>
        <v>0</v>
      </c>
    </row>
    <row r="3384" spans="1:12" hidden="1" x14ac:dyDescent="0.25">
      <c r="A3384" t="s">
        <v>3329</v>
      </c>
      <c r="B3384" s="7">
        <v>18000000</v>
      </c>
      <c r="C3384">
        <v>9389</v>
      </c>
      <c r="D3384" t="s">
        <v>100</v>
      </c>
      <c r="E3384" s="12">
        <v>9.7467249999999996</v>
      </c>
      <c r="F3384" s="1">
        <v>38792</v>
      </c>
      <c r="G3384" s="11">
        <v>1831348</v>
      </c>
      <c r="H3384">
        <v>105</v>
      </c>
      <c r="I3384">
        <v>6.7</v>
      </c>
      <c r="J3384">
        <v>78</v>
      </c>
      <c r="K3384" s="11">
        <f t="shared" si="104"/>
        <v>-16168652</v>
      </c>
      <c r="L3384">
        <f t="shared" si="105"/>
        <v>0</v>
      </c>
    </row>
    <row r="3385" spans="1:12" x14ac:dyDescent="0.25">
      <c r="A3385" t="s">
        <v>3040</v>
      </c>
      <c r="B3385" s="7">
        <v>0</v>
      </c>
      <c r="C3385">
        <v>14820</v>
      </c>
      <c r="D3385" t="s">
        <v>11</v>
      </c>
      <c r="E3385" s="12">
        <v>5.5071339999999998</v>
      </c>
      <c r="F3385" s="1">
        <v>39203</v>
      </c>
      <c r="G3385" s="11">
        <v>153205</v>
      </c>
      <c r="H3385">
        <v>94</v>
      </c>
      <c r="I3385">
        <v>6.7</v>
      </c>
      <c r="J3385">
        <v>18</v>
      </c>
      <c r="K3385" s="11">
        <f t="shared" si="104"/>
        <v>153205</v>
      </c>
      <c r="L3385">
        <f t="shared" si="105"/>
        <v>0</v>
      </c>
    </row>
    <row r="3386" spans="1:12" x14ac:dyDescent="0.25">
      <c r="A3386" t="s">
        <v>3965</v>
      </c>
      <c r="B3386" s="7">
        <v>0</v>
      </c>
      <c r="C3386">
        <v>11523</v>
      </c>
      <c r="D3386" t="s">
        <v>11</v>
      </c>
      <c r="E3386" s="12">
        <v>5.506354</v>
      </c>
      <c r="F3386" s="1">
        <v>37701</v>
      </c>
      <c r="G3386" s="11">
        <v>15614000</v>
      </c>
      <c r="H3386">
        <v>87</v>
      </c>
      <c r="I3386">
        <v>5</v>
      </c>
      <c r="J3386">
        <v>145</v>
      </c>
      <c r="K3386" s="11">
        <f t="shared" si="104"/>
        <v>15614000</v>
      </c>
      <c r="L3386">
        <f t="shared" si="105"/>
        <v>0</v>
      </c>
    </row>
    <row r="3387" spans="1:12" x14ac:dyDescent="0.25">
      <c r="A3387" t="s">
        <v>3068</v>
      </c>
      <c r="B3387" s="7">
        <v>100000000</v>
      </c>
      <c r="C3387">
        <v>5375</v>
      </c>
      <c r="D3387" t="s">
        <v>11</v>
      </c>
      <c r="E3387" s="12">
        <v>5.5020980000000002</v>
      </c>
      <c r="F3387" s="1">
        <v>39152</v>
      </c>
      <c r="G3387" s="11">
        <v>97838349</v>
      </c>
      <c r="H3387">
        <v>116</v>
      </c>
      <c r="I3387">
        <v>5.5</v>
      </c>
      <c r="J3387">
        <v>211</v>
      </c>
      <c r="K3387" s="11">
        <f t="shared" si="104"/>
        <v>-2161651</v>
      </c>
      <c r="L3387">
        <f t="shared" si="105"/>
        <v>0</v>
      </c>
    </row>
    <row r="3388" spans="1:12" hidden="1" x14ac:dyDescent="0.25">
      <c r="A3388" t="s">
        <v>3951</v>
      </c>
      <c r="B3388" s="7">
        <v>0</v>
      </c>
      <c r="C3388">
        <v>26488</v>
      </c>
      <c r="D3388" t="s">
        <v>26</v>
      </c>
      <c r="E3388" s="12">
        <v>8.7219189999999998</v>
      </c>
      <c r="F3388" s="1">
        <v>37740</v>
      </c>
      <c r="G3388" s="11">
        <v>1819410</v>
      </c>
      <c r="H3388">
        <v>87</v>
      </c>
      <c r="I3388">
        <v>6.6</v>
      </c>
      <c r="J3388">
        <v>18</v>
      </c>
      <c r="K3388" s="11">
        <f t="shared" si="104"/>
        <v>1819410</v>
      </c>
      <c r="L3388">
        <f t="shared" si="105"/>
        <v>0</v>
      </c>
    </row>
    <row r="3389" spans="1:12" hidden="1" x14ac:dyDescent="0.25">
      <c r="A3389" t="s">
        <v>4432</v>
      </c>
      <c r="B3389" s="7">
        <v>0</v>
      </c>
      <c r="C3389">
        <v>29458</v>
      </c>
      <c r="D3389" t="s">
        <v>631</v>
      </c>
      <c r="E3389" s="12">
        <v>4.6752500000000001</v>
      </c>
      <c r="F3389" s="1">
        <v>36769</v>
      </c>
      <c r="G3389" s="11">
        <v>1805884</v>
      </c>
      <c r="H3389">
        <v>114</v>
      </c>
      <c r="I3389">
        <v>7.8</v>
      </c>
      <c r="J3389">
        <v>116</v>
      </c>
      <c r="K3389" s="11">
        <f t="shared" si="104"/>
        <v>1805884</v>
      </c>
      <c r="L3389">
        <f t="shared" si="105"/>
        <v>0</v>
      </c>
    </row>
    <row r="3390" spans="1:12" x14ac:dyDescent="0.25">
      <c r="A3390" t="s">
        <v>2346</v>
      </c>
      <c r="B3390" s="7">
        <v>6500000</v>
      </c>
      <c r="C3390">
        <v>28089</v>
      </c>
      <c r="D3390" t="s">
        <v>11</v>
      </c>
      <c r="E3390" s="12">
        <v>5.4999370000000001</v>
      </c>
      <c r="F3390" s="1">
        <v>40130</v>
      </c>
      <c r="G3390" s="11">
        <v>1521261</v>
      </c>
      <c r="H3390">
        <v>113</v>
      </c>
      <c r="I3390">
        <v>7</v>
      </c>
      <c r="J3390">
        <v>120</v>
      </c>
      <c r="K3390" s="11">
        <f t="shared" si="104"/>
        <v>-4978739</v>
      </c>
      <c r="L3390">
        <f t="shared" si="105"/>
        <v>0</v>
      </c>
    </row>
    <row r="3391" spans="1:12" x14ac:dyDescent="0.25">
      <c r="A3391" t="s">
        <v>4271</v>
      </c>
      <c r="B3391" s="7">
        <v>34000000</v>
      </c>
      <c r="C3391">
        <v>26602</v>
      </c>
      <c r="D3391" t="s">
        <v>11</v>
      </c>
      <c r="E3391" s="12">
        <v>5.4998670000000001</v>
      </c>
      <c r="F3391" s="1">
        <v>37125</v>
      </c>
      <c r="G3391" s="11">
        <v>19693891</v>
      </c>
      <c r="H3391">
        <v>108</v>
      </c>
      <c r="I3391">
        <v>4.8</v>
      </c>
      <c r="J3391">
        <v>63</v>
      </c>
      <c r="K3391" s="11">
        <f t="shared" si="104"/>
        <v>-14306109</v>
      </c>
      <c r="L3391">
        <f t="shared" si="105"/>
        <v>0</v>
      </c>
    </row>
    <row r="3392" spans="1:12" x14ac:dyDescent="0.25">
      <c r="A3392" t="s">
        <v>986</v>
      </c>
      <c r="B3392" s="7">
        <v>17000000</v>
      </c>
      <c r="C3392">
        <v>73499</v>
      </c>
      <c r="D3392" t="s">
        <v>11</v>
      </c>
      <c r="E3392" s="12">
        <v>5.4988190000000001</v>
      </c>
      <c r="F3392" s="1">
        <v>40843</v>
      </c>
      <c r="G3392" s="11">
        <v>3696232</v>
      </c>
      <c r="H3392">
        <v>98</v>
      </c>
      <c r="I3392">
        <v>5.8</v>
      </c>
      <c r="J3392">
        <v>226</v>
      </c>
      <c r="K3392" s="11">
        <f t="shared" si="104"/>
        <v>-13303768</v>
      </c>
      <c r="L3392">
        <f t="shared" si="105"/>
        <v>0</v>
      </c>
    </row>
    <row r="3393" spans="1:12" x14ac:dyDescent="0.25">
      <c r="A3393" t="s">
        <v>4528</v>
      </c>
      <c r="B3393" s="7">
        <v>90000000</v>
      </c>
      <c r="C3393">
        <v>10384</v>
      </c>
      <c r="D3393" t="s">
        <v>11</v>
      </c>
      <c r="E3393" s="12">
        <v>5.4966239999999997</v>
      </c>
      <c r="F3393" s="1">
        <v>36539</v>
      </c>
      <c r="G3393" s="11">
        <v>14828081</v>
      </c>
      <c r="H3393">
        <v>91</v>
      </c>
      <c r="I3393">
        <v>4.9000000000000004</v>
      </c>
      <c r="J3393">
        <v>109</v>
      </c>
      <c r="K3393" s="11">
        <f t="shared" si="104"/>
        <v>-75171919</v>
      </c>
      <c r="L3393">
        <f t="shared" si="105"/>
        <v>0</v>
      </c>
    </row>
    <row r="3394" spans="1:12" hidden="1" x14ac:dyDescent="0.25">
      <c r="A3394" t="s">
        <v>480</v>
      </c>
      <c r="B3394" s="7">
        <v>1000000</v>
      </c>
      <c r="C3394">
        <v>336050</v>
      </c>
      <c r="D3394" t="s">
        <v>481</v>
      </c>
      <c r="E3394" s="12">
        <v>6.403937</v>
      </c>
      <c r="F3394" s="1">
        <v>42314</v>
      </c>
      <c r="G3394" s="11">
        <v>1777043</v>
      </c>
      <c r="H3394">
        <v>107</v>
      </c>
      <c r="I3394">
        <v>7.1</v>
      </c>
      <c r="J3394">
        <v>285</v>
      </c>
      <c r="K3394" s="11">
        <f t="shared" ref="K3394:K3457" si="106">G3394-B3394</f>
        <v>777043</v>
      </c>
      <c r="L3394">
        <f t="shared" ref="L3394:L3457" si="107">IF(J3394&gt;=1400,I3394,0)</f>
        <v>0</v>
      </c>
    </row>
    <row r="3395" spans="1:12" x14ac:dyDescent="0.25">
      <c r="A3395" t="s">
        <v>1241</v>
      </c>
      <c r="B3395" s="7">
        <v>0</v>
      </c>
      <c r="C3395">
        <v>158999</v>
      </c>
      <c r="D3395" t="s">
        <v>11</v>
      </c>
      <c r="E3395" s="12">
        <v>5.4951379999999999</v>
      </c>
      <c r="F3395" s="1">
        <v>41461</v>
      </c>
      <c r="G3395" s="11">
        <v>2063312</v>
      </c>
      <c r="H3395">
        <v>83</v>
      </c>
      <c r="I3395">
        <v>7.9</v>
      </c>
      <c r="J3395">
        <v>456</v>
      </c>
      <c r="K3395" s="11">
        <f t="shared" si="106"/>
        <v>2063312</v>
      </c>
      <c r="L3395">
        <f t="shared" si="107"/>
        <v>0</v>
      </c>
    </row>
    <row r="3396" spans="1:12" hidden="1" x14ac:dyDescent="0.25">
      <c r="A3396" t="s">
        <v>669</v>
      </c>
      <c r="B3396" s="7">
        <v>18000000</v>
      </c>
      <c r="C3396">
        <v>370964</v>
      </c>
      <c r="D3396" t="s">
        <v>15</v>
      </c>
      <c r="E3396" s="12">
        <v>5.9783160000000004</v>
      </c>
      <c r="F3396" s="1">
        <v>42106</v>
      </c>
      <c r="G3396" s="11">
        <v>1776333</v>
      </c>
      <c r="H3396">
        <v>110</v>
      </c>
      <c r="I3396">
        <v>6.6</v>
      </c>
      <c r="J3396">
        <v>38</v>
      </c>
      <c r="K3396" s="11">
        <f t="shared" si="106"/>
        <v>-16223667</v>
      </c>
      <c r="L3396">
        <f t="shared" si="107"/>
        <v>0</v>
      </c>
    </row>
    <row r="3397" spans="1:12" hidden="1" x14ac:dyDescent="0.25">
      <c r="A3397" t="s">
        <v>1696</v>
      </c>
      <c r="B3397" s="7">
        <v>0</v>
      </c>
      <c r="C3397">
        <v>122088</v>
      </c>
      <c r="D3397" t="s">
        <v>1309</v>
      </c>
      <c r="E3397" s="12">
        <v>1.647014</v>
      </c>
      <c r="F3397" s="1">
        <v>40915</v>
      </c>
      <c r="G3397" s="11">
        <v>1775316</v>
      </c>
      <c r="H3397">
        <v>90</v>
      </c>
      <c r="I3397">
        <v>6.5</v>
      </c>
      <c r="J3397">
        <v>30</v>
      </c>
      <c r="K3397" s="11">
        <f t="shared" si="106"/>
        <v>1775316</v>
      </c>
      <c r="L3397">
        <f t="shared" si="107"/>
        <v>0</v>
      </c>
    </row>
    <row r="3398" spans="1:12" x14ac:dyDescent="0.25">
      <c r="A3398" t="s">
        <v>862</v>
      </c>
      <c r="B3398" s="7">
        <v>2400000</v>
      </c>
      <c r="C3398">
        <v>244566</v>
      </c>
      <c r="D3398" t="s">
        <v>11</v>
      </c>
      <c r="E3398" s="12">
        <v>5.4868930000000002</v>
      </c>
      <c r="F3398" s="1">
        <v>41866</v>
      </c>
      <c r="G3398" s="11">
        <v>88273</v>
      </c>
      <c r="H3398">
        <v>90</v>
      </c>
      <c r="I3398">
        <v>5</v>
      </c>
      <c r="J3398">
        <v>235</v>
      </c>
      <c r="K3398" s="11">
        <f t="shared" si="106"/>
        <v>-2311727</v>
      </c>
      <c r="L3398">
        <f t="shared" si="107"/>
        <v>0</v>
      </c>
    </row>
    <row r="3399" spans="1:12" x14ac:dyDescent="0.25">
      <c r="A3399" t="s">
        <v>1752</v>
      </c>
      <c r="B3399" s="7">
        <v>21000000</v>
      </c>
      <c r="C3399">
        <v>50780</v>
      </c>
      <c r="D3399" t="s">
        <v>11</v>
      </c>
      <c r="E3399" s="12">
        <v>5.4843789999999997</v>
      </c>
      <c r="F3399" s="1">
        <v>40849</v>
      </c>
      <c r="G3399" s="11">
        <v>970816</v>
      </c>
      <c r="H3399">
        <v>91</v>
      </c>
      <c r="I3399">
        <v>6.2</v>
      </c>
      <c r="J3399">
        <v>281</v>
      </c>
      <c r="K3399" s="11">
        <f t="shared" si="106"/>
        <v>-20029184</v>
      </c>
      <c r="L3399">
        <f t="shared" si="107"/>
        <v>0</v>
      </c>
    </row>
    <row r="3400" spans="1:12" x14ac:dyDescent="0.25">
      <c r="A3400" t="s">
        <v>2093</v>
      </c>
      <c r="B3400" s="7">
        <v>25000000</v>
      </c>
      <c r="C3400">
        <v>60309</v>
      </c>
      <c r="D3400" t="s">
        <v>11</v>
      </c>
      <c r="E3400" s="12">
        <v>5.481452</v>
      </c>
      <c r="F3400" s="1">
        <v>40460</v>
      </c>
      <c r="G3400" s="11">
        <v>15478800</v>
      </c>
      <c r="H3400">
        <v>122</v>
      </c>
      <c r="I3400">
        <v>6.2</v>
      </c>
      <c r="J3400">
        <v>138</v>
      </c>
      <c r="K3400" s="11">
        <f t="shared" si="106"/>
        <v>-9521200</v>
      </c>
      <c r="L3400">
        <f t="shared" si="107"/>
        <v>0</v>
      </c>
    </row>
    <row r="3401" spans="1:12" x14ac:dyDescent="0.25">
      <c r="A3401" t="s">
        <v>1915</v>
      </c>
      <c r="B3401" s="7">
        <v>35000000</v>
      </c>
      <c r="C3401">
        <v>49022</v>
      </c>
      <c r="D3401" t="s">
        <v>11</v>
      </c>
      <c r="E3401" s="12">
        <v>5.47309</v>
      </c>
      <c r="F3401" s="1">
        <v>40668</v>
      </c>
      <c r="G3401" s="11">
        <v>59901913</v>
      </c>
      <c r="H3401">
        <v>112</v>
      </c>
      <c r="I3401">
        <v>5.9</v>
      </c>
      <c r="J3401">
        <v>304</v>
      </c>
      <c r="K3401" s="11">
        <f t="shared" si="106"/>
        <v>24901913</v>
      </c>
      <c r="L3401">
        <f t="shared" si="107"/>
        <v>0</v>
      </c>
    </row>
    <row r="3402" spans="1:12" x14ac:dyDescent="0.25">
      <c r="A3402" t="s">
        <v>1664</v>
      </c>
      <c r="B3402" s="7">
        <v>2500000</v>
      </c>
      <c r="C3402">
        <v>94901</v>
      </c>
      <c r="D3402" t="s">
        <v>11</v>
      </c>
      <c r="E3402" s="12">
        <v>5.4656700000000003</v>
      </c>
      <c r="F3402" s="1">
        <v>40953</v>
      </c>
      <c r="G3402" s="11">
        <v>3003</v>
      </c>
      <c r="H3402">
        <v>102</v>
      </c>
      <c r="I3402">
        <v>4.4000000000000004</v>
      </c>
      <c r="J3402">
        <v>91</v>
      </c>
      <c r="K3402" s="11">
        <f t="shared" si="106"/>
        <v>-2496997</v>
      </c>
      <c r="L3402">
        <f t="shared" si="107"/>
        <v>0</v>
      </c>
    </row>
    <row r="3403" spans="1:12" x14ac:dyDescent="0.25">
      <c r="A3403" t="s">
        <v>3185</v>
      </c>
      <c r="B3403" s="7">
        <v>60000000</v>
      </c>
      <c r="C3403">
        <v>9664</v>
      </c>
      <c r="D3403" t="s">
        <v>11</v>
      </c>
      <c r="E3403" s="12">
        <v>5.4609420000000002</v>
      </c>
      <c r="F3403" s="1">
        <v>38982</v>
      </c>
      <c r="G3403" s="11">
        <v>17800000</v>
      </c>
      <c r="H3403">
        <v>140</v>
      </c>
      <c r="I3403">
        <v>6.3</v>
      </c>
      <c r="J3403">
        <v>274</v>
      </c>
      <c r="K3403" s="11">
        <f t="shared" si="106"/>
        <v>-42200000</v>
      </c>
      <c r="L3403">
        <f t="shared" si="107"/>
        <v>0</v>
      </c>
    </row>
    <row r="3404" spans="1:12" x14ac:dyDescent="0.25">
      <c r="A3404" t="s">
        <v>2022</v>
      </c>
      <c r="B3404" s="7">
        <v>120000000</v>
      </c>
      <c r="C3404">
        <v>42888</v>
      </c>
      <c r="D3404" t="s">
        <v>11</v>
      </c>
      <c r="E3404" s="12">
        <v>5.4583870000000001</v>
      </c>
      <c r="F3404" s="1">
        <v>40529</v>
      </c>
      <c r="G3404" s="11">
        <v>48668907</v>
      </c>
      <c r="H3404">
        <v>121</v>
      </c>
      <c r="I3404">
        <v>4.9000000000000004</v>
      </c>
      <c r="J3404">
        <v>229</v>
      </c>
      <c r="K3404" s="11">
        <f t="shared" si="106"/>
        <v>-71331093</v>
      </c>
      <c r="L3404">
        <f t="shared" si="107"/>
        <v>0</v>
      </c>
    </row>
    <row r="3405" spans="1:12" x14ac:dyDescent="0.25">
      <c r="A3405" t="s">
        <v>3359</v>
      </c>
      <c r="B3405" s="7">
        <v>26000000</v>
      </c>
      <c r="C3405">
        <v>13275</v>
      </c>
      <c r="D3405" t="s">
        <v>11</v>
      </c>
      <c r="E3405" s="12">
        <v>5.4507510000000003</v>
      </c>
      <c r="F3405" s="1">
        <v>38744</v>
      </c>
      <c r="G3405" s="11">
        <v>17496992</v>
      </c>
      <c r="H3405">
        <v>108</v>
      </c>
      <c r="I3405">
        <v>6</v>
      </c>
      <c r="J3405">
        <v>94</v>
      </c>
      <c r="K3405" s="11">
        <f t="shared" si="106"/>
        <v>-8503008</v>
      </c>
      <c r="L3405">
        <f t="shared" si="107"/>
        <v>0</v>
      </c>
    </row>
    <row r="3406" spans="1:12" hidden="1" x14ac:dyDescent="0.25">
      <c r="A3406" t="s">
        <v>3624</v>
      </c>
      <c r="B3406" s="7">
        <v>4000000</v>
      </c>
      <c r="C3406">
        <v>33065</v>
      </c>
      <c r="D3406" t="s">
        <v>15</v>
      </c>
      <c r="E3406" s="12">
        <v>1.7600910000000001</v>
      </c>
      <c r="F3406" s="1">
        <v>38344</v>
      </c>
      <c r="G3406" s="11">
        <v>1730000</v>
      </c>
      <c r="H3406">
        <v>72</v>
      </c>
      <c r="I3406">
        <v>6.1</v>
      </c>
      <c r="J3406">
        <v>20</v>
      </c>
      <c r="K3406" s="11">
        <f t="shared" si="106"/>
        <v>-2270000</v>
      </c>
      <c r="L3406">
        <f t="shared" si="107"/>
        <v>0</v>
      </c>
    </row>
    <row r="3407" spans="1:12" x14ac:dyDescent="0.25">
      <c r="A3407" t="s">
        <v>2133</v>
      </c>
      <c r="B3407" s="7">
        <v>0</v>
      </c>
      <c r="C3407">
        <v>46837</v>
      </c>
      <c r="D3407" t="s">
        <v>11</v>
      </c>
      <c r="E3407" s="12">
        <v>5.4470200000000002</v>
      </c>
      <c r="F3407" s="1">
        <v>40412</v>
      </c>
      <c r="G3407" s="11">
        <v>539957</v>
      </c>
      <c r="H3407">
        <v>86</v>
      </c>
      <c r="I3407">
        <v>5.5</v>
      </c>
      <c r="J3407">
        <v>113</v>
      </c>
      <c r="K3407" s="11">
        <f t="shared" si="106"/>
        <v>539957</v>
      </c>
      <c r="L3407">
        <f t="shared" si="107"/>
        <v>0</v>
      </c>
    </row>
    <row r="3408" spans="1:12" x14ac:dyDescent="0.25">
      <c r="A3408" t="s">
        <v>1562</v>
      </c>
      <c r="B3408" s="7">
        <v>40000000</v>
      </c>
      <c r="C3408">
        <v>72358</v>
      </c>
      <c r="D3408" t="s">
        <v>11</v>
      </c>
      <c r="E3408" s="12">
        <v>5.4467449999999999</v>
      </c>
      <c r="F3408" s="1">
        <v>41093</v>
      </c>
      <c r="G3408" s="11">
        <v>22044277</v>
      </c>
      <c r="H3408">
        <v>91</v>
      </c>
      <c r="I3408">
        <v>6</v>
      </c>
      <c r="J3408">
        <v>381</v>
      </c>
      <c r="K3408" s="11">
        <f t="shared" si="106"/>
        <v>-17955723</v>
      </c>
      <c r="L3408">
        <f t="shared" si="107"/>
        <v>0</v>
      </c>
    </row>
    <row r="3409" spans="1:12" hidden="1" x14ac:dyDescent="0.25">
      <c r="A3409" t="s">
        <v>2527</v>
      </c>
      <c r="B3409" s="7">
        <v>0</v>
      </c>
      <c r="C3409">
        <v>51275</v>
      </c>
      <c r="D3409" t="s">
        <v>15</v>
      </c>
      <c r="E3409" s="12">
        <v>1.0612969999999999</v>
      </c>
      <c r="F3409" s="1">
        <v>39907</v>
      </c>
      <c r="G3409" s="11">
        <v>1708837</v>
      </c>
      <c r="H3409">
        <v>129</v>
      </c>
      <c r="I3409">
        <v>5.7</v>
      </c>
      <c r="J3409">
        <v>6</v>
      </c>
      <c r="K3409" s="11">
        <f t="shared" si="106"/>
        <v>1708837</v>
      </c>
      <c r="L3409">
        <f t="shared" si="107"/>
        <v>0</v>
      </c>
    </row>
    <row r="3410" spans="1:12" x14ac:dyDescent="0.25">
      <c r="A3410" t="s">
        <v>2424</v>
      </c>
      <c r="B3410" s="7">
        <v>10000000</v>
      </c>
      <c r="C3410">
        <v>20178</v>
      </c>
      <c r="D3410" t="s">
        <v>11</v>
      </c>
      <c r="E3410" s="12">
        <v>5.4316570000000004</v>
      </c>
      <c r="F3410" s="1">
        <v>40045</v>
      </c>
      <c r="G3410" s="11">
        <v>295750</v>
      </c>
      <c r="H3410">
        <v>99</v>
      </c>
      <c r="I3410">
        <v>6.5</v>
      </c>
      <c r="J3410">
        <v>181</v>
      </c>
      <c r="K3410" s="11">
        <f t="shared" si="106"/>
        <v>-9704250</v>
      </c>
      <c r="L3410">
        <f t="shared" si="107"/>
        <v>0</v>
      </c>
    </row>
    <row r="3411" spans="1:12" hidden="1" x14ac:dyDescent="0.25">
      <c r="A3411" t="s">
        <v>2208</v>
      </c>
      <c r="B3411" s="7">
        <v>0</v>
      </c>
      <c r="C3411">
        <v>49850</v>
      </c>
      <c r="D3411" t="s">
        <v>631</v>
      </c>
      <c r="E3411" s="12">
        <v>1.462024</v>
      </c>
      <c r="F3411" s="1">
        <v>40309</v>
      </c>
      <c r="G3411" s="11">
        <v>1700000</v>
      </c>
      <c r="H3411">
        <v>105</v>
      </c>
      <c r="I3411">
        <v>6.4</v>
      </c>
      <c r="J3411">
        <v>22</v>
      </c>
      <c r="K3411" s="11">
        <f t="shared" si="106"/>
        <v>1700000</v>
      </c>
      <c r="L3411">
        <f t="shared" si="107"/>
        <v>0</v>
      </c>
    </row>
    <row r="3412" spans="1:12" x14ac:dyDescent="0.25">
      <c r="A3412" t="s">
        <v>2796</v>
      </c>
      <c r="B3412" s="7">
        <v>25000000</v>
      </c>
      <c r="C3412">
        <v>8988</v>
      </c>
      <c r="D3412" t="s">
        <v>11</v>
      </c>
      <c r="E3412" s="12">
        <v>5.4305659999999998</v>
      </c>
      <c r="F3412" s="1">
        <v>39535</v>
      </c>
      <c r="G3412" s="11">
        <v>11207130</v>
      </c>
      <c r="H3412">
        <v>113</v>
      </c>
      <c r="I3412">
        <v>6.1</v>
      </c>
      <c r="J3412">
        <v>84</v>
      </c>
      <c r="K3412" s="11">
        <f t="shared" si="106"/>
        <v>-13792870</v>
      </c>
      <c r="L3412">
        <f t="shared" si="107"/>
        <v>0</v>
      </c>
    </row>
    <row r="3413" spans="1:12" x14ac:dyDescent="0.25">
      <c r="A3413" t="s">
        <v>1525</v>
      </c>
      <c r="B3413" s="7">
        <v>0</v>
      </c>
      <c r="C3413">
        <v>71864</v>
      </c>
      <c r="D3413" t="s">
        <v>11</v>
      </c>
      <c r="E3413" s="12">
        <v>5.4269210000000001</v>
      </c>
      <c r="F3413" s="1">
        <v>41136</v>
      </c>
      <c r="G3413" s="11">
        <v>51854875</v>
      </c>
      <c r="H3413">
        <v>105</v>
      </c>
      <c r="I3413">
        <v>6.6</v>
      </c>
      <c r="J3413">
        <v>392</v>
      </c>
      <c r="K3413" s="11">
        <f t="shared" si="106"/>
        <v>51854875</v>
      </c>
      <c r="L3413">
        <f t="shared" si="107"/>
        <v>0</v>
      </c>
    </row>
    <row r="3414" spans="1:12" x14ac:dyDescent="0.25">
      <c r="A3414" t="s">
        <v>4257</v>
      </c>
      <c r="B3414" s="7">
        <v>22000000</v>
      </c>
      <c r="C3414">
        <v>10696</v>
      </c>
      <c r="D3414" t="s">
        <v>11</v>
      </c>
      <c r="E3414" s="12">
        <v>5.4206859999999999</v>
      </c>
      <c r="F3414" s="1">
        <v>37155</v>
      </c>
      <c r="G3414" s="11">
        <v>5271666</v>
      </c>
      <c r="H3414">
        <v>104</v>
      </c>
      <c r="I3414">
        <v>3.4</v>
      </c>
      <c r="J3414">
        <v>38</v>
      </c>
      <c r="K3414" s="11">
        <f t="shared" si="106"/>
        <v>-16728334</v>
      </c>
      <c r="L3414">
        <f t="shared" si="107"/>
        <v>0</v>
      </c>
    </row>
    <row r="3415" spans="1:12" x14ac:dyDescent="0.25">
      <c r="A3415" t="s">
        <v>2130</v>
      </c>
      <c r="B3415" s="7">
        <v>30000</v>
      </c>
      <c r="C3415">
        <v>38568</v>
      </c>
      <c r="D3415" t="s">
        <v>11</v>
      </c>
      <c r="E3415" s="12">
        <v>5.416588</v>
      </c>
      <c r="F3415" s="1">
        <v>40416</v>
      </c>
      <c r="G3415" s="11">
        <v>617000</v>
      </c>
      <c r="H3415">
        <v>84</v>
      </c>
      <c r="I3415">
        <v>6.8</v>
      </c>
      <c r="J3415">
        <v>68</v>
      </c>
      <c r="K3415" s="11">
        <f t="shared" si="106"/>
        <v>587000</v>
      </c>
      <c r="L3415">
        <f t="shared" si="107"/>
        <v>0</v>
      </c>
    </row>
    <row r="3416" spans="1:12" x14ac:dyDescent="0.25">
      <c r="A3416" t="s">
        <v>449</v>
      </c>
      <c r="B3416" s="7">
        <v>0</v>
      </c>
      <c r="C3416">
        <v>307931</v>
      </c>
      <c r="D3416" t="s">
        <v>11</v>
      </c>
      <c r="E3416" s="12">
        <v>5.4162730000000003</v>
      </c>
      <c r="F3416" s="1">
        <v>42344</v>
      </c>
      <c r="G3416" s="11">
        <v>1301696</v>
      </c>
      <c r="H3416">
        <v>89</v>
      </c>
      <c r="I3416">
        <v>6.7</v>
      </c>
      <c r="J3416">
        <v>116</v>
      </c>
      <c r="K3416" s="11">
        <f t="shared" si="106"/>
        <v>1301696</v>
      </c>
      <c r="L3416">
        <f t="shared" si="107"/>
        <v>0</v>
      </c>
    </row>
    <row r="3417" spans="1:12" x14ac:dyDescent="0.25">
      <c r="A3417" t="s">
        <v>2976</v>
      </c>
      <c r="B3417" s="7">
        <v>6000000</v>
      </c>
      <c r="C3417">
        <v>14144</v>
      </c>
      <c r="D3417" t="s">
        <v>11</v>
      </c>
      <c r="E3417" s="12">
        <v>5.4142130000000002</v>
      </c>
      <c r="F3417" s="1">
        <v>39302</v>
      </c>
      <c r="G3417" s="11">
        <v>18197398</v>
      </c>
      <c r="H3417">
        <v>89</v>
      </c>
      <c r="I3417">
        <v>4.4000000000000004</v>
      </c>
      <c r="J3417">
        <v>94</v>
      </c>
      <c r="K3417" s="11">
        <f t="shared" si="106"/>
        <v>12197398</v>
      </c>
      <c r="L3417">
        <f t="shared" si="107"/>
        <v>0</v>
      </c>
    </row>
    <row r="3418" spans="1:12" hidden="1" x14ac:dyDescent="0.25">
      <c r="A3418" t="s">
        <v>1612</v>
      </c>
      <c r="B3418" s="7">
        <v>0</v>
      </c>
      <c r="C3418">
        <v>154441</v>
      </c>
      <c r="D3418" t="s">
        <v>411</v>
      </c>
      <c r="E3418" s="12">
        <v>1.991908</v>
      </c>
      <c r="F3418" s="1">
        <v>41039</v>
      </c>
      <c r="G3418" s="11">
        <v>1672940</v>
      </c>
      <c r="H3418">
        <v>104</v>
      </c>
      <c r="I3418">
        <v>6.4</v>
      </c>
      <c r="J3418">
        <v>51</v>
      </c>
      <c r="K3418" s="11">
        <f t="shared" si="106"/>
        <v>1672940</v>
      </c>
      <c r="L3418">
        <f t="shared" si="107"/>
        <v>0</v>
      </c>
    </row>
    <row r="3419" spans="1:12" x14ac:dyDescent="0.25">
      <c r="A3419" t="s">
        <v>1648</v>
      </c>
      <c r="B3419" s="7">
        <v>500000</v>
      </c>
      <c r="C3419">
        <v>133463</v>
      </c>
      <c r="D3419" t="s">
        <v>11</v>
      </c>
      <c r="E3419" s="12">
        <v>5.4110120000000004</v>
      </c>
      <c r="F3419" s="1">
        <v>40979</v>
      </c>
      <c r="G3419" s="11">
        <v>1000000</v>
      </c>
      <c r="H3419">
        <v>93</v>
      </c>
      <c r="I3419">
        <v>5.5</v>
      </c>
      <c r="J3419">
        <v>28</v>
      </c>
      <c r="K3419" s="11">
        <f t="shared" si="106"/>
        <v>500000</v>
      </c>
      <c r="L3419">
        <f t="shared" si="107"/>
        <v>0</v>
      </c>
    </row>
    <row r="3420" spans="1:12" x14ac:dyDescent="0.25">
      <c r="A3420" t="s">
        <v>1643</v>
      </c>
      <c r="B3420" s="7">
        <v>25000000</v>
      </c>
      <c r="C3420">
        <v>59963</v>
      </c>
      <c r="D3420" t="s">
        <v>11</v>
      </c>
      <c r="E3420" s="12">
        <v>5.405958</v>
      </c>
      <c r="F3420" s="1">
        <v>40996</v>
      </c>
      <c r="G3420" s="11">
        <v>432274</v>
      </c>
      <c r="H3420">
        <v>113</v>
      </c>
      <c r="I3420">
        <v>4.8</v>
      </c>
      <c r="J3420">
        <v>61</v>
      </c>
      <c r="K3420" s="11">
        <f t="shared" si="106"/>
        <v>-24567726</v>
      </c>
      <c r="L3420">
        <f t="shared" si="107"/>
        <v>0</v>
      </c>
    </row>
    <row r="3421" spans="1:12" x14ac:dyDescent="0.25">
      <c r="A3421" t="s">
        <v>3124</v>
      </c>
      <c r="B3421" s="7">
        <v>65000000</v>
      </c>
      <c r="C3421">
        <v>11170</v>
      </c>
      <c r="D3421" t="s">
        <v>11</v>
      </c>
      <c r="E3421" s="12">
        <v>5.4017460000000002</v>
      </c>
      <c r="F3421" s="1">
        <v>39063</v>
      </c>
      <c r="G3421" s="11">
        <v>43545364</v>
      </c>
      <c r="H3421">
        <v>124</v>
      </c>
      <c r="I3421">
        <v>6.7</v>
      </c>
      <c r="J3421">
        <v>189</v>
      </c>
      <c r="K3421" s="11">
        <f t="shared" si="106"/>
        <v>-21454636</v>
      </c>
      <c r="L3421">
        <f t="shared" si="107"/>
        <v>0</v>
      </c>
    </row>
    <row r="3422" spans="1:12" x14ac:dyDescent="0.25">
      <c r="A3422" t="s">
        <v>525</v>
      </c>
      <c r="B3422" s="7">
        <v>2000000</v>
      </c>
      <c r="C3422">
        <v>331190</v>
      </c>
      <c r="D3422" t="s">
        <v>11</v>
      </c>
      <c r="E3422" s="12">
        <v>5.3962709999999996</v>
      </c>
      <c r="F3422" s="1">
        <v>42264</v>
      </c>
      <c r="G3422" s="11">
        <v>2801508</v>
      </c>
      <c r="H3422">
        <v>97</v>
      </c>
      <c r="I3422">
        <v>5.6</v>
      </c>
      <c r="J3422">
        <v>94</v>
      </c>
      <c r="K3422" s="11">
        <f t="shared" si="106"/>
        <v>801508</v>
      </c>
      <c r="L3422">
        <f t="shared" si="107"/>
        <v>0</v>
      </c>
    </row>
    <row r="3423" spans="1:12" x14ac:dyDescent="0.25">
      <c r="A3423" t="s">
        <v>4322</v>
      </c>
      <c r="B3423" s="7">
        <v>53000000</v>
      </c>
      <c r="C3423">
        <v>5852</v>
      </c>
      <c r="D3423" t="s">
        <v>11</v>
      </c>
      <c r="E3423" s="12">
        <v>5.3962000000000003</v>
      </c>
      <c r="F3423" s="1">
        <v>37026</v>
      </c>
      <c r="G3423" s="11">
        <v>29700000</v>
      </c>
      <c r="H3423">
        <v>102</v>
      </c>
      <c r="I3423">
        <v>5.5</v>
      </c>
      <c r="J3423">
        <v>91</v>
      </c>
      <c r="K3423" s="11">
        <f t="shared" si="106"/>
        <v>-23300000</v>
      </c>
      <c r="L3423">
        <f t="shared" si="107"/>
        <v>0</v>
      </c>
    </row>
    <row r="3424" spans="1:12" x14ac:dyDescent="0.25">
      <c r="A3424" t="s">
        <v>4275</v>
      </c>
      <c r="B3424" s="7">
        <v>80000000</v>
      </c>
      <c r="C3424">
        <v>9397</v>
      </c>
      <c r="D3424" t="s">
        <v>11</v>
      </c>
      <c r="E3424" s="12">
        <v>5.3951269999999996</v>
      </c>
      <c r="F3424" s="1">
        <v>37109</v>
      </c>
      <c r="G3424" s="11">
        <v>98376292</v>
      </c>
      <c r="H3424">
        <v>101</v>
      </c>
      <c r="I3424">
        <v>5.7</v>
      </c>
      <c r="J3424">
        <v>650</v>
      </c>
      <c r="K3424" s="11">
        <f t="shared" si="106"/>
        <v>18376292</v>
      </c>
      <c r="L3424">
        <f t="shared" si="107"/>
        <v>0</v>
      </c>
    </row>
    <row r="3425" spans="1:12" x14ac:dyDescent="0.25">
      <c r="A3425" t="s">
        <v>492</v>
      </c>
      <c r="B3425" s="7">
        <v>5000000</v>
      </c>
      <c r="C3425">
        <v>266639</v>
      </c>
      <c r="D3425" t="s">
        <v>11</v>
      </c>
      <c r="E3425" s="12">
        <v>5.3941119999999998</v>
      </c>
      <c r="F3425" s="1">
        <v>42299</v>
      </c>
      <c r="G3425" s="11">
        <v>2333684</v>
      </c>
      <c r="H3425">
        <v>119</v>
      </c>
      <c r="I3425">
        <v>5.4</v>
      </c>
      <c r="J3425">
        <v>132</v>
      </c>
      <c r="K3425" s="11">
        <f t="shared" si="106"/>
        <v>-2666316</v>
      </c>
      <c r="L3425">
        <f t="shared" si="107"/>
        <v>0</v>
      </c>
    </row>
    <row r="3426" spans="1:12" x14ac:dyDescent="0.25">
      <c r="A3426" t="s">
        <v>3350</v>
      </c>
      <c r="B3426" s="7">
        <v>37665000</v>
      </c>
      <c r="C3426">
        <v>9959</v>
      </c>
      <c r="D3426" t="s">
        <v>11</v>
      </c>
      <c r="E3426" s="12">
        <v>5.3885350000000001</v>
      </c>
      <c r="F3426" s="1">
        <v>38765</v>
      </c>
      <c r="G3426" s="11">
        <v>14655628</v>
      </c>
      <c r="H3426">
        <v>113</v>
      </c>
      <c r="I3426">
        <v>5.2</v>
      </c>
      <c r="J3426">
        <v>71</v>
      </c>
      <c r="K3426" s="11">
        <f t="shared" si="106"/>
        <v>-23009372</v>
      </c>
      <c r="L3426">
        <f t="shared" si="107"/>
        <v>0</v>
      </c>
    </row>
    <row r="3427" spans="1:12" x14ac:dyDescent="0.25">
      <c r="A3427" t="s">
        <v>4400</v>
      </c>
      <c r="B3427" s="7">
        <v>13500000</v>
      </c>
      <c r="C3427">
        <v>10876</v>
      </c>
      <c r="D3427" t="s">
        <v>11</v>
      </c>
      <c r="E3427" s="12">
        <v>5.3877110000000004</v>
      </c>
      <c r="F3427" s="1">
        <v>36852</v>
      </c>
      <c r="G3427" s="11">
        <v>7060876</v>
      </c>
      <c r="H3427">
        <v>124</v>
      </c>
      <c r="I3427">
        <v>6.8</v>
      </c>
      <c r="J3427">
        <v>129</v>
      </c>
      <c r="K3427" s="11">
        <f t="shared" si="106"/>
        <v>-6439124</v>
      </c>
      <c r="L3427">
        <f t="shared" si="107"/>
        <v>0</v>
      </c>
    </row>
    <row r="3428" spans="1:12" hidden="1" x14ac:dyDescent="0.25">
      <c r="A3428" t="s">
        <v>1682</v>
      </c>
      <c r="B3428" s="7">
        <v>2000000</v>
      </c>
      <c r="C3428">
        <v>102784</v>
      </c>
      <c r="D3428" t="s">
        <v>411</v>
      </c>
      <c r="E3428" s="12">
        <v>2.3152490000000001</v>
      </c>
      <c r="F3428" s="1">
        <v>40928</v>
      </c>
      <c r="G3428" s="11">
        <v>1620436</v>
      </c>
      <c r="H3428">
        <v>108</v>
      </c>
      <c r="I3428">
        <v>7.1</v>
      </c>
      <c r="J3428">
        <v>39</v>
      </c>
      <c r="K3428" s="11">
        <f t="shared" si="106"/>
        <v>-379564</v>
      </c>
      <c r="L3428">
        <f t="shared" si="107"/>
        <v>0</v>
      </c>
    </row>
    <row r="3429" spans="1:12" hidden="1" x14ac:dyDescent="0.25">
      <c r="A3429" t="s">
        <v>3341</v>
      </c>
      <c r="B3429" s="7">
        <v>1380000</v>
      </c>
      <c r="C3429">
        <v>1379</v>
      </c>
      <c r="D3429" t="s">
        <v>1318</v>
      </c>
      <c r="E3429" s="12">
        <v>2.3293879999999998</v>
      </c>
      <c r="F3429" s="1">
        <v>38778</v>
      </c>
      <c r="G3429" s="11">
        <v>1615018</v>
      </c>
      <c r="H3429">
        <v>78</v>
      </c>
      <c r="I3429">
        <v>6.6</v>
      </c>
      <c r="J3429">
        <v>27</v>
      </c>
      <c r="K3429" s="11">
        <f t="shared" si="106"/>
        <v>235018</v>
      </c>
      <c r="L3429">
        <f t="shared" si="107"/>
        <v>0</v>
      </c>
    </row>
    <row r="3430" spans="1:12" hidden="1" x14ac:dyDescent="0.25">
      <c r="A3430" t="s">
        <v>1651</v>
      </c>
      <c r="B3430" s="7">
        <v>0</v>
      </c>
      <c r="C3430">
        <v>132705</v>
      </c>
      <c r="D3430" t="s">
        <v>26</v>
      </c>
      <c r="E3430" s="12">
        <v>0.36809199999999997</v>
      </c>
      <c r="F3430" s="1">
        <v>40976</v>
      </c>
      <c r="G3430" s="11">
        <v>1612100</v>
      </c>
      <c r="H3430">
        <v>120</v>
      </c>
      <c r="I3430">
        <v>6.3</v>
      </c>
      <c r="J3430">
        <v>2</v>
      </c>
      <c r="K3430" s="11">
        <f t="shared" si="106"/>
        <v>1612100</v>
      </c>
      <c r="L3430">
        <f t="shared" si="107"/>
        <v>0</v>
      </c>
    </row>
    <row r="3431" spans="1:12" hidden="1" x14ac:dyDescent="0.25">
      <c r="A3431" t="s">
        <v>2083</v>
      </c>
      <c r="B3431" s="7">
        <v>0</v>
      </c>
      <c r="C3431">
        <v>51447</v>
      </c>
      <c r="D3431" t="s">
        <v>100</v>
      </c>
      <c r="E3431" s="12">
        <v>5.8993250000000002</v>
      </c>
      <c r="F3431" s="1">
        <v>40462</v>
      </c>
      <c r="G3431" s="11">
        <v>1611000</v>
      </c>
      <c r="H3431">
        <v>103</v>
      </c>
      <c r="I3431">
        <v>6.1</v>
      </c>
      <c r="J3431">
        <v>105</v>
      </c>
      <c r="K3431" s="11">
        <f t="shared" si="106"/>
        <v>1611000</v>
      </c>
      <c r="L3431">
        <f t="shared" si="107"/>
        <v>0</v>
      </c>
    </row>
    <row r="3432" spans="1:12" x14ac:dyDescent="0.25">
      <c r="A3432" t="s">
        <v>544</v>
      </c>
      <c r="B3432" s="7">
        <v>3000000</v>
      </c>
      <c r="C3432">
        <v>323272</v>
      </c>
      <c r="D3432" t="s">
        <v>11</v>
      </c>
      <c r="E3432" s="12">
        <v>5.384163</v>
      </c>
      <c r="F3432" s="1">
        <v>42244</v>
      </c>
      <c r="G3432" s="11">
        <v>67790117</v>
      </c>
      <c r="H3432">
        <v>120</v>
      </c>
      <c r="I3432">
        <v>6.9</v>
      </c>
      <c r="J3432">
        <v>92</v>
      </c>
      <c r="K3432" s="11">
        <f t="shared" si="106"/>
        <v>64790117</v>
      </c>
      <c r="L3432">
        <f t="shared" si="107"/>
        <v>0</v>
      </c>
    </row>
    <row r="3433" spans="1:12" x14ac:dyDescent="0.25">
      <c r="A3433" t="s">
        <v>1712</v>
      </c>
      <c r="B3433" s="7">
        <v>8000000</v>
      </c>
      <c r="C3433">
        <v>73873</v>
      </c>
      <c r="D3433" t="s">
        <v>11</v>
      </c>
      <c r="E3433" s="12">
        <v>5.3790389999999997</v>
      </c>
      <c r="F3433" s="1">
        <v>40898</v>
      </c>
      <c r="G3433" s="11">
        <v>5634828</v>
      </c>
      <c r="H3433">
        <v>113</v>
      </c>
      <c r="I3433">
        <v>6.2</v>
      </c>
      <c r="J3433">
        <v>136</v>
      </c>
      <c r="K3433" s="11">
        <f t="shared" si="106"/>
        <v>-2365172</v>
      </c>
      <c r="L3433">
        <f t="shared" si="107"/>
        <v>0</v>
      </c>
    </row>
    <row r="3434" spans="1:12" hidden="1" x14ac:dyDescent="0.25">
      <c r="A3434" t="s">
        <v>3983</v>
      </c>
      <c r="B3434" s="7">
        <v>700000</v>
      </c>
      <c r="C3434">
        <v>62276</v>
      </c>
      <c r="D3434" t="s">
        <v>15</v>
      </c>
      <c r="E3434" s="12">
        <v>1.4001859999999999</v>
      </c>
      <c r="F3434" s="1">
        <v>37660</v>
      </c>
      <c r="G3434" s="11">
        <v>1600000</v>
      </c>
      <c r="H3434">
        <v>110</v>
      </c>
      <c r="I3434">
        <v>6</v>
      </c>
      <c r="J3434">
        <v>18</v>
      </c>
      <c r="K3434" s="11">
        <f t="shared" si="106"/>
        <v>900000</v>
      </c>
      <c r="L3434">
        <f t="shared" si="107"/>
        <v>0</v>
      </c>
    </row>
    <row r="3435" spans="1:12" hidden="1" x14ac:dyDescent="0.25">
      <c r="A3435" t="s">
        <v>345</v>
      </c>
      <c r="B3435" s="7">
        <v>325000</v>
      </c>
      <c r="C3435">
        <v>372226</v>
      </c>
      <c r="D3435" t="s">
        <v>20</v>
      </c>
      <c r="E3435" s="12">
        <v>0.86754900000000001</v>
      </c>
      <c r="F3435" s="1">
        <v>42462</v>
      </c>
      <c r="G3435" s="11">
        <v>1600000</v>
      </c>
      <c r="H3435">
        <v>118</v>
      </c>
      <c r="I3435">
        <v>8</v>
      </c>
      <c r="J3435">
        <v>8</v>
      </c>
      <c r="K3435" s="11">
        <f t="shared" si="106"/>
        <v>1275000</v>
      </c>
      <c r="L3435">
        <f t="shared" si="107"/>
        <v>0</v>
      </c>
    </row>
    <row r="3436" spans="1:12" hidden="1" x14ac:dyDescent="0.25">
      <c r="A3436" t="s">
        <v>3598</v>
      </c>
      <c r="B3436" s="7">
        <v>0</v>
      </c>
      <c r="C3436">
        <v>21751</v>
      </c>
      <c r="D3436" t="s">
        <v>1079</v>
      </c>
      <c r="E3436" s="12">
        <v>0.309836</v>
      </c>
      <c r="F3436" s="1">
        <v>38385</v>
      </c>
      <c r="G3436" s="11">
        <v>1589109</v>
      </c>
      <c r="H3436">
        <v>96</v>
      </c>
      <c r="I3436">
        <v>0</v>
      </c>
      <c r="J3436">
        <v>0</v>
      </c>
      <c r="K3436" s="11">
        <f t="shared" si="106"/>
        <v>1589109</v>
      </c>
      <c r="L3436">
        <f t="shared" si="107"/>
        <v>0</v>
      </c>
    </row>
    <row r="3437" spans="1:12" x14ac:dyDescent="0.25">
      <c r="A3437" t="s">
        <v>4266</v>
      </c>
      <c r="B3437" s="7">
        <v>0</v>
      </c>
      <c r="C3437">
        <v>11065</v>
      </c>
      <c r="D3437" t="s">
        <v>11</v>
      </c>
      <c r="E3437" s="12">
        <v>5.3788330000000002</v>
      </c>
      <c r="F3437" s="1">
        <v>37134</v>
      </c>
      <c r="G3437" s="11">
        <v>16017403</v>
      </c>
      <c r="H3437">
        <v>95</v>
      </c>
      <c r="I3437">
        <v>5.8</v>
      </c>
      <c r="J3437">
        <v>75</v>
      </c>
      <c r="K3437" s="11">
        <f t="shared" si="106"/>
        <v>16017403</v>
      </c>
      <c r="L3437">
        <f t="shared" si="107"/>
        <v>0</v>
      </c>
    </row>
    <row r="3438" spans="1:12" x14ac:dyDescent="0.25">
      <c r="A3438" t="s">
        <v>3795</v>
      </c>
      <c r="B3438" s="7">
        <v>50000000</v>
      </c>
      <c r="C3438">
        <v>13572</v>
      </c>
      <c r="D3438" t="s">
        <v>11</v>
      </c>
      <c r="E3438" s="12">
        <v>5.3762460000000001</v>
      </c>
      <c r="F3438" s="1">
        <v>38044</v>
      </c>
      <c r="G3438" s="11">
        <v>25195000</v>
      </c>
      <c r="H3438">
        <v>97</v>
      </c>
      <c r="I3438">
        <v>5.3</v>
      </c>
      <c r="J3438">
        <v>127</v>
      </c>
      <c r="K3438" s="11">
        <f t="shared" si="106"/>
        <v>-24805000</v>
      </c>
      <c r="L3438">
        <f t="shared" si="107"/>
        <v>0</v>
      </c>
    </row>
    <row r="3439" spans="1:12" x14ac:dyDescent="0.25">
      <c r="A3439" t="s">
        <v>3977</v>
      </c>
      <c r="B3439" s="7">
        <v>56000000</v>
      </c>
      <c r="C3439">
        <v>16072</v>
      </c>
      <c r="D3439" t="s">
        <v>11</v>
      </c>
      <c r="E3439" s="12">
        <v>5.3745630000000002</v>
      </c>
      <c r="F3439" s="1">
        <v>37673</v>
      </c>
      <c r="G3439" s="11">
        <v>12923936</v>
      </c>
      <c r="H3439">
        <v>214</v>
      </c>
      <c r="I3439">
        <v>6.1</v>
      </c>
      <c r="J3439">
        <v>49</v>
      </c>
      <c r="K3439" s="11">
        <f t="shared" si="106"/>
        <v>-43076064</v>
      </c>
      <c r="L3439">
        <f t="shared" si="107"/>
        <v>0</v>
      </c>
    </row>
    <row r="3440" spans="1:12" x14ac:dyDescent="0.25">
      <c r="A3440" t="s">
        <v>4162</v>
      </c>
      <c r="B3440" s="7">
        <v>26000000</v>
      </c>
      <c r="C3440">
        <v>15028</v>
      </c>
      <c r="D3440" t="s">
        <v>11</v>
      </c>
      <c r="E3440" s="12">
        <v>5.3736230000000003</v>
      </c>
      <c r="F3440" s="1">
        <v>37332</v>
      </c>
      <c r="G3440" s="11">
        <v>38793283</v>
      </c>
      <c r="H3440">
        <v>94</v>
      </c>
      <c r="I3440">
        <v>4.9000000000000004</v>
      </c>
      <c r="J3440">
        <v>89</v>
      </c>
      <c r="K3440" s="11">
        <f t="shared" si="106"/>
        <v>12793283</v>
      </c>
      <c r="L3440">
        <f t="shared" si="107"/>
        <v>0</v>
      </c>
    </row>
    <row r="3441" spans="1:12" x14ac:dyDescent="0.25">
      <c r="A3441" t="s">
        <v>3944</v>
      </c>
      <c r="B3441" s="7">
        <v>35000000</v>
      </c>
      <c r="C3441">
        <v>9616</v>
      </c>
      <c r="D3441" t="s">
        <v>11</v>
      </c>
      <c r="E3441" s="12">
        <v>5.3708179999999999</v>
      </c>
      <c r="F3441" s="1">
        <v>37750</v>
      </c>
      <c r="G3441" s="11">
        <v>11560806</v>
      </c>
      <c r="H3441">
        <v>102</v>
      </c>
      <c r="I3441">
        <v>4.8</v>
      </c>
      <c r="J3441">
        <v>93</v>
      </c>
      <c r="K3441" s="11">
        <f t="shared" si="106"/>
        <v>-23439194</v>
      </c>
      <c r="L3441">
        <f t="shared" si="107"/>
        <v>0</v>
      </c>
    </row>
    <row r="3442" spans="1:12" x14ac:dyDescent="0.25">
      <c r="A3442" t="s">
        <v>1583</v>
      </c>
      <c r="B3442" s="7">
        <v>0</v>
      </c>
      <c r="C3442">
        <v>87496</v>
      </c>
      <c r="D3442" t="s">
        <v>11</v>
      </c>
      <c r="E3442" s="12">
        <v>5.367502</v>
      </c>
      <c r="F3442" s="1">
        <v>41069</v>
      </c>
      <c r="G3442" s="11">
        <v>19633027</v>
      </c>
      <c r="H3442">
        <v>121</v>
      </c>
      <c r="I3442">
        <v>5.9</v>
      </c>
      <c r="J3442">
        <v>261</v>
      </c>
      <c r="K3442" s="11">
        <f t="shared" si="106"/>
        <v>19633027</v>
      </c>
      <c r="L3442">
        <f t="shared" si="107"/>
        <v>0</v>
      </c>
    </row>
    <row r="3443" spans="1:12" x14ac:dyDescent="0.25">
      <c r="A3443" t="s">
        <v>3326</v>
      </c>
      <c r="B3443" s="7">
        <v>30000000</v>
      </c>
      <c r="C3443">
        <v>12763</v>
      </c>
      <c r="D3443" t="s">
        <v>11</v>
      </c>
      <c r="E3443" s="12">
        <v>5.3644590000000001</v>
      </c>
      <c r="F3443" s="1">
        <v>38793</v>
      </c>
      <c r="G3443" s="11">
        <v>34742066</v>
      </c>
      <c r="H3443">
        <v>108</v>
      </c>
      <c r="I3443">
        <v>6.6</v>
      </c>
      <c r="J3443">
        <v>171</v>
      </c>
      <c r="K3443" s="11">
        <f t="shared" si="106"/>
        <v>4742066</v>
      </c>
      <c r="L3443">
        <f t="shared" si="107"/>
        <v>0</v>
      </c>
    </row>
    <row r="3444" spans="1:12" x14ac:dyDescent="0.25">
      <c r="A3444" t="s">
        <v>3604</v>
      </c>
      <c r="B3444" s="7">
        <v>4000000</v>
      </c>
      <c r="C3444">
        <v>14517</v>
      </c>
      <c r="D3444" t="s">
        <v>11</v>
      </c>
      <c r="E3444" s="12">
        <v>5.3547830000000003</v>
      </c>
      <c r="F3444" s="1">
        <v>38377</v>
      </c>
      <c r="G3444" s="11">
        <v>866999</v>
      </c>
      <c r="H3444">
        <v>101</v>
      </c>
      <c r="I3444">
        <v>6.6</v>
      </c>
      <c r="J3444">
        <v>107</v>
      </c>
      <c r="K3444" s="11">
        <f t="shared" si="106"/>
        <v>-3133001</v>
      </c>
      <c r="L3444">
        <f t="shared" si="107"/>
        <v>0</v>
      </c>
    </row>
    <row r="3445" spans="1:12" x14ac:dyDescent="0.25">
      <c r="A3445" t="s">
        <v>396</v>
      </c>
      <c r="B3445" s="7">
        <v>3500000</v>
      </c>
      <c r="C3445">
        <v>308453</v>
      </c>
      <c r="D3445" t="s">
        <v>11</v>
      </c>
      <c r="E3445" s="12">
        <v>5.3538259999999998</v>
      </c>
      <c r="F3445" s="1">
        <v>42391</v>
      </c>
      <c r="G3445" s="11">
        <v>615816</v>
      </c>
      <c r="H3445">
        <v>108</v>
      </c>
      <c r="I3445">
        <v>5.5</v>
      </c>
      <c r="J3445">
        <v>112</v>
      </c>
      <c r="K3445" s="11">
        <f t="shared" si="106"/>
        <v>-2884184</v>
      </c>
      <c r="L3445">
        <f t="shared" si="107"/>
        <v>0</v>
      </c>
    </row>
    <row r="3446" spans="1:12" hidden="1" x14ac:dyDescent="0.25">
      <c r="A3446" t="s">
        <v>3763</v>
      </c>
      <c r="B3446" s="7">
        <v>6000000</v>
      </c>
      <c r="C3446">
        <v>11662</v>
      </c>
      <c r="D3446" t="s">
        <v>134</v>
      </c>
      <c r="E3446" s="12">
        <v>4.6644740000000002</v>
      </c>
      <c r="F3446" s="1">
        <v>38101</v>
      </c>
      <c r="G3446" s="11">
        <v>1530216</v>
      </c>
      <c r="H3446">
        <v>141</v>
      </c>
      <c r="I3446">
        <v>5.7</v>
      </c>
      <c r="J3446">
        <v>74</v>
      </c>
      <c r="K3446" s="11">
        <f t="shared" si="106"/>
        <v>-4469784</v>
      </c>
      <c r="L3446">
        <f t="shared" si="107"/>
        <v>0</v>
      </c>
    </row>
    <row r="3447" spans="1:12" x14ac:dyDescent="0.25">
      <c r="A3447" t="s">
        <v>1365</v>
      </c>
      <c r="B3447" s="7">
        <v>4000000</v>
      </c>
      <c r="C3447">
        <v>211067</v>
      </c>
      <c r="D3447" t="s">
        <v>11</v>
      </c>
      <c r="E3447" s="12">
        <v>5.3506580000000001</v>
      </c>
      <c r="F3447" s="1">
        <v>41314</v>
      </c>
      <c r="G3447" s="11">
        <v>9221</v>
      </c>
      <c r="H3447">
        <v>99</v>
      </c>
      <c r="I3447">
        <v>5.6</v>
      </c>
      <c r="J3447">
        <v>139</v>
      </c>
      <c r="K3447" s="11">
        <f t="shared" si="106"/>
        <v>-3990779</v>
      </c>
      <c r="L3447">
        <f t="shared" si="107"/>
        <v>0</v>
      </c>
    </row>
    <row r="3448" spans="1:12" x14ac:dyDescent="0.25">
      <c r="A3448" t="s">
        <v>1158</v>
      </c>
      <c r="B3448" s="7">
        <v>15000000</v>
      </c>
      <c r="C3448">
        <v>118289</v>
      </c>
      <c r="D3448" t="s">
        <v>11</v>
      </c>
      <c r="E3448" s="12">
        <v>5.3487460000000002</v>
      </c>
      <c r="F3448" s="1">
        <v>41536</v>
      </c>
      <c r="G3448" s="11">
        <v>21766271</v>
      </c>
      <c r="H3448">
        <v>113</v>
      </c>
      <c r="I3448">
        <v>5.3</v>
      </c>
      <c r="J3448">
        <v>180</v>
      </c>
      <c r="K3448" s="11">
        <f t="shared" si="106"/>
        <v>6766271</v>
      </c>
      <c r="L3448">
        <f t="shared" si="107"/>
        <v>0</v>
      </c>
    </row>
    <row r="3449" spans="1:12" x14ac:dyDescent="0.25">
      <c r="A3449" t="s">
        <v>1091</v>
      </c>
      <c r="B3449" s="7">
        <v>17500000</v>
      </c>
      <c r="C3449">
        <v>175541</v>
      </c>
      <c r="D3449" t="s">
        <v>11</v>
      </c>
      <c r="E3449" s="12">
        <v>5.3461210000000001</v>
      </c>
      <c r="F3449" s="1">
        <v>41605</v>
      </c>
      <c r="G3449" s="11">
        <v>7018189</v>
      </c>
      <c r="H3449">
        <v>93</v>
      </c>
      <c r="I3449">
        <v>5.8</v>
      </c>
      <c r="J3449">
        <v>16</v>
      </c>
      <c r="K3449" s="11">
        <f t="shared" si="106"/>
        <v>-10481811</v>
      </c>
      <c r="L3449">
        <f t="shared" si="107"/>
        <v>0</v>
      </c>
    </row>
    <row r="3450" spans="1:12" hidden="1" x14ac:dyDescent="0.25">
      <c r="A3450" t="s">
        <v>2834</v>
      </c>
      <c r="B3450" s="7">
        <v>560000</v>
      </c>
      <c r="C3450">
        <v>13646</v>
      </c>
      <c r="D3450" t="s">
        <v>1079</v>
      </c>
      <c r="E3450" s="12">
        <v>1.5729040000000001</v>
      </c>
      <c r="F3450" s="1">
        <v>39477</v>
      </c>
      <c r="G3450" s="11">
        <v>1500000</v>
      </c>
      <c r="H3450">
        <v>102</v>
      </c>
      <c r="I3450">
        <v>6.4</v>
      </c>
      <c r="J3450">
        <v>11</v>
      </c>
      <c r="K3450" s="11">
        <f t="shared" si="106"/>
        <v>940000</v>
      </c>
      <c r="L3450">
        <f t="shared" si="107"/>
        <v>0</v>
      </c>
    </row>
    <row r="3451" spans="1:12" hidden="1" x14ac:dyDescent="0.25">
      <c r="A3451" t="s">
        <v>636</v>
      </c>
      <c r="B3451" s="7">
        <v>18000000</v>
      </c>
      <c r="C3451">
        <v>316654</v>
      </c>
      <c r="D3451" t="s">
        <v>90</v>
      </c>
      <c r="E3451" s="12">
        <v>1.377993</v>
      </c>
      <c r="F3451" s="1">
        <v>42139</v>
      </c>
      <c r="G3451" s="11">
        <v>1500000</v>
      </c>
      <c r="H3451">
        <v>151</v>
      </c>
      <c r="I3451">
        <v>5.4</v>
      </c>
      <c r="J3451">
        <v>17</v>
      </c>
      <c r="K3451" s="11">
        <f t="shared" si="106"/>
        <v>-16500000</v>
      </c>
      <c r="L3451">
        <f t="shared" si="107"/>
        <v>0</v>
      </c>
    </row>
    <row r="3452" spans="1:12" x14ac:dyDescent="0.25">
      <c r="A3452" t="s">
        <v>3528</v>
      </c>
      <c r="B3452" s="7">
        <v>22000000</v>
      </c>
      <c r="C3452">
        <v>11453</v>
      </c>
      <c r="D3452" t="s">
        <v>11</v>
      </c>
      <c r="E3452" s="12">
        <v>5.3411169999999997</v>
      </c>
      <c r="F3452" s="1">
        <v>38511</v>
      </c>
      <c r="G3452" s="11">
        <v>22400154</v>
      </c>
      <c r="H3452">
        <v>83</v>
      </c>
      <c r="I3452">
        <v>4.5999999999999996</v>
      </c>
      <c r="J3452">
        <v>232</v>
      </c>
      <c r="K3452" s="11">
        <f t="shared" si="106"/>
        <v>400154</v>
      </c>
      <c r="L3452">
        <f t="shared" si="107"/>
        <v>0</v>
      </c>
    </row>
    <row r="3453" spans="1:12" hidden="1" x14ac:dyDescent="0.25">
      <c r="A3453" t="s">
        <v>902</v>
      </c>
      <c r="B3453" s="7">
        <v>220000</v>
      </c>
      <c r="C3453">
        <v>257160</v>
      </c>
      <c r="D3453" t="s">
        <v>174</v>
      </c>
      <c r="E3453" s="12">
        <v>0.63335900000000001</v>
      </c>
      <c r="F3453" s="1">
        <v>41822</v>
      </c>
      <c r="G3453" s="11">
        <v>1500000</v>
      </c>
      <c r="H3453">
        <v>130</v>
      </c>
      <c r="I3453">
        <v>6.9</v>
      </c>
      <c r="J3453">
        <v>8</v>
      </c>
      <c r="K3453" s="11">
        <f t="shared" si="106"/>
        <v>1280000</v>
      </c>
      <c r="L3453">
        <f t="shared" si="107"/>
        <v>0</v>
      </c>
    </row>
    <row r="3454" spans="1:12" hidden="1" x14ac:dyDescent="0.25">
      <c r="A3454" t="s">
        <v>293</v>
      </c>
      <c r="B3454" s="7">
        <v>3500000</v>
      </c>
      <c r="C3454">
        <v>395452</v>
      </c>
      <c r="D3454" t="s">
        <v>100</v>
      </c>
      <c r="E3454" s="12">
        <v>1.333969</v>
      </c>
      <c r="F3454" s="1">
        <v>42536</v>
      </c>
      <c r="G3454" s="11">
        <v>1492523</v>
      </c>
      <c r="H3454">
        <v>105</v>
      </c>
      <c r="I3454">
        <v>7.3</v>
      </c>
      <c r="J3454">
        <v>34</v>
      </c>
      <c r="K3454" s="11">
        <f t="shared" si="106"/>
        <v>-2007477</v>
      </c>
      <c r="L3454">
        <f t="shared" si="107"/>
        <v>0</v>
      </c>
    </row>
    <row r="3455" spans="1:12" hidden="1" x14ac:dyDescent="0.25">
      <c r="A3455" t="s">
        <v>4292</v>
      </c>
      <c r="B3455" s="7">
        <v>0</v>
      </c>
      <c r="C3455">
        <v>64880</v>
      </c>
      <c r="D3455" t="s">
        <v>90</v>
      </c>
      <c r="E3455" s="12">
        <v>0.37167899999999998</v>
      </c>
      <c r="F3455" s="1">
        <v>37085</v>
      </c>
      <c r="G3455" s="11">
        <v>1486992</v>
      </c>
      <c r="H3455">
        <v>158</v>
      </c>
      <c r="I3455">
        <v>7.1</v>
      </c>
      <c r="J3455">
        <v>8</v>
      </c>
      <c r="K3455" s="11">
        <f t="shared" si="106"/>
        <v>1486992</v>
      </c>
      <c r="L3455">
        <f t="shared" si="107"/>
        <v>0</v>
      </c>
    </row>
    <row r="3456" spans="1:12" hidden="1" x14ac:dyDescent="0.25">
      <c r="A3456" t="s">
        <v>3809</v>
      </c>
      <c r="B3456" s="7">
        <v>2600000</v>
      </c>
      <c r="C3456">
        <v>15483</v>
      </c>
      <c r="D3456" t="s">
        <v>631</v>
      </c>
      <c r="E3456" s="12">
        <v>3.5015640000000001</v>
      </c>
      <c r="F3456" s="1">
        <v>38018</v>
      </c>
      <c r="G3456" s="11">
        <v>1479042</v>
      </c>
      <c r="H3456">
        <v>103</v>
      </c>
      <c r="I3456">
        <v>4.7</v>
      </c>
      <c r="J3456">
        <v>46</v>
      </c>
      <c r="K3456" s="11">
        <f t="shared" si="106"/>
        <v>-1120958</v>
      </c>
      <c r="L3456">
        <f t="shared" si="107"/>
        <v>0</v>
      </c>
    </row>
    <row r="3457" spans="1:12" hidden="1" x14ac:dyDescent="0.25">
      <c r="A3457" t="s">
        <v>3855</v>
      </c>
      <c r="B3457" s="7">
        <v>8000000</v>
      </c>
      <c r="C3457">
        <v>9662</v>
      </c>
      <c r="D3457" t="s">
        <v>100</v>
      </c>
      <c r="E3457" s="12">
        <v>8.3558599999999998</v>
      </c>
      <c r="F3457" s="1">
        <v>37931</v>
      </c>
      <c r="G3457" s="11">
        <v>1477676</v>
      </c>
      <c r="H3457">
        <v>80</v>
      </c>
      <c r="I3457">
        <v>7.3</v>
      </c>
      <c r="J3457">
        <v>233</v>
      </c>
      <c r="K3457" s="11">
        <f t="shared" si="106"/>
        <v>-6522324</v>
      </c>
      <c r="L3457">
        <f t="shared" si="107"/>
        <v>0</v>
      </c>
    </row>
    <row r="3458" spans="1:12" hidden="1" x14ac:dyDescent="0.25">
      <c r="A3458" t="s">
        <v>2187</v>
      </c>
      <c r="B3458" s="7">
        <v>2500000</v>
      </c>
      <c r="C3458">
        <v>69976</v>
      </c>
      <c r="D3458" t="s">
        <v>15</v>
      </c>
      <c r="E3458" s="12">
        <v>0.20943400000000001</v>
      </c>
      <c r="F3458" s="1">
        <v>40334</v>
      </c>
      <c r="G3458" s="11">
        <v>1477030</v>
      </c>
      <c r="H3458">
        <v>0</v>
      </c>
      <c r="I3458">
        <v>5.9</v>
      </c>
      <c r="J3458">
        <v>4</v>
      </c>
      <c r="K3458" s="11">
        <f t="shared" ref="K3458:K3521" si="108">G3458-B3458</f>
        <v>-1022970</v>
      </c>
      <c r="L3458">
        <f t="shared" ref="L3458:L3521" si="109">IF(J3458&gt;=1400,I3458,0)</f>
        <v>0</v>
      </c>
    </row>
    <row r="3459" spans="1:12" x14ac:dyDescent="0.25">
      <c r="A3459" t="s">
        <v>4252</v>
      </c>
      <c r="B3459" s="7">
        <v>0</v>
      </c>
      <c r="C3459">
        <v>37857</v>
      </c>
      <c r="D3459" t="s">
        <v>11</v>
      </c>
      <c r="E3459" s="12">
        <v>5.3398880000000002</v>
      </c>
      <c r="F3459" s="1">
        <v>37166</v>
      </c>
      <c r="G3459" s="11">
        <v>6297</v>
      </c>
      <c r="H3459">
        <v>89</v>
      </c>
      <c r="I3459">
        <v>6.3</v>
      </c>
      <c r="J3459">
        <v>18</v>
      </c>
      <c r="K3459" s="11">
        <f t="shared" si="108"/>
        <v>6297</v>
      </c>
      <c r="L3459">
        <f t="shared" si="109"/>
        <v>0</v>
      </c>
    </row>
    <row r="3460" spans="1:12" x14ac:dyDescent="0.25">
      <c r="A3460" t="s">
        <v>2574</v>
      </c>
      <c r="B3460" s="7">
        <v>0</v>
      </c>
      <c r="C3460">
        <v>14410</v>
      </c>
      <c r="D3460" t="s">
        <v>11</v>
      </c>
      <c r="E3460" s="12">
        <v>5.3362959999999999</v>
      </c>
      <c r="F3460" s="1">
        <v>39829</v>
      </c>
      <c r="G3460" s="11">
        <v>43051547</v>
      </c>
      <c r="H3460">
        <v>122</v>
      </c>
      <c r="I3460">
        <v>6.6</v>
      </c>
      <c r="J3460">
        <v>163</v>
      </c>
      <c r="K3460" s="11">
        <f t="shared" si="108"/>
        <v>43051547</v>
      </c>
      <c r="L3460">
        <f t="shared" si="109"/>
        <v>0</v>
      </c>
    </row>
    <row r="3461" spans="1:12" hidden="1" x14ac:dyDescent="0.25">
      <c r="A3461" t="s">
        <v>3766</v>
      </c>
      <c r="B3461" s="7">
        <v>10000000</v>
      </c>
      <c r="C3461">
        <v>11633</v>
      </c>
      <c r="D3461" t="s">
        <v>134</v>
      </c>
      <c r="E3461" s="12">
        <v>8.2785250000000001</v>
      </c>
      <c r="F3461" s="1">
        <v>38094</v>
      </c>
      <c r="G3461" s="11">
        <v>1461989</v>
      </c>
      <c r="H3461">
        <v>101</v>
      </c>
      <c r="I3461">
        <v>6.8</v>
      </c>
      <c r="J3461">
        <v>116</v>
      </c>
      <c r="K3461" s="11">
        <f t="shared" si="108"/>
        <v>-8538011</v>
      </c>
      <c r="L3461">
        <f t="shared" si="109"/>
        <v>0</v>
      </c>
    </row>
    <row r="3462" spans="1:12" hidden="1" x14ac:dyDescent="0.25">
      <c r="A3462" t="s">
        <v>2264</v>
      </c>
      <c r="B3462" s="7">
        <v>0</v>
      </c>
      <c r="C3462">
        <v>55283</v>
      </c>
      <c r="D3462" t="s">
        <v>66</v>
      </c>
      <c r="E3462" s="12">
        <v>0.38020399999999999</v>
      </c>
      <c r="F3462" s="1">
        <v>40228</v>
      </c>
      <c r="G3462" s="11">
        <v>1458709</v>
      </c>
      <c r="H3462">
        <v>172</v>
      </c>
      <c r="I3462">
        <v>5.0999999999999996</v>
      </c>
      <c r="J3462">
        <v>7</v>
      </c>
      <c r="K3462" s="11">
        <f t="shared" si="108"/>
        <v>1458709</v>
      </c>
      <c r="L3462">
        <f t="shared" si="109"/>
        <v>0</v>
      </c>
    </row>
    <row r="3463" spans="1:12" x14ac:dyDescent="0.25">
      <c r="A3463" t="s">
        <v>2677</v>
      </c>
      <c r="B3463" s="7">
        <v>500000</v>
      </c>
      <c r="C3463">
        <v>14438</v>
      </c>
      <c r="D3463" t="s">
        <v>11</v>
      </c>
      <c r="E3463" s="12">
        <v>5.3291950000000003</v>
      </c>
      <c r="F3463" s="1">
        <v>39717</v>
      </c>
      <c r="G3463" s="11">
        <v>33456317</v>
      </c>
      <c r="H3463">
        <v>122</v>
      </c>
      <c r="I3463">
        <v>7</v>
      </c>
      <c r="J3463">
        <v>100</v>
      </c>
      <c r="K3463" s="11">
        <f t="shared" si="108"/>
        <v>32956317</v>
      </c>
      <c r="L3463">
        <f t="shared" si="109"/>
        <v>0</v>
      </c>
    </row>
    <row r="3464" spans="1:12" hidden="1" x14ac:dyDescent="0.25">
      <c r="A3464" t="s">
        <v>260</v>
      </c>
      <c r="B3464" s="7">
        <v>0</v>
      </c>
      <c r="C3464">
        <v>382591</v>
      </c>
      <c r="D3464" t="s">
        <v>100</v>
      </c>
      <c r="E3464" s="12">
        <v>17.181564000000002</v>
      </c>
      <c r="F3464" s="1">
        <v>42563</v>
      </c>
      <c r="G3464" s="11">
        <v>1447740</v>
      </c>
      <c r="H3464">
        <v>118</v>
      </c>
      <c r="I3464">
        <v>7.6</v>
      </c>
      <c r="J3464">
        <v>765</v>
      </c>
      <c r="K3464" s="11">
        <f t="shared" si="108"/>
        <v>1447740</v>
      </c>
      <c r="L3464">
        <f t="shared" si="109"/>
        <v>0</v>
      </c>
    </row>
    <row r="3465" spans="1:12" x14ac:dyDescent="0.25">
      <c r="A3465" t="s">
        <v>2958</v>
      </c>
      <c r="B3465" s="7">
        <v>0</v>
      </c>
      <c r="C3465">
        <v>9750</v>
      </c>
      <c r="D3465" t="s">
        <v>11</v>
      </c>
      <c r="E3465" s="12">
        <v>5.3257659999999998</v>
      </c>
      <c r="F3465" s="1">
        <v>39323</v>
      </c>
      <c r="G3465" s="11">
        <v>41098065</v>
      </c>
      <c r="H3465">
        <v>90</v>
      </c>
      <c r="I3465">
        <v>5</v>
      </c>
      <c r="J3465">
        <v>164</v>
      </c>
      <c r="K3465" s="11">
        <f t="shared" si="108"/>
        <v>41098065</v>
      </c>
      <c r="L3465">
        <f t="shared" si="109"/>
        <v>0</v>
      </c>
    </row>
    <row r="3466" spans="1:12" hidden="1" x14ac:dyDescent="0.25">
      <c r="A3466" t="s">
        <v>109</v>
      </c>
      <c r="B3466" s="7">
        <v>4000000</v>
      </c>
      <c r="C3466">
        <v>425942</v>
      </c>
      <c r="D3466" t="s">
        <v>26</v>
      </c>
      <c r="E3466" s="12">
        <v>10.067238</v>
      </c>
      <c r="F3466" s="1">
        <v>42754</v>
      </c>
      <c r="G3466" s="11">
        <v>1440000</v>
      </c>
      <c r="H3466">
        <v>90</v>
      </c>
      <c r="I3466">
        <v>6</v>
      </c>
      <c r="J3466">
        <v>39</v>
      </c>
      <c r="K3466" s="11">
        <f t="shared" si="108"/>
        <v>-2560000</v>
      </c>
      <c r="L3466">
        <f t="shared" si="109"/>
        <v>0</v>
      </c>
    </row>
    <row r="3467" spans="1:12" x14ac:dyDescent="0.25">
      <c r="A3467" t="s">
        <v>1794</v>
      </c>
      <c r="B3467" s="7">
        <v>7000000</v>
      </c>
      <c r="C3467">
        <v>71859</v>
      </c>
      <c r="D3467" t="s">
        <v>11</v>
      </c>
      <c r="E3467" s="12">
        <v>5.3255739999999996</v>
      </c>
      <c r="F3467" s="1">
        <v>40814</v>
      </c>
      <c r="G3467" s="11">
        <v>6038942</v>
      </c>
      <c r="H3467">
        <v>112</v>
      </c>
      <c r="I3467">
        <v>7.4</v>
      </c>
      <c r="J3467">
        <v>687</v>
      </c>
      <c r="K3467" s="11">
        <f t="shared" si="108"/>
        <v>-961058</v>
      </c>
      <c r="L3467">
        <f t="shared" si="109"/>
        <v>0</v>
      </c>
    </row>
    <row r="3468" spans="1:12" x14ac:dyDescent="0.25">
      <c r="A3468" t="s">
        <v>3947</v>
      </c>
      <c r="B3468" s="7">
        <v>0</v>
      </c>
      <c r="C3468">
        <v>883</v>
      </c>
      <c r="D3468" t="s">
        <v>11</v>
      </c>
      <c r="E3468" s="12">
        <v>5.3255299999999997</v>
      </c>
      <c r="F3468" s="1">
        <v>37750</v>
      </c>
      <c r="G3468" s="11">
        <v>7897645</v>
      </c>
      <c r="H3468">
        <v>96</v>
      </c>
      <c r="I3468">
        <v>6.9</v>
      </c>
      <c r="J3468">
        <v>216</v>
      </c>
      <c r="K3468" s="11">
        <f t="shared" si="108"/>
        <v>7897645</v>
      </c>
      <c r="L3468">
        <f t="shared" si="109"/>
        <v>0</v>
      </c>
    </row>
    <row r="3469" spans="1:12" x14ac:dyDescent="0.25">
      <c r="A3469" t="s">
        <v>1906</v>
      </c>
      <c r="B3469" s="7">
        <v>0</v>
      </c>
      <c r="C3469">
        <v>67748</v>
      </c>
      <c r="D3469" t="s">
        <v>11</v>
      </c>
      <c r="E3469" s="12">
        <v>5.322953</v>
      </c>
      <c r="F3469" s="1">
        <v>40679</v>
      </c>
      <c r="G3469" s="11">
        <v>8452</v>
      </c>
      <c r="H3469">
        <v>119</v>
      </c>
      <c r="I3469">
        <v>6.3</v>
      </c>
      <c r="J3469">
        <v>107</v>
      </c>
      <c r="K3469" s="11">
        <f t="shared" si="108"/>
        <v>8452</v>
      </c>
      <c r="L3469">
        <f t="shared" si="109"/>
        <v>0</v>
      </c>
    </row>
    <row r="3470" spans="1:12" x14ac:dyDescent="0.25">
      <c r="A3470" t="s">
        <v>3239</v>
      </c>
      <c r="B3470" s="7">
        <v>8000000</v>
      </c>
      <c r="C3470">
        <v>773</v>
      </c>
      <c r="D3470" t="s">
        <v>11</v>
      </c>
      <c r="E3470" s="12">
        <v>5.3201169999999998</v>
      </c>
      <c r="F3470" s="1">
        <v>38924</v>
      </c>
      <c r="G3470" s="11">
        <v>100523181</v>
      </c>
      <c r="H3470">
        <v>102</v>
      </c>
      <c r="I3470">
        <v>7.5</v>
      </c>
      <c r="J3470">
        <v>1728</v>
      </c>
      <c r="K3470" s="11">
        <f t="shared" si="108"/>
        <v>92523181</v>
      </c>
      <c r="L3470">
        <f t="shared" si="109"/>
        <v>7.5</v>
      </c>
    </row>
    <row r="3471" spans="1:12" hidden="1" x14ac:dyDescent="0.25">
      <c r="A3471" t="s">
        <v>1762</v>
      </c>
      <c r="B3471" s="7">
        <v>12000000</v>
      </c>
      <c r="C3471">
        <v>78206</v>
      </c>
      <c r="D3471" t="s">
        <v>100</v>
      </c>
      <c r="E3471" s="12">
        <v>3.78207</v>
      </c>
      <c r="F3471" s="1">
        <v>40841</v>
      </c>
      <c r="G3471" s="11">
        <v>1428291</v>
      </c>
      <c r="H3471">
        <v>93</v>
      </c>
      <c r="I3471">
        <v>6.8</v>
      </c>
      <c r="J3471">
        <v>44</v>
      </c>
      <c r="K3471" s="11">
        <f t="shared" si="108"/>
        <v>-10571709</v>
      </c>
      <c r="L3471">
        <f t="shared" si="109"/>
        <v>0</v>
      </c>
    </row>
    <row r="3472" spans="1:12" x14ac:dyDescent="0.25">
      <c r="A3472" t="s">
        <v>1149</v>
      </c>
      <c r="B3472" s="7">
        <v>3000000</v>
      </c>
      <c r="C3472">
        <v>209901</v>
      </c>
      <c r="D3472" t="s">
        <v>11</v>
      </c>
      <c r="E3472" s="12">
        <v>5.3172839999999999</v>
      </c>
      <c r="F3472" s="1">
        <v>41543</v>
      </c>
      <c r="G3472" s="11">
        <v>1675381</v>
      </c>
      <c r="H3472">
        <v>100</v>
      </c>
      <c r="I3472">
        <v>4.5999999999999996</v>
      </c>
      <c r="J3472">
        <v>59</v>
      </c>
      <c r="K3472" s="11">
        <f t="shared" si="108"/>
        <v>-1324619</v>
      </c>
      <c r="L3472">
        <f t="shared" si="109"/>
        <v>0</v>
      </c>
    </row>
    <row r="3473" spans="1:12" hidden="1" x14ac:dyDescent="0.25">
      <c r="A3473" t="s">
        <v>3012</v>
      </c>
      <c r="B3473" s="7">
        <v>5000000</v>
      </c>
      <c r="C3473">
        <v>63898</v>
      </c>
      <c r="D3473" t="s">
        <v>15</v>
      </c>
      <c r="E3473" s="12">
        <v>3.9793000000000002E-2</v>
      </c>
      <c r="F3473" s="1">
        <v>39242</v>
      </c>
      <c r="G3473" s="11">
        <v>1413000</v>
      </c>
      <c r="H3473">
        <v>91</v>
      </c>
      <c r="I3473">
        <v>1</v>
      </c>
      <c r="J3473">
        <v>1</v>
      </c>
      <c r="K3473" s="11">
        <f t="shared" si="108"/>
        <v>-3587000</v>
      </c>
      <c r="L3473">
        <f t="shared" si="109"/>
        <v>0</v>
      </c>
    </row>
    <row r="3474" spans="1:12" x14ac:dyDescent="0.25">
      <c r="A3474" t="s">
        <v>1448</v>
      </c>
      <c r="B3474" s="7">
        <v>3730500</v>
      </c>
      <c r="C3474">
        <v>116613</v>
      </c>
      <c r="D3474" t="s">
        <v>11</v>
      </c>
      <c r="E3474" s="12">
        <v>5.3113359999999998</v>
      </c>
      <c r="F3474" s="1">
        <v>41222</v>
      </c>
      <c r="G3474" s="11">
        <v>6294161</v>
      </c>
      <c r="H3474">
        <v>112</v>
      </c>
      <c r="I3474">
        <v>5.7</v>
      </c>
      <c r="J3474">
        <v>110</v>
      </c>
      <c r="K3474" s="11">
        <f t="shared" si="108"/>
        <v>2563661</v>
      </c>
      <c r="L3474">
        <f t="shared" si="109"/>
        <v>0</v>
      </c>
    </row>
    <row r="3475" spans="1:12" x14ac:dyDescent="0.25">
      <c r="A3475" t="s">
        <v>4330</v>
      </c>
      <c r="B3475" s="7">
        <v>94000000</v>
      </c>
      <c r="C3475">
        <v>10477</v>
      </c>
      <c r="D3475" t="s">
        <v>11</v>
      </c>
      <c r="E3475" s="12">
        <v>5.3105580000000003</v>
      </c>
      <c r="F3475" s="1">
        <v>37008</v>
      </c>
      <c r="G3475" s="11">
        <v>54744738</v>
      </c>
      <c r="H3475">
        <v>116</v>
      </c>
      <c r="I3475">
        <v>4.5</v>
      </c>
      <c r="J3475">
        <v>180</v>
      </c>
      <c r="K3475" s="11">
        <f t="shared" si="108"/>
        <v>-39255262</v>
      </c>
      <c r="L3475">
        <f t="shared" si="109"/>
        <v>0</v>
      </c>
    </row>
    <row r="3476" spans="1:12" x14ac:dyDescent="0.25">
      <c r="A3476" t="s">
        <v>2363</v>
      </c>
      <c r="B3476" s="7">
        <v>40000000</v>
      </c>
      <c r="C3476">
        <v>8915</v>
      </c>
      <c r="D3476" t="s">
        <v>11</v>
      </c>
      <c r="E3476" s="12">
        <v>5.3087179999999998</v>
      </c>
      <c r="F3476" s="1">
        <v>40108</v>
      </c>
      <c r="G3476" s="11">
        <v>19258519</v>
      </c>
      <c r="H3476">
        <v>111</v>
      </c>
      <c r="I3476">
        <v>5.4</v>
      </c>
      <c r="J3476">
        <v>71</v>
      </c>
      <c r="K3476" s="11">
        <f t="shared" si="108"/>
        <v>-20741481</v>
      </c>
      <c r="L3476">
        <f t="shared" si="109"/>
        <v>0</v>
      </c>
    </row>
    <row r="3477" spans="1:12" x14ac:dyDescent="0.25">
      <c r="A3477" t="s">
        <v>2124</v>
      </c>
      <c r="B3477" s="7">
        <v>500000</v>
      </c>
      <c r="C3477">
        <v>45649</v>
      </c>
      <c r="D3477" t="s">
        <v>11</v>
      </c>
      <c r="E3477" s="12">
        <v>5.3059050000000001</v>
      </c>
      <c r="F3477" s="1">
        <v>40428</v>
      </c>
      <c r="G3477" s="11">
        <v>98017</v>
      </c>
      <c r="H3477">
        <v>85</v>
      </c>
      <c r="I3477">
        <v>5.7</v>
      </c>
      <c r="J3477">
        <v>252</v>
      </c>
      <c r="K3477" s="11">
        <f t="shared" si="108"/>
        <v>-401983</v>
      </c>
      <c r="L3477">
        <f t="shared" si="109"/>
        <v>0</v>
      </c>
    </row>
    <row r="3478" spans="1:12" hidden="1" x14ac:dyDescent="0.25">
      <c r="A3478" t="s">
        <v>597</v>
      </c>
      <c r="B3478" s="7">
        <v>620000</v>
      </c>
      <c r="C3478">
        <v>330418</v>
      </c>
      <c r="D3478" t="s">
        <v>20</v>
      </c>
      <c r="E3478" s="12">
        <v>0.32686199999999999</v>
      </c>
      <c r="F3478" s="1">
        <v>42181</v>
      </c>
      <c r="G3478" s="11">
        <v>1400000</v>
      </c>
      <c r="H3478">
        <v>146</v>
      </c>
      <c r="I3478">
        <v>7.4</v>
      </c>
      <c r="J3478">
        <v>7</v>
      </c>
      <c r="K3478" s="11">
        <f t="shared" si="108"/>
        <v>780000</v>
      </c>
      <c r="L3478">
        <f t="shared" si="109"/>
        <v>0</v>
      </c>
    </row>
    <row r="3479" spans="1:12" x14ac:dyDescent="0.25">
      <c r="A3479" t="s">
        <v>560</v>
      </c>
      <c r="B3479" s="7">
        <v>0</v>
      </c>
      <c r="C3479">
        <v>193687</v>
      </c>
      <c r="D3479" t="s">
        <v>11</v>
      </c>
      <c r="E3479" s="12">
        <v>5.3058800000000002</v>
      </c>
      <c r="F3479" s="1">
        <v>42229</v>
      </c>
      <c r="G3479" s="11">
        <v>121461</v>
      </c>
      <c r="H3479">
        <v>97</v>
      </c>
      <c r="I3479">
        <v>5.6</v>
      </c>
      <c r="J3479">
        <v>278</v>
      </c>
      <c r="K3479" s="11">
        <f t="shared" si="108"/>
        <v>121461</v>
      </c>
      <c r="L3479">
        <f t="shared" si="109"/>
        <v>0</v>
      </c>
    </row>
    <row r="3480" spans="1:12" hidden="1" x14ac:dyDescent="0.25">
      <c r="A3480" t="s">
        <v>256</v>
      </c>
      <c r="B3480" s="7">
        <v>3537415</v>
      </c>
      <c r="C3480">
        <v>374475</v>
      </c>
      <c r="D3480" t="s">
        <v>257</v>
      </c>
      <c r="E3480" s="12">
        <v>9.1170539999999995</v>
      </c>
      <c r="F3480" s="1">
        <v>42565</v>
      </c>
      <c r="G3480" s="11">
        <v>1390172</v>
      </c>
      <c r="H3480">
        <v>162</v>
      </c>
      <c r="I3480">
        <v>7.3</v>
      </c>
      <c r="J3480">
        <v>270</v>
      </c>
      <c r="K3480" s="11">
        <f t="shared" si="108"/>
        <v>-2147243</v>
      </c>
      <c r="L3480">
        <f t="shared" si="109"/>
        <v>0</v>
      </c>
    </row>
    <row r="3481" spans="1:12" x14ac:dyDescent="0.25">
      <c r="A3481" t="s">
        <v>3720</v>
      </c>
      <c r="B3481" s="7">
        <v>74500000</v>
      </c>
      <c r="C3481">
        <v>1997</v>
      </c>
      <c r="D3481" t="s">
        <v>11</v>
      </c>
      <c r="E3481" s="12">
        <v>5.3003030000000004</v>
      </c>
      <c r="F3481" s="1">
        <v>38172</v>
      </c>
      <c r="G3481" s="11">
        <v>62172050</v>
      </c>
      <c r="H3481">
        <v>109</v>
      </c>
      <c r="I3481">
        <v>6.9</v>
      </c>
      <c r="J3481">
        <v>185</v>
      </c>
      <c r="K3481" s="11">
        <f t="shared" si="108"/>
        <v>-12327950</v>
      </c>
      <c r="L3481">
        <f t="shared" si="109"/>
        <v>0</v>
      </c>
    </row>
    <row r="3482" spans="1:12" x14ac:dyDescent="0.25">
      <c r="A3482" t="s">
        <v>240</v>
      </c>
      <c r="B3482" s="7">
        <v>60720000</v>
      </c>
      <c r="C3482">
        <v>381890</v>
      </c>
      <c r="D3482" t="s">
        <v>11</v>
      </c>
      <c r="E3482" s="12">
        <v>5.2960520000000004</v>
      </c>
      <c r="F3482" s="1">
        <v>42584</v>
      </c>
      <c r="G3482" s="11">
        <v>553810228</v>
      </c>
      <c r="H3482">
        <v>93</v>
      </c>
      <c r="I3482">
        <v>6.2</v>
      </c>
      <c r="J3482">
        <v>76</v>
      </c>
      <c r="K3482" s="11">
        <f t="shared" si="108"/>
        <v>493090228</v>
      </c>
      <c r="L3482">
        <f t="shared" si="109"/>
        <v>0</v>
      </c>
    </row>
    <row r="3483" spans="1:12" hidden="1" x14ac:dyDescent="0.25">
      <c r="A3483" t="s">
        <v>863</v>
      </c>
      <c r="B3483" s="7">
        <v>0</v>
      </c>
      <c r="C3483">
        <v>265189</v>
      </c>
      <c r="D3483" t="s">
        <v>427</v>
      </c>
      <c r="E3483" s="12">
        <v>12.165685</v>
      </c>
      <c r="F3483" s="1">
        <v>41866</v>
      </c>
      <c r="G3483" s="11">
        <v>1359497</v>
      </c>
      <c r="H3483">
        <v>118</v>
      </c>
      <c r="I3483">
        <v>6.8</v>
      </c>
      <c r="J3483">
        <v>255</v>
      </c>
      <c r="K3483" s="11">
        <f t="shared" si="108"/>
        <v>1359497</v>
      </c>
      <c r="L3483">
        <f t="shared" si="109"/>
        <v>0</v>
      </c>
    </row>
    <row r="3484" spans="1:12" hidden="1" x14ac:dyDescent="0.25">
      <c r="A3484" t="s">
        <v>863</v>
      </c>
      <c r="B3484" s="7">
        <v>0</v>
      </c>
      <c r="C3484">
        <v>265189</v>
      </c>
      <c r="D3484" t="s">
        <v>427</v>
      </c>
      <c r="E3484" s="12">
        <v>12.165685</v>
      </c>
      <c r="F3484" s="1">
        <v>41866</v>
      </c>
      <c r="G3484" s="11">
        <v>1359497</v>
      </c>
      <c r="H3484">
        <v>118</v>
      </c>
      <c r="I3484">
        <v>6.8</v>
      </c>
      <c r="J3484">
        <v>255</v>
      </c>
      <c r="K3484" s="11">
        <f t="shared" si="108"/>
        <v>1359497</v>
      </c>
      <c r="L3484">
        <f t="shared" si="109"/>
        <v>0</v>
      </c>
    </row>
    <row r="3485" spans="1:12" x14ac:dyDescent="0.25">
      <c r="A3485" t="s">
        <v>3221</v>
      </c>
      <c r="B3485" s="7">
        <v>32000000</v>
      </c>
      <c r="C3485">
        <v>182</v>
      </c>
      <c r="D3485" t="s">
        <v>11</v>
      </c>
      <c r="E3485" s="12">
        <v>5.2908309999999998</v>
      </c>
      <c r="F3485" s="1">
        <v>38941</v>
      </c>
      <c r="G3485" s="11">
        <v>5914908</v>
      </c>
      <c r="H3485">
        <v>108</v>
      </c>
      <c r="I3485">
        <v>5.9</v>
      </c>
      <c r="J3485">
        <v>87</v>
      </c>
      <c r="K3485" s="11">
        <f t="shared" si="108"/>
        <v>-26085092</v>
      </c>
      <c r="L3485">
        <f t="shared" si="109"/>
        <v>0</v>
      </c>
    </row>
    <row r="3486" spans="1:12" x14ac:dyDescent="0.25">
      <c r="A3486" t="s">
        <v>359</v>
      </c>
      <c r="B3486" s="7">
        <v>0</v>
      </c>
      <c r="C3486">
        <v>341012</v>
      </c>
      <c r="D3486" t="s">
        <v>11</v>
      </c>
      <c r="E3486" s="12">
        <v>5.2854200000000002</v>
      </c>
      <c r="F3486" s="1">
        <v>42435</v>
      </c>
      <c r="G3486" s="11">
        <v>9496130</v>
      </c>
      <c r="H3486">
        <v>86</v>
      </c>
      <c r="I3486">
        <v>6.6</v>
      </c>
      <c r="J3486">
        <v>348</v>
      </c>
      <c r="K3486" s="11">
        <f t="shared" si="108"/>
        <v>9496130</v>
      </c>
      <c r="L3486">
        <f t="shared" si="109"/>
        <v>0</v>
      </c>
    </row>
    <row r="3487" spans="1:12" hidden="1" x14ac:dyDescent="0.25">
      <c r="A3487" t="s">
        <v>1511</v>
      </c>
      <c r="B3487" s="7">
        <v>0</v>
      </c>
      <c r="C3487">
        <v>129112</v>
      </c>
      <c r="D3487" t="s">
        <v>1512</v>
      </c>
      <c r="E3487" s="12">
        <v>5.4512729999999996</v>
      </c>
      <c r="F3487" s="1">
        <v>41152</v>
      </c>
      <c r="G3487" s="11">
        <v>1347747</v>
      </c>
      <c r="H3487">
        <v>98</v>
      </c>
      <c r="I3487">
        <v>7.2</v>
      </c>
      <c r="J3487">
        <v>125</v>
      </c>
      <c r="K3487" s="11">
        <f t="shared" si="108"/>
        <v>1347747</v>
      </c>
      <c r="L3487">
        <f t="shared" si="109"/>
        <v>0</v>
      </c>
    </row>
    <row r="3488" spans="1:12" x14ac:dyDescent="0.25">
      <c r="A3488" t="s">
        <v>3252</v>
      </c>
      <c r="B3488" s="7">
        <v>8000000</v>
      </c>
      <c r="C3488">
        <v>10288</v>
      </c>
      <c r="D3488" t="s">
        <v>11</v>
      </c>
      <c r="E3488" s="12">
        <v>5.2848050000000004</v>
      </c>
      <c r="F3488" s="1">
        <v>38907</v>
      </c>
      <c r="G3488" s="11">
        <v>426224</v>
      </c>
      <c r="H3488">
        <v>91</v>
      </c>
      <c r="I3488">
        <v>6.6</v>
      </c>
      <c r="J3488">
        <v>137</v>
      </c>
      <c r="K3488" s="11">
        <f t="shared" si="108"/>
        <v>-7573776</v>
      </c>
      <c r="L3488">
        <f t="shared" si="109"/>
        <v>0</v>
      </c>
    </row>
    <row r="3489" spans="1:12" x14ac:dyDescent="0.25">
      <c r="A3489" t="s">
        <v>2141</v>
      </c>
      <c r="B3489" s="7">
        <v>25000000</v>
      </c>
      <c r="C3489">
        <v>43931</v>
      </c>
      <c r="D3489" t="s">
        <v>11</v>
      </c>
      <c r="E3489" s="12">
        <v>5.2829759999999997</v>
      </c>
      <c r="F3489" s="1">
        <v>40400</v>
      </c>
      <c r="G3489" s="11">
        <v>19829957</v>
      </c>
      <c r="H3489">
        <v>107</v>
      </c>
      <c r="I3489">
        <v>5.2</v>
      </c>
      <c r="J3489">
        <v>150</v>
      </c>
      <c r="K3489" s="11">
        <f t="shared" si="108"/>
        <v>-5170043</v>
      </c>
      <c r="L3489">
        <f t="shared" si="109"/>
        <v>0</v>
      </c>
    </row>
    <row r="3490" spans="1:12" x14ac:dyDescent="0.25">
      <c r="A3490" t="s">
        <v>4416</v>
      </c>
      <c r="B3490" s="7">
        <v>44000000</v>
      </c>
      <c r="C3490">
        <v>5491</v>
      </c>
      <c r="D3490" t="s">
        <v>11</v>
      </c>
      <c r="E3490" s="12">
        <v>5.2769259999999996</v>
      </c>
      <c r="F3490" s="1">
        <v>36804</v>
      </c>
      <c r="G3490" s="11">
        <v>21400000</v>
      </c>
      <c r="H3490">
        <v>118</v>
      </c>
      <c r="I3490">
        <v>3</v>
      </c>
      <c r="J3490">
        <v>259</v>
      </c>
      <c r="K3490" s="11">
        <f t="shared" si="108"/>
        <v>-22600000</v>
      </c>
      <c r="L3490">
        <f t="shared" si="109"/>
        <v>0</v>
      </c>
    </row>
    <row r="3491" spans="1:12" x14ac:dyDescent="0.25">
      <c r="A3491" t="s">
        <v>1913</v>
      </c>
      <c r="B3491" s="7">
        <v>8000000</v>
      </c>
      <c r="C3491">
        <v>9364</v>
      </c>
      <c r="D3491" t="s">
        <v>11</v>
      </c>
      <c r="E3491" s="12">
        <v>5.2766849999999996</v>
      </c>
      <c r="F3491" s="1">
        <v>40672</v>
      </c>
      <c r="G3491" s="11">
        <v>100915</v>
      </c>
      <c r="H3491">
        <v>129</v>
      </c>
      <c r="I3491">
        <v>6</v>
      </c>
      <c r="J3491">
        <v>75</v>
      </c>
      <c r="K3491" s="11">
        <f t="shared" si="108"/>
        <v>-7899085</v>
      </c>
      <c r="L3491">
        <f t="shared" si="109"/>
        <v>0</v>
      </c>
    </row>
    <row r="3492" spans="1:12" x14ac:dyDescent="0.25">
      <c r="A3492" t="s">
        <v>4023</v>
      </c>
      <c r="B3492" s="7">
        <v>20000000</v>
      </c>
      <c r="C3492">
        <v>13497</v>
      </c>
      <c r="D3492" t="s">
        <v>11</v>
      </c>
      <c r="E3492" s="12">
        <v>5.270187</v>
      </c>
      <c r="F3492" s="1">
        <v>37603</v>
      </c>
      <c r="G3492" s="11">
        <v>57588485</v>
      </c>
      <c r="H3492">
        <v>118</v>
      </c>
      <c r="I3492">
        <v>6.2</v>
      </c>
      <c r="J3492">
        <v>118</v>
      </c>
      <c r="K3492" s="11">
        <f t="shared" si="108"/>
        <v>37588485</v>
      </c>
      <c r="L3492">
        <f t="shared" si="109"/>
        <v>0</v>
      </c>
    </row>
    <row r="3493" spans="1:12" x14ac:dyDescent="0.25">
      <c r="A3493" t="s">
        <v>4454</v>
      </c>
      <c r="B3493" s="7">
        <v>24000000</v>
      </c>
      <c r="C3493">
        <v>2621</v>
      </c>
      <c r="D3493" t="s">
        <v>11</v>
      </c>
      <c r="E3493" s="12">
        <v>5.2697329999999996</v>
      </c>
      <c r="F3493" s="1">
        <v>36711</v>
      </c>
      <c r="G3493" s="11">
        <v>36609995</v>
      </c>
      <c r="H3493">
        <v>115</v>
      </c>
      <c r="I3493">
        <v>6.1</v>
      </c>
      <c r="J3493">
        <v>68</v>
      </c>
      <c r="K3493" s="11">
        <f t="shared" si="108"/>
        <v>12609995</v>
      </c>
      <c r="L3493">
        <f t="shared" si="109"/>
        <v>0</v>
      </c>
    </row>
    <row r="3494" spans="1:12" x14ac:dyDescent="0.25">
      <c r="A3494" t="s">
        <v>3818</v>
      </c>
      <c r="B3494" s="7">
        <v>65000</v>
      </c>
      <c r="C3494">
        <v>9372</v>
      </c>
      <c r="D3494" t="s">
        <v>11</v>
      </c>
      <c r="E3494" s="12">
        <v>5.2661030000000002</v>
      </c>
      <c r="F3494" s="1">
        <v>38003</v>
      </c>
      <c r="G3494" s="11">
        <v>28575078</v>
      </c>
      <c r="H3494">
        <v>100</v>
      </c>
      <c r="I3494">
        <v>6.6</v>
      </c>
      <c r="J3494">
        <v>520</v>
      </c>
      <c r="K3494" s="11">
        <f t="shared" si="108"/>
        <v>28510078</v>
      </c>
      <c r="L3494">
        <f t="shared" si="109"/>
        <v>0</v>
      </c>
    </row>
    <row r="3495" spans="1:12" x14ac:dyDescent="0.25">
      <c r="A3495" t="s">
        <v>1627</v>
      </c>
      <c r="B3495" s="7">
        <v>12000000</v>
      </c>
      <c r="C3495">
        <v>67660</v>
      </c>
      <c r="D3495" t="s">
        <v>11</v>
      </c>
      <c r="E3495" s="12">
        <v>5.264551</v>
      </c>
      <c r="F3495" s="1">
        <v>41015</v>
      </c>
      <c r="G3495" s="11">
        <v>96070507</v>
      </c>
      <c r="H3495">
        <v>122</v>
      </c>
      <c r="I3495">
        <v>6.9</v>
      </c>
      <c r="J3495">
        <v>287</v>
      </c>
      <c r="K3495" s="11">
        <f t="shared" si="108"/>
        <v>84070507</v>
      </c>
      <c r="L3495">
        <f t="shared" si="109"/>
        <v>0</v>
      </c>
    </row>
    <row r="3496" spans="1:12" hidden="1" x14ac:dyDescent="0.25">
      <c r="A3496" t="s">
        <v>624</v>
      </c>
      <c r="B3496" s="7">
        <v>1400000</v>
      </c>
      <c r="C3496">
        <v>336808</v>
      </c>
      <c r="D3496" t="s">
        <v>26</v>
      </c>
      <c r="E3496" s="12">
        <v>5.0610410000000003</v>
      </c>
      <c r="F3496" s="1">
        <v>42149</v>
      </c>
      <c r="G3496" s="11">
        <v>1320005</v>
      </c>
      <c r="H3496">
        <v>125</v>
      </c>
      <c r="I3496">
        <v>7.8</v>
      </c>
      <c r="J3496">
        <v>129</v>
      </c>
      <c r="K3496" s="11">
        <f t="shared" si="108"/>
        <v>-79995</v>
      </c>
      <c r="L3496">
        <f t="shared" si="109"/>
        <v>0</v>
      </c>
    </row>
    <row r="3497" spans="1:12" hidden="1" x14ac:dyDescent="0.25">
      <c r="A3497" t="s">
        <v>1352</v>
      </c>
      <c r="B3497" s="7">
        <v>7000000</v>
      </c>
      <c r="C3497">
        <v>110402</v>
      </c>
      <c r="D3497" t="s">
        <v>15</v>
      </c>
      <c r="E3497" s="12">
        <v>5.9217719999999998</v>
      </c>
      <c r="F3497" s="1">
        <v>41332</v>
      </c>
      <c r="G3497" s="11">
        <v>1310673</v>
      </c>
      <c r="H3497">
        <v>170</v>
      </c>
      <c r="I3497">
        <v>6.7</v>
      </c>
      <c r="J3497">
        <v>41</v>
      </c>
      <c r="K3497" s="11">
        <f t="shared" si="108"/>
        <v>-5689327</v>
      </c>
      <c r="L3497">
        <f t="shared" si="109"/>
        <v>0</v>
      </c>
    </row>
    <row r="3498" spans="1:12" hidden="1" x14ac:dyDescent="0.25">
      <c r="A3498" t="s">
        <v>180</v>
      </c>
      <c r="B3498" s="7">
        <v>6000000</v>
      </c>
      <c r="C3498">
        <v>340676</v>
      </c>
      <c r="D3498" t="s">
        <v>100</v>
      </c>
      <c r="E3498" s="12">
        <v>11.186980999999999</v>
      </c>
      <c r="F3498" s="1">
        <v>42662</v>
      </c>
      <c r="G3498" s="11">
        <v>1305195</v>
      </c>
      <c r="H3498">
        <v>105</v>
      </c>
      <c r="I3498">
        <v>5.8</v>
      </c>
      <c r="J3498">
        <v>239</v>
      </c>
      <c r="K3498" s="11">
        <f t="shared" si="108"/>
        <v>-4694805</v>
      </c>
      <c r="L3498">
        <f t="shared" si="109"/>
        <v>0</v>
      </c>
    </row>
    <row r="3499" spans="1:12" x14ac:dyDescent="0.25">
      <c r="A3499" t="s">
        <v>2728</v>
      </c>
      <c r="B3499" s="7">
        <v>0</v>
      </c>
      <c r="C3499">
        <v>14353</v>
      </c>
      <c r="D3499" t="s">
        <v>11</v>
      </c>
      <c r="E3499" s="12">
        <v>5.2569600000000003</v>
      </c>
      <c r="F3499" s="1">
        <v>39647</v>
      </c>
      <c r="G3499" s="11">
        <v>188126</v>
      </c>
      <c r="H3499">
        <v>98</v>
      </c>
      <c r="I3499">
        <v>6.7</v>
      </c>
      <c r="J3499">
        <v>103</v>
      </c>
      <c r="K3499" s="11">
        <f t="shared" si="108"/>
        <v>188126</v>
      </c>
      <c r="L3499">
        <f t="shared" si="109"/>
        <v>0</v>
      </c>
    </row>
    <row r="3500" spans="1:12" x14ac:dyDescent="0.25">
      <c r="A3500" t="s">
        <v>2573</v>
      </c>
      <c r="B3500" s="7">
        <v>15000000</v>
      </c>
      <c r="C3500">
        <v>14435</v>
      </c>
      <c r="D3500" t="s">
        <v>11</v>
      </c>
      <c r="E3500" s="12">
        <v>5.2458830000000001</v>
      </c>
      <c r="F3500" s="1">
        <v>39829</v>
      </c>
      <c r="G3500" s="11">
        <v>100734718</v>
      </c>
      <c r="H3500">
        <v>101</v>
      </c>
      <c r="I3500">
        <v>5.3</v>
      </c>
      <c r="J3500">
        <v>303</v>
      </c>
      <c r="K3500" s="11">
        <f t="shared" si="108"/>
        <v>85734718</v>
      </c>
      <c r="L3500">
        <f t="shared" si="109"/>
        <v>0</v>
      </c>
    </row>
    <row r="3501" spans="1:12" hidden="1" x14ac:dyDescent="0.25">
      <c r="A3501" t="s">
        <v>931</v>
      </c>
      <c r="B3501" s="7">
        <v>7400000</v>
      </c>
      <c r="C3501">
        <v>268660</v>
      </c>
      <c r="D3501" t="s">
        <v>174</v>
      </c>
      <c r="E3501" s="12">
        <v>0.955596</v>
      </c>
      <c r="F3501" s="1">
        <v>41789</v>
      </c>
      <c r="G3501" s="11">
        <v>1300000</v>
      </c>
      <c r="H3501">
        <v>172</v>
      </c>
      <c r="I3501">
        <v>7.4</v>
      </c>
      <c r="J3501">
        <v>19</v>
      </c>
      <c r="K3501" s="11">
        <f t="shared" si="108"/>
        <v>-6100000</v>
      </c>
      <c r="L3501">
        <f t="shared" si="109"/>
        <v>0</v>
      </c>
    </row>
    <row r="3502" spans="1:12" x14ac:dyDescent="0.25">
      <c r="A3502" t="s">
        <v>3370</v>
      </c>
      <c r="B3502" s="7">
        <v>0</v>
      </c>
      <c r="C3502">
        <v>9918</v>
      </c>
      <c r="D3502" t="s">
        <v>11</v>
      </c>
      <c r="E3502" s="12">
        <v>5.2446539999999997</v>
      </c>
      <c r="F3502" s="1">
        <v>38730</v>
      </c>
      <c r="G3502" s="11">
        <v>42647449</v>
      </c>
      <c r="H3502">
        <v>118</v>
      </c>
      <c r="I3502">
        <v>7.2</v>
      </c>
      <c r="J3502">
        <v>145</v>
      </c>
      <c r="K3502" s="11">
        <f t="shared" si="108"/>
        <v>42647449</v>
      </c>
      <c r="L3502">
        <f t="shared" si="109"/>
        <v>0</v>
      </c>
    </row>
    <row r="3503" spans="1:12" x14ac:dyDescent="0.25">
      <c r="A3503" t="s">
        <v>1882</v>
      </c>
      <c r="B3503" s="7">
        <v>0</v>
      </c>
      <c r="C3503">
        <v>64678</v>
      </c>
      <c r="D3503" t="s">
        <v>11</v>
      </c>
      <c r="E3503" s="12">
        <v>5.2445599999999999</v>
      </c>
      <c r="F3503" s="1">
        <v>40711</v>
      </c>
      <c r="G3503" s="11">
        <v>1406224</v>
      </c>
      <c r="H3503">
        <v>83</v>
      </c>
      <c r="I3503">
        <v>6.4</v>
      </c>
      <c r="J3503">
        <v>430</v>
      </c>
      <c r="K3503" s="11">
        <f t="shared" si="108"/>
        <v>1406224</v>
      </c>
      <c r="L3503">
        <f t="shared" si="109"/>
        <v>0</v>
      </c>
    </row>
    <row r="3504" spans="1:12" x14ac:dyDescent="0.25">
      <c r="A3504" t="s">
        <v>3169</v>
      </c>
      <c r="B3504" s="7">
        <v>0</v>
      </c>
      <c r="C3504">
        <v>10961</v>
      </c>
      <c r="D3504" t="s">
        <v>11</v>
      </c>
      <c r="E3504" s="12">
        <v>5.2411440000000002</v>
      </c>
      <c r="F3504" s="1">
        <v>39003</v>
      </c>
      <c r="G3504" s="11">
        <v>69136</v>
      </c>
      <c r="H3504">
        <v>92</v>
      </c>
      <c r="I3504">
        <v>6.6</v>
      </c>
      <c r="J3504">
        <v>105</v>
      </c>
      <c r="K3504" s="11">
        <f t="shared" si="108"/>
        <v>69136</v>
      </c>
      <c r="L3504">
        <f t="shared" si="109"/>
        <v>0</v>
      </c>
    </row>
    <row r="3505" spans="1:12" hidden="1" x14ac:dyDescent="0.25">
      <c r="A3505" t="s">
        <v>2514</v>
      </c>
      <c r="B3505" s="7">
        <v>0</v>
      </c>
      <c r="C3505">
        <v>42395</v>
      </c>
      <c r="D3505" t="s">
        <v>631</v>
      </c>
      <c r="E3505" s="12">
        <v>1.562425</v>
      </c>
      <c r="F3505" s="1">
        <v>39927</v>
      </c>
      <c r="G3505" s="11">
        <v>1296000</v>
      </c>
      <c r="H3505">
        <v>101</v>
      </c>
      <c r="I3505">
        <v>5.6</v>
      </c>
      <c r="J3505">
        <v>31</v>
      </c>
      <c r="K3505" s="11">
        <f t="shared" si="108"/>
        <v>1296000</v>
      </c>
      <c r="L3505">
        <f t="shared" si="109"/>
        <v>0</v>
      </c>
    </row>
    <row r="3506" spans="1:12" x14ac:dyDescent="0.25">
      <c r="A3506" t="s">
        <v>3918</v>
      </c>
      <c r="B3506" s="7">
        <v>30000000</v>
      </c>
      <c r="C3506">
        <v>17813</v>
      </c>
      <c r="D3506" t="s">
        <v>11</v>
      </c>
      <c r="E3506" s="12">
        <v>5.2368540000000001</v>
      </c>
      <c r="F3506" s="1">
        <v>37788</v>
      </c>
      <c r="G3506" s="11">
        <v>15368897</v>
      </c>
      <c r="H3506">
        <v>96</v>
      </c>
      <c r="I3506">
        <v>5</v>
      </c>
      <c r="J3506">
        <v>71</v>
      </c>
      <c r="K3506" s="11">
        <f t="shared" si="108"/>
        <v>-14631103</v>
      </c>
      <c r="L3506">
        <f t="shared" si="109"/>
        <v>0</v>
      </c>
    </row>
    <row r="3507" spans="1:12" hidden="1" x14ac:dyDescent="0.25">
      <c r="A3507" t="s">
        <v>3065</v>
      </c>
      <c r="B3507" s="7">
        <v>0</v>
      </c>
      <c r="C3507">
        <v>52445</v>
      </c>
      <c r="D3507" t="s">
        <v>111</v>
      </c>
      <c r="E3507" s="12">
        <v>0.91145900000000002</v>
      </c>
      <c r="F3507" s="1">
        <v>39163</v>
      </c>
      <c r="G3507" s="11">
        <v>1275162</v>
      </c>
      <c r="H3507">
        <v>122</v>
      </c>
      <c r="I3507">
        <v>6.1</v>
      </c>
      <c r="J3507">
        <v>9</v>
      </c>
      <c r="K3507" s="11">
        <f t="shared" si="108"/>
        <v>1275162</v>
      </c>
      <c r="L3507">
        <f t="shared" si="109"/>
        <v>0</v>
      </c>
    </row>
    <row r="3508" spans="1:12" x14ac:dyDescent="0.25">
      <c r="A3508" t="s">
        <v>3876</v>
      </c>
      <c r="B3508" s="7">
        <v>6400000</v>
      </c>
      <c r="C3508">
        <v>237</v>
      </c>
      <c r="D3508" t="s">
        <v>11</v>
      </c>
      <c r="E3508" s="12">
        <v>5.2354190000000003</v>
      </c>
      <c r="F3508" s="1">
        <v>37890</v>
      </c>
      <c r="G3508" s="11">
        <v>2500000</v>
      </c>
      <c r="H3508">
        <v>93</v>
      </c>
      <c r="I3508">
        <v>5.9</v>
      </c>
      <c r="J3508">
        <v>46</v>
      </c>
      <c r="K3508" s="11">
        <f t="shared" si="108"/>
        <v>-3900000</v>
      </c>
      <c r="L3508">
        <f t="shared" si="109"/>
        <v>0</v>
      </c>
    </row>
    <row r="3509" spans="1:12" x14ac:dyDescent="0.25">
      <c r="A3509" t="s">
        <v>3339</v>
      </c>
      <c r="B3509" s="7">
        <v>994000</v>
      </c>
      <c r="C3509">
        <v>13185</v>
      </c>
      <c r="D3509" t="s">
        <v>11</v>
      </c>
      <c r="E3509" s="12">
        <v>5.230003</v>
      </c>
      <c r="F3509" s="1">
        <v>38779</v>
      </c>
      <c r="G3509" s="11">
        <v>165000</v>
      </c>
      <c r="H3509">
        <v>89</v>
      </c>
      <c r="I3509">
        <v>6.2</v>
      </c>
      <c r="J3509">
        <v>61</v>
      </c>
      <c r="K3509" s="11">
        <f t="shared" si="108"/>
        <v>-829000</v>
      </c>
      <c r="L3509">
        <f t="shared" si="109"/>
        <v>0</v>
      </c>
    </row>
    <row r="3510" spans="1:12" hidden="1" x14ac:dyDescent="0.25">
      <c r="A3510" t="s">
        <v>1441</v>
      </c>
      <c r="B3510" s="7">
        <v>0</v>
      </c>
      <c r="C3510">
        <v>159230</v>
      </c>
      <c r="D3510" t="s">
        <v>111</v>
      </c>
      <c r="E3510" s="12">
        <v>1.322781</v>
      </c>
      <c r="F3510" s="1">
        <v>41228</v>
      </c>
      <c r="G3510" s="11">
        <v>1261947</v>
      </c>
      <c r="H3510">
        <v>107</v>
      </c>
      <c r="I3510">
        <v>5.4</v>
      </c>
      <c r="J3510">
        <v>16</v>
      </c>
      <c r="K3510" s="11">
        <f t="shared" si="108"/>
        <v>1261947</v>
      </c>
      <c r="L3510">
        <f t="shared" si="109"/>
        <v>0</v>
      </c>
    </row>
    <row r="3511" spans="1:12" x14ac:dyDescent="0.25">
      <c r="A3511" t="s">
        <v>1150</v>
      </c>
      <c r="B3511" s="7">
        <v>18000000</v>
      </c>
      <c r="C3511">
        <v>193613</v>
      </c>
      <c r="D3511" t="s">
        <v>11</v>
      </c>
      <c r="E3511" s="12">
        <v>5.2299749999999996</v>
      </c>
      <c r="F3511" s="1">
        <v>41542</v>
      </c>
      <c r="G3511" s="11">
        <v>7972967</v>
      </c>
      <c r="H3511">
        <v>93</v>
      </c>
      <c r="I3511">
        <v>6.7</v>
      </c>
      <c r="J3511">
        <v>86</v>
      </c>
      <c r="K3511" s="11">
        <f t="shared" si="108"/>
        <v>-10027033</v>
      </c>
      <c r="L3511">
        <f t="shared" si="109"/>
        <v>0</v>
      </c>
    </row>
    <row r="3512" spans="1:12" hidden="1" x14ac:dyDescent="0.25">
      <c r="A3512" t="s">
        <v>2010</v>
      </c>
      <c r="B3512" s="7">
        <v>3347850</v>
      </c>
      <c r="C3512">
        <v>58522</v>
      </c>
      <c r="D3512" t="s">
        <v>631</v>
      </c>
      <c r="E3512" s="12">
        <v>2.9065029999999998</v>
      </c>
      <c r="F3512" s="1">
        <v>40547</v>
      </c>
      <c r="G3512" s="11">
        <v>1248748</v>
      </c>
      <c r="H3512">
        <v>108</v>
      </c>
      <c r="I3512">
        <v>6.8</v>
      </c>
      <c r="J3512">
        <v>74</v>
      </c>
      <c r="K3512" s="11">
        <f t="shared" si="108"/>
        <v>-2099102</v>
      </c>
      <c r="L3512">
        <f t="shared" si="109"/>
        <v>0</v>
      </c>
    </row>
    <row r="3513" spans="1:12" x14ac:dyDescent="0.25">
      <c r="A3513" t="s">
        <v>2970</v>
      </c>
      <c r="B3513" s="7">
        <v>80000000</v>
      </c>
      <c r="C3513">
        <v>4858</v>
      </c>
      <c r="D3513" t="s">
        <v>11</v>
      </c>
      <c r="E3513" s="12">
        <v>5.2288370000000004</v>
      </c>
      <c r="F3513" s="1">
        <v>39311</v>
      </c>
      <c r="G3513" s="11">
        <v>15071514</v>
      </c>
      <c r="H3513">
        <v>99</v>
      </c>
      <c r="I3513">
        <v>5.7</v>
      </c>
      <c r="J3513">
        <v>366</v>
      </c>
      <c r="K3513" s="11">
        <f t="shared" si="108"/>
        <v>-64928486</v>
      </c>
      <c r="L3513">
        <f t="shared" si="109"/>
        <v>0</v>
      </c>
    </row>
    <row r="3514" spans="1:12" x14ac:dyDescent="0.25">
      <c r="A3514" t="s">
        <v>3738</v>
      </c>
      <c r="B3514" s="7">
        <v>18000000</v>
      </c>
      <c r="C3514">
        <v>20483</v>
      </c>
      <c r="D3514" t="s">
        <v>11</v>
      </c>
      <c r="E3514" s="12">
        <v>5.2263890000000002</v>
      </c>
      <c r="F3514" s="1">
        <v>38140</v>
      </c>
      <c r="G3514" s="11">
        <v>16702864</v>
      </c>
      <c r="H3514">
        <v>92</v>
      </c>
      <c r="I3514">
        <v>5</v>
      </c>
      <c r="J3514">
        <v>78</v>
      </c>
      <c r="K3514" s="11">
        <f t="shared" si="108"/>
        <v>-1297136</v>
      </c>
      <c r="L3514">
        <f t="shared" si="109"/>
        <v>0</v>
      </c>
    </row>
    <row r="3515" spans="1:12" x14ac:dyDescent="0.25">
      <c r="A3515" t="s">
        <v>1226</v>
      </c>
      <c r="B3515" s="7">
        <v>20000000</v>
      </c>
      <c r="C3515">
        <v>172391</v>
      </c>
      <c r="D3515" t="s">
        <v>11</v>
      </c>
      <c r="E3515" s="12">
        <v>5.2196670000000003</v>
      </c>
      <c r="F3515" s="1">
        <v>41473</v>
      </c>
      <c r="G3515" s="11">
        <v>27187375</v>
      </c>
      <c r="H3515">
        <v>85</v>
      </c>
      <c r="I3515">
        <v>5.8</v>
      </c>
      <c r="J3515">
        <v>74</v>
      </c>
      <c r="K3515" s="11">
        <f t="shared" si="108"/>
        <v>7187375</v>
      </c>
      <c r="L3515">
        <f t="shared" si="109"/>
        <v>0</v>
      </c>
    </row>
    <row r="3516" spans="1:12" x14ac:dyDescent="0.25">
      <c r="A3516" t="s">
        <v>2715</v>
      </c>
      <c r="B3516" s="7">
        <v>0</v>
      </c>
      <c r="C3516">
        <v>13300</v>
      </c>
      <c r="D3516" t="s">
        <v>11</v>
      </c>
      <c r="E3516" s="12">
        <v>5.2089930000000004</v>
      </c>
      <c r="F3516" s="1">
        <v>39668</v>
      </c>
      <c r="G3516" s="11">
        <v>194287</v>
      </c>
      <c r="H3516">
        <v>84</v>
      </c>
      <c r="I3516">
        <v>5.5</v>
      </c>
      <c r="J3516">
        <v>55</v>
      </c>
      <c r="K3516" s="11">
        <f t="shared" si="108"/>
        <v>194287</v>
      </c>
      <c r="L3516">
        <f t="shared" si="109"/>
        <v>0</v>
      </c>
    </row>
    <row r="3517" spans="1:12" hidden="1" x14ac:dyDescent="0.25">
      <c r="A3517" t="s">
        <v>643</v>
      </c>
      <c r="B3517" s="7">
        <v>0</v>
      </c>
      <c r="C3517">
        <v>346646</v>
      </c>
      <c r="D3517" t="s">
        <v>111</v>
      </c>
      <c r="E3517" s="12">
        <v>3.6318630000000001</v>
      </c>
      <c r="F3517" s="1">
        <v>42132</v>
      </c>
      <c r="G3517" s="11">
        <v>1200627</v>
      </c>
      <c r="H3517">
        <v>124</v>
      </c>
      <c r="I3517">
        <v>7.1</v>
      </c>
      <c r="J3517">
        <v>42</v>
      </c>
      <c r="K3517" s="11">
        <f t="shared" si="108"/>
        <v>1200627</v>
      </c>
      <c r="L3517">
        <f t="shared" si="109"/>
        <v>0</v>
      </c>
    </row>
    <row r="3518" spans="1:12" x14ac:dyDescent="0.25">
      <c r="A3518" t="s">
        <v>3057</v>
      </c>
      <c r="B3518" s="7">
        <v>45000000</v>
      </c>
      <c r="C3518">
        <v>6639</v>
      </c>
      <c r="D3518" t="s">
        <v>11</v>
      </c>
      <c r="E3518" s="12">
        <v>5.2073499999999999</v>
      </c>
      <c r="F3518" s="1">
        <v>39182</v>
      </c>
      <c r="G3518" s="11">
        <v>4607608</v>
      </c>
      <c r="H3518">
        <v>139</v>
      </c>
      <c r="I3518">
        <v>6.5</v>
      </c>
      <c r="J3518">
        <v>84</v>
      </c>
      <c r="K3518" s="11">
        <f t="shared" si="108"/>
        <v>-40392392</v>
      </c>
      <c r="L3518">
        <f t="shared" si="109"/>
        <v>0</v>
      </c>
    </row>
    <row r="3519" spans="1:12" x14ac:dyDescent="0.25">
      <c r="A3519" t="s">
        <v>4191</v>
      </c>
      <c r="B3519" s="7">
        <v>6500000</v>
      </c>
      <c r="C3519">
        <v>11022</v>
      </c>
      <c r="D3519" t="s">
        <v>11</v>
      </c>
      <c r="E3519" s="12">
        <v>5.2064399999999997</v>
      </c>
      <c r="F3519" s="1">
        <v>37270</v>
      </c>
      <c r="G3519" s="11">
        <v>12633747</v>
      </c>
      <c r="H3519">
        <v>105</v>
      </c>
      <c r="I3519">
        <v>6.8</v>
      </c>
      <c r="J3519">
        <v>144</v>
      </c>
      <c r="K3519" s="11">
        <f t="shared" si="108"/>
        <v>6133747</v>
      </c>
      <c r="L3519">
        <f t="shared" si="109"/>
        <v>0</v>
      </c>
    </row>
    <row r="3520" spans="1:12" x14ac:dyDescent="0.25">
      <c r="A3520" t="s">
        <v>3362</v>
      </c>
      <c r="B3520" s="7">
        <v>0</v>
      </c>
      <c r="C3520">
        <v>16070</v>
      </c>
      <c r="D3520" t="s">
        <v>11</v>
      </c>
      <c r="E3520" s="12">
        <v>5.2058260000000001</v>
      </c>
      <c r="F3520" s="1">
        <v>38743</v>
      </c>
      <c r="G3520" s="11">
        <v>302179</v>
      </c>
      <c r="H3520">
        <v>98</v>
      </c>
      <c r="I3520">
        <v>7.3</v>
      </c>
      <c r="J3520">
        <v>118</v>
      </c>
      <c r="K3520" s="11">
        <f t="shared" si="108"/>
        <v>302179</v>
      </c>
      <c r="L3520">
        <f t="shared" si="109"/>
        <v>0</v>
      </c>
    </row>
    <row r="3521" spans="1:12" x14ac:dyDescent="0.25">
      <c r="A3521" t="s">
        <v>4049</v>
      </c>
      <c r="B3521" s="7">
        <v>65000000</v>
      </c>
      <c r="C3521">
        <v>9021</v>
      </c>
      <c r="D3521" t="s">
        <v>11</v>
      </c>
      <c r="E3521" s="12">
        <v>5.2057289999999998</v>
      </c>
      <c r="F3521" s="1">
        <v>37560</v>
      </c>
      <c r="G3521" s="11">
        <v>172855065</v>
      </c>
      <c r="H3521">
        <v>104</v>
      </c>
      <c r="I3521">
        <v>5.5</v>
      </c>
      <c r="J3521">
        <v>303</v>
      </c>
      <c r="K3521" s="11">
        <f t="shared" si="108"/>
        <v>107855065</v>
      </c>
      <c r="L3521">
        <f t="shared" si="109"/>
        <v>0</v>
      </c>
    </row>
    <row r="3522" spans="1:12" x14ac:dyDescent="0.25">
      <c r="A3522" t="s">
        <v>698</v>
      </c>
      <c r="B3522" s="7">
        <v>10000000</v>
      </c>
      <c r="C3522">
        <v>268238</v>
      </c>
      <c r="D3522" t="s">
        <v>11</v>
      </c>
      <c r="E3522" s="12">
        <v>5.2044740000000003</v>
      </c>
      <c r="F3522" s="1">
        <v>42061</v>
      </c>
      <c r="G3522" s="11">
        <v>85978266</v>
      </c>
      <c r="H3522">
        <v>122</v>
      </c>
      <c r="I3522">
        <v>6.3</v>
      </c>
      <c r="J3522">
        <v>277</v>
      </c>
      <c r="K3522" s="11">
        <f t="shared" ref="K3522:K3585" si="110">G3522-B3522</f>
        <v>75978266</v>
      </c>
      <c r="L3522">
        <f t="shared" ref="L3522:L3585" si="111">IF(J3522&gt;=1400,I3522,0)</f>
        <v>0</v>
      </c>
    </row>
    <row r="3523" spans="1:12" hidden="1" x14ac:dyDescent="0.25">
      <c r="A3523" t="s">
        <v>2964</v>
      </c>
      <c r="B3523" s="7">
        <v>852510</v>
      </c>
      <c r="C3523">
        <v>2009</v>
      </c>
      <c r="D3523" t="s">
        <v>307</v>
      </c>
      <c r="E3523" s="12">
        <v>9.9904060000000001</v>
      </c>
      <c r="F3523" s="1">
        <v>39318</v>
      </c>
      <c r="G3523" s="11">
        <v>1185783</v>
      </c>
      <c r="H3523">
        <v>113</v>
      </c>
      <c r="I3523">
        <v>7.4</v>
      </c>
      <c r="J3523">
        <v>158</v>
      </c>
      <c r="K3523" s="11">
        <f t="shared" si="110"/>
        <v>333273</v>
      </c>
      <c r="L3523">
        <f t="shared" si="111"/>
        <v>0</v>
      </c>
    </row>
    <row r="3524" spans="1:12" x14ac:dyDescent="0.25">
      <c r="A3524" t="s">
        <v>2848</v>
      </c>
      <c r="B3524" s="7">
        <v>21000000</v>
      </c>
      <c r="C3524">
        <v>10187</v>
      </c>
      <c r="D3524" t="s">
        <v>11</v>
      </c>
      <c r="E3524" s="12">
        <v>5.2042489999999999</v>
      </c>
      <c r="F3524" s="1">
        <v>39455</v>
      </c>
      <c r="G3524" s="11">
        <v>17600000</v>
      </c>
      <c r="H3524">
        <v>120</v>
      </c>
      <c r="I3524">
        <v>5.8</v>
      </c>
      <c r="J3524">
        <v>66</v>
      </c>
      <c r="K3524" s="11">
        <f t="shared" si="110"/>
        <v>-3400000</v>
      </c>
      <c r="L3524">
        <f t="shared" si="111"/>
        <v>0</v>
      </c>
    </row>
    <row r="3525" spans="1:12" hidden="1" x14ac:dyDescent="0.25">
      <c r="A3525" t="s">
        <v>846</v>
      </c>
      <c r="B3525" s="7">
        <v>0</v>
      </c>
      <c r="C3525">
        <v>284303</v>
      </c>
      <c r="D3525" t="s">
        <v>257</v>
      </c>
      <c r="E3525" s="12">
        <v>5.399896</v>
      </c>
      <c r="F3525" s="1">
        <v>41880</v>
      </c>
      <c r="G3525" s="11">
        <v>1178196</v>
      </c>
      <c r="H3525">
        <v>100</v>
      </c>
      <c r="I3525">
        <v>6.6</v>
      </c>
      <c r="J3525">
        <v>344</v>
      </c>
      <c r="K3525" s="11">
        <f t="shared" si="110"/>
        <v>1178196</v>
      </c>
      <c r="L3525">
        <f t="shared" si="111"/>
        <v>0</v>
      </c>
    </row>
    <row r="3526" spans="1:12" x14ac:dyDescent="0.25">
      <c r="A3526" t="s">
        <v>2504</v>
      </c>
      <c r="B3526" s="7">
        <v>25000000</v>
      </c>
      <c r="C3526">
        <v>25137</v>
      </c>
      <c r="D3526" t="s">
        <v>11</v>
      </c>
      <c r="E3526" s="12">
        <v>5.1990999999999996</v>
      </c>
      <c r="F3526" s="1">
        <v>39935</v>
      </c>
      <c r="G3526" s="11">
        <v>4388563</v>
      </c>
      <c r="H3526">
        <v>105</v>
      </c>
      <c r="I3526">
        <v>5.5</v>
      </c>
      <c r="J3526">
        <v>79</v>
      </c>
      <c r="K3526" s="11">
        <f t="shared" si="110"/>
        <v>-20611437</v>
      </c>
      <c r="L3526">
        <f t="shared" si="111"/>
        <v>0</v>
      </c>
    </row>
    <row r="3527" spans="1:12" x14ac:dyDescent="0.25">
      <c r="A3527" t="s">
        <v>1143</v>
      </c>
      <c r="B3527" s="7">
        <v>10</v>
      </c>
      <c r="C3527">
        <v>78383</v>
      </c>
      <c r="D3527" t="s">
        <v>11</v>
      </c>
      <c r="E3527" s="12">
        <v>5.1920419999999998</v>
      </c>
      <c r="F3527" s="1">
        <v>41545</v>
      </c>
      <c r="G3527" s="11">
        <v>10000000</v>
      </c>
      <c r="H3527">
        <v>99</v>
      </c>
      <c r="I3527">
        <v>4.9000000000000004</v>
      </c>
      <c r="J3527">
        <v>120</v>
      </c>
      <c r="K3527" s="11">
        <f t="shared" si="110"/>
        <v>9999990</v>
      </c>
      <c r="L3527">
        <f t="shared" si="111"/>
        <v>0</v>
      </c>
    </row>
    <row r="3528" spans="1:12" x14ac:dyDescent="0.25">
      <c r="A3528" t="s">
        <v>2285</v>
      </c>
      <c r="B3528" s="7">
        <v>0</v>
      </c>
      <c r="C3528">
        <v>39452</v>
      </c>
      <c r="D3528" t="s">
        <v>11</v>
      </c>
      <c r="E3528" s="12">
        <v>5.188466</v>
      </c>
      <c r="F3528" s="1">
        <v>40202</v>
      </c>
      <c r="G3528" s="11">
        <v>4790751</v>
      </c>
      <c r="H3528">
        <v>87</v>
      </c>
      <c r="I3528">
        <v>7.6</v>
      </c>
      <c r="J3528">
        <v>314</v>
      </c>
      <c r="K3528" s="11">
        <f t="shared" si="110"/>
        <v>4790751</v>
      </c>
      <c r="L3528">
        <f t="shared" si="111"/>
        <v>0</v>
      </c>
    </row>
    <row r="3529" spans="1:12" x14ac:dyDescent="0.25">
      <c r="A3529" t="s">
        <v>3913</v>
      </c>
      <c r="B3529" s="7">
        <v>50000000</v>
      </c>
      <c r="C3529">
        <v>9919</v>
      </c>
      <c r="D3529" t="s">
        <v>11</v>
      </c>
      <c r="E3529" s="12">
        <v>5.1881069999999996</v>
      </c>
      <c r="F3529" s="1">
        <v>37804</v>
      </c>
      <c r="G3529" s="11">
        <v>177371441</v>
      </c>
      <c r="H3529">
        <v>116</v>
      </c>
      <c r="I3529">
        <v>6.3</v>
      </c>
      <c r="J3529">
        <v>873</v>
      </c>
      <c r="K3529" s="11">
        <f t="shared" si="110"/>
        <v>127371441</v>
      </c>
      <c r="L3529">
        <f t="shared" si="111"/>
        <v>0</v>
      </c>
    </row>
    <row r="3530" spans="1:12" x14ac:dyDescent="0.25">
      <c r="A3530" t="s">
        <v>3803</v>
      </c>
      <c r="B3530" s="7">
        <v>0</v>
      </c>
      <c r="C3530">
        <v>9953</v>
      </c>
      <c r="D3530" t="s">
        <v>11</v>
      </c>
      <c r="E3530" s="12">
        <v>5.1857709999999999</v>
      </c>
      <c r="F3530" s="1">
        <v>38026</v>
      </c>
      <c r="G3530" s="11">
        <v>1841260</v>
      </c>
      <c r="H3530">
        <v>119</v>
      </c>
      <c r="I3530">
        <v>6.8</v>
      </c>
      <c r="J3530">
        <v>97</v>
      </c>
      <c r="K3530" s="11">
        <f t="shared" si="110"/>
        <v>1841260</v>
      </c>
      <c r="L3530">
        <f t="shared" si="111"/>
        <v>0</v>
      </c>
    </row>
    <row r="3531" spans="1:12" x14ac:dyDescent="0.25">
      <c r="A3531" t="s">
        <v>58</v>
      </c>
      <c r="B3531" s="7">
        <v>0</v>
      </c>
      <c r="C3531">
        <v>401546</v>
      </c>
      <c r="D3531" t="s">
        <v>11</v>
      </c>
      <c r="E3531" s="12">
        <v>5.1753109999999998</v>
      </c>
      <c r="F3531" s="1">
        <v>42860</v>
      </c>
      <c r="G3531" s="11">
        <v>1323312</v>
      </c>
      <c r="H3531">
        <v>120</v>
      </c>
      <c r="I3531">
        <v>4.0999999999999996</v>
      </c>
      <c r="J3531">
        <v>44</v>
      </c>
      <c r="K3531" s="11">
        <f t="shared" si="110"/>
        <v>1323312</v>
      </c>
      <c r="L3531">
        <f t="shared" si="111"/>
        <v>0</v>
      </c>
    </row>
    <row r="3532" spans="1:12" x14ac:dyDescent="0.25">
      <c r="A3532" t="s">
        <v>2110</v>
      </c>
      <c r="B3532" s="7">
        <v>30000</v>
      </c>
      <c r="C3532">
        <v>42296</v>
      </c>
      <c r="D3532" t="s">
        <v>11</v>
      </c>
      <c r="E3532" s="12">
        <v>5.1747379999999996</v>
      </c>
      <c r="F3532" s="1">
        <v>40438</v>
      </c>
      <c r="G3532" s="11">
        <v>3045943</v>
      </c>
      <c r="H3532">
        <v>87</v>
      </c>
      <c r="I3532">
        <v>6.5</v>
      </c>
      <c r="J3532">
        <v>201</v>
      </c>
      <c r="K3532" s="11">
        <f t="shared" si="110"/>
        <v>3015943</v>
      </c>
      <c r="L3532">
        <f t="shared" si="111"/>
        <v>0</v>
      </c>
    </row>
    <row r="3533" spans="1:12" x14ac:dyDescent="0.25">
      <c r="A3533" t="s">
        <v>3137</v>
      </c>
      <c r="B3533" s="7">
        <v>13000000</v>
      </c>
      <c r="C3533">
        <v>9672</v>
      </c>
      <c r="D3533" t="s">
        <v>11</v>
      </c>
      <c r="E3533" s="12">
        <v>5.1699989999999998</v>
      </c>
      <c r="F3533" s="1">
        <v>39037</v>
      </c>
      <c r="G3533" s="11">
        <v>1151330</v>
      </c>
      <c r="H3533">
        <v>110</v>
      </c>
      <c r="I3533">
        <v>6.4</v>
      </c>
      <c r="J3533">
        <v>60</v>
      </c>
      <c r="K3533" s="11">
        <f t="shared" si="110"/>
        <v>-11848670</v>
      </c>
      <c r="L3533">
        <f t="shared" si="111"/>
        <v>0</v>
      </c>
    </row>
    <row r="3534" spans="1:12" x14ac:dyDescent="0.25">
      <c r="A3534" t="s">
        <v>3133</v>
      </c>
      <c r="B3534" s="7">
        <v>0</v>
      </c>
      <c r="C3534">
        <v>9969</v>
      </c>
      <c r="D3534" t="s">
        <v>11</v>
      </c>
      <c r="E3534" s="12">
        <v>5.1627609999999997</v>
      </c>
      <c r="F3534" s="1">
        <v>39043</v>
      </c>
      <c r="G3534" s="11">
        <v>47231070</v>
      </c>
      <c r="H3534">
        <v>93</v>
      </c>
      <c r="I3534">
        <v>5.0999999999999996</v>
      </c>
      <c r="J3534">
        <v>109</v>
      </c>
      <c r="K3534" s="11">
        <f t="shared" si="110"/>
        <v>47231070</v>
      </c>
      <c r="L3534">
        <f t="shared" si="111"/>
        <v>0</v>
      </c>
    </row>
    <row r="3535" spans="1:12" x14ac:dyDescent="0.25">
      <c r="A3535" t="s">
        <v>4083</v>
      </c>
      <c r="B3535" s="7">
        <v>40000000</v>
      </c>
      <c r="C3535">
        <v>9544</v>
      </c>
      <c r="D3535" t="s">
        <v>11</v>
      </c>
      <c r="E3535" s="12">
        <v>5.160215</v>
      </c>
      <c r="F3535" s="1">
        <v>37507</v>
      </c>
      <c r="G3535" s="11">
        <v>18902015</v>
      </c>
      <c r="H3535">
        <v>101</v>
      </c>
      <c r="I3535">
        <v>3.2</v>
      </c>
      <c r="J3535">
        <v>106</v>
      </c>
      <c r="K3535" s="11">
        <f t="shared" si="110"/>
        <v>-21097985</v>
      </c>
      <c r="L3535">
        <f t="shared" si="111"/>
        <v>0</v>
      </c>
    </row>
    <row r="3536" spans="1:12" x14ac:dyDescent="0.25">
      <c r="A3536" t="s">
        <v>657</v>
      </c>
      <c r="B3536" s="7">
        <v>0</v>
      </c>
      <c r="C3536">
        <v>330112</v>
      </c>
      <c r="D3536" t="s">
        <v>11</v>
      </c>
      <c r="E3536" s="12">
        <v>5.1593489999999997</v>
      </c>
      <c r="F3536" s="1">
        <v>42113</v>
      </c>
      <c r="G3536" s="11">
        <v>4631</v>
      </c>
      <c r="H3536">
        <v>102</v>
      </c>
      <c r="I3536">
        <v>6.2</v>
      </c>
      <c r="J3536">
        <v>191</v>
      </c>
      <c r="K3536" s="11">
        <f t="shared" si="110"/>
        <v>4631</v>
      </c>
      <c r="L3536">
        <f t="shared" si="111"/>
        <v>0</v>
      </c>
    </row>
    <row r="3537" spans="1:12" hidden="1" x14ac:dyDescent="0.25">
      <c r="A3537" t="s">
        <v>476</v>
      </c>
      <c r="B3537" s="7">
        <v>0</v>
      </c>
      <c r="C3537">
        <v>280840</v>
      </c>
      <c r="D3537" t="s">
        <v>26</v>
      </c>
      <c r="E3537" s="12">
        <v>2.5436399999999999</v>
      </c>
      <c r="F3537" s="1">
        <v>42317</v>
      </c>
      <c r="G3537" s="11">
        <v>1137421</v>
      </c>
      <c r="H3537">
        <v>111</v>
      </c>
      <c r="I3537">
        <v>5.9</v>
      </c>
      <c r="J3537">
        <v>36</v>
      </c>
      <c r="K3537" s="11">
        <f t="shared" si="110"/>
        <v>1137421</v>
      </c>
      <c r="L3537">
        <f t="shared" si="111"/>
        <v>0</v>
      </c>
    </row>
    <row r="3538" spans="1:12" x14ac:dyDescent="0.25">
      <c r="A3538" t="s">
        <v>1574</v>
      </c>
      <c r="B3538" s="7">
        <v>26350000</v>
      </c>
      <c r="C3538">
        <v>84305</v>
      </c>
      <c r="D3538" t="s">
        <v>11</v>
      </c>
      <c r="E3538" s="12">
        <v>5.1531380000000002</v>
      </c>
      <c r="F3538" s="1">
        <v>41082</v>
      </c>
      <c r="G3538" s="11">
        <v>1576687</v>
      </c>
      <c r="H3538">
        <v>94</v>
      </c>
      <c r="I3538">
        <v>4.9000000000000004</v>
      </c>
      <c r="J3538">
        <v>69</v>
      </c>
      <c r="K3538" s="11">
        <f t="shared" si="110"/>
        <v>-24773313</v>
      </c>
      <c r="L3538">
        <f t="shared" si="111"/>
        <v>0</v>
      </c>
    </row>
    <row r="3539" spans="1:12" x14ac:dyDescent="0.25">
      <c r="A3539" t="s">
        <v>577</v>
      </c>
      <c r="B3539" s="7">
        <v>13000000</v>
      </c>
      <c r="C3539">
        <v>157544</v>
      </c>
      <c r="D3539" t="s">
        <v>11</v>
      </c>
      <c r="E3539" s="12">
        <v>5.1493010000000004</v>
      </c>
      <c r="F3539" s="1">
        <v>42209</v>
      </c>
      <c r="G3539" s="11">
        <v>1784763</v>
      </c>
      <c r="H3539">
        <v>91</v>
      </c>
      <c r="I3539">
        <v>4.5999999999999996</v>
      </c>
      <c r="J3539">
        <v>248</v>
      </c>
      <c r="K3539" s="11">
        <f t="shared" si="110"/>
        <v>-11215237</v>
      </c>
      <c r="L3539">
        <f t="shared" si="111"/>
        <v>0</v>
      </c>
    </row>
    <row r="3540" spans="1:12" x14ac:dyDescent="0.25">
      <c r="A3540" t="s">
        <v>3340</v>
      </c>
      <c r="B3540" s="7">
        <v>15000000</v>
      </c>
      <c r="C3540">
        <v>10053</v>
      </c>
      <c r="D3540" t="s">
        <v>11</v>
      </c>
      <c r="E3540" s="12">
        <v>5.1490580000000001</v>
      </c>
      <c r="F3540" s="1">
        <v>38778</v>
      </c>
      <c r="G3540" s="11">
        <v>66966987</v>
      </c>
      <c r="H3540">
        <v>87</v>
      </c>
      <c r="I3540">
        <v>5.4</v>
      </c>
      <c r="J3540">
        <v>273</v>
      </c>
      <c r="K3540" s="11">
        <f t="shared" si="110"/>
        <v>51966987</v>
      </c>
      <c r="L3540">
        <f t="shared" si="111"/>
        <v>0</v>
      </c>
    </row>
    <row r="3541" spans="1:12" x14ac:dyDescent="0.25">
      <c r="A3541" t="s">
        <v>2298</v>
      </c>
      <c r="B3541" s="7">
        <v>12000000</v>
      </c>
      <c r="C3541">
        <v>53172</v>
      </c>
      <c r="D3541" t="s">
        <v>11</v>
      </c>
      <c r="E3541" s="12">
        <v>5.1451849999999997</v>
      </c>
      <c r="F3541" s="1">
        <v>40192</v>
      </c>
      <c r="G3541" s="11">
        <v>204940</v>
      </c>
      <c r="H3541">
        <v>108</v>
      </c>
      <c r="I3541">
        <v>5.8</v>
      </c>
      <c r="J3541">
        <v>110</v>
      </c>
      <c r="K3541" s="11">
        <f t="shared" si="110"/>
        <v>-11795060</v>
      </c>
      <c r="L3541">
        <f t="shared" si="111"/>
        <v>0</v>
      </c>
    </row>
    <row r="3542" spans="1:12" x14ac:dyDescent="0.25">
      <c r="A3542" t="s">
        <v>3196</v>
      </c>
      <c r="B3542" s="7">
        <v>8</v>
      </c>
      <c r="C3542">
        <v>14055</v>
      </c>
      <c r="D3542" t="s">
        <v>11</v>
      </c>
      <c r="E3542" s="12">
        <v>5.1400160000000001</v>
      </c>
      <c r="F3542" s="1">
        <v>38973</v>
      </c>
      <c r="G3542" s="11">
        <v>21</v>
      </c>
      <c r="H3542">
        <v>92</v>
      </c>
      <c r="I3542">
        <v>6.7</v>
      </c>
      <c r="J3542">
        <v>131</v>
      </c>
      <c r="K3542" s="11">
        <f t="shared" si="110"/>
        <v>13</v>
      </c>
      <c r="L3542">
        <f t="shared" si="111"/>
        <v>0</v>
      </c>
    </row>
    <row r="3543" spans="1:12" x14ac:dyDescent="0.25">
      <c r="A3543" t="s">
        <v>4527</v>
      </c>
      <c r="B3543" s="7">
        <v>10000000</v>
      </c>
      <c r="C3543">
        <v>2360</v>
      </c>
      <c r="D3543" t="s">
        <v>11</v>
      </c>
      <c r="E3543" s="12">
        <v>5.1395499999999998</v>
      </c>
      <c r="F3543" s="1">
        <v>36549</v>
      </c>
      <c r="G3543" s="11">
        <v>26330482</v>
      </c>
      <c r="H3543">
        <v>93</v>
      </c>
      <c r="I3543">
        <v>6.3</v>
      </c>
      <c r="J3543">
        <v>115</v>
      </c>
      <c r="K3543" s="11">
        <f t="shared" si="110"/>
        <v>16330482</v>
      </c>
      <c r="L3543">
        <f t="shared" si="111"/>
        <v>0</v>
      </c>
    </row>
    <row r="3544" spans="1:12" x14ac:dyDescent="0.25">
      <c r="A3544" t="s">
        <v>1604</v>
      </c>
      <c r="B3544" s="7">
        <v>13000000</v>
      </c>
      <c r="C3544">
        <v>106135</v>
      </c>
      <c r="D3544" t="s">
        <v>11</v>
      </c>
      <c r="E3544" s="12">
        <v>5.1384090000000002</v>
      </c>
      <c r="F3544" s="1">
        <v>41047</v>
      </c>
      <c r="G3544" s="11">
        <v>1832541</v>
      </c>
      <c r="H3544">
        <v>95</v>
      </c>
      <c r="I3544">
        <v>5.6</v>
      </c>
      <c r="J3544">
        <v>14</v>
      </c>
      <c r="K3544" s="11">
        <f t="shared" si="110"/>
        <v>-11167459</v>
      </c>
      <c r="L3544">
        <f t="shared" si="111"/>
        <v>0</v>
      </c>
    </row>
    <row r="3545" spans="1:12" x14ac:dyDescent="0.25">
      <c r="A3545" t="s">
        <v>2571</v>
      </c>
      <c r="B3545" s="7">
        <v>250000</v>
      </c>
      <c r="C3545">
        <v>29150</v>
      </c>
      <c r="D3545" t="s">
        <v>11</v>
      </c>
      <c r="E3545" s="12">
        <v>5.1302760000000003</v>
      </c>
      <c r="F3545" s="1">
        <v>39831</v>
      </c>
      <c r="G3545" s="11">
        <v>232732</v>
      </c>
      <c r="H3545">
        <v>91</v>
      </c>
      <c r="I3545">
        <v>6.1</v>
      </c>
      <c r="J3545">
        <v>45</v>
      </c>
      <c r="K3545" s="11">
        <f t="shared" si="110"/>
        <v>-17268</v>
      </c>
      <c r="L3545">
        <f t="shared" si="111"/>
        <v>0</v>
      </c>
    </row>
    <row r="3546" spans="1:12" hidden="1" x14ac:dyDescent="0.25">
      <c r="A3546" t="s">
        <v>507</v>
      </c>
      <c r="B3546" s="7">
        <v>0</v>
      </c>
      <c r="C3546">
        <v>348674</v>
      </c>
      <c r="D3546" t="s">
        <v>362</v>
      </c>
      <c r="E3546" s="12">
        <v>4.7496219999999996</v>
      </c>
      <c r="F3546" s="1">
        <v>42286</v>
      </c>
      <c r="G3546" s="11">
        <v>1113277</v>
      </c>
      <c r="H3546">
        <v>115</v>
      </c>
      <c r="I3546">
        <v>6.9</v>
      </c>
      <c r="J3546">
        <v>59</v>
      </c>
      <c r="K3546" s="11">
        <f t="shared" si="110"/>
        <v>1113277</v>
      </c>
      <c r="L3546">
        <f t="shared" si="111"/>
        <v>0</v>
      </c>
    </row>
    <row r="3547" spans="1:12" hidden="1" x14ac:dyDescent="0.25">
      <c r="A3547" t="s">
        <v>3230</v>
      </c>
      <c r="B3547" s="7">
        <v>0</v>
      </c>
      <c r="C3547">
        <v>65839</v>
      </c>
      <c r="D3547" t="s">
        <v>15</v>
      </c>
      <c r="E3547" s="12">
        <v>1.238971</v>
      </c>
      <c r="F3547" s="1">
        <v>38935</v>
      </c>
      <c r="G3547" s="11">
        <v>1110566</v>
      </c>
      <c r="H3547">
        <v>101</v>
      </c>
      <c r="I3547">
        <v>5.9</v>
      </c>
      <c r="J3547">
        <v>9</v>
      </c>
      <c r="K3547" s="11">
        <f t="shared" si="110"/>
        <v>1110566</v>
      </c>
      <c r="L3547">
        <f t="shared" si="111"/>
        <v>0</v>
      </c>
    </row>
    <row r="3548" spans="1:12" x14ac:dyDescent="0.25">
      <c r="A3548" t="s">
        <v>3706</v>
      </c>
      <c r="B3548" s="7">
        <v>8000000</v>
      </c>
      <c r="C3548">
        <v>20912</v>
      </c>
      <c r="D3548" t="s">
        <v>11</v>
      </c>
      <c r="E3548" s="12">
        <v>5.1266959999999999</v>
      </c>
      <c r="F3548" s="1">
        <v>38198</v>
      </c>
      <c r="G3548" s="11">
        <v>365134</v>
      </c>
      <c r="H3548">
        <v>138</v>
      </c>
      <c r="I3548">
        <v>5.0999999999999996</v>
      </c>
      <c r="J3548">
        <v>29</v>
      </c>
      <c r="K3548" s="11">
        <f t="shared" si="110"/>
        <v>-7634866</v>
      </c>
      <c r="L3548">
        <f t="shared" si="111"/>
        <v>0</v>
      </c>
    </row>
    <row r="3549" spans="1:12" x14ac:dyDescent="0.25">
      <c r="A3549" t="s">
        <v>329</v>
      </c>
      <c r="B3549" s="7">
        <v>0</v>
      </c>
      <c r="C3549">
        <v>291264</v>
      </c>
      <c r="D3549" t="s">
        <v>11</v>
      </c>
      <c r="E3549" s="12">
        <v>5.1218940000000002</v>
      </c>
      <c r="F3549" s="1">
        <v>42476</v>
      </c>
      <c r="G3549" s="11">
        <v>262921</v>
      </c>
      <c r="H3549">
        <v>105</v>
      </c>
      <c r="I3549">
        <v>5.8</v>
      </c>
      <c r="J3549">
        <v>92</v>
      </c>
      <c r="K3549" s="11">
        <f t="shared" si="110"/>
        <v>262921</v>
      </c>
      <c r="L3549">
        <f t="shared" si="111"/>
        <v>0</v>
      </c>
    </row>
    <row r="3550" spans="1:12" x14ac:dyDescent="0.25">
      <c r="A3550" t="s">
        <v>1789</v>
      </c>
      <c r="B3550" s="7">
        <v>14000000</v>
      </c>
      <c r="C3550">
        <v>44754</v>
      </c>
      <c r="D3550" t="s">
        <v>11</v>
      </c>
      <c r="E3550" s="12">
        <v>5.1135729999999997</v>
      </c>
      <c r="F3550" s="1">
        <v>40816</v>
      </c>
      <c r="G3550" s="11">
        <v>46495</v>
      </c>
      <c r="H3550">
        <v>149</v>
      </c>
      <c r="I3550">
        <v>6.1</v>
      </c>
      <c r="J3550">
        <v>86</v>
      </c>
      <c r="K3550" s="11">
        <f t="shared" si="110"/>
        <v>-13953505</v>
      </c>
      <c r="L3550">
        <f t="shared" si="111"/>
        <v>0</v>
      </c>
    </row>
    <row r="3551" spans="1:12" hidden="1" x14ac:dyDescent="0.25">
      <c r="A3551" t="s">
        <v>2977</v>
      </c>
      <c r="B3551" s="7">
        <v>0</v>
      </c>
      <c r="C3551">
        <v>60850</v>
      </c>
      <c r="D3551" t="s">
        <v>257</v>
      </c>
      <c r="E3551" s="12">
        <v>1.160355</v>
      </c>
      <c r="F3551" s="1">
        <v>39302</v>
      </c>
      <c r="G3551" s="11">
        <v>1101480</v>
      </c>
      <c r="H3551">
        <v>105</v>
      </c>
      <c r="I3551">
        <v>6.6</v>
      </c>
      <c r="J3551">
        <v>8</v>
      </c>
      <c r="K3551" s="11">
        <f t="shared" si="110"/>
        <v>1101480</v>
      </c>
      <c r="L3551">
        <f t="shared" si="111"/>
        <v>0</v>
      </c>
    </row>
    <row r="3552" spans="1:12" x14ac:dyDescent="0.25">
      <c r="A3552" t="s">
        <v>3982</v>
      </c>
      <c r="B3552" s="7">
        <v>10000000</v>
      </c>
      <c r="C3552">
        <v>8696</v>
      </c>
      <c r="D3552" t="s">
        <v>11</v>
      </c>
      <c r="E3552" s="12">
        <v>5.1095750000000004</v>
      </c>
      <c r="F3552" s="1">
        <v>37661</v>
      </c>
      <c r="G3552" s="11">
        <v>96542059</v>
      </c>
      <c r="H3552">
        <v>108</v>
      </c>
      <c r="I3552">
        <v>6.6</v>
      </c>
      <c r="J3552">
        <v>94</v>
      </c>
      <c r="K3552" s="11">
        <f t="shared" si="110"/>
        <v>86542059</v>
      </c>
      <c r="L3552">
        <f t="shared" si="111"/>
        <v>0</v>
      </c>
    </row>
    <row r="3553" spans="1:12" hidden="1" x14ac:dyDescent="0.25">
      <c r="A3553" t="s">
        <v>4009</v>
      </c>
      <c r="B3553" s="7">
        <v>0</v>
      </c>
      <c r="C3553">
        <v>39839</v>
      </c>
      <c r="D3553" t="s">
        <v>90</v>
      </c>
      <c r="E3553" s="12">
        <v>1.482993</v>
      </c>
      <c r="F3553" s="1">
        <v>37622</v>
      </c>
      <c r="G3553" s="11">
        <v>1100000</v>
      </c>
      <c r="H3553">
        <v>183</v>
      </c>
      <c r="I3553">
        <v>6</v>
      </c>
      <c r="J3553">
        <v>21</v>
      </c>
      <c r="K3553" s="11">
        <f t="shared" si="110"/>
        <v>1100000</v>
      </c>
      <c r="L3553">
        <f t="shared" si="111"/>
        <v>0</v>
      </c>
    </row>
    <row r="3554" spans="1:12" x14ac:dyDescent="0.25">
      <c r="A3554" t="s">
        <v>3213</v>
      </c>
      <c r="B3554" s="7">
        <v>16800000</v>
      </c>
      <c r="C3554">
        <v>18615</v>
      </c>
      <c r="D3554" t="s">
        <v>11</v>
      </c>
      <c r="E3554" s="12">
        <v>5.1083210000000001</v>
      </c>
      <c r="F3554" s="1">
        <v>38959</v>
      </c>
      <c r="G3554" s="11">
        <v>2281089</v>
      </c>
      <c r="H3554">
        <v>122</v>
      </c>
      <c r="I3554">
        <v>5.8</v>
      </c>
      <c r="J3554">
        <v>73</v>
      </c>
      <c r="K3554" s="11">
        <f t="shared" si="110"/>
        <v>-14518911</v>
      </c>
      <c r="L3554">
        <f t="shared" si="111"/>
        <v>0</v>
      </c>
    </row>
    <row r="3555" spans="1:12" x14ac:dyDescent="0.25">
      <c r="A3555" t="s">
        <v>3733</v>
      </c>
      <c r="B3555" s="7">
        <v>35000000</v>
      </c>
      <c r="C3555">
        <v>14846</v>
      </c>
      <c r="D3555" t="s">
        <v>11</v>
      </c>
      <c r="E3555" s="12">
        <v>5.0937039999999998</v>
      </c>
      <c r="F3555" s="1">
        <v>38146</v>
      </c>
      <c r="G3555" s="11">
        <v>22034832</v>
      </c>
      <c r="H3555">
        <v>111</v>
      </c>
      <c r="I3555">
        <v>5.2</v>
      </c>
      <c r="J3555">
        <v>114</v>
      </c>
      <c r="K3555" s="11">
        <f t="shared" si="110"/>
        <v>-12965168</v>
      </c>
      <c r="L3555">
        <f t="shared" si="111"/>
        <v>0</v>
      </c>
    </row>
    <row r="3556" spans="1:12" x14ac:dyDescent="0.25">
      <c r="A3556" t="s">
        <v>1299</v>
      </c>
      <c r="B3556" s="7">
        <v>0</v>
      </c>
      <c r="C3556">
        <v>192538</v>
      </c>
      <c r="D3556" t="s">
        <v>11</v>
      </c>
      <c r="E3556" s="12">
        <v>5.0935860000000002</v>
      </c>
      <c r="F3556" s="1">
        <v>41401</v>
      </c>
      <c r="G3556" s="11">
        <v>641</v>
      </c>
      <c r="H3556">
        <v>99</v>
      </c>
      <c r="I3556">
        <v>4.4000000000000004</v>
      </c>
      <c r="J3556">
        <v>95</v>
      </c>
      <c r="K3556" s="11">
        <f t="shared" si="110"/>
        <v>641</v>
      </c>
      <c r="L3556">
        <f t="shared" si="111"/>
        <v>0</v>
      </c>
    </row>
    <row r="3557" spans="1:12" hidden="1" x14ac:dyDescent="0.25">
      <c r="A3557" t="s">
        <v>805</v>
      </c>
      <c r="B3557" s="7">
        <v>0</v>
      </c>
      <c r="C3557">
        <v>265228</v>
      </c>
      <c r="D3557" t="s">
        <v>100</v>
      </c>
      <c r="E3557" s="12">
        <v>5.0911939999999998</v>
      </c>
      <c r="F3557" s="1">
        <v>41924</v>
      </c>
      <c r="G3557" s="11">
        <v>1076075</v>
      </c>
      <c r="H3557">
        <v>95</v>
      </c>
      <c r="I3557">
        <v>6.9</v>
      </c>
      <c r="J3557">
        <v>152</v>
      </c>
      <c r="K3557" s="11">
        <f t="shared" si="110"/>
        <v>1076075</v>
      </c>
      <c r="L3557">
        <f t="shared" si="111"/>
        <v>0</v>
      </c>
    </row>
    <row r="3558" spans="1:12" x14ac:dyDescent="0.25">
      <c r="A3558" t="s">
        <v>1341</v>
      </c>
      <c r="B3558" s="7">
        <v>0</v>
      </c>
      <c r="C3558">
        <v>152748</v>
      </c>
      <c r="D3558" t="s">
        <v>11</v>
      </c>
      <c r="E3558" s="12">
        <v>5.0860130000000003</v>
      </c>
      <c r="F3558" s="1">
        <v>41340</v>
      </c>
      <c r="G3558" s="11">
        <v>1031243</v>
      </c>
      <c r="H3558">
        <v>96</v>
      </c>
      <c r="I3558">
        <v>6.1</v>
      </c>
      <c r="J3558">
        <v>144</v>
      </c>
      <c r="K3558" s="11">
        <f t="shared" si="110"/>
        <v>1031243</v>
      </c>
      <c r="L3558">
        <f t="shared" si="111"/>
        <v>0</v>
      </c>
    </row>
    <row r="3559" spans="1:12" x14ac:dyDescent="0.25">
      <c r="A3559" t="s">
        <v>2862</v>
      </c>
      <c r="B3559" s="7">
        <v>40000000</v>
      </c>
      <c r="C3559">
        <v>54318</v>
      </c>
      <c r="D3559" t="s">
        <v>11</v>
      </c>
      <c r="E3559" s="12">
        <v>5.0832110000000004</v>
      </c>
      <c r="F3559" s="1">
        <v>39441</v>
      </c>
      <c r="G3559" s="11">
        <v>103071443</v>
      </c>
      <c r="H3559">
        <v>112</v>
      </c>
      <c r="I3559">
        <v>6.3</v>
      </c>
      <c r="J3559">
        <v>293</v>
      </c>
      <c r="K3559" s="11">
        <f t="shared" si="110"/>
        <v>63071443</v>
      </c>
      <c r="L3559">
        <f t="shared" si="111"/>
        <v>0</v>
      </c>
    </row>
    <row r="3560" spans="1:12" x14ac:dyDescent="0.25">
      <c r="A3560" t="s">
        <v>2743</v>
      </c>
      <c r="B3560" s="7">
        <v>0</v>
      </c>
      <c r="C3560">
        <v>14054</v>
      </c>
      <c r="D3560" t="s">
        <v>11</v>
      </c>
      <c r="E3560" s="12">
        <v>5.0809350000000002</v>
      </c>
      <c r="F3560" s="1">
        <v>39632</v>
      </c>
      <c r="G3560" s="11">
        <v>414404</v>
      </c>
      <c r="H3560">
        <v>106</v>
      </c>
      <c r="I3560">
        <v>6.3</v>
      </c>
      <c r="J3560">
        <v>50</v>
      </c>
      <c r="K3560" s="11">
        <f t="shared" si="110"/>
        <v>414404</v>
      </c>
      <c r="L3560">
        <f t="shared" si="111"/>
        <v>0</v>
      </c>
    </row>
    <row r="3561" spans="1:12" x14ac:dyDescent="0.25">
      <c r="A3561" t="s">
        <v>1154</v>
      </c>
      <c r="B3561" s="7">
        <v>20000000</v>
      </c>
      <c r="C3561">
        <v>109417</v>
      </c>
      <c r="D3561" t="s">
        <v>11</v>
      </c>
      <c r="E3561" s="12">
        <v>5.0739000000000001</v>
      </c>
      <c r="F3561" s="1">
        <v>41538</v>
      </c>
      <c r="G3561" s="11">
        <v>16549477</v>
      </c>
      <c r="H3561">
        <v>110</v>
      </c>
      <c r="I3561">
        <v>5.9</v>
      </c>
      <c r="J3561">
        <v>89</v>
      </c>
      <c r="K3561" s="11">
        <f t="shared" si="110"/>
        <v>-3450523</v>
      </c>
      <c r="L3561">
        <f t="shared" si="111"/>
        <v>0</v>
      </c>
    </row>
    <row r="3562" spans="1:12" x14ac:dyDescent="0.25">
      <c r="A3562" t="s">
        <v>3648</v>
      </c>
      <c r="B3562" s="7">
        <v>105000000</v>
      </c>
      <c r="C3562">
        <v>2789</v>
      </c>
      <c r="D3562" t="s">
        <v>11</v>
      </c>
      <c r="E3562" s="12">
        <v>5.060352</v>
      </c>
      <c r="F3562" s="1">
        <v>38297</v>
      </c>
      <c r="G3562" s="11">
        <v>115772733</v>
      </c>
      <c r="H3562">
        <v>119</v>
      </c>
      <c r="I3562">
        <v>6.3</v>
      </c>
      <c r="J3562">
        <v>1593</v>
      </c>
      <c r="K3562" s="11">
        <f t="shared" si="110"/>
        <v>10772733</v>
      </c>
      <c r="L3562">
        <f t="shared" si="111"/>
        <v>6.3</v>
      </c>
    </row>
    <row r="3563" spans="1:12" x14ac:dyDescent="0.25">
      <c r="A3563" t="s">
        <v>2217</v>
      </c>
      <c r="B3563" s="7">
        <v>0</v>
      </c>
      <c r="C3563">
        <v>43920</v>
      </c>
      <c r="D3563" t="s">
        <v>11</v>
      </c>
      <c r="E3563" s="12">
        <v>5.059285</v>
      </c>
      <c r="F3563" s="1">
        <v>40292</v>
      </c>
      <c r="G3563" s="11">
        <v>430041</v>
      </c>
      <c r="H3563">
        <v>91</v>
      </c>
      <c r="I3563">
        <v>7.5</v>
      </c>
      <c r="J3563">
        <v>104</v>
      </c>
      <c r="K3563" s="11">
        <f t="shared" si="110"/>
        <v>430041</v>
      </c>
      <c r="L3563">
        <f t="shared" si="111"/>
        <v>0</v>
      </c>
    </row>
    <row r="3564" spans="1:12" x14ac:dyDescent="0.25">
      <c r="A3564" t="s">
        <v>2742</v>
      </c>
      <c r="B3564" s="7">
        <v>0</v>
      </c>
      <c r="C3564">
        <v>12178</v>
      </c>
      <c r="D3564" t="s">
        <v>11</v>
      </c>
      <c r="E3564" s="12">
        <v>5.0569259999999998</v>
      </c>
      <c r="F3564" s="1">
        <v>39632</v>
      </c>
      <c r="G3564" s="11">
        <v>16051363</v>
      </c>
      <c r="H3564">
        <v>92</v>
      </c>
      <c r="I3564">
        <v>6.8</v>
      </c>
      <c r="J3564">
        <v>100</v>
      </c>
      <c r="K3564" s="11">
        <f t="shared" si="110"/>
        <v>16051363</v>
      </c>
      <c r="L3564">
        <f t="shared" si="111"/>
        <v>0</v>
      </c>
    </row>
    <row r="3565" spans="1:12" x14ac:dyDescent="0.25">
      <c r="A3565" t="s">
        <v>3511</v>
      </c>
      <c r="B3565" s="7">
        <v>3000000</v>
      </c>
      <c r="C3565">
        <v>7553</v>
      </c>
      <c r="D3565" t="s">
        <v>11</v>
      </c>
      <c r="E3565" s="12">
        <v>5.0544190000000002</v>
      </c>
      <c r="F3565" s="1">
        <v>38543</v>
      </c>
      <c r="G3565" s="11">
        <v>18637690</v>
      </c>
      <c r="H3565">
        <v>94</v>
      </c>
      <c r="I3565">
        <v>6.2</v>
      </c>
      <c r="J3565">
        <v>241</v>
      </c>
      <c r="K3565" s="11">
        <f t="shared" si="110"/>
        <v>15637690</v>
      </c>
      <c r="L3565">
        <f t="shared" si="111"/>
        <v>0</v>
      </c>
    </row>
    <row r="3566" spans="1:12" hidden="1" x14ac:dyDescent="0.25">
      <c r="A3566" t="s">
        <v>822</v>
      </c>
      <c r="B3566" s="7">
        <v>0</v>
      </c>
      <c r="C3566">
        <v>265297</v>
      </c>
      <c r="D3566" t="s">
        <v>100</v>
      </c>
      <c r="E3566" s="12">
        <v>5.1540910000000002</v>
      </c>
      <c r="F3566" s="1">
        <v>41909</v>
      </c>
      <c r="G3566" s="11">
        <v>1059804</v>
      </c>
      <c r="H3566">
        <v>109</v>
      </c>
      <c r="I3566">
        <v>8.1</v>
      </c>
      <c r="J3566">
        <v>146</v>
      </c>
      <c r="K3566" s="11">
        <f t="shared" si="110"/>
        <v>1059804</v>
      </c>
      <c r="L3566">
        <f t="shared" si="111"/>
        <v>0</v>
      </c>
    </row>
    <row r="3567" spans="1:12" hidden="1" x14ac:dyDescent="0.25">
      <c r="A3567" t="s">
        <v>2495</v>
      </c>
      <c r="B3567" s="7">
        <v>0</v>
      </c>
      <c r="C3567">
        <v>42973</v>
      </c>
      <c r="D3567" t="s">
        <v>100</v>
      </c>
      <c r="E3567" s="12">
        <v>2.9479799999999998</v>
      </c>
      <c r="F3567" s="1">
        <v>39941</v>
      </c>
      <c r="G3567" s="11">
        <v>1056938</v>
      </c>
      <c r="H3567">
        <v>97</v>
      </c>
      <c r="I3567">
        <v>6.5</v>
      </c>
      <c r="J3567">
        <v>16</v>
      </c>
      <c r="K3567" s="11">
        <f t="shared" si="110"/>
        <v>1056938</v>
      </c>
      <c r="L3567">
        <f t="shared" si="111"/>
        <v>0</v>
      </c>
    </row>
    <row r="3568" spans="1:12" x14ac:dyDescent="0.25">
      <c r="A3568" t="s">
        <v>2224</v>
      </c>
      <c r="B3568" s="7">
        <v>0</v>
      </c>
      <c r="C3568">
        <v>50838</v>
      </c>
      <c r="D3568" t="s">
        <v>11</v>
      </c>
      <c r="E3568" s="12">
        <v>5.0539050000000003</v>
      </c>
      <c r="F3568" s="1">
        <v>40280</v>
      </c>
      <c r="G3568" s="11">
        <v>8020</v>
      </c>
      <c r="H3568">
        <v>91</v>
      </c>
      <c r="I3568">
        <v>5.2</v>
      </c>
      <c r="J3568">
        <v>104</v>
      </c>
      <c r="K3568" s="11">
        <f t="shared" si="110"/>
        <v>8020</v>
      </c>
      <c r="L3568">
        <f t="shared" si="111"/>
        <v>0</v>
      </c>
    </row>
    <row r="3569" spans="1:12" x14ac:dyDescent="0.25">
      <c r="A3569" t="s">
        <v>3304</v>
      </c>
      <c r="B3569" s="7">
        <v>8000000</v>
      </c>
      <c r="C3569">
        <v>13751</v>
      </c>
      <c r="D3569" t="s">
        <v>11</v>
      </c>
      <c r="E3569" s="12">
        <v>5.0520490000000002</v>
      </c>
      <c r="F3569" s="1">
        <v>38835</v>
      </c>
      <c r="G3569" s="11">
        <v>18948425</v>
      </c>
      <c r="H3569">
        <v>112</v>
      </c>
      <c r="I3569">
        <v>6.7</v>
      </c>
      <c r="J3569">
        <v>85</v>
      </c>
      <c r="K3569" s="11">
        <f t="shared" si="110"/>
        <v>10948425</v>
      </c>
      <c r="L3569">
        <f t="shared" si="111"/>
        <v>0</v>
      </c>
    </row>
    <row r="3570" spans="1:12" x14ac:dyDescent="0.25">
      <c r="A3570" t="s">
        <v>3390</v>
      </c>
      <c r="B3570" s="7">
        <v>45000000</v>
      </c>
      <c r="C3570">
        <v>9899</v>
      </c>
      <c r="D3570" t="s">
        <v>11</v>
      </c>
      <c r="E3570" s="12">
        <v>5.0372240000000001</v>
      </c>
      <c r="F3570" s="1">
        <v>38711</v>
      </c>
      <c r="G3570" s="11">
        <v>38058335</v>
      </c>
      <c r="H3570">
        <v>134</v>
      </c>
      <c r="I3570">
        <v>6.1</v>
      </c>
      <c r="J3570">
        <v>153</v>
      </c>
      <c r="K3570" s="11">
        <f t="shared" si="110"/>
        <v>-6941665</v>
      </c>
      <c r="L3570">
        <f t="shared" si="111"/>
        <v>0</v>
      </c>
    </row>
    <row r="3571" spans="1:12" x14ac:dyDescent="0.25">
      <c r="A3571" t="s">
        <v>3197</v>
      </c>
      <c r="B3571" s="7">
        <v>18000000</v>
      </c>
      <c r="C3571">
        <v>13249</v>
      </c>
      <c r="D3571" t="s">
        <v>11</v>
      </c>
      <c r="E3571" s="12">
        <v>5.0345849999999999</v>
      </c>
      <c r="F3571" s="1">
        <v>38973</v>
      </c>
      <c r="G3571" s="11">
        <v>1196307</v>
      </c>
      <c r="H3571">
        <v>115</v>
      </c>
      <c r="I3571">
        <v>6.4</v>
      </c>
      <c r="J3571">
        <v>147</v>
      </c>
      <c r="K3571" s="11">
        <f t="shared" si="110"/>
        <v>-16803693</v>
      </c>
      <c r="L3571">
        <f t="shared" si="111"/>
        <v>0</v>
      </c>
    </row>
    <row r="3572" spans="1:12" x14ac:dyDescent="0.25">
      <c r="A3572" t="s">
        <v>3193</v>
      </c>
      <c r="B3572" s="7">
        <v>30000000</v>
      </c>
      <c r="C3572">
        <v>9766</v>
      </c>
      <c r="D3572" t="s">
        <v>11</v>
      </c>
      <c r="E3572" s="12">
        <v>5.0254750000000001</v>
      </c>
      <c r="F3572" s="1">
        <v>38975</v>
      </c>
      <c r="G3572" s="11">
        <v>41480851</v>
      </c>
      <c r="H3572">
        <v>125</v>
      </c>
      <c r="I3572">
        <v>6.6</v>
      </c>
      <c r="J3572">
        <v>210</v>
      </c>
      <c r="K3572" s="11">
        <f t="shared" si="110"/>
        <v>11480851</v>
      </c>
      <c r="L3572">
        <f t="shared" si="111"/>
        <v>0</v>
      </c>
    </row>
    <row r="3573" spans="1:12" x14ac:dyDescent="0.25">
      <c r="A3573" t="s">
        <v>2854</v>
      </c>
      <c r="B3573" s="7">
        <v>0</v>
      </c>
      <c r="C3573">
        <v>14220</v>
      </c>
      <c r="D3573" t="s">
        <v>11</v>
      </c>
      <c r="E3573" s="12">
        <v>5.024661</v>
      </c>
      <c r="F3573" s="1">
        <v>39449</v>
      </c>
      <c r="G3573" s="11">
        <v>6575282</v>
      </c>
      <c r="H3573">
        <v>87</v>
      </c>
      <c r="I3573">
        <v>4.7</v>
      </c>
      <c r="J3573">
        <v>70</v>
      </c>
      <c r="K3573" s="11">
        <f t="shared" si="110"/>
        <v>6575282</v>
      </c>
      <c r="L3573">
        <f t="shared" si="111"/>
        <v>0</v>
      </c>
    </row>
    <row r="3574" spans="1:12" x14ac:dyDescent="0.25">
      <c r="A3574" t="s">
        <v>4167</v>
      </c>
      <c r="B3574" s="7">
        <v>10000000</v>
      </c>
      <c r="C3574">
        <v>59387</v>
      </c>
      <c r="D3574" t="s">
        <v>11</v>
      </c>
      <c r="E3574" s="12">
        <v>5.0244590000000002</v>
      </c>
      <c r="F3574" s="1">
        <v>37322</v>
      </c>
      <c r="G3574" s="11">
        <v>11411644</v>
      </c>
      <c r="H3574">
        <v>77</v>
      </c>
      <c r="I3574">
        <v>5.6</v>
      </c>
      <c r="J3574">
        <v>49</v>
      </c>
      <c r="K3574" s="11">
        <f t="shared" si="110"/>
        <v>1411644</v>
      </c>
      <c r="L3574">
        <f t="shared" si="111"/>
        <v>0</v>
      </c>
    </row>
    <row r="3575" spans="1:12" x14ac:dyDescent="0.25">
      <c r="A3575" t="s">
        <v>956</v>
      </c>
      <c r="B3575" s="7">
        <v>15000000</v>
      </c>
      <c r="C3575">
        <v>271674</v>
      </c>
      <c r="D3575" t="s">
        <v>11</v>
      </c>
      <c r="E3575" s="12">
        <v>5.0212399999999997</v>
      </c>
      <c r="F3575" s="1">
        <v>41770</v>
      </c>
      <c r="G3575" s="11">
        <v>9104716</v>
      </c>
      <c r="H3575">
        <v>107</v>
      </c>
      <c r="I3575">
        <v>7.1</v>
      </c>
      <c r="J3575">
        <v>284</v>
      </c>
      <c r="K3575" s="11">
        <f t="shared" si="110"/>
        <v>-5895284</v>
      </c>
      <c r="L3575">
        <f t="shared" si="111"/>
        <v>0</v>
      </c>
    </row>
    <row r="3576" spans="1:12" x14ac:dyDescent="0.25">
      <c r="A3576" t="s">
        <v>591</v>
      </c>
      <c r="B3576" s="7">
        <v>0</v>
      </c>
      <c r="C3576">
        <v>324308</v>
      </c>
      <c r="D3576" t="s">
        <v>11</v>
      </c>
      <c r="E3576" s="12">
        <v>5.0194859999999997</v>
      </c>
      <c r="F3576" s="1">
        <v>42193</v>
      </c>
      <c r="G3576" s="11">
        <v>494506</v>
      </c>
      <c r="H3576">
        <v>129</v>
      </c>
      <c r="I3576">
        <v>6.4</v>
      </c>
      <c r="J3576">
        <v>134</v>
      </c>
      <c r="K3576" s="11">
        <f t="shared" si="110"/>
        <v>494506</v>
      </c>
      <c r="L3576">
        <f t="shared" si="111"/>
        <v>0</v>
      </c>
    </row>
    <row r="3577" spans="1:12" x14ac:dyDescent="0.25">
      <c r="A3577" t="s">
        <v>2407</v>
      </c>
      <c r="B3577" s="7">
        <v>12500000</v>
      </c>
      <c r="C3577">
        <v>26688</v>
      </c>
      <c r="D3577" t="s">
        <v>11</v>
      </c>
      <c r="E3577" s="12">
        <v>5.0108519999999999</v>
      </c>
      <c r="F3577" s="1">
        <v>40065</v>
      </c>
      <c r="G3577" s="11">
        <v>27206120</v>
      </c>
      <c r="H3577">
        <v>101</v>
      </c>
      <c r="I3577">
        <v>5.3</v>
      </c>
      <c r="J3577">
        <v>179</v>
      </c>
      <c r="K3577" s="11">
        <f t="shared" si="110"/>
        <v>14706120</v>
      </c>
      <c r="L3577">
        <f t="shared" si="111"/>
        <v>0</v>
      </c>
    </row>
    <row r="3578" spans="1:12" x14ac:dyDescent="0.25">
      <c r="A3578" t="s">
        <v>4131</v>
      </c>
      <c r="B3578" s="7">
        <v>25000000</v>
      </c>
      <c r="C3578">
        <v>12277</v>
      </c>
      <c r="D3578" t="s">
        <v>11</v>
      </c>
      <c r="E3578" s="12">
        <v>5.00725</v>
      </c>
      <c r="F3578" s="1">
        <v>37407</v>
      </c>
      <c r="G3578" s="11">
        <v>41604473</v>
      </c>
      <c r="H3578">
        <v>86</v>
      </c>
      <c r="I3578">
        <v>5.5</v>
      </c>
      <c r="J3578">
        <v>113</v>
      </c>
      <c r="K3578" s="11">
        <f t="shared" si="110"/>
        <v>16604473</v>
      </c>
      <c r="L3578">
        <f t="shared" si="111"/>
        <v>0</v>
      </c>
    </row>
    <row r="3579" spans="1:12" hidden="1" x14ac:dyDescent="0.25">
      <c r="A3579" t="s">
        <v>323</v>
      </c>
      <c r="B3579" s="7">
        <v>0</v>
      </c>
      <c r="C3579">
        <v>366170</v>
      </c>
      <c r="D3579" t="s">
        <v>134</v>
      </c>
      <c r="E3579" s="12">
        <v>3.2357399999999998</v>
      </c>
      <c r="F3579" s="1">
        <v>42483</v>
      </c>
      <c r="G3579" s="11">
        <v>1015339</v>
      </c>
      <c r="H3579">
        <v>120</v>
      </c>
      <c r="I3579">
        <v>6.8</v>
      </c>
      <c r="J3579">
        <v>29</v>
      </c>
      <c r="K3579" s="11">
        <f t="shared" si="110"/>
        <v>1015339</v>
      </c>
      <c r="L3579">
        <f t="shared" si="111"/>
        <v>0</v>
      </c>
    </row>
    <row r="3580" spans="1:12" hidden="1" x14ac:dyDescent="0.25">
      <c r="A3580" t="s">
        <v>282</v>
      </c>
      <c r="B3580" s="7">
        <v>521873</v>
      </c>
      <c r="C3580">
        <v>393562</v>
      </c>
      <c r="D3580" t="s">
        <v>90</v>
      </c>
      <c r="E3580" s="12">
        <v>1.6687940000000001</v>
      </c>
      <c r="F3580" s="1">
        <v>42545</v>
      </c>
      <c r="G3580" s="11">
        <v>1013926</v>
      </c>
      <c r="H3580">
        <v>127</v>
      </c>
      <c r="I3580">
        <v>7.1</v>
      </c>
      <c r="J3580">
        <v>27</v>
      </c>
      <c r="K3580" s="11">
        <f t="shared" si="110"/>
        <v>492053</v>
      </c>
      <c r="L3580">
        <f t="shared" si="111"/>
        <v>0</v>
      </c>
    </row>
    <row r="3581" spans="1:12" x14ac:dyDescent="0.25">
      <c r="A3581" t="s">
        <v>2206</v>
      </c>
      <c r="B3581" s="7">
        <v>8000000</v>
      </c>
      <c r="C3581">
        <v>44009</v>
      </c>
      <c r="D3581" t="s">
        <v>11</v>
      </c>
      <c r="E3581" s="12">
        <v>5.0006570000000004</v>
      </c>
      <c r="F3581" s="1">
        <v>40309</v>
      </c>
      <c r="G3581" s="11">
        <v>18124262</v>
      </c>
      <c r="H3581">
        <v>129</v>
      </c>
      <c r="I3581">
        <v>7</v>
      </c>
      <c r="J3581">
        <v>97</v>
      </c>
      <c r="K3581" s="11">
        <f t="shared" si="110"/>
        <v>10124262</v>
      </c>
      <c r="L3581">
        <f t="shared" si="111"/>
        <v>0</v>
      </c>
    </row>
    <row r="3582" spans="1:12" x14ac:dyDescent="0.25">
      <c r="A3582" t="s">
        <v>3404</v>
      </c>
      <c r="B3582" s="7">
        <v>900000</v>
      </c>
      <c r="C3582">
        <v>9813</v>
      </c>
      <c r="D3582" t="s">
        <v>11</v>
      </c>
      <c r="E3582" s="12">
        <v>4.9977510000000001</v>
      </c>
      <c r="F3582" s="1">
        <v>38695</v>
      </c>
      <c r="G3582" s="11">
        <v>381420</v>
      </c>
      <c r="H3582">
        <v>96</v>
      </c>
      <c r="I3582">
        <v>6.1</v>
      </c>
      <c r="J3582">
        <v>73</v>
      </c>
      <c r="K3582" s="11">
        <f t="shared" si="110"/>
        <v>-518580</v>
      </c>
      <c r="L3582">
        <f t="shared" si="111"/>
        <v>0</v>
      </c>
    </row>
    <row r="3583" spans="1:12" x14ac:dyDescent="0.25">
      <c r="A3583" t="s">
        <v>4021</v>
      </c>
      <c r="B3583" s="7">
        <v>15000000</v>
      </c>
      <c r="C3583">
        <v>4911</v>
      </c>
      <c r="D3583" t="s">
        <v>11</v>
      </c>
      <c r="E3583" s="12">
        <v>4.9840799999999996</v>
      </c>
      <c r="F3583" s="1">
        <v>37604</v>
      </c>
      <c r="G3583" s="11">
        <v>9237470</v>
      </c>
      <c r="H3583">
        <v>118</v>
      </c>
      <c r="I3583">
        <v>6.5</v>
      </c>
      <c r="J3583">
        <v>86</v>
      </c>
      <c r="K3583" s="11">
        <f t="shared" si="110"/>
        <v>-5762530</v>
      </c>
      <c r="L3583">
        <f t="shared" si="111"/>
        <v>0</v>
      </c>
    </row>
    <row r="3584" spans="1:12" x14ac:dyDescent="0.25">
      <c r="A3584" t="s">
        <v>2144</v>
      </c>
      <c r="B3584" s="7">
        <v>27000000</v>
      </c>
      <c r="C3584">
        <v>43930</v>
      </c>
      <c r="D3584" t="s">
        <v>11</v>
      </c>
      <c r="E3584" s="12">
        <v>4.9834750000000003</v>
      </c>
      <c r="F3584" s="1">
        <v>40398</v>
      </c>
      <c r="G3584" s="11">
        <v>16504936</v>
      </c>
      <c r="H3584">
        <v>103</v>
      </c>
      <c r="I3584">
        <v>6.2</v>
      </c>
      <c r="J3584">
        <v>195</v>
      </c>
      <c r="K3584" s="11">
        <f t="shared" si="110"/>
        <v>-10495064</v>
      </c>
      <c r="L3584">
        <f t="shared" si="111"/>
        <v>0</v>
      </c>
    </row>
    <row r="3585" spans="1:12" x14ac:dyDescent="0.25">
      <c r="A3585" t="s">
        <v>3540</v>
      </c>
      <c r="B3585" s="7">
        <v>80000000</v>
      </c>
      <c r="C3585">
        <v>10077</v>
      </c>
      <c r="D3585" t="s">
        <v>11</v>
      </c>
      <c r="E3585" s="12">
        <v>4.9801909999999996</v>
      </c>
      <c r="F3585" s="1">
        <v>38487</v>
      </c>
      <c r="G3585" s="11">
        <v>5989640</v>
      </c>
      <c r="H3585">
        <v>110</v>
      </c>
      <c r="I3585">
        <v>4.8</v>
      </c>
      <c r="J3585">
        <v>111</v>
      </c>
      <c r="K3585" s="11">
        <f t="shared" si="110"/>
        <v>-74010360</v>
      </c>
      <c r="L3585">
        <f t="shared" si="111"/>
        <v>0</v>
      </c>
    </row>
    <row r="3586" spans="1:12" x14ac:dyDescent="0.25">
      <c r="A3586" t="s">
        <v>2360</v>
      </c>
      <c r="B3586" s="7">
        <v>0</v>
      </c>
      <c r="C3586">
        <v>45261</v>
      </c>
      <c r="D3586" t="s">
        <v>11</v>
      </c>
      <c r="E3586" s="12">
        <v>4.9769180000000004</v>
      </c>
      <c r="F3586" s="1">
        <v>40111</v>
      </c>
      <c r="G3586" s="11">
        <v>230600</v>
      </c>
      <c r="H3586">
        <v>96</v>
      </c>
      <c r="I3586">
        <v>6.6</v>
      </c>
      <c r="J3586">
        <v>16</v>
      </c>
      <c r="K3586" s="11">
        <f t="shared" ref="K3586:K3649" si="112">G3586-B3586</f>
        <v>230600</v>
      </c>
      <c r="L3586">
        <f t="shared" ref="L3586:L3649" si="113">IF(J3586&gt;=1400,I3586,0)</f>
        <v>0</v>
      </c>
    </row>
    <row r="3587" spans="1:12" x14ac:dyDescent="0.25">
      <c r="A3587" t="s">
        <v>2004</v>
      </c>
      <c r="B3587" s="7">
        <v>15000000</v>
      </c>
      <c r="C3587">
        <v>80591</v>
      </c>
      <c r="D3587" t="s">
        <v>11</v>
      </c>
      <c r="E3587" s="12">
        <v>4.9744820000000001</v>
      </c>
      <c r="F3587" s="1">
        <v>40552</v>
      </c>
      <c r="G3587" s="11">
        <v>868439</v>
      </c>
      <c r="H3587">
        <v>119</v>
      </c>
      <c r="I3587">
        <v>5.8</v>
      </c>
      <c r="J3587">
        <v>62</v>
      </c>
      <c r="K3587" s="11">
        <f t="shared" si="112"/>
        <v>-14131561</v>
      </c>
      <c r="L3587">
        <f t="shared" si="113"/>
        <v>0</v>
      </c>
    </row>
    <row r="3588" spans="1:12" x14ac:dyDescent="0.25">
      <c r="A3588" t="s">
        <v>2984</v>
      </c>
      <c r="B3588" s="7">
        <v>12000000</v>
      </c>
      <c r="C3588">
        <v>5857</v>
      </c>
      <c r="D3588" t="s">
        <v>11</v>
      </c>
      <c r="E3588" s="12">
        <v>4.9614390000000004</v>
      </c>
      <c r="F3588" s="1">
        <v>39290</v>
      </c>
      <c r="G3588" s="11">
        <v>9620399</v>
      </c>
      <c r="H3588">
        <v>105</v>
      </c>
      <c r="I3588">
        <v>4</v>
      </c>
      <c r="J3588">
        <v>81</v>
      </c>
      <c r="K3588" s="11">
        <f t="shared" si="112"/>
        <v>-2379601</v>
      </c>
      <c r="L3588">
        <f t="shared" si="113"/>
        <v>0</v>
      </c>
    </row>
    <row r="3589" spans="1:12" x14ac:dyDescent="0.25">
      <c r="A3589" t="s">
        <v>635</v>
      </c>
      <c r="B3589" s="7">
        <v>0</v>
      </c>
      <c r="C3589">
        <v>310121</v>
      </c>
      <c r="D3589" t="s">
        <v>11</v>
      </c>
      <c r="E3589" s="12">
        <v>4.9586759999999996</v>
      </c>
      <c r="F3589" s="1">
        <v>42139</v>
      </c>
      <c r="G3589" s="11">
        <v>7449681</v>
      </c>
      <c r="H3589">
        <v>92</v>
      </c>
      <c r="I3589">
        <v>6.3</v>
      </c>
      <c r="J3589">
        <v>51</v>
      </c>
      <c r="K3589" s="11">
        <f t="shared" si="112"/>
        <v>7449681</v>
      </c>
      <c r="L3589">
        <f t="shared" si="113"/>
        <v>0</v>
      </c>
    </row>
    <row r="3590" spans="1:12" x14ac:dyDescent="0.25">
      <c r="A3590" t="s">
        <v>1990</v>
      </c>
      <c r="B3590" s="7">
        <v>45202</v>
      </c>
      <c r="C3590">
        <v>66150</v>
      </c>
      <c r="D3590" t="s">
        <v>11</v>
      </c>
      <c r="E3590" s="12">
        <v>4.9555420000000003</v>
      </c>
      <c r="F3590" s="1">
        <v>40570</v>
      </c>
      <c r="G3590" s="11">
        <v>225861</v>
      </c>
      <c r="H3590">
        <v>95</v>
      </c>
      <c r="I3590">
        <v>7.3</v>
      </c>
      <c r="J3590">
        <v>84</v>
      </c>
      <c r="K3590" s="11">
        <f t="shared" si="112"/>
        <v>180659</v>
      </c>
      <c r="L3590">
        <f t="shared" si="113"/>
        <v>0</v>
      </c>
    </row>
    <row r="3591" spans="1:12" x14ac:dyDescent="0.25">
      <c r="A3591" t="s">
        <v>710</v>
      </c>
      <c r="B3591" s="7">
        <v>7000000</v>
      </c>
      <c r="C3591">
        <v>306745</v>
      </c>
      <c r="D3591" t="s">
        <v>11</v>
      </c>
      <c r="E3591" s="12">
        <v>4.955317</v>
      </c>
      <c r="F3591" s="1">
        <v>42045</v>
      </c>
      <c r="G3591" s="11">
        <v>573335</v>
      </c>
      <c r="H3591">
        <v>103</v>
      </c>
      <c r="I3591">
        <v>7.1</v>
      </c>
      <c r="J3591">
        <v>168</v>
      </c>
      <c r="K3591" s="11">
        <f t="shared" si="112"/>
        <v>-6426665</v>
      </c>
      <c r="L3591">
        <f t="shared" si="113"/>
        <v>0</v>
      </c>
    </row>
    <row r="3592" spans="1:12" x14ac:dyDescent="0.25">
      <c r="A3592" t="s">
        <v>464</v>
      </c>
      <c r="B3592" s="7">
        <v>0</v>
      </c>
      <c r="C3592">
        <v>334536</v>
      </c>
      <c r="D3592" t="s">
        <v>11</v>
      </c>
      <c r="E3592" s="12">
        <v>4.950329</v>
      </c>
      <c r="F3592" s="1">
        <v>42328</v>
      </c>
      <c r="G3592" s="11">
        <v>19980</v>
      </c>
      <c r="H3592">
        <v>93</v>
      </c>
      <c r="I3592">
        <v>5</v>
      </c>
      <c r="J3592">
        <v>85</v>
      </c>
      <c r="K3592" s="11">
        <f t="shared" si="112"/>
        <v>19980</v>
      </c>
      <c r="L3592">
        <f t="shared" si="113"/>
        <v>0</v>
      </c>
    </row>
    <row r="3593" spans="1:12" x14ac:dyDescent="0.25">
      <c r="A3593" t="s">
        <v>845</v>
      </c>
      <c r="B3593" s="7">
        <v>0</v>
      </c>
      <c r="C3593">
        <v>267480</v>
      </c>
      <c r="D3593" t="s">
        <v>11</v>
      </c>
      <c r="E3593" s="12">
        <v>4.9437259999999998</v>
      </c>
      <c r="F3593" s="1">
        <v>41881</v>
      </c>
      <c r="G3593" s="11">
        <v>332710</v>
      </c>
      <c r="H3593">
        <v>103</v>
      </c>
      <c r="I3593">
        <v>8</v>
      </c>
      <c r="J3593">
        <v>75</v>
      </c>
      <c r="K3593" s="11">
        <f t="shared" si="112"/>
        <v>332710</v>
      </c>
      <c r="L3593">
        <f t="shared" si="113"/>
        <v>0</v>
      </c>
    </row>
    <row r="3594" spans="1:12" x14ac:dyDescent="0.25">
      <c r="A3594" t="s">
        <v>3318</v>
      </c>
      <c r="B3594" s="7">
        <v>17000000</v>
      </c>
      <c r="C3594">
        <v>9310</v>
      </c>
      <c r="D3594" t="s">
        <v>11</v>
      </c>
      <c r="E3594" s="12">
        <v>4.936369</v>
      </c>
      <c r="F3594" s="1">
        <v>38810</v>
      </c>
      <c r="G3594" s="11">
        <v>7314027</v>
      </c>
      <c r="H3594">
        <v>107</v>
      </c>
      <c r="I3594">
        <v>4.9000000000000004</v>
      </c>
      <c r="J3594">
        <v>97</v>
      </c>
      <c r="K3594" s="11">
        <f t="shared" si="112"/>
        <v>-9685973</v>
      </c>
      <c r="L3594">
        <f t="shared" si="113"/>
        <v>0</v>
      </c>
    </row>
    <row r="3595" spans="1:12" hidden="1" x14ac:dyDescent="0.25">
      <c r="A3595" t="s">
        <v>3121</v>
      </c>
      <c r="B3595" s="7">
        <v>800000</v>
      </c>
      <c r="C3595">
        <v>85277</v>
      </c>
      <c r="D3595" t="s">
        <v>1079</v>
      </c>
      <c r="E3595" s="12">
        <v>0.17097899999999999</v>
      </c>
      <c r="F3595" s="1">
        <v>39065</v>
      </c>
      <c r="G3595" s="11">
        <v>966214</v>
      </c>
      <c r="H3595">
        <v>83</v>
      </c>
      <c r="I3595">
        <v>6</v>
      </c>
      <c r="J3595">
        <v>1</v>
      </c>
      <c r="K3595" s="11">
        <f t="shared" si="112"/>
        <v>166214</v>
      </c>
      <c r="L3595">
        <f t="shared" si="113"/>
        <v>0</v>
      </c>
    </row>
    <row r="3596" spans="1:12" hidden="1" x14ac:dyDescent="0.25">
      <c r="A3596" t="s">
        <v>586</v>
      </c>
      <c r="B3596" s="7">
        <v>2800000</v>
      </c>
      <c r="C3596">
        <v>347979</v>
      </c>
      <c r="D3596" t="s">
        <v>15</v>
      </c>
      <c r="E3596" s="12">
        <v>0.50232600000000005</v>
      </c>
      <c r="F3596" s="1">
        <v>42201</v>
      </c>
      <c r="G3596" s="11">
        <v>964206</v>
      </c>
      <c r="H3596">
        <v>95</v>
      </c>
      <c r="I3596">
        <v>5</v>
      </c>
      <c r="J3596">
        <v>4</v>
      </c>
      <c r="K3596" s="11">
        <f t="shared" si="112"/>
        <v>-1835794</v>
      </c>
      <c r="L3596">
        <f t="shared" si="113"/>
        <v>0</v>
      </c>
    </row>
    <row r="3597" spans="1:12" x14ac:dyDescent="0.25">
      <c r="A3597" t="s">
        <v>2667</v>
      </c>
      <c r="B3597" s="7">
        <v>40000000</v>
      </c>
      <c r="C3597">
        <v>14325</v>
      </c>
      <c r="D3597" t="s">
        <v>11</v>
      </c>
      <c r="E3597" s="12">
        <v>4.9299119999999998</v>
      </c>
      <c r="F3597" s="1">
        <v>39731</v>
      </c>
      <c r="G3597" s="11">
        <v>9793496</v>
      </c>
      <c r="H3597">
        <v>130</v>
      </c>
      <c r="I3597">
        <v>7.1</v>
      </c>
      <c r="J3597">
        <v>71</v>
      </c>
      <c r="K3597" s="11">
        <f t="shared" si="112"/>
        <v>-30206504</v>
      </c>
      <c r="L3597">
        <f t="shared" si="113"/>
        <v>0</v>
      </c>
    </row>
    <row r="3598" spans="1:12" x14ac:dyDescent="0.25">
      <c r="A3598" t="s">
        <v>3152</v>
      </c>
      <c r="B3598" s="7">
        <v>12000000</v>
      </c>
      <c r="C3598">
        <v>7510</v>
      </c>
      <c r="D3598" t="s">
        <v>11</v>
      </c>
      <c r="E3598" s="12">
        <v>4.926507</v>
      </c>
      <c r="F3598" s="1">
        <v>39017</v>
      </c>
      <c r="G3598" s="11">
        <v>6754898</v>
      </c>
      <c r="H3598">
        <v>116</v>
      </c>
      <c r="I3598">
        <v>5.8</v>
      </c>
      <c r="J3598">
        <v>80</v>
      </c>
      <c r="K3598" s="11">
        <f t="shared" si="112"/>
        <v>-5245102</v>
      </c>
      <c r="L3598">
        <f t="shared" si="113"/>
        <v>0</v>
      </c>
    </row>
    <row r="3599" spans="1:12" x14ac:dyDescent="0.25">
      <c r="A3599" t="s">
        <v>4169</v>
      </c>
      <c r="B3599" s="7">
        <v>60000000</v>
      </c>
      <c r="C3599">
        <v>10052</v>
      </c>
      <c r="D3599" t="s">
        <v>11</v>
      </c>
      <c r="E3599" s="12">
        <v>4.9240779999999997</v>
      </c>
      <c r="F3599" s="1">
        <v>37309</v>
      </c>
      <c r="G3599" s="11">
        <v>52322400</v>
      </c>
      <c r="H3599">
        <v>104</v>
      </c>
      <c r="I3599">
        <v>6.2</v>
      </c>
      <c r="J3599">
        <v>209</v>
      </c>
      <c r="K3599" s="11">
        <f t="shared" si="112"/>
        <v>-7677600</v>
      </c>
      <c r="L3599">
        <f t="shared" si="113"/>
        <v>0</v>
      </c>
    </row>
    <row r="3600" spans="1:12" hidden="1" x14ac:dyDescent="0.25">
      <c r="A3600" t="s">
        <v>3376</v>
      </c>
      <c r="B3600" s="7">
        <v>0</v>
      </c>
      <c r="C3600">
        <v>4977</v>
      </c>
      <c r="D3600" t="s">
        <v>134</v>
      </c>
      <c r="E3600" s="12">
        <v>7.1280219999999996</v>
      </c>
      <c r="F3600" s="1">
        <v>38727</v>
      </c>
      <c r="G3600" s="11">
        <v>944915</v>
      </c>
      <c r="H3600">
        <v>90</v>
      </c>
      <c r="I3600">
        <v>7.7</v>
      </c>
      <c r="J3600">
        <v>416</v>
      </c>
      <c r="K3600" s="11">
        <f t="shared" si="112"/>
        <v>944915</v>
      </c>
      <c r="L3600">
        <f t="shared" si="113"/>
        <v>0</v>
      </c>
    </row>
    <row r="3601" spans="1:12" hidden="1" x14ac:dyDescent="0.25">
      <c r="A3601" t="s">
        <v>4458</v>
      </c>
      <c r="B3601" s="7">
        <v>0</v>
      </c>
      <c r="C3601">
        <v>3134</v>
      </c>
      <c r="D3601" t="s">
        <v>100</v>
      </c>
      <c r="E3601" s="12">
        <v>12.589992000000001</v>
      </c>
      <c r="F3601" s="1">
        <v>36705</v>
      </c>
      <c r="G3601" s="11">
        <v>940944</v>
      </c>
      <c r="H3601">
        <v>77</v>
      </c>
      <c r="I3601">
        <v>4.2</v>
      </c>
      <c r="J3601">
        <v>75</v>
      </c>
      <c r="K3601" s="11">
        <f t="shared" si="112"/>
        <v>940944</v>
      </c>
      <c r="L3601">
        <f t="shared" si="113"/>
        <v>0</v>
      </c>
    </row>
    <row r="3602" spans="1:12" hidden="1" x14ac:dyDescent="0.25">
      <c r="A3602" t="s">
        <v>289</v>
      </c>
      <c r="B3602" s="7">
        <v>0</v>
      </c>
      <c r="C3602">
        <v>351454</v>
      </c>
      <c r="D3602" t="s">
        <v>26</v>
      </c>
      <c r="E3602" s="12">
        <v>6.9975829999999997</v>
      </c>
      <c r="F3602" s="1">
        <v>42538</v>
      </c>
      <c r="G3602" s="11">
        <v>939101</v>
      </c>
      <c r="H3602">
        <v>108</v>
      </c>
      <c r="I3602">
        <v>6.1</v>
      </c>
      <c r="J3602">
        <v>58</v>
      </c>
      <c r="K3602" s="11">
        <f t="shared" si="112"/>
        <v>939101</v>
      </c>
      <c r="L3602">
        <f t="shared" si="113"/>
        <v>0</v>
      </c>
    </row>
    <row r="3603" spans="1:12" hidden="1" x14ac:dyDescent="0.25">
      <c r="A3603" t="s">
        <v>3774</v>
      </c>
      <c r="B3603" s="7">
        <v>0</v>
      </c>
      <c r="C3603">
        <v>131932</v>
      </c>
      <c r="D3603" t="s">
        <v>26</v>
      </c>
      <c r="E3603" s="12">
        <v>4.4047999999999997E-2</v>
      </c>
      <c r="F3603" s="1">
        <v>38083</v>
      </c>
      <c r="G3603" s="11">
        <v>928391</v>
      </c>
      <c r="H3603">
        <v>85</v>
      </c>
      <c r="I3603">
        <v>2</v>
      </c>
      <c r="J3603">
        <v>1</v>
      </c>
      <c r="K3603" s="11">
        <f t="shared" si="112"/>
        <v>928391</v>
      </c>
      <c r="L3603">
        <f t="shared" si="113"/>
        <v>0</v>
      </c>
    </row>
    <row r="3604" spans="1:12" hidden="1" x14ac:dyDescent="0.25">
      <c r="A3604" t="s">
        <v>2653</v>
      </c>
      <c r="B3604" s="7">
        <v>0</v>
      </c>
      <c r="C3604">
        <v>16436</v>
      </c>
      <c r="D3604" t="s">
        <v>257</v>
      </c>
      <c r="E3604" s="12">
        <v>5.2607980000000003</v>
      </c>
      <c r="F3604" s="1">
        <v>39744</v>
      </c>
      <c r="G3604" s="11">
        <v>927704</v>
      </c>
      <c r="H3604">
        <v>126</v>
      </c>
      <c r="I3604">
        <v>7.4</v>
      </c>
      <c r="J3604">
        <v>77</v>
      </c>
      <c r="K3604" s="11">
        <f t="shared" si="112"/>
        <v>927704</v>
      </c>
      <c r="L3604">
        <f t="shared" si="113"/>
        <v>0</v>
      </c>
    </row>
    <row r="3605" spans="1:12" hidden="1" x14ac:dyDescent="0.25">
      <c r="A3605" t="s">
        <v>2706</v>
      </c>
      <c r="B3605" s="7">
        <v>336029</v>
      </c>
      <c r="C3605">
        <v>41703</v>
      </c>
      <c r="D3605" t="s">
        <v>15</v>
      </c>
      <c r="E3605" s="12">
        <v>0.56256799999999996</v>
      </c>
      <c r="F3605" s="1">
        <v>39681</v>
      </c>
      <c r="G3605" s="11">
        <v>927277</v>
      </c>
      <c r="H3605">
        <v>0</v>
      </c>
      <c r="I3605">
        <v>4</v>
      </c>
      <c r="J3605">
        <v>6</v>
      </c>
      <c r="K3605" s="11">
        <f t="shared" si="112"/>
        <v>591248</v>
      </c>
      <c r="L3605">
        <f t="shared" si="113"/>
        <v>0</v>
      </c>
    </row>
    <row r="3606" spans="1:12" hidden="1" x14ac:dyDescent="0.25">
      <c r="A3606" t="s">
        <v>278</v>
      </c>
      <c r="B3606" s="7">
        <v>0</v>
      </c>
      <c r="C3606">
        <v>337703</v>
      </c>
      <c r="D3606" t="s">
        <v>100</v>
      </c>
      <c r="E3606" s="12">
        <v>12.874084</v>
      </c>
      <c r="F3606" s="1">
        <v>42550</v>
      </c>
      <c r="G3606" s="11">
        <v>921974</v>
      </c>
      <c r="H3606">
        <v>80</v>
      </c>
      <c r="I3606">
        <v>7.6</v>
      </c>
      <c r="J3606">
        <v>241</v>
      </c>
      <c r="K3606" s="11">
        <f t="shared" si="112"/>
        <v>921974</v>
      </c>
      <c r="L3606">
        <f t="shared" si="113"/>
        <v>0</v>
      </c>
    </row>
    <row r="3607" spans="1:12" hidden="1" x14ac:dyDescent="0.25">
      <c r="A3607" t="s">
        <v>1820</v>
      </c>
      <c r="B3607" s="7">
        <v>4000000</v>
      </c>
      <c r="C3607">
        <v>85545</v>
      </c>
      <c r="D3607" t="s">
        <v>100</v>
      </c>
      <c r="E3607" s="12">
        <v>9.9214330000000004</v>
      </c>
      <c r="F3607" s="1">
        <v>40795</v>
      </c>
      <c r="G3607" s="11">
        <v>911466</v>
      </c>
      <c r="H3607">
        <v>96</v>
      </c>
      <c r="I3607">
        <v>5.0999999999999996</v>
      </c>
      <c r="J3607">
        <v>45</v>
      </c>
      <c r="K3607" s="11">
        <f t="shared" si="112"/>
        <v>-3088534</v>
      </c>
      <c r="L3607">
        <f t="shared" si="113"/>
        <v>0</v>
      </c>
    </row>
    <row r="3608" spans="1:12" x14ac:dyDescent="0.25">
      <c r="A3608" t="s">
        <v>4162</v>
      </c>
      <c r="B3608" s="7">
        <v>26000000</v>
      </c>
      <c r="C3608">
        <v>15028</v>
      </c>
      <c r="D3608" t="s">
        <v>11</v>
      </c>
      <c r="E3608" s="12">
        <v>4.9201750000000004</v>
      </c>
      <c r="F3608" s="1">
        <v>37332</v>
      </c>
      <c r="G3608" s="11">
        <v>38793283</v>
      </c>
      <c r="H3608">
        <v>94</v>
      </c>
      <c r="I3608">
        <v>4.9000000000000004</v>
      </c>
      <c r="J3608">
        <v>90</v>
      </c>
      <c r="K3608" s="11">
        <f t="shared" si="112"/>
        <v>12793283</v>
      </c>
      <c r="L3608">
        <f t="shared" si="113"/>
        <v>0</v>
      </c>
    </row>
    <row r="3609" spans="1:12" x14ac:dyDescent="0.25">
      <c r="A3609" t="s">
        <v>4164</v>
      </c>
      <c r="B3609" s="7">
        <v>85000000</v>
      </c>
      <c r="C3609">
        <v>5851</v>
      </c>
      <c r="D3609" t="s">
        <v>11</v>
      </c>
      <c r="E3609" s="12">
        <v>4.9178629999999997</v>
      </c>
      <c r="F3609" s="1">
        <v>37329</v>
      </c>
      <c r="G3609" s="11">
        <v>77741732</v>
      </c>
      <c r="H3609">
        <v>95</v>
      </c>
      <c r="I3609">
        <v>5.3</v>
      </c>
      <c r="J3609">
        <v>286</v>
      </c>
      <c r="K3609" s="11">
        <f t="shared" si="112"/>
        <v>-7258268</v>
      </c>
      <c r="L3609">
        <f t="shared" si="113"/>
        <v>0</v>
      </c>
    </row>
    <row r="3610" spans="1:12" x14ac:dyDescent="0.25">
      <c r="A3610" t="s">
        <v>988</v>
      </c>
      <c r="B3610" s="7">
        <v>0</v>
      </c>
      <c r="C3610">
        <v>52653</v>
      </c>
      <c r="D3610" t="s">
        <v>11</v>
      </c>
      <c r="E3610" s="12">
        <v>4.9077970000000004</v>
      </c>
      <c r="F3610" s="1">
        <v>41733</v>
      </c>
      <c r="G3610" s="11">
        <v>149337</v>
      </c>
      <c r="H3610">
        <v>97</v>
      </c>
      <c r="I3610">
        <v>3.7</v>
      </c>
      <c r="J3610">
        <v>31</v>
      </c>
      <c r="K3610" s="11">
        <f t="shared" si="112"/>
        <v>149337</v>
      </c>
      <c r="L3610">
        <f t="shared" si="113"/>
        <v>0</v>
      </c>
    </row>
    <row r="3611" spans="1:12" x14ac:dyDescent="0.25">
      <c r="A3611" t="s">
        <v>3729</v>
      </c>
      <c r="B3611" s="7">
        <v>30000000</v>
      </c>
      <c r="C3611">
        <v>16232</v>
      </c>
      <c r="D3611" t="s">
        <v>11</v>
      </c>
      <c r="E3611" s="12">
        <v>4.9028689999999999</v>
      </c>
      <c r="F3611" s="1">
        <v>38153</v>
      </c>
      <c r="G3611" s="11">
        <v>21800302</v>
      </c>
      <c r="H3611">
        <v>104</v>
      </c>
      <c r="I3611">
        <v>5</v>
      </c>
      <c r="J3611">
        <v>66</v>
      </c>
      <c r="K3611" s="11">
        <f t="shared" si="112"/>
        <v>-8199698</v>
      </c>
      <c r="L3611">
        <f t="shared" si="113"/>
        <v>0</v>
      </c>
    </row>
    <row r="3612" spans="1:12" x14ac:dyDescent="0.25">
      <c r="A3612" t="s">
        <v>4485</v>
      </c>
      <c r="B3612" s="7">
        <v>7000000</v>
      </c>
      <c r="C3612">
        <v>15723</v>
      </c>
      <c r="D3612" t="s">
        <v>11</v>
      </c>
      <c r="E3612" s="12">
        <v>4.896026</v>
      </c>
      <c r="F3612" s="1">
        <v>36644</v>
      </c>
      <c r="G3612" s="11">
        <v>3728888</v>
      </c>
      <c r="H3612">
        <v>90</v>
      </c>
      <c r="I3612">
        <v>6.8</v>
      </c>
      <c r="J3612">
        <v>91</v>
      </c>
      <c r="K3612" s="11">
        <f t="shared" si="112"/>
        <v>-3271112</v>
      </c>
      <c r="L3612">
        <f t="shared" si="113"/>
        <v>0</v>
      </c>
    </row>
    <row r="3613" spans="1:12" x14ac:dyDescent="0.25">
      <c r="A3613" t="s">
        <v>1418</v>
      </c>
      <c r="B3613" s="7">
        <v>500000</v>
      </c>
      <c r="C3613">
        <v>84341</v>
      </c>
      <c r="D3613" t="s">
        <v>11</v>
      </c>
      <c r="E3613" s="12">
        <v>4.8938119999999996</v>
      </c>
      <c r="F3613" s="1">
        <v>41252</v>
      </c>
      <c r="G3613" s="11">
        <v>376597</v>
      </c>
      <c r="H3613">
        <v>85</v>
      </c>
      <c r="I3613">
        <v>6.3</v>
      </c>
      <c r="J3613">
        <v>88</v>
      </c>
      <c r="K3613" s="11">
        <f t="shared" si="112"/>
        <v>-123403</v>
      </c>
      <c r="L3613">
        <f t="shared" si="113"/>
        <v>0</v>
      </c>
    </row>
    <row r="3614" spans="1:12" hidden="1" x14ac:dyDescent="0.25">
      <c r="A3614" t="s">
        <v>267</v>
      </c>
      <c r="B3614" s="7">
        <v>0</v>
      </c>
      <c r="C3614">
        <v>377263</v>
      </c>
      <c r="D3614" t="s">
        <v>100</v>
      </c>
      <c r="E3614" s="12">
        <v>9.0983940000000008</v>
      </c>
      <c r="F3614" s="1">
        <v>42560</v>
      </c>
      <c r="G3614" s="11">
        <v>880474</v>
      </c>
      <c r="H3614">
        <v>113</v>
      </c>
      <c r="I3614">
        <v>7.5</v>
      </c>
      <c r="J3614">
        <v>168</v>
      </c>
      <c r="K3614" s="11">
        <f t="shared" si="112"/>
        <v>880474</v>
      </c>
      <c r="L3614">
        <f t="shared" si="113"/>
        <v>0</v>
      </c>
    </row>
    <row r="3615" spans="1:12" x14ac:dyDescent="0.25">
      <c r="A3615" t="s">
        <v>3485</v>
      </c>
      <c r="B3615" s="7">
        <v>0</v>
      </c>
      <c r="C3615">
        <v>16367</v>
      </c>
      <c r="D3615" t="s">
        <v>11</v>
      </c>
      <c r="E3615" s="12">
        <v>4.8935250000000003</v>
      </c>
      <c r="F3615" s="1">
        <v>38594</v>
      </c>
      <c r="G3615" s="11">
        <v>8895428</v>
      </c>
      <c r="H3615">
        <v>107</v>
      </c>
      <c r="I3615">
        <v>6.3</v>
      </c>
      <c r="J3615">
        <v>89</v>
      </c>
      <c r="K3615" s="11">
        <f t="shared" si="112"/>
        <v>8895428</v>
      </c>
      <c r="L3615">
        <f t="shared" si="113"/>
        <v>0</v>
      </c>
    </row>
    <row r="3616" spans="1:12" x14ac:dyDescent="0.25">
      <c r="A3616" t="s">
        <v>4217</v>
      </c>
      <c r="B3616" s="7">
        <v>11000000</v>
      </c>
      <c r="C3616">
        <v>17708</v>
      </c>
      <c r="D3616" t="s">
        <v>11</v>
      </c>
      <c r="E3616" s="12">
        <v>4.8900670000000002</v>
      </c>
      <c r="F3616" s="1">
        <v>37235</v>
      </c>
      <c r="G3616" s="11">
        <v>23978402</v>
      </c>
      <c r="H3616">
        <v>86</v>
      </c>
      <c r="I3616">
        <v>4.0999999999999996</v>
      </c>
      <c r="J3616">
        <v>54</v>
      </c>
      <c r="K3616" s="11">
        <f t="shared" si="112"/>
        <v>12978402</v>
      </c>
      <c r="L3616">
        <f t="shared" si="113"/>
        <v>0</v>
      </c>
    </row>
    <row r="3617" spans="1:12" x14ac:dyDescent="0.25">
      <c r="A3617" t="s">
        <v>4439</v>
      </c>
      <c r="B3617" s="7">
        <v>35000000</v>
      </c>
      <c r="C3617">
        <v>11849</v>
      </c>
      <c r="D3617" t="s">
        <v>11</v>
      </c>
      <c r="E3617" s="12">
        <v>4.8843110000000003</v>
      </c>
      <c r="F3617" s="1">
        <v>36750</v>
      </c>
      <c r="G3617" s="11">
        <v>15185241</v>
      </c>
      <c r="H3617">
        <v>107</v>
      </c>
      <c r="I3617">
        <v>3.9</v>
      </c>
      <c r="J3617">
        <v>159</v>
      </c>
      <c r="K3617" s="11">
        <f t="shared" si="112"/>
        <v>-19814759</v>
      </c>
      <c r="L3617">
        <f t="shared" si="113"/>
        <v>0</v>
      </c>
    </row>
    <row r="3618" spans="1:12" x14ac:dyDescent="0.25">
      <c r="A3618" t="s">
        <v>1895</v>
      </c>
      <c r="B3618" s="7">
        <v>10000000</v>
      </c>
      <c r="C3618">
        <v>63493</v>
      </c>
      <c r="D3618" t="s">
        <v>11</v>
      </c>
      <c r="E3618" s="12">
        <v>4.8830850000000003</v>
      </c>
      <c r="F3618" s="1">
        <v>40699</v>
      </c>
      <c r="G3618" s="11">
        <v>610986</v>
      </c>
      <c r="H3618">
        <v>101</v>
      </c>
      <c r="I3618">
        <v>5.9</v>
      </c>
      <c r="J3618">
        <v>103</v>
      </c>
      <c r="K3618" s="11">
        <f t="shared" si="112"/>
        <v>-9389014</v>
      </c>
      <c r="L3618">
        <f t="shared" si="113"/>
        <v>0</v>
      </c>
    </row>
    <row r="3619" spans="1:12" x14ac:dyDescent="0.25">
      <c r="A3619" t="s">
        <v>3208</v>
      </c>
      <c r="B3619" s="7">
        <v>50000000</v>
      </c>
      <c r="C3619">
        <v>10067</v>
      </c>
      <c r="D3619" t="s">
        <v>11</v>
      </c>
      <c r="E3619" s="12">
        <v>4.8789069999999999</v>
      </c>
      <c r="F3619" s="1">
        <v>38963</v>
      </c>
      <c r="G3619" s="11">
        <v>61112916</v>
      </c>
      <c r="H3619">
        <v>98</v>
      </c>
      <c r="I3619">
        <v>4.5</v>
      </c>
      <c r="J3619">
        <v>138</v>
      </c>
      <c r="K3619" s="11">
        <f t="shared" si="112"/>
        <v>11112916</v>
      </c>
      <c r="L3619">
        <f t="shared" si="113"/>
        <v>0</v>
      </c>
    </row>
    <row r="3620" spans="1:12" x14ac:dyDescent="0.25">
      <c r="A3620" t="s">
        <v>4311</v>
      </c>
      <c r="B3620" s="7">
        <v>0</v>
      </c>
      <c r="C3620">
        <v>9517</v>
      </c>
      <c r="D3620" t="s">
        <v>11</v>
      </c>
      <c r="E3620" s="12">
        <v>4.8777739999999996</v>
      </c>
      <c r="F3620" s="1">
        <v>37057</v>
      </c>
      <c r="G3620" s="11">
        <v>480811</v>
      </c>
      <c r="H3620">
        <v>113</v>
      </c>
      <c r="I3620">
        <v>6.7</v>
      </c>
      <c r="J3620">
        <v>125</v>
      </c>
      <c r="K3620" s="11">
        <f t="shared" si="112"/>
        <v>480811</v>
      </c>
      <c r="L3620">
        <f t="shared" si="113"/>
        <v>0</v>
      </c>
    </row>
    <row r="3621" spans="1:12" x14ac:dyDescent="0.25">
      <c r="A3621" t="s">
        <v>2427</v>
      </c>
      <c r="B3621" s="7">
        <v>0</v>
      </c>
      <c r="C3621">
        <v>22492</v>
      </c>
      <c r="D3621" t="s">
        <v>11</v>
      </c>
      <c r="E3621" s="12">
        <v>4.8577260000000004</v>
      </c>
      <c r="F3621" s="1">
        <v>40039</v>
      </c>
      <c r="G3621" s="11">
        <v>1896244</v>
      </c>
      <c r="H3621">
        <v>97</v>
      </c>
      <c r="I3621">
        <v>7.4</v>
      </c>
      <c r="J3621">
        <v>54</v>
      </c>
      <c r="K3621" s="11">
        <f t="shared" si="112"/>
        <v>1896244</v>
      </c>
      <c r="L3621">
        <f t="shared" si="113"/>
        <v>0</v>
      </c>
    </row>
    <row r="3622" spans="1:12" x14ac:dyDescent="0.25">
      <c r="A3622" t="s">
        <v>3322</v>
      </c>
      <c r="B3622" s="7">
        <v>9000000</v>
      </c>
      <c r="C3622">
        <v>10069</v>
      </c>
      <c r="D3622" t="s">
        <v>11</v>
      </c>
      <c r="E3622" s="12">
        <v>4.8545509999999998</v>
      </c>
      <c r="F3622" s="1">
        <v>38800</v>
      </c>
      <c r="G3622" s="11">
        <v>27105095</v>
      </c>
      <c r="H3622">
        <v>100</v>
      </c>
      <c r="I3622">
        <v>5.3</v>
      </c>
      <c r="J3622">
        <v>157</v>
      </c>
      <c r="K3622" s="11">
        <f t="shared" si="112"/>
        <v>18105095</v>
      </c>
      <c r="L3622">
        <f t="shared" si="113"/>
        <v>0</v>
      </c>
    </row>
    <row r="3623" spans="1:12" x14ac:dyDescent="0.25">
      <c r="A3623" t="s">
        <v>1936</v>
      </c>
      <c r="B3623" s="7">
        <v>20000000</v>
      </c>
      <c r="C3623">
        <v>70586</v>
      </c>
      <c r="D3623" t="s">
        <v>11</v>
      </c>
      <c r="E3623" s="12">
        <v>4.8509679999999999</v>
      </c>
      <c r="F3623" s="1">
        <v>40644</v>
      </c>
      <c r="G3623" s="11">
        <v>2128186</v>
      </c>
      <c r="H3623">
        <v>85</v>
      </c>
      <c r="I3623">
        <v>4.7</v>
      </c>
      <c r="J3623">
        <v>150</v>
      </c>
      <c r="K3623" s="11">
        <f t="shared" si="112"/>
        <v>-17871814</v>
      </c>
      <c r="L3623">
        <f t="shared" si="113"/>
        <v>0</v>
      </c>
    </row>
    <row r="3624" spans="1:12" x14ac:dyDescent="0.25">
      <c r="A3624" t="s">
        <v>1751</v>
      </c>
      <c r="B3624" s="7">
        <v>0</v>
      </c>
      <c r="C3624">
        <v>52067</v>
      </c>
      <c r="D3624" t="s">
        <v>11</v>
      </c>
      <c r="E3624" s="12">
        <v>4.8488600000000002</v>
      </c>
      <c r="F3624" s="1">
        <v>40849</v>
      </c>
      <c r="G3624" s="11">
        <v>6861102</v>
      </c>
      <c r="H3624">
        <v>87</v>
      </c>
      <c r="I3624">
        <v>5.9</v>
      </c>
      <c r="J3624">
        <v>135</v>
      </c>
      <c r="K3624" s="11">
        <f t="shared" si="112"/>
        <v>6861102</v>
      </c>
      <c r="L3624">
        <f t="shared" si="113"/>
        <v>0</v>
      </c>
    </row>
    <row r="3625" spans="1:12" x14ac:dyDescent="0.25">
      <c r="A3625" t="s">
        <v>3872</v>
      </c>
      <c r="B3625" s="7">
        <v>13000000</v>
      </c>
      <c r="C3625">
        <v>24982</v>
      </c>
      <c r="D3625" t="s">
        <v>11</v>
      </c>
      <c r="E3625" s="12">
        <v>4.8354460000000001</v>
      </c>
      <c r="F3625" s="1">
        <v>37898</v>
      </c>
      <c r="G3625" s="11">
        <v>17040871</v>
      </c>
      <c r="H3625">
        <v>92</v>
      </c>
      <c r="I3625">
        <v>7.1</v>
      </c>
      <c r="J3625">
        <v>39</v>
      </c>
      <c r="K3625" s="11">
        <f t="shared" si="112"/>
        <v>4040871</v>
      </c>
      <c r="L3625">
        <f t="shared" si="113"/>
        <v>0</v>
      </c>
    </row>
    <row r="3626" spans="1:12" x14ac:dyDescent="0.25">
      <c r="A3626" t="s">
        <v>580</v>
      </c>
      <c r="B3626" s="7">
        <v>0</v>
      </c>
      <c r="C3626">
        <v>308032</v>
      </c>
      <c r="D3626" t="s">
        <v>11</v>
      </c>
      <c r="E3626" s="12">
        <v>4.8331819999999999</v>
      </c>
      <c r="F3626" s="1">
        <v>42202</v>
      </c>
      <c r="G3626" s="11">
        <v>643557</v>
      </c>
      <c r="H3626">
        <v>122</v>
      </c>
      <c r="I3626">
        <v>6.8</v>
      </c>
      <c r="J3626">
        <v>254</v>
      </c>
      <c r="K3626" s="11">
        <f t="shared" si="112"/>
        <v>643557</v>
      </c>
      <c r="L3626">
        <f t="shared" si="113"/>
        <v>0</v>
      </c>
    </row>
    <row r="3627" spans="1:12" x14ac:dyDescent="0.25">
      <c r="A3627" t="s">
        <v>513</v>
      </c>
      <c r="B3627" s="7">
        <v>100000</v>
      </c>
      <c r="C3627">
        <v>308084</v>
      </c>
      <c r="D3627" t="s">
        <v>11</v>
      </c>
      <c r="E3627" s="12">
        <v>4.8326310000000001</v>
      </c>
      <c r="F3627" s="1">
        <v>42284</v>
      </c>
      <c r="G3627" s="11">
        <v>702354</v>
      </c>
      <c r="H3627">
        <v>87</v>
      </c>
      <c r="I3627">
        <v>6.9</v>
      </c>
      <c r="J3627">
        <v>166</v>
      </c>
      <c r="K3627" s="11">
        <f t="shared" si="112"/>
        <v>602354</v>
      </c>
      <c r="L3627">
        <f t="shared" si="113"/>
        <v>0</v>
      </c>
    </row>
    <row r="3628" spans="1:12" x14ac:dyDescent="0.25">
      <c r="A3628" t="s">
        <v>2898</v>
      </c>
      <c r="B3628" s="7">
        <v>0</v>
      </c>
      <c r="C3628">
        <v>13078</v>
      </c>
      <c r="D3628" t="s">
        <v>11</v>
      </c>
      <c r="E3628" s="12">
        <v>4.8224640000000001</v>
      </c>
      <c r="F3628" s="1">
        <v>39395</v>
      </c>
      <c r="G3628" s="11">
        <v>44852</v>
      </c>
      <c r="H3628">
        <v>88</v>
      </c>
      <c r="I3628">
        <v>5.0999999999999996</v>
      </c>
      <c r="J3628">
        <v>68</v>
      </c>
      <c r="K3628" s="11">
        <f t="shared" si="112"/>
        <v>44852</v>
      </c>
      <c r="L3628">
        <f t="shared" si="113"/>
        <v>0</v>
      </c>
    </row>
    <row r="3629" spans="1:12" x14ac:dyDescent="0.25">
      <c r="A3629" t="s">
        <v>2851</v>
      </c>
      <c r="B3629" s="7">
        <v>0</v>
      </c>
      <c r="C3629">
        <v>13459</v>
      </c>
      <c r="D3629" t="s">
        <v>11</v>
      </c>
      <c r="E3629" s="12">
        <v>4.8223979999999997</v>
      </c>
      <c r="F3629" s="1">
        <v>39454</v>
      </c>
      <c r="G3629" s="11">
        <v>4496912</v>
      </c>
      <c r="H3629">
        <v>76</v>
      </c>
      <c r="I3629">
        <v>6.5</v>
      </c>
      <c r="J3629">
        <v>71</v>
      </c>
      <c r="K3629" s="11">
        <f t="shared" si="112"/>
        <v>4496912</v>
      </c>
      <c r="L3629">
        <f t="shared" si="113"/>
        <v>0</v>
      </c>
    </row>
    <row r="3630" spans="1:12" hidden="1" x14ac:dyDescent="0.25">
      <c r="A3630" t="s">
        <v>1100</v>
      </c>
      <c r="B3630" s="7">
        <v>0</v>
      </c>
      <c r="C3630">
        <v>217414</v>
      </c>
      <c r="D3630" t="s">
        <v>26</v>
      </c>
      <c r="E3630" s="12">
        <v>1.9268259999999999</v>
      </c>
      <c r="F3630" s="1">
        <v>41593</v>
      </c>
      <c r="G3630" s="11">
        <v>850259</v>
      </c>
      <c r="H3630">
        <v>0</v>
      </c>
      <c r="I3630">
        <v>5.7</v>
      </c>
      <c r="J3630">
        <v>22</v>
      </c>
      <c r="K3630" s="11">
        <f t="shared" si="112"/>
        <v>850259</v>
      </c>
      <c r="L3630">
        <f t="shared" si="113"/>
        <v>0</v>
      </c>
    </row>
    <row r="3631" spans="1:12" x14ac:dyDescent="0.25">
      <c r="A3631" t="s">
        <v>3531</v>
      </c>
      <c r="B3631" s="7">
        <v>30000000</v>
      </c>
      <c r="C3631">
        <v>6439</v>
      </c>
      <c r="D3631" t="s">
        <v>11</v>
      </c>
      <c r="E3631" s="12">
        <v>4.8170520000000003</v>
      </c>
      <c r="F3631" s="1">
        <v>38504</v>
      </c>
      <c r="G3631" s="11">
        <v>93772522</v>
      </c>
      <c r="H3631">
        <v>102</v>
      </c>
      <c r="I3631">
        <v>5.0999999999999996</v>
      </c>
      <c r="J3631">
        <v>127</v>
      </c>
      <c r="K3631" s="11">
        <f t="shared" si="112"/>
        <v>63772522</v>
      </c>
      <c r="L3631">
        <f t="shared" si="113"/>
        <v>0</v>
      </c>
    </row>
    <row r="3632" spans="1:12" x14ac:dyDescent="0.25">
      <c r="A3632" t="s">
        <v>2778</v>
      </c>
      <c r="B3632" s="7">
        <v>5000000</v>
      </c>
      <c r="C3632">
        <v>13191</v>
      </c>
      <c r="D3632" t="s">
        <v>11</v>
      </c>
      <c r="E3632" s="12">
        <v>4.8004259999999999</v>
      </c>
      <c r="F3632" s="1">
        <v>39566</v>
      </c>
      <c r="G3632" s="11">
        <v>1296184</v>
      </c>
      <c r="H3632">
        <v>106</v>
      </c>
      <c r="I3632">
        <v>5.6</v>
      </c>
      <c r="J3632">
        <v>86</v>
      </c>
      <c r="K3632" s="11">
        <f t="shared" si="112"/>
        <v>-3703816</v>
      </c>
      <c r="L3632">
        <f t="shared" si="113"/>
        <v>0</v>
      </c>
    </row>
    <row r="3633" spans="1:12" x14ac:dyDescent="0.25">
      <c r="A3633" t="s">
        <v>4223</v>
      </c>
      <c r="B3633" s="7">
        <v>13000000</v>
      </c>
      <c r="C3633">
        <v>9816</v>
      </c>
      <c r="D3633" t="s">
        <v>11</v>
      </c>
      <c r="E3633" s="12">
        <v>4.7940880000000003</v>
      </c>
      <c r="F3633" s="1">
        <v>37226</v>
      </c>
      <c r="G3633" s="11">
        <v>91038276</v>
      </c>
      <c r="H3633">
        <v>112</v>
      </c>
      <c r="I3633">
        <v>6.3</v>
      </c>
      <c r="J3633">
        <v>359</v>
      </c>
      <c r="K3633" s="11">
        <f t="shared" si="112"/>
        <v>78038276</v>
      </c>
      <c r="L3633">
        <f t="shared" si="113"/>
        <v>0</v>
      </c>
    </row>
    <row r="3634" spans="1:12" x14ac:dyDescent="0.25">
      <c r="A3634" t="s">
        <v>3544</v>
      </c>
      <c r="B3634" s="7">
        <v>0</v>
      </c>
      <c r="C3634">
        <v>1665</v>
      </c>
      <c r="D3634" t="s">
        <v>11</v>
      </c>
      <c r="E3634" s="12">
        <v>4.7900119999999999</v>
      </c>
      <c r="F3634" s="1">
        <v>38485</v>
      </c>
      <c r="G3634" s="11">
        <v>1928985</v>
      </c>
      <c r="H3634">
        <v>96</v>
      </c>
      <c r="I3634">
        <v>5.3</v>
      </c>
      <c r="J3634">
        <v>95</v>
      </c>
      <c r="K3634" s="11">
        <f t="shared" si="112"/>
        <v>1928985</v>
      </c>
      <c r="L3634">
        <f t="shared" si="113"/>
        <v>0</v>
      </c>
    </row>
    <row r="3635" spans="1:12" x14ac:dyDescent="0.25">
      <c r="A3635" t="s">
        <v>3165</v>
      </c>
      <c r="B3635" s="7">
        <v>25000000</v>
      </c>
      <c r="C3635">
        <v>9903</v>
      </c>
      <c r="D3635" t="s">
        <v>11</v>
      </c>
      <c r="E3635" s="12">
        <v>4.7858599999999996</v>
      </c>
      <c r="F3635" s="1">
        <v>39004</v>
      </c>
      <c r="G3635" s="11">
        <v>11772461</v>
      </c>
      <c r="H3635">
        <v>116</v>
      </c>
      <c r="I3635">
        <v>6.4</v>
      </c>
      <c r="J3635">
        <v>60</v>
      </c>
      <c r="K3635" s="11">
        <f t="shared" si="112"/>
        <v>-13227539</v>
      </c>
      <c r="L3635">
        <f t="shared" si="113"/>
        <v>0</v>
      </c>
    </row>
    <row r="3636" spans="1:12" hidden="1" x14ac:dyDescent="0.25">
      <c r="A3636" t="s">
        <v>3756</v>
      </c>
      <c r="B3636" s="7">
        <v>0</v>
      </c>
      <c r="C3636">
        <v>20941</v>
      </c>
      <c r="D3636" t="s">
        <v>26</v>
      </c>
      <c r="E3636" s="12">
        <v>7.5592980000000001</v>
      </c>
      <c r="F3636" s="1">
        <v>38118</v>
      </c>
      <c r="G3636" s="11">
        <v>837000</v>
      </c>
      <c r="H3636">
        <v>120</v>
      </c>
      <c r="I3636">
        <v>7.6</v>
      </c>
      <c r="J3636">
        <v>33</v>
      </c>
      <c r="K3636" s="11">
        <f t="shared" si="112"/>
        <v>837000</v>
      </c>
      <c r="L3636">
        <f t="shared" si="113"/>
        <v>0</v>
      </c>
    </row>
    <row r="3637" spans="1:12" x14ac:dyDescent="0.25">
      <c r="A3637" t="s">
        <v>3302</v>
      </c>
      <c r="B3637" s="7">
        <v>0</v>
      </c>
      <c r="C3637">
        <v>16083</v>
      </c>
      <c r="D3637" t="s">
        <v>11</v>
      </c>
      <c r="E3637" s="12">
        <v>4.7827549999999999</v>
      </c>
      <c r="F3637" s="1">
        <v>38842</v>
      </c>
      <c r="G3637" s="11">
        <v>382267</v>
      </c>
      <c r="H3637">
        <v>101</v>
      </c>
      <c r="I3637">
        <v>6.3</v>
      </c>
      <c r="J3637">
        <v>49</v>
      </c>
      <c r="K3637" s="11">
        <f t="shared" si="112"/>
        <v>382267</v>
      </c>
      <c r="L3637">
        <f t="shared" si="113"/>
        <v>0</v>
      </c>
    </row>
    <row r="3638" spans="1:12" x14ac:dyDescent="0.25">
      <c r="A3638" t="s">
        <v>951</v>
      </c>
      <c r="B3638" s="7">
        <v>0</v>
      </c>
      <c r="C3638">
        <v>260001</v>
      </c>
      <c r="D3638" t="s">
        <v>11</v>
      </c>
      <c r="E3638" s="12">
        <v>4.7821160000000003</v>
      </c>
      <c r="F3638" s="1">
        <v>41771</v>
      </c>
      <c r="G3638" s="11">
        <v>8265</v>
      </c>
      <c r="H3638">
        <v>95</v>
      </c>
      <c r="I3638">
        <v>6.1</v>
      </c>
      <c r="J3638">
        <v>108</v>
      </c>
      <c r="K3638" s="11">
        <f t="shared" si="112"/>
        <v>8265</v>
      </c>
      <c r="L3638">
        <f t="shared" si="113"/>
        <v>0</v>
      </c>
    </row>
    <row r="3639" spans="1:12" x14ac:dyDescent="0.25">
      <c r="A3639" t="s">
        <v>2076</v>
      </c>
      <c r="B3639" s="7">
        <v>5000000</v>
      </c>
      <c r="C3639">
        <v>45658</v>
      </c>
      <c r="D3639" t="s">
        <v>11</v>
      </c>
      <c r="E3639" s="12">
        <v>4.7799940000000003</v>
      </c>
      <c r="F3639" s="1">
        <v>40466</v>
      </c>
      <c r="G3639" s="11">
        <v>2614773</v>
      </c>
      <c r="H3639">
        <v>97</v>
      </c>
      <c r="I3639">
        <v>6</v>
      </c>
      <c r="J3639">
        <v>210</v>
      </c>
      <c r="K3639" s="11">
        <f t="shared" si="112"/>
        <v>-2385227</v>
      </c>
      <c r="L3639">
        <f t="shared" si="113"/>
        <v>0</v>
      </c>
    </row>
    <row r="3640" spans="1:12" x14ac:dyDescent="0.25">
      <c r="A3640" t="s">
        <v>3353</v>
      </c>
      <c r="B3640" s="7">
        <v>0</v>
      </c>
      <c r="C3640">
        <v>4441</v>
      </c>
      <c r="D3640" t="s">
        <v>11</v>
      </c>
      <c r="E3640" s="12">
        <v>4.7722040000000003</v>
      </c>
      <c r="F3640" s="1">
        <v>38763</v>
      </c>
      <c r="G3640" s="11">
        <v>2077763</v>
      </c>
      <c r="H3640">
        <v>116</v>
      </c>
      <c r="I3640">
        <v>7</v>
      </c>
      <c r="J3640">
        <v>152</v>
      </c>
      <c r="K3640" s="11">
        <f t="shared" si="112"/>
        <v>2077763</v>
      </c>
      <c r="L3640">
        <f t="shared" si="113"/>
        <v>0</v>
      </c>
    </row>
    <row r="3641" spans="1:12" hidden="1" x14ac:dyDescent="0.25">
      <c r="A3641" t="s">
        <v>4128</v>
      </c>
      <c r="B3641" s="7">
        <v>1300000</v>
      </c>
      <c r="C3641">
        <v>54474</v>
      </c>
      <c r="D3641" t="s">
        <v>15</v>
      </c>
      <c r="E3641" s="12">
        <v>0.32152399999999998</v>
      </c>
      <c r="F3641" s="1">
        <v>37412</v>
      </c>
      <c r="G3641" s="11">
        <v>809000</v>
      </c>
      <c r="H3641">
        <v>97</v>
      </c>
      <c r="I3641">
        <v>5</v>
      </c>
      <c r="J3641">
        <v>7</v>
      </c>
      <c r="K3641" s="11">
        <f t="shared" si="112"/>
        <v>-491000</v>
      </c>
      <c r="L3641">
        <f t="shared" si="113"/>
        <v>0</v>
      </c>
    </row>
    <row r="3642" spans="1:12" hidden="1" x14ac:dyDescent="0.25">
      <c r="A3642" t="s">
        <v>1723</v>
      </c>
      <c r="B3642" s="7">
        <v>11000000</v>
      </c>
      <c r="C3642">
        <v>66120</v>
      </c>
      <c r="D3642" t="s">
        <v>100</v>
      </c>
      <c r="E3642" s="12">
        <v>8.8887180000000008</v>
      </c>
      <c r="F3642" s="1">
        <v>40884</v>
      </c>
      <c r="G3642" s="11">
        <v>807535</v>
      </c>
      <c r="H3642">
        <v>101</v>
      </c>
      <c r="I3642">
        <v>5.8</v>
      </c>
      <c r="J3642">
        <v>32</v>
      </c>
      <c r="K3642" s="11">
        <f t="shared" si="112"/>
        <v>-10192465</v>
      </c>
      <c r="L3642">
        <f t="shared" si="113"/>
        <v>0</v>
      </c>
    </row>
    <row r="3643" spans="1:12" hidden="1" x14ac:dyDescent="0.25">
      <c r="A3643" t="s">
        <v>916</v>
      </c>
      <c r="B3643" s="7">
        <v>0</v>
      </c>
      <c r="C3643">
        <v>287495</v>
      </c>
      <c r="D3643" t="s">
        <v>257</v>
      </c>
      <c r="E3643" s="12">
        <v>9.0467510000000004</v>
      </c>
      <c r="F3643" s="1">
        <v>41799</v>
      </c>
      <c r="G3643" s="11">
        <v>794452</v>
      </c>
      <c r="H3643">
        <v>122</v>
      </c>
      <c r="I3643">
        <v>7.3</v>
      </c>
      <c r="J3643">
        <v>199</v>
      </c>
      <c r="K3643" s="11">
        <f t="shared" si="112"/>
        <v>794452</v>
      </c>
      <c r="L3643">
        <f t="shared" si="113"/>
        <v>0</v>
      </c>
    </row>
    <row r="3644" spans="1:12" hidden="1" x14ac:dyDescent="0.25">
      <c r="A3644" t="s">
        <v>3428</v>
      </c>
      <c r="B3644" s="7">
        <v>0</v>
      </c>
      <c r="C3644">
        <v>1622</v>
      </c>
      <c r="D3644" t="s">
        <v>100</v>
      </c>
      <c r="E3644" s="12">
        <v>2.7533159999999999</v>
      </c>
      <c r="F3644" s="1">
        <v>38661</v>
      </c>
      <c r="G3644" s="11">
        <v>793604</v>
      </c>
      <c r="H3644">
        <v>130</v>
      </c>
      <c r="I3644">
        <v>6.9</v>
      </c>
      <c r="J3644">
        <v>27</v>
      </c>
      <c r="K3644" s="11">
        <f t="shared" si="112"/>
        <v>793604</v>
      </c>
      <c r="L3644">
        <f t="shared" si="113"/>
        <v>0</v>
      </c>
    </row>
    <row r="3645" spans="1:12" hidden="1" x14ac:dyDescent="0.25">
      <c r="A3645" t="s">
        <v>2482</v>
      </c>
      <c r="B3645" s="7">
        <v>11000000</v>
      </c>
      <c r="C3645">
        <v>17609</v>
      </c>
      <c r="D3645" t="s">
        <v>362</v>
      </c>
      <c r="E3645" s="12">
        <v>7.7696069999999997</v>
      </c>
      <c r="F3645" s="1">
        <v>39951</v>
      </c>
      <c r="G3645" s="11">
        <v>791867</v>
      </c>
      <c r="H3645">
        <v>108</v>
      </c>
      <c r="I3645">
        <v>6.4</v>
      </c>
      <c r="J3645">
        <v>687</v>
      </c>
      <c r="K3645" s="11">
        <f t="shared" si="112"/>
        <v>-10208133</v>
      </c>
      <c r="L3645">
        <f t="shared" si="113"/>
        <v>0</v>
      </c>
    </row>
    <row r="3646" spans="1:12" x14ac:dyDescent="0.25">
      <c r="A3646" t="s">
        <v>4124</v>
      </c>
      <c r="B3646" s="7">
        <v>0</v>
      </c>
      <c r="C3646">
        <v>12576</v>
      </c>
      <c r="D3646" t="s">
        <v>11</v>
      </c>
      <c r="E3646" s="12">
        <v>4.766826</v>
      </c>
      <c r="F3646" s="1">
        <v>37417</v>
      </c>
      <c r="G3646" s="11">
        <v>2270658</v>
      </c>
      <c r="H3646">
        <v>94</v>
      </c>
      <c r="I3646">
        <v>5.9</v>
      </c>
      <c r="J3646">
        <v>59</v>
      </c>
      <c r="K3646" s="11">
        <f t="shared" si="112"/>
        <v>2270658</v>
      </c>
      <c r="L3646">
        <f t="shared" si="113"/>
        <v>0</v>
      </c>
    </row>
    <row r="3647" spans="1:12" x14ac:dyDescent="0.25">
      <c r="A3647" t="s">
        <v>4354</v>
      </c>
      <c r="B3647" s="7">
        <v>62000000</v>
      </c>
      <c r="C3647">
        <v>12138</v>
      </c>
      <c r="D3647" t="s">
        <v>11</v>
      </c>
      <c r="E3647" s="12">
        <v>4.7644799999999998</v>
      </c>
      <c r="F3647" s="1">
        <v>36945</v>
      </c>
      <c r="G3647" s="11">
        <v>18720175</v>
      </c>
      <c r="H3647">
        <v>125</v>
      </c>
      <c r="I3647">
        <v>5.8</v>
      </c>
      <c r="J3647">
        <v>181</v>
      </c>
      <c r="K3647" s="11">
        <f t="shared" si="112"/>
        <v>-43279825</v>
      </c>
      <c r="L3647">
        <f t="shared" si="113"/>
        <v>0</v>
      </c>
    </row>
    <row r="3648" spans="1:12" x14ac:dyDescent="0.25">
      <c r="A3648" t="s">
        <v>2399</v>
      </c>
      <c r="B3648" s="7">
        <v>12000000</v>
      </c>
      <c r="C3648">
        <v>38448</v>
      </c>
      <c r="D3648" t="s">
        <v>11</v>
      </c>
      <c r="E3648" s="12">
        <v>4.757269</v>
      </c>
      <c r="F3648" s="1">
        <v>40070</v>
      </c>
      <c r="G3648" s="11">
        <v>1644755</v>
      </c>
      <c r="H3648">
        <v>111</v>
      </c>
      <c r="I3648">
        <v>6.5</v>
      </c>
      <c r="J3648">
        <v>84</v>
      </c>
      <c r="K3648" s="11">
        <f t="shared" si="112"/>
        <v>-10355245</v>
      </c>
      <c r="L3648">
        <f t="shared" si="113"/>
        <v>0</v>
      </c>
    </row>
    <row r="3649" spans="1:12" x14ac:dyDescent="0.25">
      <c r="A3649" t="s">
        <v>3804</v>
      </c>
      <c r="B3649" s="7">
        <v>0</v>
      </c>
      <c r="C3649">
        <v>10742</v>
      </c>
      <c r="D3649" t="s">
        <v>11</v>
      </c>
      <c r="E3649" s="12">
        <v>4.7557590000000003</v>
      </c>
      <c r="F3649" s="1">
        <v>38024</v>
      </c>
      <c r="G3649" s="11">
        <v>12520799</v>
      </c>
      <c r="H3649">
        <v>95</v>
      </c>
      <c r="I3649">
        <v>5.6</v>
      </c>
      <c r="J3649">
        <v>57</v>
      </c>
      <c r="K3649" s="11">
        <f t="shared" si="112"/>
        <v>12520799</v>
      </c>
      <c r="L3649">
        <f t="shared" si="113"/>
        <v>0</v>
      </c>
    </row>
    <row r="3650" spans="1:12" x14ac:dyDescent="0.25">
      <c r="A3650" t="s">
        <v>255</v>
      </c>
      <c r="B3650" s="7">
        <v>0</v>
      </c>
      <c r="C3650">
        <v>353728</v>
      </c>
      <c r="D3650" t="s">
        <v>11</v>
      </c>
      <c r="E3650" s="12">
        <v>4.7435169999999998</v>
      </c>
      <c r="F3650" s="1">
        <v>42566</v>
      </c>
      <c r="G3650" s="11">
        <v>33962</v>
      </c>
      <c r="H3650">
        <v>90</v>
      </c>
      <c r="I3650">
        <v>7.4</v>
      </c>
      <c r="J3650">
        <v>77</v>
      </c>
      <c r="K3650" s="11">
        <f t="shared" ref="K3650:K3713" si="114">G3650-B3650</f>
        <v>33962</v>
      </c>
      <c r="L3650">
        <f t="shared" ref="L3650:L3713" si="115">IF(J3650&gt;=1400,I3650,0)</f>
        <v>0</v>
      </c>
    </row>
    <row r="3651" spans="1:12" x14ac:dyDescent="0.25">
      <c r="A3651" t="s">
        <v>1804</v>
      </c>
      <c r="B3651" s="7">
        <v>8000</v>
      </c>
      <c r="C3651">
        <v>79120</v>
      </c>
      <c r="D3651" t="s">
        <v>11</v>
      </c>
      <c r="E3651" s="12">
        <v>4.7271710000000002</v>
      </c>
      <c r="F3651" s="1">
        <v>40808</v>
      </c>
      <c r="G3651" s="11">
        <v>484592</v>
      </c>
      <c r="H3651">
        <v>96</v>
      </c>
      <c r="I3651">
        <v>7.5</v>
      </c>
      <c r="J3651">
        <v>164</v>
      </c>
      <c r="K3651" s="11">
        <f t="shared" si="114"/>
        <v>476592</v>
      </c>
      <c r="L3651">
        <f t="shared" si="115"/>
        <v>0</v>
      </c>
    </row>
    <row r="3652" spans="1:12" x14ac:dyDescent="0.25">
      <c r="A3652" t="s">
        <v>2209</v>
      </c>
      <c r="B3652" s="7">
        <v>0</v>
      </c>
      <c r="C3652">
        <v>57120</v>
      </c>
      <c r="D3652" t="s">
        <v>11</v>
      </c>
      <c r="E3652" s="12">
        <v>4.7257629999999997</v>
      </c>
      <c r="F3652" s="1">
        <v>40307</v>
      </c>
      <c r="G3652" s="11">
        <v>876302</v>
      </c>
      <c r="H3652">
        <v>104</v>
      </c>
      <c r="I3652">
        <v>6.5</v>
      </c>
      <c r="J3652">
        <v>79</v>
      </c>
      <c r="K3652" s="11">
        <f t="shared" si="114"/>
        <v>876302</v>
      </c>
      <c r="L3652">
        <f t="shared" si="115"/>
        <v>0</v>
      </c>
    </row>
    <row r="3653" spans="1:12" x14ac:dyDescent="0.25">
      <c r="A3653" t="s">
        <v>1497</v>
      </c>
      <c r="B3653" s="7">
        <v>0</v>
      </c>
      <c r="C3653">
        <v>94352</v>
      </c>
      <c r="D3653" t="s">
        <v>11</v>
      </c>
      <c r="E3653" s="12">
        <v>4.725759</v>
      </c>
      <c r="F3653" s="1">
        <v>41163</v>
      </c>
      <c r="G3653" s="11">
        <v>34153101</v>
      </c>
      <c r="H3653">
        <v>91</v>
      </c>
      <c r="I3653">
        <v>6.1</v>
      </c>
      <c r="J3653">
        <v>58</v>
      </c>
      <c r="K3653" s="11">
        <f t="shared" si="114"/>
        <v>34153101</v>
      </c>
      <c r="L3653">
        <f t="shared" si="115"/>
        <v>0</v>
      </c>
    </row>
    <row r="3654" spans="1:12" x14ac:dyDescent="0.25">
      <c r="A3654" t="s">
        <v>2950</v>
      </c>
      <c r="B3654" s="7">
        <v>4000000</v>
      </c>
      <c r="C3654">
        <v>8141</v>
      </c>
      <c r="D3654" t="s">
        <v>11</v>
      </c>
      <c r="E3654" s="12">
        <v>4.7252989999999997</v>
      </c>
      <c r="F3654" s="1">
        <v>39327</v>
      </c>
      <c r="G3654" s="11">
        <v>2426851</v>
      </c>
      <c r="H3654">
        <v>90</v>
      </c>
      <c r="I3654">
        <v>6.2</v>
      </c>
      <c r="J3654">
        <v>82</v>
      </c>
      <c r="K3654" s="11">
        <f t="shared" si="114"/>
        <v>-1573149</v>
      </c>
      <c r="L3654">
        <f t="shared" si="115"/>
        <v>0</v>
      </c>
    </row>
    <row r="3655" spans="1:12" x14ac:dyDescent="0.25">
      <c r="A3655" t="s">
        <v>693</v>
      </c>
      <c r="B3655" s="7">
        <v>4000000</v>
      </c>
      <c r="C3655">
        <v>254905</v>
      </c>
      <c r="D3655" t="s">
        <v>11</v>
      </c>
      <c r="E3655" s="12">
        <v>4.6969900000000004</v>
      </c>
      <c r="F3655" s="1">
        <v>42069</v>
      </c>
      <c r="G3655" s="11">
        <v>143101</v>
      </c>
      <c r="H3655">
        <v>97</v>
      </c>
      <c r="I3655">
        <v>5.2</v>
      </c>
      <c r="J3655">
        <v>68</v>
      </c>
      <c r="K3655" s="11">
        <f t="shared" si="114"/>
        <v>-3856899</v>
      </c>
      <c r="L3655">
        <f t="shared" si="115"/>
        <v>0</v>
      </c>
    </row>
    <row r="3656" spans="1:12" hidden="1" x14ac:dyDescent="0.25">
      <c r="A3656" t="s">
        <v>3614</v>
      </c>
      <c r="B3656" s="7">
        <v>0</v>
      </c>
      <c r="C3656">
        <v>6077</v>
      </c>
      <c r="D3656" t="s">
        <v>100</v>
      </c>
      <c r="E3656" s="12">
        <v>2.38476</v>
      </c>
      <c r="F3656" s="1">
        <v>38361</v>
      </c>
      <c r="G3656" s="11">
        <v>767311</v>
      </c>
      <c r="H3656">
        <v>93</v>
      </c>
      <c r="I3656">
        <v>6.9</v>
      </c>
      <c r="J3656">
        <v>66</v>
      </c>
      <c r="K3656" s="11">
        <f t="shared" si="114"/>
        <v>767311</v>
      </c>
      <c r="L3656">
        <f t="shared" si="115"/>
        <v>0</v>
      </c>
    </row>
    <row r="3657" spans="1:12" hidden="1" x14ac:dyDescent="0.25">
      <c r="A3657" t="s">
        <v>2625</v>
      </c>
      <c r="B3657" s="7">
        <v>3600000</v>
      </c>
      <c r="C3657">
        <v>51284</v>
      </c>
      <c r="D3657" t="s">
        <v>15</v>
      </c>
      <c r="E3657" s="12">
        <v>0.65274699999999997</v>
      </c>
      <c r="F3657" s="1">
        <v>39779</v>
      </c>
      <c r="G3657" s="11">
        <v>766075</v>
      </c>
      <c r="H3657">
        <v>110</v>
      </c>
      <c r="I3657">
        <v>6.2</v>
      </c>
      <c r="J3657">
        <v>10</v>
      </c>
      <c r="K3657" s="11">
        <f t="shared" si="114"/>
        <v>-2833925</v>
      </c>
      <c r="L3657">
        <f t="shared" si="115"/>
        <v>0</v>
      </c>
    </row>
    <row r="3658" spans="1:12" x14ac:dyDescent="0.25">
      <c r="A3658" t="s">
        <v>3386</v>
      </c>
      <c r="B3658" s="7">
        <v>0</v>
      </c>
      <c r="C3658">
        <v>24115</v>
      </c>
      <c r="D3658" t="s">
        <v>11</v>
      </c>
      <c r="E3658" s="12">
        <v>4.6915740000000001</v>
      </c>
      <c r="F3658" s="1">
        <v>38718</v>
      </c>
      <c r="G3658" s="11">
        <v>13022756</v>
      </c>
      <c r="H3658">
        <v>98</v>
      </c>
      <c r="I3658">
        <v>5.0999999999999996</v>
      </c>
      <c r="J3658">
        <v>20</v>
      </c>
      <c r="K3658" s="11">
        <f t="shared" si="114"/>
        <v>13022756</v>
      </c>
      <c r="L3658">
        <f t="shared" si="115"/>
        <v>0</v>
      </c>
    </row>
    <row r="3659" spans="1:12" hidden="1" x14ac:dyDescent="0.25">
      <c r="A3659" t="s">
        <v>2330</v>
      </c>
      <c r="B3659" s="7">
        <v>6500000</v>
      </c>
      <c r="C3659">
        <v>44898</v>
      </c>
      <c r="D3659" t="s">
        <v>631</v>
      </c>
      <c r="E3659" s="12">
        <v>0.63505299999999998</v>
      </c>
      <c r="F3659" s="1">
        <v>40155</v>
      </c>
      <c r="G3659" s="11">
        <v>753808</v>
      </c>
      <c r="H3659">
        <v>109</v>
      </c>
      <c r="I3659">
        <v>6.3</v>
      </c>
      <c r="J3659">
        <v>9</v>
      </c>
      <c r="K3659" s="11">
        <f t="shared" si="114"/>
        <v>-5746192</v>
      </c>
      <c r="L3659">
        <f t="shared" si="115"/>
        <v>0</v>
      </c>
    </row>
    <row r="3660" spans="1:12" hidden="1" x14ac:dyDescent="0.25">
      <c r="A3660" t="s">
        <v>1199</v>
      </c>
      <c r="B3660" s="7">
        <v>0</v>
      </c>
      <c r="C3660">
        <v>224113</v>
      </c>
      <c r="D3660" t="s">
        <v>15</v>
      </c>
      <c r="E3660" s="12">
        <v>0.91852199999999995</v>
      </c>
      <c r="F3660" s="1">
        <v>41500</v>
      </c>
      <c r="G3660" s="11">
        <v>750000</v>
      </c>
      <c r="H3660">
        <v>95</v>
      </c>
      <c r="I3660">
        <v>1.5</v>
      </c>
      <c r="J3660">
        <v>2</v>
      </c>
      <c r="K3660" s="11">
        <f t="shared" si="114"/>
        <v>750000</v>
      </c>
      <c r="L3660">
        <f t="shared" si="115"/>
        <v>0</v>
      </c>
    </row>
    <row r="3661" spans="1:12" x14ac:dyDescent="0.25">
      <c r="A3661" t="s">
        <v>3309</v>
      </c>
      <c r="B3661" s="7">
        <v>2000000</v>
      </c>
      <c r="C3661">
        <v>17320</v>
      </c>
      <c r="D3661" t="s">
        <v>11</v>
      </c>
      <c r="E3661" s="12">
        <v>4.681832</v>
      </c>
      <c r="F3661" s="1">
        <v>38835</v>
      </c>
      <c r="G3661" s="11">
        <v>265198</v>
      </c>
      <c r="H3661">
        <v>87</v>
      </c>
      <c r="I3661">
        <v>6</v>
      </c>
      <c r="J3661">
        <v>19</v>
      </c>
      <c r="K3661" s="11">
        <f t="shared" si="114"/>
        <v>-1734802</v>
      </c>
      <c r="L3661">
        <f t="shared" si="115"/>
        <v>0</v>
      </c>
    </row>
    <row r="3662" spans="1:12" x14ac:dyDescent="0.25">
      <c r="A3662" t="s">
        <v>1642</v>
      </c>
      <c r="B3662" s="7">
        <v>8000000</v>
      </c>
      <c r="C3662">
        <v>84165</v>
      </c>
      <c r="D3662" t="s">
        <v>11</v>
      </c>
      <c r="E3662" s="12">
        <v>4.6818200000000001</v>
      </c>
      <c r="F3662" s="1">
        <v>40996</v>
      </c>
      <c r="G3662" s="11">
        <v>1653792</v>
      </c>
      <c r="H3662">
        <v>91</v>
      </c>
      <c r="I3662">
        <v>5.4</v>
      </c>
      <c r="J3662">
        <v>94</v>
      </c>
      <c r="K3662" s="11">
        <f t="shared" si="114"/>
        <v>-6346208</v>
      </c>
      <c r="L3662">
        <f t="shared" si="115"/>
        <v>0</v>
      </c>
    </row>
    <row r="3663" spans="1:12" x14ac:dyDescent="0.25">
      <c r="A3663" t="s">
        <v>2602</v>
      </c>
      <c r="B3663" s="7">
        <v>15000000</v>
      </c>
      <c r="C3663">
        <v>17606</v>
      </c>
      <c r="D3663" t="s">
        <v>11</v>
      </c>
      <c r="E3663" s="12">
        <v>4.6746619999999997</v>
      </c>
      <c r="F3663" s="1">
        <v>39807</v>
      </c>
      <c r="G3663" s="11">
        <v>1143856</v>
      </c>
      <c r="H3663">
        <v>90</v>
      </c>
      <c r="I3663">
        <v>5.0999999999999996</v>
      </c>
      <c r="J3663">
        <v>58</v>
      </c>
      <c r="K3663" s="11">
        <f t="shared" si="114"/>
        <v>-13856144</v>
      </c>
      <c r="L3663">
        <f t="shared" si="115"/>
        <v>0</v>
      </c>
    </row>
    <row r="3664" spans="1:12" x14ac:dyDescent="0.25">
      <c r="A3664" t="s">
        <v>3957</v>
      </c>
      <c r="B3664" s="7">
        <v>6000000</v>
      </c>
      <c r="C3664">
        <v>13370</v>
      </c>
      <c r="D3664" t="s">
        <v>11</v>
      </c>
      <c r="E3664" s="12">
        <v>4.6720360000000003</v>
      </c>
      <c r="F3664" s="1">
        <v>37727</v>
      </c>
      <c r="G3664" s="11">
        <v>18750246</v>
      </c>
      <c r="H3664">
        <v>91</v>
      </c>
      <c r="I3664">
        <v>6.6</v>
      </c>
      <c r="J3664">
        <v>75</v>
      </c>
      <c r="K3664" s="11">
        <f t="shared" si="114"/>
        <v>12750246</v>
      </c>
      <c r="L3664">
        <f t="shared" si="115"/>
        <v>0</v>
      </c>
    </row>
    <row r="3665" spans="1:12" x14ac:dyDescent="0.25">
      <c r="A3665" t="s">
        <v>3495</v>
      </c>
      <c r="B3665" s="7">
        <v>0</v>
      </c>
      <c r="C3665">
        <v>13373</v>
      </c>
      <c r="D3665" t="s">
        <v>11</v>
      </c>
      <c r="E3665" s="12">
        <v>4.6688599999999996</v>
      </c>
      <c r="F3665" s="1">
        <v>38568</v>
      </c>
      <c r="G3665" s="11">
        <v>6584159</v>
      </c>
      <c r="H3665">
        <v>98</v>
      </c>
      <c r="I3665">
        <v>6.3</v>
      </c>
      <c r="J3665">
        <v>106</v>
      </c>
      <c r="K3665" s="11">
        <f t="shared" si="114"/>
        <v>6584159</v>
      </c>
      <c r="L3665">
        <f t="shared" si="115"/>
        <v>0</v>
      </c>
    </row>
    <row r="3666" spans="1:12" x14ac:dyDescent="0.25">
      <c r="A3666" t="s">
        <v>2931</v>
      </c>
      <c r="B3666" s="7">
        <v>4000000</v>
      </c>
      <c r="C3666">
        <v>4629</v>
      </c>
      <c r="D3666" t="s">
        <v>11</v>
      </c>
      <c r="E3666" s="12">
        <v>4.661689</v>
      </c>
      <c r="F3666" s="1">
        <v>39345</v>
      </c>
      <c r="G3666" s="11">
        <v>46474</v>
      </c>
      <c r="H3666">
        <v>105</v>
      </c>
      <c r="I3666">
        <v>6.2</v>
      </c>
      <c r="J3666">
        <v>79</v>
      </c>
      <c r="K3666" s="11">
        <f t="shared" si="114"/>
        <v>-3953526</v>
      </c>
      <c r="L3666">
        <f t="shared" si="115"/>
        <v>0</v>
      </c>
    </row>
    <row r="3667" spans="1:12" x14ac:dyDescent="0.25">
      <c r="A3667" t="s">
        <v>317</v>
      </c>
      <c r="B3667" s="7">
        <v>13000000</v>
      </c>
      <c r="C3667">
        <v>297806</v>
      </c>
      <c r="D3667" t="s">
        <v>11</v>
      </c>
      <c r="E3667" s="12">
        <v>4.654312</v>
      </c>
      <c r="F3667" s="1">
        <v>42492</v>
      </c>
      <c r="G3667" s="11">
        <v>1646788</v>
      </c>
      <c r="H3667">
        <v>123</v>
      </c>
      <c r="I3667">
        <v>5.9</v>
      </c>
      <c r="J3667">
        <v>48</v>
      </c>
      <c r="K3667" s="11">
        <f t="shared" si="114"/>
        <v>-11353212</v>
      </c>
      <c r="L3667">
        <f t="shared" si="115"/>
        <v>0</v>
      </c>
    </row>
    <row r="3668" spans="1:12" hidden="1" x14ac:dyDescent="0.25">
      <c r="A3668" t="s">
        <v>3573</v>
      </c>
      <c r="B3668" s="7">
        <v>0</v>
      </c>
      <c r="C3668">
        <v>31977</v>
      </c>
      <c r="D3668" t="s">
        <v>90</v>
      </c>
      <c r="E3668" s="12">
        <v>2.8542190000000001</v>
      </c>
      <c r="F3668" s="1">
        <v>38444</v>
      </c>
      <c r="G3668" s="11">
        <v>733094</v>
      </c>
      <c r="H3668">
        <v>122</v>
      </c>
      <c r="I3668">
        <v>7.7</v>
      </c>
      <c r="J3668">
        <v>40</v>
      </c>
      <c r="K3668" s="11">
        <f t="shared" si="114"/>
        <v>733094</v>
      </c>
      <c r="L3668">
        <f t="shared" si="115"/>
        <v>0</v>
      </c>
    </row>
    <row r="3669" spans="1:12" x14ac:dyDescent="0.25">
      <c r="A3669" t="s">
        <v>202</v>
      </c>
      <c r="B3669" s="7">
        <v>0</v>
      </c>
      <c r="C3669">
        <v>334522</v>
      </c>
      <c r="D3669" t="s">
        <v>11</v>
      </c>
      <c r="E3669" s="12">
        <v>4.6472360000000004</v>
      </c>
      <c r="F3669" s="1">
        <v>42642</v>
      </c>
      <c r="G3669" s="11">
        <v>33125</v>
      </c>
      <c r="H3669">
        <v>103</v>
      </c>
      <c r="I3669">
        <v>6.4</v>
      </c>
      <c r="J3669">
        <v>43</v>
      </c>
      <c r="K3669" s="11">
        <f t="shared" si="114"/>
        <v>33125</v>
      </c>
      <c r="L3669">
        <f t="shared" si="115"/>
        <v>0</v>
      </c>
    </row>
    <row r="3670" spans="1:12" x14ac:dyDescent="0.25">
      <c r="A3670" t="s">
        <v>4099</v>
      </c>
      <c r="B3670" s="7">
        <v>15000000</v>
      </c>
      <c r="C3670">
        <v>11870</v>
      </c>
      <c r="D3670" t="s">
        <v>11</v>
      </c>
      <c r="E3670" s="12">
        <v>4.6439810000000001</v>
      </c>
      <c r="F3670" s="1">
        <v>37470</v>
      </c>
      <c r="G3670" s="11">
        <v>52970014</v>
      </c>
      <c r="H3670">
        <v>88</v>
      </c>
      <c r="I3670">
        <v>5.6</v>
      </c>
      <c r="J3670">
        <v>202</v>
      </c>
      <c r="K3670" s="11">
        <f t="shared" si="114"/>
        <v>37970014</v>
      </c>
      <c r="L3670">
        <f t="shared" si="115"/>
        <v>0</v>
      </c>
    </row>
    <row r="3671" spans="1:12" x14ac:dyDescent="0.25">
      <c r="A3671" t="s">
        <v>4341</v>
      </c>
      <c r="B3671" s="7">
        <v>11000000</v>
      </c>
      <c r="C3671">
        <v>10646</v>
      </c>
      <c r="D3671" t="s">
        <v>11</v>
      </c>
      <c r="E3671" s="12">
        <v>4.63422</v>
      </c>
      <c r="F3671" s="1">
        <v>36980</v>
      </c>
      <c r="G3671" s="11">
        <v>23430766</v>
      </c>
      <c r="H3671">
        <v>95</v>
      </c>
      <c r="I3671">
        <v>4.9000000000000004</v>
      </c>
      <c r="J3671">
        <v>75</v>
      </c>
      <c r="K3671" s="11">
        <f t="shared" si="114"/>
        <v>12430766</v>
      </c>
      <c r="L3671">
        <f t="shared" si="115"/>
        <v>0</v>
      </c>
    </row>
    <row r="3672" spans="1:12" x14ac:dyDescent="0.25">
      <c r="A3672" t="s">
        <v>2758</v>
      </c>
      <c r="B3672" s="7">
        <v>27000000</v>
      </c>
      <c r="C3672">
        <v>10188</v>
      </c>
      <c r="D3672" t="s">
        <v>11</v>
      </c>
      <c r="E3672" s="12">
        <v>4.6319780000000002</v>
      </c>
      <c r="F3672" s="1">
        <v>39607</v>
      </c>
      <c r="G3672" s="11">
        <v>44352417</v>
      </c>
      <c r="H3672">
        <v>117</v>
      </c>
      <c r="I3672">
        <v>6.1</v>
      </c>
      <c r="J3672">
        <v>244</v>
      </c>
      <c r="K3672" s="11">
        <f t="shared" si="114"/>
        <v>17352417</v>
      </c>
      <c r="L3672">
        <f t="shared" si="115"/>
        <v>0</v>
      </c>
    </row>
    <row r="3673" spans="1:12" hidden="1" x14ac:dyDescent="0.25">
      <c r="A3673" t="s">
        <v>1451</v>
      </c>
      <c r="B3673" s="7">
        <v>0</v>
      </c>
      <c r="C3673">
        <v>121873</v>
      </c>
      <c r="D3673" t="s">
        <v>257</v>
      </c>
      <c r="E3673" s="12">
        <v>5.329701</v>
      </c>
      <c r="F3673" s="1">
        <v>41222</v>
      </c>
      <c r="G3673" s="11">
        <v>717205</v>
      </c>
      <c r="H3673">
        <v>113</v>
      </c>
      <c r="I3673">
        <v>7.1</v>
      </c>
      <c r="J3673">
        <v>70</v>
      </c>
      <c r="K3673" s="11">
        <f t="shared" si="114"/>
        <v>717205</v>
      </c>
      <c r="L3673">
        <f t="shared" si="115"/>
        <v>0</v>
      </c>
    </row>
    <row r="3674" spans="1:12" x14ac:dyDescent="0.25">
      <c r="A3674" t="s">
        <v>167</v>
      </c>
      <c r="B3674" s="7">
        <v>5000000</v>
      </c>
      <c r="C3674">
        <v>300667</v>
      </c>
      <c r="D3674" t="s">
        <v>11</v>
      </c>
      <c r="E3674" s="12">
        <v>4.6264380000000003</v>
      </c>
      <c r="F3674" s="1">
        <v>42676</v>
      </c>
      <c r="G3674" s="11">
        <v>443962</v>
      </c>
      <c r="H3674">
        <v>87</v>
      </c>
      <c r="I3674">
        <v>6.1</v>
      </c>
      <c r="J3674">
        <v>75</v>
      </c>
      <c r="K3674" s="11">
        <f t="shared" si="114"/>
        <v>-4556038</v>
      </c>
      <c r="L3674">
        <f t="shared" si="115"/>
        <v>0</v>
      </c>
    </row>
    <row r="3675" spans="1:12" x14ac:dyDescent="0.25">
      <c r="A3675" t="s">
        <v>61</v>
      </c>
      <c r="B3675" s="7">
        <v>916000</v>
      </c>
      <c r="C3675">
        <v>333384</v>
      </c>
      <c r="D3675" t="s">
        <v>11</v>
      </c>
      <c r="E3675" s="12">
        <v>4.612622</v>
      </c>
      <c r="F3675" s="1">
        <v>42853</v>
      </c>
      <c r="G3675" s="11">
        <v>2403885</v>
      </c>
      <c r="H3675">
        <v>99</v>
      </c>
      <c r="I3675">
        <v>7</v>
      </c>
      <c r="J3675">
        <v>20</v>
      </c>
      <c r="K3675" s="11">
        <f t="shared" si="114"/>
        <v>1487885</v>
      </c>
      <c r="L3675">
        <f t="shared" si="115"/>
        <v>0</v>
      </c>
    </row>
    <row r="3676" spans="1:12" x14ac:dyDescent="0.25">
      <c r="A3676" t="s">
        <v>646</v>
      </c>
      <c r="B3676" s="7">
        <v>0</v>
      </c>
      <c r="C3676">
        <v>312827</v>
      </c>
      <c r="D3676" t="s">
        <v>11</v>
      </c>
      <c r="E3676" s="12">
        <v>4.6018670000000004</v>
      </c>
      <c r="F3676" s="1">
        <v>42130</v>
      </c>
      <c r="G3676" s="11">
        <v>28281</v>
      </c>
      <c r="H3676">
        <v>90</v>
      </c>
      <c r="I3676">
        <v>5.6</v>
      </c>
      <c r="J3676">
        <v>92</v>
      </c>
      <c r="K3676" s="11">
        <f t="shared" si="114"/>
        <v>28281</v>
      </c>
      <c r="L3676">
        <f t="shared" si="115"/>
        <v>0</v>
      </c>
    </row>
    <row r="3677" spans="1:12" x14ac:dyDescent="0.25">
      <c r="A3677" t="s">
        <v>3825</v>
      </c>
      <c r="B3677" s="7">
        <v>823258</v>
      </c>
      <c r="C3677">
        <v>20200</v>
      </c>
      <c r="D3677" t="s">
        <v>11</v>
      </c>
      <c r="E3677" s="12">
        <v>4.584117</v>
      </c>
      <c r="F3677" s="1">
        <v>37998</v>
      </c>
      <c r="G3677" s="11">
        <v>823258</v>
      </c>
      <c r="H3677">
        <v>105</v>
      </c>
      <c r="I3677">
        <v>6.1</v>
      </c>
      <c r="J3677">
        <v>43</v>
      </c>
      <c r="K3677" s="11">
        <f t="shared" si="114"/>
        <v>0</v>
      </c>
      <c r="L3677">
        <f t="shared" si="115"/>
        <v>0</v>
      </c>
    </row>
    <row r="3678" spans="1:12" x14ac:dyDescent="0.25">
      <c r="A3678" t="s">
        <v>2019</v>
      </c>
      <c r="B3678" s="7">
        <v>15000000</v>
      </c>
      <c r="C3678">
        <v>45272</v>
      </c>
      <c r="D3678" t="s">
        <v>11</v>
      </c>
      <c r="E3678" s="12">
        <v>4.5820239999999997</v>
      </c>
      <c r="F3678" s="1">
        <v>40534</v>
      </c>
      <c r="G3678" s="11">
        <v>20529194</v>
      </c>
      <c r="H3678">
        <v>117</v>
      </c>
      <c r="I3678">
        <v>5.9</v>
      </c>
      <c r="J3678">
        <v>80</v>
      </c>
      <c r="K3678" s="11">
        <f t="shared" si="114"/>
        <v>5529194</v>
      </c>
      <c r="L3678">
        <f t="shared" si="115"/>
        <v>0</v>
      </c>
    </row>
    <row r="3679" spans="1:12" hidden="1" x14ac:dyDescent="0.25">
      <c r="A3679" t="s">
        <v>3960</v>
      </c>
      <c r="B3679" s="7">
        <v>0</v>
      </c>
      <c r="C3679">
        <v>26841</v>
      </c>
      <c r="D3679" t="s">
        <v>15</v>
      </c>
      <c r="E3679" s="12">
        <v>0.49266599999999999</v>
      </c>
      <c r="F3679" s="1">
        <v>37711</v>
      </c>
      <c r="G3679" s="11">
        <v>700000</v>
      </c>
      <c r="H3679">
        <v>82</v>
      </c>
      <c r="I3679">
        <v>4.8</v>
      </c>
      <c r="J3679">
        <v>4</v>
      </c>
      <c r="K3679" s="11">
        <f t="shared" si="114"/>
        <v>700000</v>
      </c>
      <c r="L3679">
        <f t="shared" si="115"/>
        <v>0</v>
      </c>
    </row>
    <row r="3680" spans="1:12" hidden="1" x14ac:dyDescent="0.25">
      <c r="A3680" t="s">
        <v>3519</v>
      </c>
      <c r="B3680" s="7">
        <v>2000000</v>
      </c>
      <c r="C3680">
        <v>65614</v>
      </c>
      <c r="D3680" t="s">
        <v>15</v>
      </c>
      <c r="E3680" s="12">
        <v>0.57029300000000005</v>
      </c>
      <c r="F3680" s="1">
        <v>38526</v>
      </c>
      <c r="G3680" s="11">
        <v>696681</v>
      </c>
      <c r="H3680">
        <v>90</v>
      </c>
      <c r="I3680">
        <v>5.7</v>
      </c>
      <c r="J3680">
        <v>3</v>
      </c>
      <c r="K3680" s="11">
        <f t="shared" si="114"/>
        <v>-1303319</v>
      </c>
      <c r="L3680">
        <f t="shared" si="115"/>
        <v>0</v>
      </c>
    </row>
    <row r="3681" spans="1:12" x14ac:dyDescent="0.25">
      <c r="A3681" t="s">
        <v>3217</v>
      </c>
      <c r="B3681" s="7">
        <v>0</v>
      </c>
      <c r="C3681">
        <v>10118</v>
      </c>
      <c r="D3681" t="s">
        <v>11</v>
      </c>
      <c r="E3681" s="12">
        <v>4.5815770000000002</v>
      </c>
      <c r="F3681" s="1">
        <v>38947</v>
      </c>
      <c r="G3681" s="11">
        <v>11449638</v>
      </c>
      <c r="H3681">
        <v>97</v>
      </c>
      <c r="I3681">
        <v>4.8</v>
      </c>
      <c r="J3681">
        <v>149</v>
      </c>
      <c r="K3681" s="11">
        <f t="shared" si="114"/>
        <v>11449638</v>
      </c>
      <c r="L3681">
        <f t="shared" si="115"/>
        <v>0</v>
      </c>
    </row>
    <row r="3682" spans="1:12" x14ac:dyDescent="0.25">
      <c r="A3682" t="s">
        <v>2167</v>
      </c>
      <c r="B3682" s="7">
        <v>0</v>
      </c>
      <c r="C3682">
        <v>39312</v>
      </c>
      <c r="D3682" t="s">
        <v>11</v>
      </c>
      <c r="E3682" s="12">
        <v>4.5778809999999996</v>
      </c>
      <c r="F3682" s="1">
        <v>40354</v>
      </c>
      <c r="G3682" s="11">
        <v>1422910</v>
      </c>
      <c r="H3682">
        <v>93</v>
      </c>
      <c r="I3682">
        <v>7.3</v>
      </c>
      <c r="J3682">
        <v>117</v>
      </c>
      <c r="K3682" s="11">
        <f t="shared" si="114"/>
        <v>1422910</v>
      </c>
      <c r="L3682">
        <f t="shared" si="115"/>
        <v>0</v>
      </c>
    </row>
    <row r="3683" spans="1:12" x14ac:dyDescent="0.25">
      <c r="A3683" t="s">
        <v>924</v>
      </c>
      <c r="B3683" s="7">
        <v>0</v>
      </c>
      <c r="C3683">
        <v>246011</v>
      </c>
      <c r="D3683" t="s">
        <v>11</v>
      </c>
      <c r="E3683" s="12">
        <v>4.5727510000000002</v>
      </c>
      <c r="F3683" s="1">
        <v>41796</v>
      </c>
      <c r="G3683" s="11">
        <v>25781</v>
      </c>
      <c r="H3683">
        <v>92</v>
      </c>
      <c r="I3683">
        <v>6.1</v>
      </c>
      <c r="J3683">
        <v>16</v>
      </c>
      <c r="K3683" s="11">
        <f t="shared" si="114"/>
        <v>25781</v>
      </c>
      <c r="L3683">
        <f t="shared" si="115"/>
        <v>0</v>
      </c>
    </row>
    <row r="3684" spans="1:12" x14ac:dyDescent="0.25">
      <c r="A3684" t="s">
        <v>673</v>
      </c>
      <c r="B3684" s="7">
        <v>600000</v>
      </c>
      <c r="C3684">
        <v>309304</v>
      </c>
      <c r="D3684" t="s">
        <v>11</v>
      </c>
      <c r="E3684" s="12">
        <v>4.5654139999999996</v>
      </c>
      <c r="F3684" s="1">
        <v>42100</v>
      </c>
      <c r="G3684" s="11">
        <v>7087452</v>
      </c>
      <c r="H3684">
        <v>78</v>
      </c>
      <c r="I3684">
        <v>6.1</v>
      </c>
      <c r="J3684">
        <v>143</v>
      </c>
      <c r="K3684" s="11">
        <f t="shared" si="114"/>
        <v>6487452</v>
      </c>
      <c r="L3684">
        <f t="shared" si="115"/>
        <v>0</v>
      </c>
    </row>
    <row r="3685" spans="1:12" hidden="1" x14ac:dyDescent="0.25">
      <c r="A3685" t="s">
        <v>3539</v>
      </c>
      <c r="B3685" s="7">
        <v>14200000</v>
      </c>
      <c r="C3685">
        <v>1951</v>
      </c>
      <c r="D3685" t="s">
        <v>362</v>
      </c>
      <c r="E3685" s="12">
        <v>4.5689989999999998</v>
      </c>
      <c r="F3685" s="1">
        <v>38488</v>
      </c>
      <c r="G3685" s="11">
        <v>674918</v>
      </c>
      <c r="H3685">
        <v>139</v>
      </c>
      <c r="I3685">
        <v>6.9</v>
      </c>
      <c r="J3685">
        <v>81</v>
      </c>
      <c r="K3685" s="11">
        <f t="shared" si="114"/>
        <v>-13525082</v>
      </c>
      <c r="L3685">
        <f t="shared" si="115"/>
        <v>0</v>
      </c>
    </row>
    <row r="3686" spans="1:12" x14ac:dyDescent="0.25">
      <c r="A3686" t="s">
        <v>4286</v>
      </c>
      <c r="B3686" s="7">
        <v>2079000</v>
      </c>
      <c r="C3686">
        <v>14752</v>
      </c>
      <c r="D3686" t="s">
        <v>11</v>
      </c>
      <c r="E3686" s="12">
        <v>4.5587929999999997</v>
      </c>
      <c r="F3686" s="1">
        <v>37096</v>
      </c>
      <c r="G3686" s="11">
        <v>4099000</v>
      </c>
      <c r="H3686">
        <v>183</v>
      </c>
      <c r="I3686">
        <v>7.1</v>
      </c>
      <c r="J3686">
        <v>71</v>
      </c>
      <c r="K3686" s="11">
        <f t="shared" si="114"/>
        <v>2020000</v>
      </c>
      <c r="L3686">
        <f t="shared" si="115"/>
        <v>0</v>
      </c>
    </row>
    <row r="3687" spans="1:12" x14ac:dyDescent="0.25">
      <c r="A3687" t="s">
        <v>2195</v>
      </c>
      <c r="B3687" s="7">
        <v>18000000</v>
      </c>
      <c r="C3687">
        <v>43434</v>
      </c>
      <c r="D3687" t="s">
        <v>11</v>
      </c>
      <c r="E3687" s="12">
        <v>4.5580749999999997</v>
      </c>
      <c r="F3687" s="1">
        <v>40317</v>
      </c>
      <c r="G3687" s="11">
        <v>871279</v>
      </c>
      <c r="H3687">
        <v>338</v>
      </c>
      <c r="I3687">
        <v>6.7</v>
      </c>
      <c r="J3687">
        <v>50</v>
      </c>
      <c r="K3687" s="11">
        <f t="shared" si="114"/>
        <v>-17128721</v>
      </c>
      <c r="L3687">
        <f t="shared" si="115"/>
        <v>0</v>
      </c>
    </row>
    <row r="3688" spans="1:12" x14ac:dyDescent="0.25">
      <c r="A3688" t="s">
        <v>4246</v>
      </c>
      <c r="B3688" s="7">
        <v>48000000</v>
      </c>
      <c r="C3688">
        <v>11091</v>
      </c>
      <c r="D3688" t="s">
        <v>11</v>
      </c>
      <c r="E3688" s="12">
        <v>4.5561230000000004</v>
      </c>
      <c r="F3688" s="1">
        <v>37183</v>
      </c>
      <c r="G3688" s="11">
        <v>35743308</v>
      </c>
      <c r="H3688">
        <v>132</v>
      </c>
      <c r="I3688">
        <v>6.5</v>
      </c>
      <c r="J3688">
        <v>108</v>
      </c>
      <c r="K3688" s="11">
        <f t="shared" si="114"/>
        <v>-12256692</v>
      </c>
      <c r="L3688">
        <f t="shared" si="115"/>
        <v>0</v>
      </c>
    </row>
    <row r="3689" spans="1:12" x14ac:dyDescent="0.25">
      <c r="A3689" t="s">
        <v>1868</v>
      </c>
      <c r="B3689" s="7">
        <v>0</v>
      </c>
      <c r="C3689">
        <v>76543</v>
      </c>
      <c r="D3689" t="s">
        <v>11</v>
      </c>
      <c r="E3689" s="12">
        <v>4.5487739999999999</v>
      </c>
      <c r="F3689" s="1">
        <v>40734</v>
      </c>
      <c r="G3689" s="11">
        <v>22321</v>
      </c>
      <c r="H3689">
        <v>93</v>
      </c>
      <c r="I3689">
        <v>7.3</v>
      </c>
      <c r="J3689">
        <v>124</v>
      </c>
      <c r="K3689" s="11">
        <f t="shared" si="114"/>
        <v>22321</v>
      </c>
      <c r="L3689">
        <f t="shared" si="115"/>
        <v>0</v>
      </c>
    </row>
    <row r="3690" spans="1:12" x14ac:dyDescent="0.25">
      <c r="A3690" t="s">
        <v>728</v>
      </c>
      <c r="B3690" s="7">
        <v>0</v>
      </c>
      <c r="C3690">
        <v>283698</v>
      </c>
      <c r="D3690" t="s">
        <v>11</v>
      </c>
      <c r="E3690" s="12">
        <v>4.5434520000000003</v>
      </c>
      <c r="F3690" s="1">
        <v>42019</v>
      </c>
      <c r="G3690" s="11">
        <v>6921</v>
      </c>
      <c r="H3690">
        <v>109</v>
      </c>
      <c r="I3690">
        <v>6.6</v>
      </c>
      <c r="J3690">
        <v>50</v>
      </c>
      <c r="K3690" s="11">
        <f t="shared" si="114"/>
        <v>6921</v>
      </c>
      <c r="L3690">
        <f t="shared" si="115"/>
        <v>0</v>
      </c>
    </row>
    <row r="3691" spans="1:12" x14ac:dyDescent="0.25">
      <c r="A3691" t="s">
        <v>2940</v>
      </c>
      <c r="B3691" s="7">
        <v>20000000</v>
      </c>
      <c r="C3691">
        <v>13910</v>
      </c>
      <c r="D3691" t="s">
        <v>11</v>
      </c>
      <c r="E3691" s="12">
        <v>4.5227719999999998</v>
      </c>
      <c r="F3691" s="1">
        <v>39338</v>
      </c>
      <c r="G3691" s="11">
        <v>8380329</v>
      </c>
      <c r="H3691">
        <v>97</v>
      </c>
      <c r="I3691">
        <v>5.5</v>
      </c>
      <c r="J3691">
        <v>59</v>
      </c>
      <c r="K3691" s="11">
        <f t="shared" si="114"/>
        <v>-11619671</v>
      </c>
      <c r="L3691">
        <f t="shared" si="115"/>
        <v>0</v>
      </c>
    </row>
    <row r="3692" spans="1:12" x14ac:dyDescent="0.25">
      <c r="A3692" t="s">
        <v>2997</v>
      </c>
      <c r="B3692" s="7">
        <v>8000000</v>
      </c>
      <c r="C3692">
        <v>13177</v>
      </c>
      <c r="D3692" t="s">
        <v>11</v>
      </c>
      <c r="E3692" s="12">
        <v>4.5186460000000004</v>
      </c>
      <c r="F3692" s="1">
        <v>39272</v>
      </c>
      <c r="G3692" s="11">
        <v>908847</v>
      </c>
      <c r="H3692">
        <v>99</v>
      </c>
      <c r="I3692">
        <v>6.3</v>
      </c>
      <c r="J3692">
        <v>75</v>
      </c>
      <c r="K3692" s="11">
        <f t="shared" si="114"/>
        <v>-7091153</v>
      </c>
      <c r="L3692">
        <f t="shared" si="115"/>
        <v>0</v>
      </c>
    </row>
    <row r="3693" spans="1:12" hidden="1" x14ac:dyDescent="0.25">
      <c r="A3693" t="s">
        <v>627</v>
      </c>
      <c r="B3693" s="7">
        <v>143149</v>
      </c>
      <c r="C3693">
        <v>341007</v>
      </c>
      <c r="D3693" t="s">
        <v>628</v>
      </c>
      <c r="E3693" s="12">
        <v>9.1951000000000005E-2</v>
      </c>
      <c r="F3693" s="1">
        <v>42145</v>
      </c>
      <c r="G3693" s="11">
        <v>645135</v>
      </c>
      <c r="H3693">
        <v>94</v>
      </c>
      <c r="I3693">
        <v>7.5</v>
      </c>
      <c r="J3693">
        <v>2</v>
      </c>
      <c r="K3693" s="11">
        <f t="shared" si="114"/>
        <v>501986</v>
      </c>
      <c r="L3693">
        <f t="shared" si="115"/>
        <v>0</v>
      </c>
    </row>
    <row r="3694" spans="1:12" x14ac:dyDescent="0.25">
      <c r="A3694" t="s">
        <v>2089</v>
      </c>
      <c r="B3694" s="7">
        <v>0</v>
      </c>
      <c r="C3694">
        <v>59490</v>
      </c>
      <c r="D3694" t="s">
        <v>11</v>
      </c>
      <c r="E3694" s="12">
        <v>4.5085879999999996</v>
      </c>
      <c r="F3694" s="1">
        <v>40460</v>
      </c>
      <c r="G3694" s="11">
        <v>6467348</v>
      </c>
      <c r="H3694">
        <v>90</v>
      </c>
      <c r="I3694">
        <v>7.1</v>
      </c>
      <c r="J3694">
        <v>85</v>
      </c>
      <c r="K3694" s="11">
        <f t="shared" si="114"/>
        <v>6467348</v>
      </c>
      <c r="L3694">
        <f t="shared" si="115"/>
        <v>0</v>
      </c>
    </row>
    <row r="3695" spans="1:12" x14ac:dyDescent="0.25">
      <c r="A3695" t="s">
        <v>1875</v>
      </c>
      <c r="B3695" s="7">
        <v>195000000</v>
      </c>
      <c r="C3695">
        <v>38356</v>
      </c>
      <c r="D3695" t="s">
        <v>11</v>
      </c>
      <c r="E3695" s="12">
        <v>4.5035049999999996</v>
      </c>
      <c r="F3695" s="1">
        <v>40722</v>
      </c>
      <c r="G3695" s="11">
        <v>1123746996</v>
      </c>
      <c r="H3695">
        <v>154</v>
      </c>
      <c r="I3695">
        <v>6.1</v>
      </c>
      <c r="J3695">
        <v>3351</v>
      </c>
      <c r="K3695" s="11">
        <f t="shared" si="114"/>
        <v>928746996</v>
      </c>
      <c r="L3695">
        <f t="shared" si="115"/>
        <v>6.1</v>
      </c>
    </row>
    <row r="3696" spans="1:12" hidden="1" x14ac:dyDescent="0.25">
      <c r="A3696" t="s">
        <v>3346</v>
      </c>
      <c r="B3696" s="7">
        <v>1300000</v>
      </c>
      <c r="C3696">
        <v>25784</v>
      </c>
      <c r="D3696" t="s">
        <v>3347</v>
      </c>
      <c r="E3696" s="12">
        <v>4.4561000000000003E-2</v>
      </c>
      <c r="F3696" s="1">
        <v>38770</v>
      </c>
      <c r="G3696" s="11">
        <v>639000</v>
      </c>
      <c r="H3696">
        <v>135</v>
      </c>
      <c r="I3696">
        <v>5</v>
      </c>
      <c r="J3696">
        <v>1</v>
      </c>
      <c r="K3696" s="11">
        <f t="shared" si="114"/>
        <v>-661000</v>
      </c>
      <c r="L3696">
        <f t="shared" si="115"/>
        <v>0</v>
      </c>
    </row>
    <row r="3697" spans="1:12" x14ac:dyDescent="0.25">
      <c r="A3697" t="s">
        <v>1107</v>
      </c>
      <c r="B3697" s="7">
        <v>10000000</v>
      </c>
      <c r="C3697">
        <v>160768</v>
      </c>
      <c r="D3697" t="s">
        <v>11</v>
      </c>
      <c r="E3697" s="12">
        <v>4.5033300000000001</v>
      </c>
      <c r="F3697" s="1">
        <v>41587</v>
      </c>
      <c r="G3697" s="11">
        <v>30283</v>
      </c>
      <c r="H3697">
        <v>117</v>
      </c>
      <c r="I3697">
        <v>6</v>
      </c>
      <c r="J3697">
        <v>30</v>
      </c>
      <c r="K3697" s="11">
        <f t="shared" si="114"/>
        <v>-9969717</v>
      </c>
      <c r="L3697">
        <f t="shared" si="115"/>
        <v>0</v>
      </c>
    </row>
    <row r="3698" spans="1:12" x14ac:dyDescent="0.25">
      <c r="A3698" t="s">
        <v>1082</v>
      </c>
      <c r="B3698" s="7">
        <v>0</v>
      </c>
      <c r="C3698">
        <v>91745</v>
      </c>
      <c r="D3698" t="s">
        <v>11</v>
      </c>
      <c r="E3698" s="12">
        <v>4.4949880000000002</v>
      </c>
      <c r="F3698" s="1">
        <v>41617</v>
      </c>
      <c r="G3698" s="11">
        <v>1162635</v>
      </c>
      <c r="H3698">
        <v>118</v>
      </c>
      <c r="I3698">
        <v>6.6</v>
      </c>
      <c r="J3698">
        <v>175</v>
      </c>
      <c r="K3698" s="11">
        <f t="shared" si="114"/>
        <v>1162635</v>
      </c>
      <c r="L3698">
        <f t="shared" si="115"/>
        <v>0</v>
      </c>
    </row>
    <row r="3699" spans="1:12" hidden="1" x14ac:dyDescent="0.25">
      <c r="A3699" t="s">
        <v>548</v>
      </c>
      <c r="B3699" s="7">
        <v>15000000</v>
      </c>
      <c r="C3699">
        <v>253450</v>
      </c>
      <c r="D3699" t="s">
        <v>103</v>
      </c>
      <c r="E3699" s="12">
        <v>6.2948149999999998</v>
      </c>
      <c r="F3699" s="1">
        <v>42243</v>
      </c>
      <c r="G3699" s="11">
        <v>632542</v>
      </c>
      <c r="H3699">
        <v>105</v>
      </c>
      <c r="I3699">
        <v>6.6</v>
      </c>
      <c r="J3699">
        <v>158</v>
      </c>
      <c r="K3699" s="11">
        <f t="shared" si="114"/>
        <v>-14367458</v>
      </c>
      <c r="L3699">
        <f t="shared" si="115"/>
        <v>0</v>
      </c>
    </row>
    <row r="3700" spans="1:12" hidden="1" x14ac:dyDescent="0.25">
      <c r="A3700" t="s">
        <v>4442</v>
      </c>
      <c r="B3700" s="7">
        <v>1000000</v>
      </c>
      <c r="C3700">
        <v>56666</v>
      </c>
      <c r="D3700" t="s">
        <v>90</v>
      </c>
      <c r="E3700" s="12">
        <v>0.25455299999999997</v>
      </c>
      <c r="F3700" s="1">
        <v>36747</v>
      </c>
      <c r="G3700" s="11">
        <v>623791</v>
      </c>
      <c r="H3700">
        <v>170</v>
      </c>
      <c r="I3700">
        <v>6.1</v>
      </c>
      <c r="J3700">
        <v>7</v>
      </c>
      <c r="K3700" s="11">
        <f t="shared" si="114"/>
        <v>-376209</v>
      </c>
      <c r="L3700">
        <f t="shared" si="115"/>
        <v>0</v>
      </c>
    </row>
    <row r="3701" spans="1:12" x14ac:dyDescent="0.25">
      <c r="A3701" t="s">
        <v>1674</v>
      </c>
      <c r="B3701" s="7">
        <v>0</v>
      </c>
      <c r="C3701">
        <v>78571</v>
      </c>
      <c r="D3701" t="s">
        <v>11</v>
      </c>
      <c r="E3701" s="12">
        <v>4.4940160000000002</v>
      </c>
      <c r="F3701" s="1">
        <v>40942</v>
      </c>
      <c r="G3701" s="11">
        <v>540152</v>
      </c>
      <c r="H3701">
        <v>102</v>
      </c>
      <c r="I3701">
        <v>5.8</v>
      </c>
      <c r="J3701">
        <v>73</v>
      </c>
      <c r="K3701" s="11">
        <f t="shared" si="114"/>
        <v>540152</v>
      </c>
      <c r="L3701">
        <f t="shared" si="115"/>
        <v>0</v>
      </c>
    </row>
    <row r="3702" spans="1:12" x14ac:dyDescent="0.25">
      <c r="A3702" t="s">
        <v>1697</v>
      </c>
      <c r="B3702" s="7">
        <v>12000000</v>
      </c>
      <c r="C3702">
        <v>96399</v>
      </c>
      <c r="D3702" t="s">
        <v>11</v>
      </c>
      <c r="E3702" s="12">
        <v>4.4823310000000003</v>
      </c>
      <c r="F3702" s="1">
        <v>40914</v>
      </c>
      <c r="G3702" s="11">
        <v>9622846</v>
      </c>
      <c r="H3702">
        <v>145</v>
      </c>
      <c r="I3702">
        <v>6.4</v>
      </c>
      <c r="J3702">
        <v>35</v>
      </c>
      <c r="K3702" s="11">
        <f t="shared" si="114"/>
        <v>-2377154</v>
      </c>
      <c r="L3702">
        <f t="shared" si="115"/>
        <v>0</v>
      </c>
    </row>
    <row r="3703" spans="1:12" x14ac:dyDescent="0.25">
      <c r="A3703" t="s">
        <v>1947</v>
      </c>
      <c r="B3703" s="7">
        <v>10831173</v>
      </c>
      <c r="C3703">
        <v>55725</v>
      </c>
      <c r="D3703" t="s">
        <v>11</v>
      </c>
      <c r="E3703" s="12">
        <v>4.4807230000000002</v>
      </c>
      <c r="F3703" s="1">
        <v>40620</v>
      </c>
      <c r="G3703" s="11">
        <v>10654385</v>
      </c>
      <c r="H3703">
        <v>106</v>
      </c>
      <c r="I3703">
        <v>6.7</v>
      </c>
      <c r="J3703">
        <v>176</v>
      </c>
      <c r="K3703" s="11">
        <f t="shared" si="114"/>
        <v>-176788</v>
      </c>
      <c r="L3703">
        <f t="shared" si="115"/>
        <v>0</v>
      </c>
    </row>
    <row r="3704" spans="1:12" x14ac:dyDescent="0.25">
      <c r="A3704" t="s">
        <v>2637</v>
      </c>
      <c r="B3704" s="7">
        <v>0</v>
      </c>
      <c r="C3704">
        <v>16164</v>
      </c>
      <c r="D3704" t="s">
        <v>11</v>
      </c>
      <c r="E3704" s="12">
        <v>4.4754719999999999</v>
      </c>
      <c r="F3704" s="1">
        <v>39765</v>
      </c>
      <c r="G3704" s="11">
        <v>2960993</v>
      </c>
      <c r="H3704">
        <v>95</v>
      </c>
      <c r="I3704">
        <v>5.9</v>
      </c>
      <c r="J3704">
        <v>80</v>
      </c>
      <c r="K3704" s="11">
        <f t="shared" si="114"/>
        <v>2960993</v>
      </c>
      <c r="L3704">
        <f t="shared" si="115"/>
        <v>0</v>
      </c>
    </row>
    <row r="3705" spans="1:12" x14ac:dyDescent="0.25">
      <c r="A3705" t="s">
        <v>3794</v>
      </c>
      <c r="B3705" s="7">
        <v>25000000</v>
      </c>
      <c r="C3705">
        <v>10677</v>
      </c>
      <c r="D3705" t="s">
        <v>11</v>
      </c>
      <c r="E3705" s="12">
        <v>4.4753590000000001</v>
      </c>
      <c r="F3705" s="1">
        <v>38044</v>
      </c>
      <c r="G3705" s="11">
        <v>27685016</v>
      </c>
      <c r="H3705">
        <v>86</v>
      </c>
      <c r="I3705">
        <v>6</v>
      </c>
      <c r="J3705">
        <v>154</v>
      </c>
      <c r="K3705" s="11">
        <f t="shared" si="114"/>
        <v>2685016</v>
      </c>
      <c r="L3705">
        <f t="shared" si="115"/>
        <v>0</v>
      </c>
    </row>
    <row r="3706" spans="1:12" x14ac:dyDescent="0.25">
      <c r="A3706" t="s">
        <v>533</v>
      </c>
      <c r="B3706" s="7">
        <v>0</v>
      </c>
      <c r="C3706">
        <v>327528</v>
      </c>
      <c r="D3706" t="s">
        <v>11</v>
      </c>
      <c r="E3706" s="12">
        <v>4.4703689999999998</v>
      </c>
      <c r="F3706" s="1">
        <v>42260</v>
      </c>
      <c r="G3706" s="11">
        <v>830129</v>
      </c>
      <c r="H3706">
        <v>97</v>
      </c>
      <c r="I3706">
        <v>6.7</v>
      </c>
      <c r="J3706">
        <v>58</v>
      </c>
      <c r="K3706" s="11">
        <f t="shared" si="114"/>
        <v>830129</v>
      </c>
      <c r="L3706">
        <f t="shared" si="115"/>
        <v>0</v>
      </c>
    </row>
    <row r="3707" spans="1:12" x14ac:dyDescent="0.25">
      <c r="A3707" t="s">
        <v>3504</v>
      </c>
      <c r="B3707" s="7">
        <v>30000000</v>
      </c>
      <c r="C3707">
        <v>13341</v>
      </c>
      <c r="D3707" t="s">
        <v>11</v>
      </c>
      <c r="E3707" s="12">
        <v>4.4694589999999996</v>
      </c>
      <c r="F3707" s="1">
        <v>38555</v>
      </c>
      <c r="G3707" s="11">
        <v>34252847</v>
      </c>
      <c r="H3707">
        <v>113</v>
      </c>
      <c r="I3707">
        <v>5.7</v>
      </c>
      <c r="J3707">
        <v>73</v>
      </c>
      <c r="K3707" s="11">
        <f t="shared" si="114"/>
        <v>4252847</v>
      </c>
      <c r="L3707">
        <f t="shared" si="115"/>
        <v>0</v>
      </c>
    </row>
    <row r="3708" spans="1:12" x14ac:dyDescent="0.25">
      <c r="A3708" t="s">
        <v>3073</v>
      </c>
      <c r="B3708" s="7">
        <v>10000000</v>
      </c>
      <c r="C3708">
        <v>10090</v>
      </c>
      <c r="D3708" t="s">
        <v>11</v>
      </c>
      <c r="E3708" s="12">
        <v>4.4682469999999999</v>
      </c>
      <c r="F3708" s="1">
        <v>39136</v>
      </c>
      <c r="G3708" s="11">
        <v>20342161</v>
      </c>
      <c r="H3708">
        <v>84</v>
      </c>
      <c r="I3708">
        <v>5.6</v>
      </c>
      <c r="J3708">
        <v>72</v>
      </c>
      <c r="K3708" s="11">
        <f t="shared" si="114"/>
        <v>10342161</v>
      </c>
      <c r="L3708">
        <f t="shared" si="115"/>
        <v>0</v>
      </c>
    </row>
    <row r="3709" spans="1:12" x14ac:dyDescent="0.25">
      <c r="A3709" t="s">
        <v>2828</v>
      </c>
      <c r="B3709" s="7">
        <v>0</v>
      </c>
      <c r="C3709">
        <v>14613</v>
      </c>
      <c r="D3709" t="s">
        <v>11</v>
      </c>
      <c r="E3709" s="12">
        <v>4.4673829999999999</v>
      </c>
      <c r="F3709" s="1">
        <v>39487</v>
      </c>
      <c r="G3709" s="11">
        <v>3800000</v>
      </c>
      <c r="H3709">
        <v>78</v>
      </c>
      <c r="I3709">
        <v>6.3</v>
      </c>
      <c r="J3709">
        <v>44</v>
      </c>
      <c r="K3709" s="11">
        <f t="shared" si="114"/>
        <v>3800000</v>
      </c>
      <c r="L3709">
        <f t="shared" si="115"/>
        <v>0</v>
      </c>
    </row>
    <row r="3710" spans="1:12" x14ac:dyDescent="0.25">
      <c r="A3710" t="s">
        <v>3256</v>
      </c>
      <c r="B3710" s="7">
        <v>3500000</v>
      </c>
      <c r="C3710">
        <v>14256</v>
      </c>
      <c r="D3710" t="s">
        <v>11</v>
      </c>
      <c r="E3710" s="12">
        <v>4.4569039999999998</v>
      </c>
      <c r="F3710" s="1">
        <v>38900</v>
      </c>
      <c r="G3710" s="11">
        <v>113783</v>
      </c>
      <c r="H3710">
        <v>98</v>
      </c>
      <c r="I3710">
        <v>6.7</v>
      </c>
      <c r="J3710">
        <v>28</v>
      </c>
      <c r="K3710" s="11">
        <f t="shared" si="114"/>
        <v>-3386217</v>
      </c>
      <c r="L3710">
        <f t="shared" si="115"/>
        <v>0</v>
      </c>
    </row>
    <row r="3711" spans="1:12" x14ac:dyDescent="0.25">
      <c r="A3711" t="s">
        <v>3929</v>
      </c>
      <c r="B3711" s="7">
        <v>0</v>
      </c>
      <c r="C3711">
        <v>2260</v>
      </c>
      <c r="D3711" t="s">
        <v>11</v>
      </c>
      <c r="E3711" s="12">
        <v>4.4532959999999999</v>
      </c>
      <c r="F3711" s="1">
        <v>37771</v>
      </c>
      <c r="G3711" s="11">
        <v>3117985</v>
      </c>
      <c r="H3711">
        <v>107</v>
      </c>
      <c r="I3711">
        <v>7.4</v>
      </c>
      <c r="J3711">
        <v>112</v>
      </c>
      <c r="K3711" s="11">
        <f t="shared" si="114"/>
        <v>3117985</v>
      </c>
      <c r="L3711">
        <f t="shared" si="115"/>
        <v>0</v>
      </c>
    </row>
    <row r="3712" spans="1:12" x14ac:dyDescent="0.25">
      <c r="A3712" t="s">
        <v>2393</v>
      </c>
      <c r="B3712" s="7">
        <v>75</v>
      </c>
      <c r="C3712">
        <v>22717</v>
      </c>
      <c r="D3712" t="s">
        <v>11</v>
      </c>
      <c r="E3712" s="12">
        <v>4.4507620000000001</v>
      </c>
      <c r="F3712" s="1">
        <v>40074</v>
      </c>
      <c r="G3712" s="11">
        <v>134</v>
      </c>
      <c r="H3712">
        <v>129</v>
      </c>
      <c r="I3712">
        <v>5.2</v>
      </c>
      <c r="J3712">
        <v>32</v>
      </c>
      <c r="K3712" s="11">
        <f t="shared" si="114"/>
        <v>59</v>
      </c>
      <c r="L3712">
        <f t="shared" si="115"/>
        <v>0</v>
      </c>
    </row>
    <row r="3713" spans="1:12" x14ac:dyDescent="0.25">
      <c r="A3713" t="s">
        <v>3998</v>
      </c>
      <c r="B3713" s="7">
        <v>20000000</v>
      </c>
      <c r="C3713">
        <v>9582</v>
      </c>
      <c r="D3713" t="s">
        <v>11</v>
      </c>
      <c r="E3713" s="12">
        <v>4.4447239999999999</v>
      </c>
      <c r="F3713" s="1">
        <v>37638</v>
      </c>
      <c r="G3713" s="11">
        <v>17432163</v>
      </c>
      <c r="H3713">
        <v>101</v>
      </c>
      <c r="I3713">
        <v>5.3</v>
      </c>
      <c r="J3713">
        <v>85</v>
      </c>
      <c r="K3713" s="11">
        <f t="shared" si="114"/>
        <v>-2567837</v>
      </c>
      <c r="L3713">
        <f t="shared" si="115"/>
        <v>0</v>
      </c>
    </row>
    <row r="3714" spans="1:12" x14ac:dyDescent="0.25">
      <c r="A3714" t="s">
        <v>4176</v>
      </c>
      <c r="B3714" s="7">
        <v>25000000</v>
      </c>
      <c r="C3714">
        <v>30072</v>
      </c>
      <c r="D3714" t="s">
        <v>11</v>
      </c>
      <c r="E3714" s="12">
        <v>4.4393250000000002</v>
      </c>
      <c r="F3714" s="1">
        <v>37297</v>
      </c>
      <c r="G3714" s="11">
        <v>10113733</v>
      </c>
      <c r="H3714">
        <v>102</v>
      </c>
      <c r="I3714">
        <v>6.5</v>
      </c>
      <c r="J3714">
        <v>54</v>
      </c>
      <c r="K3714" s="11">
        <f t="shared" ref="K3714:K3777" si="116">G3714-B3714</f>
        <v>-14886267</v>
      </c>
      <c r="L3714">
        <f t="shared" ref="L3714:L3777" si="117">IF(J3714&gt;=1400,I3714,0)</f>
        <v>0</v>
      </c>
    </row>
    <row r="3715" spans="1:12" x14ac:dyDescent="0.25">
      <c r="A3715" t="s">
        <v>2305</v>
      </c>
      <c r="B3715" s="7">
        <v>0</v>
      </c>
      <c r="C3715">
        <v>45595</v>
      </c>
      <c r="D3715" t="s">
        <v>11</v>
      </c>
      <c r="E3715" s="12">
        <v>4.4350319999999996</v>
      </c>
      <c r="F3715" s="1">
        <v>40188</v>
      </c>
      <c r="G3715" s="11">
        <v>852336</v>
      </c>
      <c r="H3715">
        <v>112</v>
      </c>
      <c r="I3715">
        <v>5.0999999999999996</v>
      </c>
      <c r="J3715">
        <v>15</v>
      </c>
      <c r="K3715" s="11">
        <f t="shared" si="116"/>
        <v>852336</v>
      </c>
      <c r="L3715">
        <f t="shared" si="117"/>
        <v>0</v>
      </c>
    </row>
    <row r="3716" spans="1:12" x14ac:dyDescent="0.25">
      <c r="A3716" t="s">
        <v>1534</v>
      </c>
      <c r="B3716" s="7">
        <v>0</v>
      </c>
      <c r="C3716">
        <v>110112</v>
      </c>
      <c r="D3716" t="s">
        <v>11</v>
      </c>
      <c r="E3716" s="12">
        <v>4.4028400000000003</v>
      </c>
      <c r="F3716" s="1">
        <v>41129</v>
      </c>
      <c r="G3716" s="11">
        <v>3903479</v>
      </c>
      <c r="H3716">
        <v>92</v>
      </c>
      <c r="I3716">
        <v>6.5</v>
      </c>
      <c r="J3716">
        <v>45</v>
      </c>
      <c r="K3716" s="11">
        <f t="shared" si="116"/>
        <v>3903479</v>
      </c>
      <c r="L3716">
        <f t="shared" si="117"/>
        <v>0</v>
      </c>
    </row>
    <row r="3717" spans="1:12" x14ac:dyDescent="0.25">
      <c r="A3717" t="s">
        <v>1924</v>
      </c>
      <c r="B3717" s="7">
        <v>0</v>
      </c>
      <c r="C3717">
        <v>58492</v>
      </c>
      <c r="D3717" t="s">
        <v>11</v>
      </c>
      <c r="E3717" s="12">
        <v>4.3981700000000004</v>
      </c>
      <c r="F3717" s="1">
        <v>40655</v>
      </c>
      <c r="G3717" s="11">
        <v>621951</v>
      </c>
      <c r="H3717">
        <v>87</v>
      </c>
      <c r="I3717">
        <v>6.3</v>
      </c>
      <c r="J3717">
        <v>89</v>
      </c>
      <c r="K3717" s="11">
        <f t="shared" si="116"/>
        <v>621951</v>
      </c>
      <c r="L3717">
        <f t="shared" si="117"/>
        <v>0</v>
      </c>
    </row>
    <row r="3718" spans="1:12" x14ac:dyDescent="0.25">
      <c r="A3718" t="s">
        <v>4033</v>
      </c>
      <c r="B3718" s="7">
        <v>8000000</v>
      </c>
      <c r="C3718">
        <v>9962</v>
      </c>
      <c r="D3718" t="s">
        <v>11</v>
      </c>
      <c r="E3718" s="12">
        <v>4.3883380000000001</v>
      </c>
      <c r="F3718" s="1">
        <v>37591</v>
      </c>
      <c r="G3718" s="11">
        <v>16856124</v>
      </c>
      <c r="H3718">
        <v>93</v>
      </c>
      <c r="I3718">
        <v>6.1</v>
      </c>
      <c r="J3718">
        <v>183</v>
      </c>
      <c r="K3718" s="11">
        <f t="shared" si="116"/>
        <v>8856124</v>
      </c>
      <c r="L3718">
        <f t="shared" si="117"/>
        <v>0</v>
      </c>
    </row>
    <row r="3719" spans="1:12" x14ac:dyDescent="0.25">
      <c r="A3719" t="s">
        <v>1426</v>
      </c>
      <c r="B3719" s="7">
        <v>6300000</v>
      </c>
      <c r="C3719">
        <v>84336</v>
      </c>
      <c r="D3719" t="s">
        <v>11</v>
      </c>
      <c r="E3719" s="12">
        <v>4.3880600000000003</v>
      </c>
      <c r="F3719" s="1">
        <v>41245</v>
      </c>
      <c r="G3719" s="11">
        <v>419953</v>
      </c>
      <c r="H3719">
        <v>101</v>
      </c>
      <c r="I3719">
        <v>5.7</v>
      </c>
      <c r="J3719">
        <v>84</v>
      </c>
      <c r="K3719" s="11">
        <f t="shared" si="116"/>
        <v>-5880047</v>
      </c>
      <c r="L3719">
        <f t="shared" si="117"/>
        <v>0</v>
      </c>
    </row>
    <row r="3720" spans="1:12" x14ac:dyDescent="0.25">
      <c r="A3720" t="s">
        <v>3457</v>
      </c>
      <c r="B3720" s="7">
        <v>818418</v>
      </c>
      <c r="C3720">
        <v>14375</v>
      </c>
      <c r="D3720" t="s">
        <v>11</v>
      </c>
      <c r="E3720" s="12">
        <v>4.3875859999999998</v>
      </c>
      <c r="F3720" s="1">
        <v>38625</v>
      </c>
      <c r="G3720" s="11">
        <v>4851244</v>
      </c>
      <c r="H3720">
        <v>152</v>
      </c>
      <c r="I3720">
        <v>7.3</v>
      </c>
      <c r="J3720">
        <v>112</v>
      </c>
      <c r="K3720" s="11">
        <f t="shared" si="116"/>
        <v>4032826</v>
      </c>
      <c r="L3720">
        <f t="shared" si="117"/>
        <v>0</v>
      </c>
    </row>
    <row r="3721" spans="1:12" x14ac:dyDescent="0.25">
      <c r="A3721" t="s">
        <v>3664</v>
      </c>
      <c r="B3721" s="7">
        <v>15000000</v>
      </c>
      <c r="C3721">
        <v>14024</v>
      </c>
      <c r="D3721" t="s">
        <v>11</v>
      </c>
      <c r="E3721" s="12">
        <v>4.3870040000000001</v>
      </c>
      <c r="F3721" s="1">
        <v>38268</v>
      </c>
      <c r="G3721" s="11">
        <v>14867514</v>
      </c>
      <c r="H3721">
        <v>103</v>
      </c>
      <c r="I3721">
        <v>6</v>
      </c>
      <c r="J3721">
        <v>221</v>
      </c>
      <c r="K3721" s="11">
        <f t="shared" si="116"/>
        <v>-132486</v>
      </c>
      <c r="L3721">
        <f t="shared" si="117"/>
        <v>0</v>
      </c>
    </row>
    <row r="3722" spans="1:12" x14ac:dyDescent="0.25">
      <c r="A3722" t="s">
        <v>2720</v>
      </c>
      <c r="B3722" s="7">
        <v>35000000</v>
      </c>
      <c r="C3722">
        <v>13490</v>
      </c>
      <c r="D3722" t="s">
        <v>11</v>
      </c>
      <c r="E3722" s="12">
        <v>4.386145</v>
      </c>
      <c r="F3722" s="1">
        <v>39662</v>
      </c>
      <c r="G3722" s="11">
        <v>43650785</v>
      </c>
      <c r="H3722">
        <v>114</v>
      </c>
      <c r="I3722">
        <v>5.7</v>
      </c>
      <c r="J3722">
        <v>58</v>
      </c>
      <c r="K3722" s="11">
        <f t="shared" si="116"/>
        <v>8650785</v>
      </c>
      <c r="L3722">
        <f t="shared" si="117"/>
        <v>0</v>
      </c>
    </row>
    <row r="3723" spans="1:12" hidden="1" x14ac:dyDescent="0.25">
      <c r="A3723" t="s">
        <v>886</v>
      </c>
      <c r="B3723" s="7">
        <v>0</v>
      </c>
      <c r="C3723">
        <v>242828</v>
      </c>
      <c r="D3723" t="s">
        <v>134</v>
      </c>
      <c r="E3723" s="12">
        <v>9.3420609999999993</v>
      </c>
      <c r="F3723" s="1">
        <v>41839</v>
      </c>
      <c r="G3723" s="11">
        <v>561085</v>
      </c>
      <c r="H3723">
        <v>103</v>
      </c>
      <c r="I3723">
        <v>7.8</v>
      </c>
      <c r="J3723">
        <v>345</v>
      </c>
      <c r="K3723" s="11">
        <f t="shared" si="116"/>
        <v>561085</v>
      </c>
      <c r="L3723">
        <f t="shared" si="117"/>
        <v>0</v>
      </c>
    </row>
    <row r="3724" spans="1:12" x14ac:dyDescent="0.25">
      <c r="A3724" t="s">
        <v>3019</v>
      </c>
      <c r="B3724" s="7">
        <v>4000000</v>
      </c>
      <c r="C3724">
        <v>50318</v>
      </c>
      <c r="D3724" t="s">
        <v>11</v>
      </c>
      <c r="E3724" s="12">
        <v>4.3821839999999996</v>
      </c>
      <c r="F3724" s="1">
        <v>39225</v>
      </c>
      <c r="G3724" s="11">
        <v>907456</v>
      </c>
      <c r="H3724">
        <v>96</v>
      </c>
      <c r="I3724">
        <v>5.4</v>
      </c>
      <c r="J3724">
        <v>14</v>
      </c>
      <c r="K3724" s="11">
        <f t="shared" si="116"/>
        <v>-3092544</v>
      </c>
      <c r="L3724">
        <f t="shared" si="117"/>
        <v>0</v>
      </c>
    </row>
    <row r="3725" spans="1:12" x14ac:dyDescent="0.25">
      <c r="A3725" t="s">
        <v>3616</v>
      </c>
      <c r="B3725" s="7">
        <v>45000000</v>
      </c>
      <c r="C3725">
        <v>7233</v>
      </c>
      <c r="D3725" t="s">
        <v>11</v>
      </c>
      <c r="E3725" s="12">
        <v>4.3734570000000001</v>
      </c>
      <c r="F3725" s="1">
        <v>38359</v>
      </c>
      <c r="G3725" s="11">
        <v>16809014</v>
      </c>
      <c r="H3725">
        <v>103</v>
      </c>
      <c r="I3725">
        <v>5.2</v>
      </c>
      <c r="J3725">
        <v>96</v>
      </c>
      <c r="K3725" s="11">
        <f t="shared" si="116"/>
        <v>-28190986</v>
      </c>
      <c r="L3725">
        <f t="shared" si="117"/>
        <v>0</v>
      </c>
    </row>
    <row r="3726" spans="1:12" hidden="1" x14ac:dyDescent="0.25">
      <c r="A3726" t="s">
        <v>2934</v>
      </c>
      <c r="B3726" s="7">
        <v>2600000</v>
      </c>
      <c r="C3726">
        <v>14139</v>
      </c>
      <c r="D3726" t="s">
        <v>26</v>
      </c>
      <c r="E3726" s="12">
        <v>8.6239819999999998</v>
      </c>
      <c r="F3726" s="1">
        <v>39345</v>
      </c>
      <c r="G3726" s="11">
        <v>553198</v>
      </c>
      <c r="H3726">
        <v>92</v>
      </c>
      <c r="I3726">
        <v>7</v>
      </c>
      <c r="J3726">
        <v>313</v>
      </c>
      <c r="K3726" s="11">
        <f t="shared" si="116"/>
        <v>-2046802</v>
      </c>
      <c r="L3726">
        <f t="shared" si="117"/>
        <v>0</v>
      </c>
    </row>
    <row r="3727" spans="1:12" x14ac:dyDescent="0.25">
      <c r="A3727" t="s">
        <v>4511</v>
      </c>
      <c r="B3727" s="7">
        <v>16000000</v>
      </c>
      <c r="C3727">
        <v>25166</v>
      </c>
      <c r="D3727" t="s">
        <v>11</v>
      </c>
      <c r="E3727" s="12">
        <v>4.3726159999999998</v>
      </c>
      <c r="F3727" s="1">
        <v>36588</v>
      </c>
      <c r="G3727" s="11">
        <v>15427192</v>
      </c>
      <c r="H3727">
        <v>96</v>
      </c>
      <c r="I3727">
        <v>5.4</v>
      </c>
      <c r="J3727">
        <v>43</v>
      </c>
      <c r="K3727" s="11">
        <f t="shared" si="116"/>
        <v>-572808</v>
      </c>
      <c r="L3727">
        <f t="shared" si="117"/>
        <v>0</v>
      </c>
    </row>
    <row r="3728" spans="1:12" x14ac:dyDescent="0.25">
      <c r="A3728" t="s">
        <v>1799</v>
      </c>
      <c r="B3728" s="7">
        <v>0</v>
      </c>
      <c r="C3728">
        <v>72432</v>
      </c>
      <c r="D3728" t="s">
        <v>11</v>
      </c>
      <c r="E3728" s="12">
        <v>4.3630870000000002</v>
      </c>
      <c r="F3728" s="1">
        <v>40809</v>
      </c>
      <c r="G3728" s="11">
        <v>68945</v>
      </c>
      <c r="H3728">
        <v>100</v>
      </c>
      <c r="I3728">
        <v>6.5</v>
      </c>
      <c r="J3728">
        <v>119</v>
      </c>
      <c r="K3728" s="11">
        <f t="shared" si="116"/>
        <v>68945</v>
      </c>
      <c r="L3728">
        <f t="shared" si="117"/>
        <v>0</v>
      </c>
    </row>
    <row r="3729" spans="1:12" x14ac:dyDescent="0.25">
      <c r="A3729" t="s">
        <v>1374</v>
      </c>
      <c r="B3729" s="7">
        <v>0</v>
      </c>
      <c r="C3729">
        <v>191820</v>
      </c>
      <c r="D3729" t="s">
        <v>11</v>
      </c>
      <c r="E3729" s="12">
        <v>4.3529039999999997</v>
      </c>
      <c r="F3729" s="1">
        <v>41304</v>
      </c>
      <c r="G3729" s="11">
        <v>11294</v>
      </c>
      <c r="H3729">
        <v>122</v>
      </c>
      <c r="I3729">
        <v>5.8</v>
      </c>
      <c r="J3729">
        <v>37</v>
      </c>
      <c r="K3729" s="11">
        <f t="shared" si="116"/>
        <v>11294</v>
      </c>
      <c r="L3729">
        <f t="shared" si="117"/>
        <v>0</v>
      </c>
    </row>
    <row r="3730" spans="1:12" x14ac:dyDescent="0.25">
      <c r="A3730" t="s">
        <v>2456</v>
      </c>
      <c r="B3730" s="7">
        <v>150000000</v>
      </c>
      <c r="C3730">
        <v>8373</v>
      </c>
      <c r="D3730" t="s">
        <v>11</v>
      </c>
      <c r="E3730" s="12">
        <v>4.351756</v>
      </c>
      <c r="F3730" s="1">
        <v>39983</v>
      </c>
      <c r="G3730" s="11">
        <v>836297228</v>
      </c>
      <c r="H3730">
        <v>150</v>
      </c>
      <c r="I3730">
        <v>6</v>
      </c>
      <c r="J3730">
        <v>3192</v>
      </c>
      <c r="K3730" s="11">
        <f t="shared" si="116"/>
        <v>686297228</v>
      </c>
      <c r="L3730">
        <f t="shared" si="117"/>
        <v>6</v>
      </c>
    </row>
    <row r="3731" spans="1:12" x14ac:dyDescent="0.25">
      <c r="A3731" t="s">
        <v>3582</v>
      </c>
      <c r="B3731" s="7">
        <v>25000000</v>
      </c>
      <c r="C3731">
        <v>9787</v>
      </c>
      <c r="D3731" t="s">
        <v>11</v>
      </c>
      <c r="E3731" s="12">
        <v>4.3500490000000003</v>
      </c>
      <c r="F3731" s="1">
        <v>38417</v>
      </c>
      <c r="G3731" s="11">
        <v>13411957</v>
      </c>
      <c r="H3731">
        <v>107</v>
      </c>
      <c r="I3731">
        <v>7</v>
      </c>
      <c r="J3731">
        <v>215</v>
      </c>
      <c r="K3731" s="11">
        <f t="shared" si="116"/>
        <v>-11588043</v>
      </c>
      <c r="L3731">
        <f t="shared" si="117"/>
        <v>0</v>
      </c>
    </row>
    <row r="3732" spans="1:12" x14ac:dyDescent="0.25">
      <c r="A3732" t="s">
        <v>3437</v>
      </c>
      <c r="B3732" s="7">
        <v>10284523</v>
      </c>
      <c r="C3732">
        <v>2610</v>
      </c>
      <c r="D3732" t="s">
        <v>11</v>
      </c>
      <c r="E3732" s="12">
        <v>4.3490460000000004</v>
      </c>
      <c r="F3732" s="1">
        <v>38646</v>
      </c>
      <c r="G3732" s="11">
        <v>11588205</v>
      </c>
      <c r="H3732">
        <v>104</v>
      </c>
      <c r="I3732">
        <v>5.7</v>
      </c>
      <c r="J3732">
        <v>80</v>
      </c>
      <c r="K3732" s="11">
        <f t="shared" si="116"/>
        <v>1303682</v>
      </c>
      <c r="L3732">
        <f t="shared" si="117"/>
        <v>0</v>
      </c>
    </row>
    <row r="3733" spans="1:12" hidden="1" x14ac:dyDescent="0.25">
      <c r="A3733" t="s">
        <v>1387</v>
      </c>
      <c r="B3733" s="7">
        <v>1800000</v>
      </c>
      <c r="C3733">
        <v>211233</v>
      </c>
      <c r="D3733" t="s">
        <v>1318</v>
      </c>
      <c r="E3733" s="12">
        <v>0.474578</v>
      </c>
      <c r="F3733" s="1">
        <v>41291</v>
      </c>
      <c r="G3733" s="11">
        <v>532269</v>
      </c>
      <c r="H3733">
        <v>93</v>
      </c>
      <c r="I3733">
        <v>5.6</v>
      </c>
      <c r="J3733">
        <v>8</v>
      </c>
      <c r="K3733" s="11">
        <f t="shared" si="116"/>
        <v>-1267731</v>
      </c>
      <c r="L3733">
        <f t="shared" si="117"/>
        <v>0</v>
      </c>
    </row>
    <row r="3734" spans="1:12" x14ac:dyDescent="0.25">
      <c r="A3734" t="s">
        <v>3344</v>
      </c>
      <c r="B3734" s="7">
        <v>6000000</v>
      </c>
      <c r="C3734">
        <v>16781</v>
      </c>
      <c r="D3734" t="s">
        <v>11</v>
      </c>
      <c r="E3734" s="12">
        <v>4.3041749999999999</v>
      </c>
      <c r="F3734" s="1">
        <v>38772</v>
      </c>
      <c r="G3734" s="11">
        <v>57231524</v>
      </c>
      <c r="H3734">
        <v>110</v>
      </c>
      <c r="I3734">
        <v>6</v>
      </c>
      <c r="J3734">
        <v>77</v>
      </c>
      <c r="K3734" s="11">
        <f t="shared" si="116"/>
        <v>51231524</v>
      </c>
      <c r="L3734">
        <f t="shared" si="117"/>
        <v>0</v>
      </c>
    </row>
    <row r="3735" spans="1:12" hidden="1" x14ac:dyDescent="0.25">
      <c r="A3735" t="s">
        <v>2635</v>
      </c>
      <c r="B3735" s="7">
        <v>4000000</v>
      </c>
      <c r="C3735">
        <v>16564</v>
      </c>
      <c r="D3735" t="s">
        <v>1079</v>
      </c>
      <c r="E3735" s="12">
        <v>3.9210699999999998</v>
      </c>
      <c r="F3735" s="1">
        <v>39769</v>
      </c>
      <c r="G3735" s="11">
        <v>530048</v>
      </c>
      <c r="H3735">
        <v>103</v>
      </c>
      <c r="I3735">
        <v>6.8</v>
      </c>
      <c r="J3735">
        <v>66</v>
      </c>
      <c r="K3735" s="11">
        <f t="shared" si="116"/>
        <v>-3469952</v>
      </c>
      <c r="L3735">
        <f t="shared" si="117"/>
        <v>0</v>
      </c>
    </row>
    <row r="3736" spans="1:12" x14ac:dyDescent="0.25">
      <c r="A3736" t="s">
        <v>1775</v>
      </c>
      <c r="B3736" s="7">
        <v>250000</v>
      </c>
      <c r="C3736">
        <v>80379</v>
      </c>
      <c r="D3736" t="s">
        <v>11</v>
      </c>
      <c r="E3736" s="12">
        <v>4.2976539999999996</v>
      </c>
      <c r="F3736" s="1">
        <v>40828</v>
      </c>
      <c r="G3736" s="11">
        <v>1000000</v>
      </c>
      <c r="H3736">
        <v>62</v>
      </c>
      <c r="I3736">
        <v>8.1</v>
      </c>
      <c r="J3736">
        <v>80</v>
      </c>
      <c r="K3736" s="11">
        <f t="shared" si="116"/>
        <v>750000</v>
      </c>
      <c r="L3736">
        <f t="shared" si="117"/>
        <v>0</v>
      </c>
    </row>
    <row r="3737" spans="1:12" x14ac:dyDescent="0.25">
      <c r="A3737" t="s">
        <v>1621</v>
      </c>
      <c r="B3737" s="7">
        <v>0</v>
      </c>
      <c r="C3737">
        <v>100529</v>
      </c>
      <c r="D3737" t="s">
        <v>11</v>
      </c>
      <c r="E3737" s="12">
        <v>4.2964409999999997</v>
      </c>
      <c r="F3737" s="1">
        <v>41023</v>
      </c>
      <c r="G3737" s="11">
        <v>252603</v>
      </c>
      <c r="H3737">
        <v>87</v>
      </c>
      <c r="I3737">
        <v>4.8</v>
      </c>
      <c r="J3737">
        <v>55</v>
      </c>
      <c r="K3737" s="11">
        <f t="shared" si="116"/>
        <v>252603</v>
      </c>
      <c r="L3737">
        <f t="shared" si="117"/>
        <v>0</v>
      </c>
    </row>
    <row r="3738" spans="1:12" hidden="1" x14ac:dyDescent="0.25">
      <c r="A3738" t="s">
        <v>4104</v>
      </c>
      <c r="B3738" s="7">
        <v>0</v>
      </c>
      <c r="C3738">
        <v>15370</v>
      </c>
      <c r="D3738" t="s">
        <v>134</v>
      </c>
      <c r="E3738" s="12">
        <v>11.639023</v>
      </c>
      <c r="F3738" s="1">
        <v>37456</v>
      </c>
      <c r="G3738" s="11">
        <v>522911</v>
      </c>
      <c r="H3738">
        <v>75</v>
      </c>
      <c r="I3738">
        <v>7.2</v>
      </c>
      <c r="J3738">
        <v>364</v>
      </c>
      <c r="K3738" s="11">
        <f t="shared" si="116"/>
        <v>522911</v>
      </c>
      <c r="L3738">
        <f t="shared" si="117"/>
        <v>0</v>
      </c>
    </row>
    <row r="3739" spans="1:12" x14ac:dyDescent="0.25">
      <c r="A3739" t="s">
        <v>2388</v>
      </c>
      <c r="B3739" s="7">
        <v>0</v>
      </c>
      <c r="C3739">
        <v>33997</v>
      </c>
      <c r="D3739" t="s">
        <v>11</v>
      </c>
      <c r="E3739" s="12">
        <v>4.2906240000000002</v>
      </c>
      <c r="F3739" s="1">
        <v>40080</v>
      </c>
      <c r="G3739" s="11">
        <v>14631377</v>
      </c>
      <c r="H3739">
        <v>120</v>
      </c>
      <c r="I3739">
        <v>7.2</v>
      </c>
      <c r="J3739">
        <v>82</v>
      </c>
      <c r="K3739" s="11">
        <f t="shared" si="116"/>
        <v>14631377</v>
      </c>
      <c r="L3739">
        <f t="shared" si="117"/>
        <v>0</v>
      </c>
    </row>
    <row r="3740" spans="1:12" x14ac:dyDescent="0.25">
      <c r="A3740" t="s">
        <v>2196</v>
      </c>
      <c r="B3740" s="7">
        <v>5773100</v>
      </c>
      <c r="C3740">
        <v>41592</v>
      </c>
      <c r="D3740" t="s">
        <v>11</v>
      </c>
      <c r="E3740" s="12">
        <v>4.2902760000000004</v>
      </c>
      <c r="F3740" s="1">
        <v>40317</v>
      </c>
      <c r="G3740" s="11">
        <v>18144030</v>
      </c>
      <c r="H3740">
        <v>98</v>
      </c>
      <c r="I3740">
        <v>6.1</v>
      </c>
      <c r="J3740">
        <v>98</v>
      </c>
      <c r="K3740" s="11">
        <f t="shared" si="116"/>
        <v>12370930</v>
      </c>
      <c r="L3740">
        <f t="shared" si="117"/>
        <v>0</v>
      </c>
    </row>
    <row r="3741" spans="1:12" x14ac:dyDescent="0.25">
      <c r="A3741" t="s">
        <v>4310</v>
      </c>
      <c r="B3741" s="7">
        <v>0</v>
      </c>
      <c r="C3741">
        <v>37920</v>
      </c>
      <c r="D3741" t="s">
        <v>11</v>
      </c>
      <c r="E3741" s="12">
        <v>4.2847929999999996</v>
      </c>
      <c r="F3741" s="1">
        <v>37064</v>
      </c>
      <c r="G3741" s="11">
        <v>850225</v>
      </c>
      <c r="H3741">
        <v>106</v>
      </c>
      <c r="I3741">
        <v>6</v>
      </c>
      <c r="J3741">
        <v>14</v>
      </c>
      <c r="K3741" s="11">
        <f t="shared" si="116"/>
        <v>850225</v>
      </c>
      <c r="L3741">
        <f t="shared" si="117"/>
        <v>0</v>
      </c>
    </row>
    <row r="3742" spans="1:12" x14ac:dyDescent="0.25">
      <c r="A3742" t="s">
        <v>1212</v>
      </c>
      <c r="B3742" s="7">
        <v>250000</v>
      </c>
      <c r="C3742">
        <v>109729</v>
      </c>
      <c r="D3742" t="s">
        <v>11</v>
      </c>
      <c r="E3742" s="12">
        <v>4.281631</v>
      </c>
      <c r="F3742" s="1">
        <v>41484</v>
      </c>
      <c r="G3742" s="11">
        <v>56825</v>
      </c>
      <c r="H3742">
        <v>99</v>
      </c>
      <c r="I3742">
        <v>4.0999999999999996</v>
      </c>
      <c r="J3742">
        <v>75</v>
      </c>
      <c r="K3742" s="11">
        <f t="shared" si="116"/>
        <v>-193175</v>
      </c>
      <c r="L3742">
        <f t="shared" si="117"/>
        <v>0</v>
      </c>
    </row>
    <row r="3743" spans="1:12" x14ac:dyDescent="0.25">
      <c r="A3743" t="s">
        <v>3355</v>
      </c>
      <c r="B3743" s="7">
        <v>12000000</v>
      </c>
      <c r="C3743">
        <v>16727</v>
      </c>
      <c r="D3743" t="s">
        <v>11</v>
      </c>
      <c r="E3743" s="12">
        <v>4.2732710000000003</v>
      </c>
      <c r="F3743" s="1">
        <v>38757</v>
      </c>
      <c r="G3743" s="11">
        <v>20138836</v>
      </c>
      <c r="H3743">
        <v>122</v>
      </c>
      <c r="I3743">
        <v>6.8</v>
      </c>
      <c r="J3743">
        <v>50</v>
      </c>
      <c r="K3743" s="11">
        <f t="shared" si="116"/>
        <v>8138836</v>
      </c>
      <c r="L3743">
        <f t="shared" si="117"/>
        <v>0</v>
      </c>
    </row>
    <row r="3744" spans="1:12" x14ac:dyDescent="0.25">
      <c r="A3744" t="s">
        <v>4297</v>
      </c>
      <c r="B3744" s="7">
        <v>40000000</v>
      </c>
      <c r="C3744">
        <v>11370</v>
      </c>
      <c r="D3744" t="s">
        <v>11</v>
      </c>
      <c r="E3744" s="12">
        <v>4.2609450000000004</v>
      </c>
      <c r="F3744" s="1">
        <v>37081</v>
      </c>
      <c r="G3744" s="11">
        <v>27053815</v>
      </c>
      <c r="H3744">
        <v>104</v>
      </c>
      <c r="I3744">
        <v>5.2</v>
      </c>
      <c r="J3744">
        <v>56</v>
      </c>
      <c r="K3744" s="11">
        <f t="shared" si="116"/>
        <v>-12946185</v>
      </c>
      <c r="L3744">
        <f t="shared" si="117"/>
        <v>0</v>
      </c>
    </row>
    <row r="3745" spans="1:12" hidden="1" x14ac:dyDescent="0.25">
      <c r="A3745" t="s">
        <v>4482</v>
      </c>
      <c r="B3745" s="7">
        <v>500000</v>
      </c>
      <c r="C3745">
        <v>69426</v>
      </c>
      <c r="D3745" t="s">
        <v>20</v>
      </c>
      <c r="E3745" s="12">
        <v>0.660663</v>
      </c>
      <c r="F3745" s="1">
        <v>36651</v>
      </c>
      <c r="G3745" s="11">
        <v>500000</v>
      </c>
      <c r="H3745">
        <v>157</v>
      </c>
      <c r="I3745">
        <v>6.4</v>
      </c>
      <c r="J3745">
        <v>7</v>
      </c>
      <c r="K3745" s="11">
        <f t="shared" si="116"/>
        <v>0</v>
      </c>
      <c r="L3745">
        <f t="shared" si="117"/>
        <v>0</v>
      </c>
    </row>
    <row r="3746" spans="1:12" x14ac:dyDescent="0.25">
      <c r="A3746" t="s">
        <v>697</v>
      </c>
      <c r="B3746" s="7">
        <v>0</v>
      </c>
      <c r="C3746">
        <v>309924</v>
      </c>
      <c r="D3746" t="s">
        <v>11</v>
      </c>
      <c r="E3746" s="12">
        <v>4.2577850000000002</v>
      </c>
      <c r="F3746" s="1">
        <v>42062</v>
      </c>
      <c r="G3746" s="11">
        <v>161820</v>
      </c>
      <c r="H3746">
        <v>101</v>
      </c>
      <c r="I3746">
        <v>6.2</v>
      </c>
      <c r="J3746">
        <v>56</v>
      </c>
      <c r="K3746" s="11">
        <f t="shared" si="116"/>
        <v>161820</v>
      </c>
      <c r="L3746">
        <f t="shared" si="117"/>
        <v>0</v>
      </c>
    </row>
    <row r="3747" spans="1:12" x14ac:dyDescent="0.25">
      <c r="A3747" t="s">
        <v>1234</v>
      </c>
      <c r="B3747" s="7">
        <v>0</v>
      </c>
      <c r="C3747">
        <v>192133</v>
      </c>
      <c r="D3747" t="s">
        <v>11</v>
      </c>
      <c r="E3747" s="12">
        <v>4.2503640000000003</v>
      </c>
      <c r="F3747" s="1">
        <v>41464</v>
      </c>
      <c r="G3747" s="11">
        <v>340911</v>
      </c>
      <c r="H3747">
        <v>118</v>
      </c>
      <c r="I3747">
        <v>5.3</v>
      </c>
      <c r="J3747">
        <v>63</v>
      </c>
      <c r="K3747" s="11">
        <f t="shared" si="116"/>
        <v>340911</v>
      </c>
      <c r="L3747">
        <f t="shared" si="117"/>
        <v>0</v>
      </c>
    </row>
    <row r="3748" spans="1:12" hidden="1" x14ac:dyDescent="0.25">
      <c r="A3748" t="s">
        <v>4375</v>
      </c>
      <c r="B3748" s="7">
        <v>500000</v>
      </c>
      <c r="C3748">
        <v>69401</v>
      </c>
      <c r="D3748" t="s">
        <v>20</v>
      </c>
      <c r="E3748" s="12">
        <v>0.34947800000000001</v>
      </c>
      <c r="F3748" s="1">
        <v>36905</v>
      </c>
      <c r="G3748" s="11">
        <v>500000</v>
      </c>
      <c r="H3748">
        <v>157</v>
      </c>
      <c r="I3748">
        <v>5.3</v>
      </c>
      <c r="J3748">
        <v>5</v>
      </c>
      <c r="K3748" s="11">
        <f t="shared" si="116"/>
        <v>0</v>
      </c>
      <c r="L3748">
        <f t="shared" si="117"/>
        <v>0</v>
      </c>
    </row>
    <row r="3749" spans="1:12" x14ac:dyDescent="0.25">
      <c r="A3749" t="s">
        <v>897</v>
      </c>
      <c r="B3749" s="7">
        <v>0</v>
      </c>
      <c r="C3749">
        <v>284294</v>
      </c>
      <c r="D3749" t="s">
        <v>11</v>
      </c>
      <c r="E3749" s="12">
        <v>4.2481049999999998</v>
      </c>
      <c r="F3749" s="1">
        <v>41829</v>
      </c>
      <c r="G3749" s="11">
        <v>166775</v>
      </c>
      <c r="H3749">
        <v>120</v>
      </c>
      <c r="I3749">
        <v>5.6</v>
      </c>
      <c r="J3749">
        <v>56</v>
      </c>
      <c r="K3749" s="11">
        <f t="shared" si="116"/>
        <v>166775</v>
      </c>
      <c r="L3749">
        <f t="shared" si="117"/>
        <v>0</v>
      </c>
    </row>
    <row r="3750" spans="1:12" x14ac:dyDescent="0.25">
      <c r="A3750" t="s">
        <v>475</v>
      </c>
      <c r="B3750" s="7">
        <v>5000000</v>
      </c>
      <c r="C3750">
        <v>343795</v>
      </c>
      <c r="D3750" t="s">
        <v>11</v>
      </c>
      <c r="E3750" s="12">
        <v>4.2224959999999996</v>
      </c>
      <c r="F3750" s="1">
        <v>42317</v>
      </c>
      <c r="G3750" s="11">
        <v>4842699</v>
      </c>
      <c r="H3750">
        <v>121</v>
      </c>
      <c r="I3750">
        <v>5.4</v>
      </c>
      <c r="J3750">
        <v>40</v>
      </c>
      <c r="K3750" s="11">
        <f t="shared" si="116"/>
        <v>-157301</v>
      </c>
      <c r="L3750">
        <f t="shared" si="117"/>
        <v>0</v>
      </c>
    </row>
    <row r="3751" spans="1:12" x14ac:dyDescent="0.25">
      <c r="A3751" t="s">
        <v>3118</v>
      </c>
      <c r="B3751" s="7">
        <v>0</v>
      </c>
      <c r="C3751">
        <v>1253</v>
      </c>
      <c r="D3751" t="s">
        <v>11</v>
      </c>
      <c r="E3751" s="12">
        <v>4.2174110000000002</v>
      </c>
      <c r="F3751" s="1">
        <v>39066</v>
      </c>
      <c r="G3751" s="11">
        <v>8974829</v>
      </c>
      <c r="H3751">
        <v>129</v>
      </c>
      <c r="I3751">
        <v>6.3</v>
      </c>
      <c r="J3751">
        <v>64</v>
      </c>
      <c r="K3751" s="11">
        <f t="shared" si="116"/>
        <v>8974829</v>
      </c>
      <c r="L3751">
        <f t="shared" si="117"/>
        <v>0</v>
      </c>
    </row>
    <row r="3752" spans="1:12" x14ac:dyDescent="0.25">
      <c r="A3752" t="s">
        <v>3264</v>
      </c>
      <c r="B3752" s="7">
        <v>0</v>
      </c>
      <c r="C3752">
        <v>9917</v>
      </c>
      <c r="D3752" t="s">
        <v>11</v>
      </c>
      <c r="E3752" s="12">
        <v>4.212434</v>
      </c>
      <c r="F3752" s="1">
        <v>38891</v>
      </c>
      <c r="G3752" s="11">
        <v>21353303</v>
      </c>
      <c r="H3752">
        <v>97</v>
      </c>
      <c r="I3752">
        <v>6.6</v>
      </c>
      <c r="J3752">
        <v>51</v>
      </c>
      <c r="K3752" s="11">
        <f t="shared" si="116"/>
        <v>21353303</v>
      </c>
      <c r="L3752">
        <f t="shared" si="117"/>
        <v>0</v>
      </c>
    </row>
    <row r="3753" spans="1:12" hidden="1" x14ac:dyDescent="0.25">
      <c r="A3753" t="s">
        <v>531</v>
      </c>
      <c r="B3753" s="7">
        <v>0</v>
      </c>
      <c r="C3753">
        <v>352157</v>
      </c>
      <c r="D3753" t="s">
        <v>100</v>
      </c>
      <c r="E3753" s="12">
        <v>4.3914410000000004</v>
      </c>
      <c r="F3753" s="1">
        <v>42263</v>
      </c>
      <c r="G3753" s="11">
        <v>497323</v>
      </c>
      <c r="H3753">
        <v>127</v>
      </c>
      <c r="I3753">
        <v>6.4</v>
      </c>
      <c r="J3753">
        <v>100</v>
      </c>
      <c r="K3753" s="11">
        <f t="shared" si="116"/>
        <v>497323</v>
      </c>
      <c r="L3753">
        <f t="shared" si="117"/>
        <v>0</v>
      </c>
    </row>
    <row r="3754" spans="1:12" hidden="1" x14ac:dyDescent="0.25">
      <c r="A3754" t="s">
        <v>983</v>
      </c>
      <c r="B3754" s="7">
        <v>0</v>
      </c>
      <c r="C3754">
        <v>331075</v>
      </c>
      <c r="D3754" t="s">
        <v>162</v>
      </c>
      <c r="E3754" s="12">
        <v>0.424794</v>
      </c>
      <c r="F3754" s="1">
        <v>41738</v>
      </c>
      <c r="G3754" s="11">
        <v>496000</v>
      </c>
      <c r="H3754">
        <v>95</v>
      </c>
      <c r="I3754">
        <v>6.5</v>
      </c>
      <c r="J3754">
        <v>2</v>
      </c>
      <c r="K3754" s="11">
        <f t="shared" si="116"/>
        <v>496000</v>
      </c>
      <c r="L3754">
        <f t="shared" si="117"/>
        <v>0</v>
      </c>
    </row>
    <row r="3755" spans="1:12" x14ac:dyDescent="0.25">
      <c r="A3755" t="s">
        <v>4226</v>
      </c>
      <c r="B3755" s="7">
        <v>24000000</v>
      </c>
      <c r="C3755">
        <v>14369</v>
      </c>
      <c r="D3755" t="s">
        <v>11</v>
      </c>
      <c r="E3755" s="12">
        <v>4.1975439999999997</v>
      </c>
      <c r="F3755" s="1">
        <v>37216</v>
      </c>
      <c r="G3755" s="11">
        <v>14782676</v>
      </c>
      <c r="H3755">
        <v>89</v>
      </c>
      <c r="I3755">
        <v>5.8</v>
      </c>
      <c r="J3755">
        <v>53</v>
      </c>
      <c r="K3755" s="11">
        <f t="shared" si="116"/>
        <v>-9217324</v>
      </c>
      <c r="L3755">
        <f t="shared" si="117"/>
        <v>0</v>
      </c>
    </row>
    <row r="3756" spans="1:12" x14ac:dyDescent="0.25">
      <c r="A3756" t="s">
        <v>4362</v>
      </c>
      <c r="B3756" s="7">
        <v>10000000</v>
      </c>
      <c r="C3756">
        <v>19405</v>
      </c>
      <c r="D3756" t="s">
        <v>11</v>
      </c>
      <c r="E3756" s="12">
        <v>4.1956939999999996</v>
      </c>
      <c r="F3756" s="1">
        <v>36918</v>
      </c>
      <c r="G3756" s="11">
        <v>44460850</v>
      </c>
      <c r="H3756">
        <v>83</v>
      </c>
      <c r="I3756">
        <v>6.6</v>
      </c>
      <c r="J3756">
        <v>68</v>
      </c>
      <c r="K3756" s="11">
        <f t="shared" si="116"/>
        <v>34460850</v>
      </c>
      <c r="L3756">
        <f t="shared" si="117"/>
        <v>0</v>
      </c>
    </row>
    <row r="3757" spans="1:12" x14ac:dyDescent="0.25">
      <c r="A3757" t="s">
        <v>3870</v>
      </c>
      <c r="B3757" s="7">
        <v>0</v>
      </c>
      <c r="C3757">
        <v>11420</v>
      </c>
      <c r="D3757" t="s">
        <v>11</v>
      </c>
      <c r="E3757" s="12">
        <v>4.1922920000000001</v>
      </c>
      <c r="F3757" s="1">
        <v>37903</v>
      </c>
      <c r="G3757" s="11">
        <v>4500000</v>
      </c>
      <c r="H3757">
        <v>145</v>
      </c>
      <c r="I3757">
        <v>7.6</v>
      </c>
      <c r="J3757">
        <v>75</v>
      </c>
      <c r="K3757" s="11">
        <f t="shared" si="116"/>
        <v>4500000</v>
      </c>
      <c r="L3757">
        <f t="shared" si="117"/>
        <v>0</v>
      </c>
    </row>
    <row r="3758" spans="1:12" hidden="1" x14ac:dyDescent="0.25">
      <c r="A3758" t="s">
        <v>478</v>
      </c>
      <c r="B3758" s="7">
        <v>0</v>
      </c>
      <c r="C3758">
        <v>315465</v>
      </c>
      <c r="D3758" t="s">
        <v>134</v>
      </c>
      <c r="E3758" s="12">
        <v>6.9002850000000002</v>
      </c>
      <c r="F3758" s="1">
        <v>42315</v>
      </c>
      <c r="G3758" s="11">
        <v>490643</v>
      </c>
      <c r="H3758">
        <v>119</v>
      </c>
      <c r="I3758">
        <v>7.9</v>
      </c>
      <c r="J3758">
        <v>304</v>
      </c>
      <c r="K3758" s="11">
        <f t="shared" si="116"/>
        <v>490643</v>
      </c>
      <c r="L3758">
        <f t="shared" si="117"/>
        <v>0</v>
      </c>
    </row>
    <row r="3759" spans="1:12" x14ac:dyDescent="0.25">
      <c r="A3759" t="s">
        <v>1827</v>
      </c>
      <c r="B3759" s="7">
        <v>0</v>
      </c>
      <c r="C3759">
        <v>68818</v>
      </c>
      <c r="D3759" t="s">
        <v>11</v>
      </c>
      <c r="E3759" s="12">
        <v>4.1919279999999999</v>
      </c>
      <c r="F3759" s="1">
        <v>40786</v>
      </c>
      <c r="G3759" s="11">
        <v>623528</v>
      </c>
      <c r="H3759">
        <v>98</v>
      </c>
      <c r="I3759">
        <v>6.6</v>
      </c>
      <c r="J3759">
        <v>73</v>
      </c>
      <c r="K3759" s="11">
        <f t="shared" si="116"/>
        <v>623528</v>
      </c>
      <c r="L3759">
        <f t="shared" si="117"/>
        <v>0</v>
      </c>
    </row>
    <row r="3760" spans="1:12" x14ac:dyDescent="0.25">
      <c r="A3760" t="s">
        <v>2143</v>
      </c>
      <c r="B3760" s="7">
        <v>0</v>
      </c>
      <c r="C3760">
        <v>55246</v>
      </c>
      <c r="D3760" t="s">
        <v>11</v>
      </c>
      <c r="E3760" s="12">
        <v>4.1865990000000002</v>
      </c>
      <c r="F3760" s="1">
        <v>40400</v>
      </c>
      <c r="G3760" s="11">
        <v>22270</v>
      </c>
      <c r="H3760">
        <v>89</v>
      </c>
      <c r="I3760">
        <v>5.2</v>
      </c>
      <c r="J3760">
        <v>20</v>
      </c>
      <c r="K3760" s="11">
        <f t="shared" si="116"/>
        <v>22270</v>
      </c>
      <c r="L3760">
        <f t="shared" si="117"/>
        <v>0</v>
      </c>
    </row>
    <row r="3761" spans="1:12" x14ac:dyDescent="0.25">
      <c r="A3761" t="s">
        <v>842</v>
      </c>
      <c r="B3761" s="7">
        <v>0</v>
      </c>
      <c r="C3761">
        <v>244517</v>
      </c>
      <c r="D3761" t="s">
        <v>11</v>
      </c>
      <c r="E3761" s="12">
        <v>4.1852600000000004</v>
      </c>
      <c r="F3761" s="1">
        <v>41887</v>
      </c>
      <c r="G3761" s="11">
        <v>169976</v>
      </c>
      <c r="H3761">
        <v>88</v>
      </c>
      <c r="I3761">
        <v>5.7</v>
      </c>
      <c r="J3761">
        <v>67</v>
      </c>
      <c r="K3761" s="11">
        <f t="shared" si="116"/>
        <v>169976</v>
      </c>
      <c r="L3761">
        <f t="shared" si="117"/>
        <v>0</v>
      </c>
    </row>
    <row r="3762" spans="1:12" x14ac:dyDescent="0.25">
      <c r="A3762" t="s">
        <v>1067</v>
      </c>
      <c r="B3762" s="7">
        <v>0</v>
      </c>
      <c r="C3762">
        <v>111473</v>
      </c>
      <c r="D3762" t="s">
        <v>11</v>
      </c>
      <c r="E3762" s="12">
        <v>4.1835579999999997</v>
      </c>
      <c r="F3762" s="1">
        <v>41633</v>
      </c>
      <c r="G3762" s="11">
        <v>1234254</v>
      </c>
      <c r="H3762">
        <v>111</v>
      </c>
      <c r="I3762">
        <v>6.2</v>
      </c>
      <c r="J3762">
        <v>66</v>
      </c>
      <c r="K3762" s="11">
        <f t="shared" si="116"/>
        <v>1234254</v>
      </c>
      <c r="L3762">
        <f t="shared" si="117"/>
        <v>0</v>
      </c>
    </row>
    <row r="3763" spans="1:12" x14ac:dyDescent="0.25">
      <c r="A3763" t="s">
        <v>1922</v>
      </c>
      <c r="B3763" s="7">
        <v>0</v>
      </c>
      <c r="C3763">
        <v>74308</v>
      </c>
      <c r="D3763" t="s">
        <v>11</v>
      </c>
      <c r="E3763" s="12">
        <v>4.1794770000000003</v>
      </c>
      <c r="F3763" s="1">
        <v>40657</v>
      </c>
      <c r="G3763" s="11">
        <v>72689</v>
      </c>
      <c r="H3763">
        <v>97</v>
      </c>
      <c r="I3763">
        <v>7.3</v>
      </c>
      <c r="J3763">
        <v>343</v>
      </c>
      <c r="K3763" s="11">
        <f t="shared" si="116"/>
        <v>72689</v>
      </c>
      <c r="L3763">
        <f t="shared" si="117"/>
        <v>0</v>
      </c>
    </row>
    <row r="3764" spans="1:12" x14ac:dyDescent="0.25">
      <c r="A3764" t="s">
        <v>3576</v>
      </c>
      <c r="B3764" s="7">
        <v>1500000</v>
      </c>
      <c r="C3764">
        <v>17113</v>
      </c>
      <c r="D3764" t="s">
        <v>11</v>
      </c>
      <c r="E3764" s="12">
        <v>4.1732310000000004</v>
      </c>
      <c r="F3764" s="1">
        <v>38436</v>
      </c>
      <c r="G3764" s="11">
        <v>712294</v>
      </c>
      <c r="H3764">
        <v>111</v>
      </c>
      <c r="I3764">
        <v>6.5</v>
      </c>
      <c r="J3764">
        <v>43</v>
      </c>
      <c r="K3764" s="11">
        <f t="shared" si="116"/>
        <v>-787706</v>
      </c>
      <c r="L3764">
        <f t="shared" si="117"/>
        <v>0</v>
      </c>
    </row>
    <row r="3765" spans="1:12" x14ac:dyDescent="0.25">
      <c r="A3765" t="s">
        <v>2384</v>
      </c>
      <c r="B3765" s="7">
        <v>23000000</v>
      </c>
      <c r="C3765">
        <v>22215</v>
      </c>
      <c r="D3765" t="s">
        <v>11</v>
      </c>
      <c r="E3765" s="12">
        <v>4.1643619999999997</v>
      </c>
      <c r="F3765" s="1">
        <v>40088</v>
      </c>
      <c r="G3765" s="11">
        <v>9366227</v>
      </c>
      <c r="H3765">
        <v>86</v>
      </c>
      <c r="I3765">
        <v>5.9</v>
      </c>
      <c r="J3765">
        <v>57</v>
      </c>
      <c r="K3765" s="11">
        <f t="shared" si="116"/>
        <v>-13633773</v>
      </c>
      <c r="L3765">
        <f t="shared" si="117"/>
        <v>0</v>
      </c>
    </row>
    <row r="3766" spans="1:12" hidden="1" x14ac:dyDescent="0.25">
      <c r="A3766" t="s">
        <v>851</v>
      </c>
      <c r="B3766" s="7">
        <v>0</v>
      </c>
      <c r="C3766">
        <v>266030</v>
      </c>
      <c r="D3766" t="s">
        <v>100</v>
      </c>
      <c r="E3766" s="12">
        <v>0.52421499999999999</v>
      </c>
      <c r="F3766" s="1">
        <v>41878</v>
      </c>
      <c r="G3766" s="11">
        <v>472370</v>
      </c>
      <c r="H3766">
        <v>95</v>
      </c>
      <c r="I3766">
        <v>6.9</v>
      </c>
      <c r="J3766">
        <v>13</v>
      </c>
      <c r="K3766" s="11">
        <f t="shared" si="116"/>
        <v>472370</v>
      </c>
      <c r="L3766">
        <f t="shared" si="117"/>
        <v>0</v>
      </c>
    </row>
    <row r="3767" spans="1:12" hidden="1" x14ac:dyDescent="0.25">
      <c r="A3767" t="s">
        <v>910</v>
      </c>
      <c r="B3767" s="7">
        <v>0</v>
      </c>
      <c r="C3767">
        <v>371507</v>
      </c>
      <c r="D3767" t="s">
        <v>15</v>
      </c>
      <c r="E3767" s="12">
        <v>0.57974099999999995</v>
      </c>
      <c r="F3767" s="1">
        <v>41815</v>
      </c>
      <c r="G3767" s="11">
        <v>467363</v>
      </c>
      <c r="H3767">
        <v>118</v>
      </c>
      <c r="I3767">
        <v>6.5</v>
      </c>
      <c r="J3767">
        <v>4</v>
      </c>
      <c r="K3767" s="11">
        <f t="shared" si="116"/>
        <v>467363</v>
      </c>
      <c r="L3767">
        <f t="shared" si="117"/>
        <v>0</v>
      </c>
    </row>
    <row r="3768" spans="1:12" x14ac:dyDescent="0.25">
      <c r="A3768" t="s">
        <v>2129</v>
      </c>
      <c r="B3768" s="7">
        <v>10000000</v>
      </c>
      <c r="C3768">
        <v>12645</v>
      </c>
      <c r="D3768" t="s">
        <v>11</v>
      </c>
      <c r="E3768" s="12">
        <v>4.1632069999999999</v>
      </c>
      <c r="F3768" s="1">
        <v>40417</v>
      </c>
      <c r="G3768" s="11">
        <v>55089</v>
      </c>
      <c r="H3768">
        <v>100</v>
      </c>
      <c r="I3768">
        <v>6.3</v>
      </c>
      <c r="J3768">
        <v>39</v>
      </c>
      <c r="K3768" s="11">
        <f t="shared" si="116"/>
        <v>-9944911</v>
      </c>
      <c r="L3768">
        <f t="shared" si="117"/>
        <v>0</v>
      </c>
    </row>
    <row r="3769" spans="1:12" x14ac:dyDescent="0.25">
      <c r="A3769" t="s">
        <v>3893</v>
      </c>
      <c r="B3769" s="7">
        <v>20000000</v>
      </c>
      <c r="C3769">
        <v>32316</v>
      </c>
      <c r="D3769" t="s">
        <v>11</v>
      </c>
      <c r="E3769" s="12">
        <v>4.1565599999999998</v>
      </c>
      <c r="F3769" s="1">
        <v>37855</v>
      </c>
      <c r="G3769" s="11">
        <v>1675706</v>
      </c>
      <c r="H3769">
        <v>84</v>
      </c>
      <c r="I3769">
        <v>3.3</v>
      </c>
      <c r="J3769">
        <v>12</v>
      </c>
      <c r="K3769" s="11">
        <f t="shared" si="116"/>
        <v>-18324294</v>
      </c>
      <c r="L3769">
        <f t="shared" si="117"/>
        <v>0</v>
      </c>
    </row>
    <row r="3770" spans="1:12" x14ac:dyDescent="0.25">
      <c r="A3770" t="s">
        <v>3298</v>
      </c>
      <c r="B3770" s="7">
        <v>0</v>
      </c>
      <c r="C3770">
        <v>10063</v>
      </c>
      <c r="D3770" t="s">
        <v>11</v>
      </c>
      <c r="E3770" s="12">
        <v>4.1482760000000001</v>
      </c>
      <c r="F3770" s="1">
        <v>38854</v>
      </c>
      <c r="G3770" s="11">
        <v>1675484</v>
      </c>
      <c r="H3770">
        <v>90</v>
      </c>
      <c r="I3770">
        <v>5</v>
      </c>
      <c r="J3770">
        <v>82</v>
      </c>
      <c r="K3770" s="11">
        <f t="shared" si="116"/>
        <v>1675484</v>
      </c>
      <c r="L3770">
        <f t="shared" si="117"/>
        <v>0</v>
      </c>
    </row>
    <row r="3771" spans="1:12" x14ac:dyDescent="0.25">
      <c r="A3771" t="s">
        <v>333</v>
      </c>
      <c r="B3771" s="7">
        <v>0</v>
      </c>
      <c r="C3771">
        <v>274504</v>
      </c>
      <c r="D3771" t="s">
        <v>11</v>
      </c>
      <c r="E3771" s="12">
        <v>4.1422800000000004</v>
      </c>
      <c r="F3771" s="1">
        <v>42475</v>
      </c>
      <c r="G3771" s="11">
        <v>13191</v>
      </c>
      <c r="H3771">
        <v>105</v>
      </c>
      <c r="I3771">
        <v>5.0999999999999996</v>
      </c>
      <c r="J3771">
        <v>47</v>
      </c>
      <c r="K3771" s="11">
        <f t="shared" si="116"/>
        <v>13191</v>
      </c>
      <c r="L3771">
        <f t="shared" si="117"/>
        <v>0</v>
      </c>
    </row>
    <row r="3772" spans="1:12" x14ac:dyDescent="0.25">
      <c r="A3772" t="s">
        <v>2423</v>
      </c>
      <c r="B3772" s="7">
        <v>0</v>
      </c>
      <c r="C3772">
        <v>26820</v>
      </c>
      <c r="D3772" t="s">
        <v>11</v>
      </c>
      <c r="E3772" s="12">
        <v>4.1388170000000004</v>
      </c>
      <c r="F3772" s="1">
        <v>40046</v>
      </c>
      <c r="G3772" s="11">
        <v>2479538</v>
      </c>
      <c r="H3772">
        <v>108</v>
      </c>
      <c r="I3772">
        <v>6.2</v>
      </c>
      <c r="J3772">
        <v>45</v>
      </c>
      <c r="K3772" s="11">
        <f t="shared" si="116"/>
        <v>2479538</v>
      </c>
      <c r="L3772">
        <f t="shared" si="117"/>
        <v>0</v>
      </c>
    </row>
    <row r="3773" spans="1:12" x14ac:dyDescent="0.25">
      <c r="A3773" t="s">
        <v>3710</v>
      </c>
      <c r="B3773" s="7">
        <v>6500000</v>
      </c>
      <c r="C3773">
        <v>18923</v>
      </c>
      <c r="D3773" t="s">
        <v>11</v>
      </c>
      <c r="E3773" s="12">
        <v>4.1361049999999997</v>
      </c>
      <c r="F3773" s="1">
        <v>38191</v>
      </c>
      <c r="G3773" s="11">
        <v>1548955</v>
      </c>
      <c r="H3773">
        <v>96</v>
      </c>
      <c r="I3773">
        <v>6.8</v>
      </c>
      <c r="J3773">
        <v>45</v>
      </c>
      <c r="K3773" s="11">
        <f t="shared" si="116"/>
        <v>-4951045</v>
      </c>
      <c r="L3773">
        <f t="shared" si="117"/>
        <v>0</v>
      </c>
    </row>
    <row r="3774" spans="1:12" x14ac:dyDescent="0.25">
      <c r="A3774" t="s">
        <v>2251</v>
      </c>
      <c r="B3774" s="7">
        <v>0</v>
      </c>
      <c r="C3774">
        <v>56272</v>
      </c>
      <c r="D3774" t="s">
        <v>11</v>
      </c>
      <c r="E3774" s="12">
        <v>4.1186990000000003</v>
      </c>
      <c r="F3774" s="1">
        <v>40251</v>
      </c>
      <c r="G3774" s="11">
        <v>10</v>
      </c>
      <c r="H3774">
        <v>98</v>
      </c>
      <c r="I3774">
        <v>4.7</v>
      </c>
      <c r="J3774">
        <v>49</v>
      </c>
      <c r="K3774" s="11">
        <f t="shared" si="116"/>
        <v>10</v>
      </c>
      <c r="L3774">
        <f t="shared" si="117"/>
        <v>0</v>
      </c>
    </row>
    <row r="3775" spans="1:12" x14ac:dyDescent="0.25">
      <c r="A3775" t="s">
        <v>1486</v>
      </c>
      <c r="B3775" s="7">
        <v>0</v>
      </c>
      <c r="C3775">
        <v>127370</v>
      </c>
      <c r="D3775" t="s">
        <v>11</v>
      </c>
      <c r="E3775" s="12">
        <v>4.1132600000000004</v>
      </c>
      <c r="F3775" s="1">
        <v>41167</v>
      </c>
      <c r="G3775" s="11">
        <v>1697294</v>
      </c>
      <c r="H3775">
        <v>93</v>
      </c>
      <c r="I3775">
        <v>6.5</v>
      </c>
      <c r="J3775">
        <v>66</v>
      </c>
      <c r="K3775" s="11">
        <f t="shared" si="116"/>
        <v>1697294</v>
      </c>
      <c r="L3775">
        <f t="shared" si="117"/>
        <v>0</v>
      </c>
    </row>
    <row r="3776" spans="1:12" x14ac:dyDescent="0.25">
      <c r="A3776" t="s">
        <v>4272</v>
      </c>
      <c r="B3776" s="7">
        <v>0</v>
      </c>
      <c r="C3776">
        <v>15104</v>
      </c>
      <c r="D3776" t="s">
        <v>11</v>
      </c>
      <c r="E3776" s="12">
        <v>4.101369</v>
      </c>
      <c r="F3776" s="1">
        <v>37124</v>
      </c>
      <c r="G3776" s="11">
        <v>4574762</v>
      </c>
      <c r="H3776">
        <v>103</v>
      </c>
      <c r="I3776">
        <v>5.8</v>
      </c>
      <c r="J3776">
        <v>14</v>
      </c>
      <c r="K3776" s="11">
        <f t="shared" si="116"/>
        <v>4574762</v>
      </c>
      <c r="L3776">
        <f t="shared" si="117"/>
        <v>0</v>
      </c>
    </row>
    <row r="3777" spans="1:12" x14ac:dyDescent="0.25">
      <c r="A3777" t="s">
        <v>2601</v>
      </c>
      <c r="B3777" s="7">
        <v>0</v>
      </c>
      <c r="C3777">
        <v>16409</v>
      </c>
      <c r="D3777" t="s">
        <v>11</v>
      </c>
      <c r="E3777" s="12">
        <v>4.0883459999999996</v>
      </c>
      <c r="F3777" s="1">
        <v>39807</v>
      </c>
      <c r="G3777" s="11">
        <v>14879423</v>
      </c>
      <c r="H3777">
        <v>92</v>
      </c>
      <c r="I3777">
        <v>6.1</v>
      </c>
      <c r="J3777">
        <v>69</v>
      </c>
      <c r="K3777" s="11">
        <f t="shared" si="116"/>
        <v>14879423</v>
      </c>
      <c r="L3777">
        <f t="shared" si="117"/>
        <v>0</v>
      </c>
    </row>
    <row r="3778" spans="1:12" hidden="1" x14ac:dyDescent="0.25">
      <c r="A3778" t="s">
        <v>1510</v>
      </c>
      <c r="B3778" s="7">
        <v>1000000</v>
      </c>
      <c r="C3778">
        <v>123678</v>
      </c>
      <c r="D3778" t="s">
        <v>992</v>
      </c>
      <c r="E3778" s="12">
        <v>6.3731179999999998</v>
      </c>
      <c r="F3778" s="1">
        <v>41152</v>
      </c>
      <c r="G3778" s="11">
        <v>444575</v>
      </c>
      <c r="H3778">
        <v>115</v>
      </c>
      <c r="I3778">
        <v>7.5</v>
      </c>
      <c r="J3778">
        <v>213</v>
      </c>
      <c r="K3778" s="11">
        <f t="shared" ref="K3778:K3841" si="118">G3778-B3778</f>
        <v>-555425</v>
      </c>
      <c r="L3778">
        <f t="shared" ref="L3778:L3841" si="119">IF(J3778&gt;=1400,I3778,0)</f>
        <v>0</v>
      </c>
    </row>
    <row r="3779" spans="1:12" x14ac:dyDescent="0.25">
      <c r="A3779" t="s">
        <v>3816</v>
      </c>
      <c r="B3779" s="7">
        <v>0</v>
      </c>
      <c r="C3779">
        <v>28219</v>
      </c>
      <c r="D3779" t="s">
        <v>11</v>
      </c>
      <c r="E3779" s="12">
        <v>4.0815469999999996</v>
      </c>
      <c r="F3779" s="1">
        <v>38006</v>
      </c>
      <c r="G3779" s="11">
        <v>365248</v>
      </c>
      <c r="H3779">
        <v>108</v>
      </c>
      <c r="I3779">
        <v>6.7</v>
      </c>
      <c r="J3779">
        <v>13</v>
      </c>
      <c r="K3779" s="11">
        <f t="shared" si="118"/>
        <v>365248</v>
      </c>
      <c r="L3779">
        <f t="shared" si="119"/>
        <v>0</v>
      </c>
    </row>
    <row r="3780" spans="1:12" x14ac:dyDescent="0.25">
      <c r="A3780" t="s">
        <v>225</v>
      </c>
      <c r="B3780" s="7">
        <v>0</v>
      </c>
      <c r="C3780">
        <v>373476</v>
      </c>
      <c r="D3780" t="s">
        <v>11</v>
      </c>
      <c r="E3780" s="12">
        <v>4.0625159999999996</v>
      </c>
      <c r="F3780" s="1">
        <v>42608</v>
      </c>
      <c r="G3780" s="11">
        <v>187145</v>
      </c>
      <c r="H3780">
        <v>90</v>
      </c>
      <c r="I3780">
        <v>4.9000000000000004</v>
      </c>
      <c r="J3780">
        <v>47</v>
      </c>
      <c r="K3780" s="11">
        <f t="shared" si="118"/>
        <v>187145</v>
      </c>
      <c r="L3780">
        <f t="shared" si="119"/>
        <v>0</v>
      </c>
    </row>
    <row r="3781" spans="1:12" x14ac:dyDescent="0.25">
      <c r="A3781" t="s">
        <v>637</v>
      </c>
      <c r="B3781" s="7">
        <v>0</v>
      </c>
      <c r="C3781">
        <v>300155</v>
      </c>
      <c r="D3781" t="s">
        <v>11</v>
      </c>
      <c r="E3781" s="12">
        <v>4.0609659999999996</v>
      </c>
      <c r="F3781" s="1">
        <v>42138</v>
      </c>
      <c r="G3781" s="11">
        <v>228136</v>
      </c>
      <c r="H3781">
        <v>97</v>
      </c>
      <c r="I3781">
        <v>6.3</v>
      </c>
      <c r="J3781">
        <v>84</v>
      </c>
      <c r="K3781" s="11">
        <f t="shared" si="118"/>
        <v>228136</v>
      </c>
      <c r="L3781">
        <f t="shared" si="119"/>
        <v>0</v>
      </c>
    </row>
    <row r="3782" spans="1:12" x14ac:dyDescent="0.25">
      <c r="A3782" t="s">
        <v>1960</v>
      </c>
      <c r="B3782" s="7">
        <v>1</v>
      </c>
      <c r="C3782">
        <v>59296</v>
      </c>
      <c r="D3782" t="s">
        <v>11</v>
      </c>
      <c r="E3782" s="12">
        <v>4.0601219999999998</v>
      </c>
      <c r="F3782" s="1">
        <v>40608</v>
      </c>
      <c r="G3782" s="11">
        <v>1378</v>
      </c>
      <c r="H3782">
        <v>90</v>
      </c>
      <c r="I3782">
        <v>5.0999999999999996</v>
      </c>
      <c r="J3782">
        <v>73</v>
      </c>
      <c r="K3782" s="11">
        <f t="shared" si="118"/>
        <v>1377</v>
      </c>
      <c r="L3782">
        <f t="shared" si="119"/>
        <v>0</v>
      </c>
    </row>
    <row r="3783" spans="1:12" x14ac:dyDescent="0.25">
      <c r="A3783" t="s">
        <v>1479</v>
      </c>
      <c r="B3783" s="7">
        <v>0</v>
      </c>
      <c r="C3783">
        <v>127864</v>
      </c>
      <c r="D3783" t="s">
        <v>11</v>
      </c>
      <c r="E3783" s="12">
        <v>4.048978</v>
      </c>
      <c r="F3783" s="1">
        <v>41173</v>
      </c>
      <c r="G3783" s="11">
        <v>279735</v>
      </c>
      <c r="H3783">
        <v>104</v>
      </c>
      <c r="I3783">
        <v>7.1</v>
      </c>
      <c r="J3783">
        <v>67</v>
      </c>
      <c r="K3783" s="11">
        <f t="shared" si="118"/>
        <v>279735</v>
      </c>
      <c r="L3783">
        <f t="shared" si="119"/>
        <v>0</v>
      </c>
    </row>
    <row r="3784" spans="1:12" x14ac:dyDescent="0.25">
      <c r="A3784" t="s">
        <v>3155</v>
      </c>
      <c r="B3784" s="7">
        <v>2000000</v>
      </c>
      <c r="C3784">
        <v>21173</v>
      </c>
      <c r="D3784" t="s">
        <v>11</v>
      </c>
      <c r="E3784" s="12">
        <v>4.0289060000000001</v>
      </c>
      <c r="F3784" s="1">
        <v>39017</v>
      </c>
      <c r="G3784" s="11">
        <v>167000</v>
      </c>
      <c r="H3784">
        <v>97</v>
      </c>
      <c r="I3784">
        <v>5.7</v>
      </c>
      <c r="J3784">
        <v>18</v>
      </c>
      <c r="K3784" s="11">
        <f t="shared" si="118"/>
        <v>-1833000</v>
      </c>
      <c r="L3784">
        <f t="shared" si="119"/>
        <v>0</v>
      </c>
    </row>
    <row r="3785" spans="1:12" x14ac:dyDescent="0.25">
      <c r="A3785" t="s">
        <v>2422</v>
      </c>
      <c r="B3785" s="7">
        <v>40000000</v>
      </c>
      <c r="C3785">
        <v>25132</v>
      </c>
      <c r="D3785" t="s">
        <v>11</v>
      </c>
      <c r="E3785" s="12">
        <v>4.0219829999999996</v>
      </c>
      <c r="F3785" s="1">
        <v>40046</v>
      </c>
      <c r="G3785" s="11">
        <v>28972508</v>
      </c>
      <c r="H3785">
        <v>89</v>
      </c>
      <c r="I3785">
        <v>5.0999999999999996</v>
      </c>
      <c r="J3785">
        <v>46</v>
      </c>
      <c r="K3785" s="11">
        <f t="shared" si="118"/>
        <v>-11027492</v>
      </c>
      <c r="L3785">
        <f t="shared" si="119"/>
        <v>0</v>
      </c>
    </row>
    <row r="3786" spans="1:12" x14ac:dyDescent="0.25">
      <c r="A3786" t="s">
        <v>1207</v>
      </c>
      <c r="B3786" s="7">
        <v>0</v>
      </c>
      <c r="C3786">
        <v>50275</v>
      </c>
      <c r="D3786" t="s">
        <v>11</v>
      </c>
      <c r="E3786" s="12">
        <v>4.0205900000000003</v>
      </c>
      <c r="F3786" s="1">
        <v>41488</v>
      </c>
      <c r="G3786" s="11">
        <v>34664</v>
      </c>
      <c r="H3786">
        <v>82</v>
      </c>
      <c r="I3786">
        <v>7</v>
      </c>
      <c r="J3786">
        <v>123</v>
      </c>
      <c r="K3786" s="11">
        <f t="shared" si="118"/>
        <v>34664</v>
      </c>
      <c r="L3786">
        <f t="shared" si="119"/>
        <v>0</v>
      </c>
    </row>
    <row r="3787" spans="1:12" x14ac:dyDescent="0.25">
      <c r="A3787" t="s">
        <v>3366</v>
      </c>
      <c r="B3787" s="7">
        <v>0</v>
      </c>
      <c r="C3787">
        <v>15664</v>
      </c>
      <c r="D3787" t="s">
        <v>11</v>
      </c>
      <c r="E3787" s="12">
        <v>4.0104410000000001</v>
      </c>
      <c r="F3787" s="1">
        <v>38740</v>
      </c>
      <c r="G3787" s="11">
        <v>2043704</v>
      </c>
      <c r="H3787">
        <v>96</v>
      </c>
      <c r="I3787">
        <v>5.8</v>
      </c>
      <c r="J3787">
        <v>65</v>
      </c>
      <c r="K3787" s="11">
        <f t="shared" si="118"/>
        <v>2043704</v>
      </c>
      <c r="L3787">
        <f t="shared" si="119"/>
        <v>0</v>
      </c>
    </row>
    <row r="3788" spans="1:12" x14ac:dyDescent="0.25">
      <c r="A3788" t="s">
        <v>567</v>
      </c>
      <c r="B3788" s="7">
        <v>447524</v>
      </c>
      <c r="C3788">
        <v>308638</v>
      </c>
      <c r="D3788" t="s">
        <v>11</v>
      </c>
      <c r="E3788" s="12">
        <v>3.9937589999999998</v>
      </c>
      <c r="F3788" s="1">
        <v>42221</v>
      </c>
      <c r="G3788" s="11">
        <v>771317</v>
      </c>
      <c r="H3788">
        <v>101</v>
      </c>
      <c r="I3788">
        <v>4.5</v>
      </c>
      <c r="J3788">
        <v>79</v>
      </c>
      <c r="K3788" s="11">
        <f t="shared" si="118"/>
        <v>323793</v>
      </c>
      <c r="L3788">
        <f t="shared" si="119"/>
        <v>0</v>
      </c>
    </row>
    <row r="3789" spans="1:12" x14ac:dyDescent="0.25">
      <c r="A3789" t="s">
        <v>353</v>
      </c>
      <c r="B3789" s="7">
        <v>0</v>
      </c>
      <c r="C3789">
        <v>316000</v>
      </c>
      <c r="D3789" t="s">
        <v>11</v>
      </c>
      <c r="E3789" s="12">
        <v>3.9897710000000002</v>
      </c>
      <c r="F3789" s="1">
        <v>42449</v>
      </c>
      <c r="G3789" s="11">
        <v>3460466</v>
      </c>
      <c r="H3789">
        <v>100</v>
      </c>
      <c r="I3789">
        <v>6.7</v>
      </c>
      <c r="J3789">
        <v>74</v>
      </c>
      <c r="K3789" s="11">
        <f t="shared" si="118"/>
        <v>3460466</v>
      </c>
      <c r="L3789">
        <f t="shared" si="119"/>
        <v>0</v>
      </c>
    </row>
    <row r="3790" spans="1:12" x14ac:dyDescent="0.25">
      <c r="A3790" t="s">
        <v>1611</v>
      </c>
      <c r="B3790" s="7">
        <v>0</v>
      </c>
      <c r="C3790">
        <v>97632</v>
      </c>
      <c r="D3790" t="s">
        <v>11</v>
      </c>
      <c r="E3790" s="12">
        <v>3.9852910000000001</v>
      </c>
      <c r="F3790" s="1">
        <v>41044</v>
      </c>
      <c r="G3790" s="11">
        <v>1000000</v>
      </c>
      <c r="H3790">
        <v>90</v>
      </c>
      <c r="I3790">
        <v>2.8</v>
      </c>
      <c r="J3790">
        <v>30</v>
      </c>
      <c r="K3790" s="11">
        <f t="shared" si="118"/>
        <v>1000000</v>
      </c>
      <c r="L3790">
        <f t="shared" si="119"/>
        <v>0</v>
      </c>
    </row>
    <row r="3791" spans="1:12" x14ac:dyDescent="0.25">
      <c r="A3791" t="s">
        <v>641</v>
      </c>
      <c r="B3791" s="7">
        <v>25000</v>
      </c>
      <c r="C3791">
        <v>360203</v>
      </c>
      <c r="D3791" t="s">
        <v>11</v>
      </c>
      <c r="E3791" s="12">
        <v>3.9851809999999999</v>
      </c>
      <c r="F3791" s="1">
        <v>42135</v>
      </c>
      <c r="G3791" s="11">
        <v>25000</v>
      </c>
      <c r="H3791">
        <v>95</v>
      </c>
      <c r="I3791">
        <v>5.8</v>
      </c>
      <c r="J3791">
        <v>48</v>
      </c>
      <c r="K3791" s="11">
        <f t="shared" si="118"/>
        <v>0</v>
      </c>
      <c r="L3791">
        <f t="shared" si="119"/>
        <v>0</v>
      </c>
    </row>
    <row r="3792" spans="1:12" x14ac:dyDescent="0.25">
      <c r="A3792" t="s">
        <v>618</v>
      </c>
      <c r="B3792" s="7">
        <v>0</v>
      </c>
      <c r="C3792">
        <v>294132</v>
      </c>
      <c r="D3792" t="s">
        <v>11</v>
      </c>
      <c r="E3792" s="12">
        <v>3.9672290000000001</v>
      </c>
      <c r="F3792" s="1">
        <v>42153</v>
      </c>
      <c r="G3792" s="11">
        <v>104507</v>
      </c>
      <c r="H3792">
        <v>105</v>
      </c>
      <c r="I3792">
        <v>5.2</v>
      </c>
      <c r="J3792">
        <v>66</v>
      </c>
      <c r="K3792" s="11">
        <f t="shared" si="118"/>
        <v>104507</v>
      </c>
      <c r="L3792">
        <f t="shared" si="119"/>
        <v>0</v>
      </c>
    </row>
    <row r="3793" spans="1:12" x14ac:dyDescent="0.25">
      <c r="A3793" t="s">
        <v>3066</v>
      </c>
      <c r="B3793" s="7">
        <v>11000000</v>
      </c>
      <c r="C3793">
        <v>14434</v>
      </c>
      <c r="D3793" t="s">
        <v>11</v>
      </c>
      <c r="E3793" s="12">
        <v>3.9660660000000001</v>
      </c>
      <c r="F3793" s="1">
        <v>39157</v>
      </c>
      <c r="G3793" s="11">
        <v>13196245</v>
      </c>
      <c r="H3793">
        <v>90</v>
      </c>
      <c r="I3793">
        <v>5</v>
      </c>
      <c r="J3793">
        <v>56</v>
      </c>
      <c r="K3793" s="11">
        <f t="shared" si="118"/>
        <v>2196245</v>
      </c>
      <c r="L3793">
        <f t="shared" si="119"/>
        <v>0</v>
      </c>
    </row>
    <row r="3794" spans="1:12" x14ac:dyDescent="0.25">
      <c r="A3794" t="s">
        <v>3159</v>
      </c>
      <c r="B3794" s="7">
        <v>15000000</v>
      </c>
      <c r="C3794">
        <v>14012</v>
      </c>
      <c r="D3794" t="s">
        <v>11</v>
      </c>
      <c r="E3794" s="12">
        <v>3.9415900000000001</v>
      </c>
      <c r="F3794" s="1">
        <v>39010</v>
      </c>
      <c r="G3794" s="11">
        <v>21000000</v>
      </c>
      <c r="H3794">
        <v>95</v>
      </c>
      <c r="I3794">
        <v>6.1</v>
      </c>
      <c r="J3794">
        <v>52</v>
      </c>
      <c r="K3794" s="11">
        <f t="shared" si="118"/>
        <v>6000000</v>
      </c>
      <c r="L3794">
        <f t="shared" si="119"/>
        <v>0</v>
      </c>
    </row>
    <row r="3795" spans="1:12" x14ac:dyDescent="0.25">
      <c r="A3795" t="s">
        <v>2336</v>
      </c>
      <c r="B3795" s="7">
        <v>0</v>
      </c>
      <c r="C3795">
        <v>35395</v>
      </c>
      <c r="D3795" t="s">
        <v>11</v>
      </c>
      <c r="E3795" s="12">
        <v>3.9395570000000002</v>
      </c>
      <c r="F3795" s="1">
        <v>40144</v>
      </c>
      <c r="G3795" s="11">
        <v>81010</v>
      </c>
      <c r="H3795">
        <v>101</v>
      </c>
      <c r="I3795">
        <v>6.5</v>
      </c>
      <c r="J3795">
        <v>23</v>
      </c>
      <c r="K3795" s="11">
        <f t="shared" si="118"/>
        <v>81010</v>
      </c>
      <c r="L3795">
        <f t="shared" si="119"/>
        <v>0</v>
      </c>
    </row>
    <row r="3796" spans="1:12" hidden="1" x14ac:dyDescent="0.25">
      <c r="A3796" t="s">
        <v>3054</v>
      </c>
      <c r="B3796" s="7">
        <v>1000000</v>
      </c>
      <c r="C3796">
        <v>33714</v>
      </c>
      <c r="D3796" t="s">
        <v>15</v>
      </c>
      <c r="E3796" s="12">
        <v>0.59448800000000002</v>
      </c>
      <c r="F3796" s="1">
        <v>39191</v>
      </c>
      <c r="G3796" s="11">
        <v>404785</v>
      </c>
      <c r="H3796">
        <v>112</v>
      </c>
      <c r="I3796">
        <v>5.8</v>
      </c>
      <c r="J3796">
        <v>6</v>
      </c>
      <c r="K3796" s="11">
        <f t="shared" si="118"/>
        <v>-595215</v>
      </c>
      <c r="L3796">
        <f t="shared" si="119"/>
        <v>0</v>
      </c>
    </row>
    <row r="3797" spans="1:12" hidden="1" x14ac:dyDescent="0.25">
      <c r="A3797" t="s">
        <v>2734</v>
      </c>
      <c r="B3797" s="7">
        <v>0</v>
      </c>
      <c r="C3797">
        <v>143344</v>
      </c>
      <c r="D3797" t="s">
        <v>26</v>
      </c>
      <c r="E3797" s="12">
        <v>0.191219</v>
      </c>
      <c r="F3797" s="1">
        <v>39640</v>
      </c>
      <c r="G3797" s="11">
        <v>404075</v>
      </c>
      <c r="H3797">
        <v>0</v>
      </c>
      <c r="I3797">
        <v>6.3</v>
      </c>
      <c r="J3797">
        <v>2</v>
      </c>
      <c r="K3797" s="11">
        <f t="shared" si="118"/>
        <v>404075</v>
      </c>
      <c r="L3797">
        <f t="shared" si="119"/>
        <v>0</v>
      </c>
    </row>
    <row r="3798" spans="1:12" x14ac:dyDescent="0.25">
      <c r="A3798" t="s">
        <v>2658</v>
      </c>
      <c r="B3798" s="7">
        <v>0</v>
      </c>
      <c r="C3798">
        <v>13793</v>
      </c>
      <c r="D3798" t="s">
        <v>11</v>
      </c>
      <c r="E3798" s="12">
        <v>3.9366729999999999</v>
      </c>
      <c r="F3798" s="1">
        <v>39738</v>
      </c>
      <c r="G3798" s="11">
        <v>1107542</v>
      </c>
      <c r="H3798">
        <v>110</v>
      </c>
      <c r="I3798">
        <v>7.1</v>
      </c>
      <c r="J3798">
        <v>43</v>
      </c>
      <c r="K3798" s="11">
        <f t="shared" si="118"/>
        <v>1107542</v>
      </c>
      <c r="L3798">
        <f t="shared" si="119"/>
        <v>0</v>
      </c>
    </row>
    <row r="3799" spans="1:12" hidden="1" x14ac:dyDescent="0.25">
      <c r="A3799" t="s">
        <v>1903</v>
      </c>
      <c r="B3799" s="7">
        <v>0</v>
      </c>
      <c r="C3799">
        <v>67958</v>
      </c>
      <c r="D3799" t="s">
        <v>15</v>
      </c>
      <c r="E3799" s="12">
        <v>0.86491300000000004</v>
      </c>
      <c r="F3799" s="1">
        <v>40682</v>
      </c>
      <c r="G3799" s="11">
        <v>400134</v>
      </c>
      <c r="H3799">
        <v>82</v>
      </c>
      <c r="I3799">
        <v>4</v>
      </c>
      <c r="J3799">
        <v>3</v>
      </c>
      <c r="K3799" s="11">
        <f t="shared" si="118"/>
        <v>400134</v>
      </c>
      <c r="L3799">
        <f t="shared" si="119"/>
        <v>0</v>
      </c>
    </row>
    <row r="3800" spans="1:12" x14ac:dyDescent="0.25">
      <c r="A3800" t="s">
        <v>4510</v>
      </c>
      <c r="B3800" s="7">
        <v>0</v>
      </c>
      <c r="C3800">
        <v>5001</v>
      </c>
      <c r="D3800" t="s">
        <v>11</v>
      </c>
      <c r="E3800" s="12">
        <v>3.9331320000000001</v>
      </c>
      <c r="F3800" s="1">
        <v>36594</v>
      </c>
      <c r="G3800" s="11">
        <v>8524534</v>
      </c>
      <c r="H3800">
        <v>134</v>
      </c>
      <c r="I3800">
        <v>6.6</v>
      </c>
      <c r="J3800">
        <v>65</v>
      </c>
      <c r="K3800" s="11">
        <f t="shared" si="118"/>
        <v>8524534</v>
      </c>
      <c r="L3800">
        <f t="shared" si="119"/>
        <v>0</v>
      </c>
    </row>
    <row r="3801" spans="1:12" x14ac:dyDescent="0.25">
      <c r="A3801" t="s">
        <v>4054</v>
      </c>
      <c r="B3801" s="7">
        <v>0</v>
      </c>
      <c r="C3801">
        <v>13098</v>
      </c>
      <c r="D3801" t="s">
        <v>11</v>
      </c>
      <c r="E3801" s="12">
        <v>3.9282780000000002</v>
      </c>
      <c r="F3801" s="1">
        <v>37554</v>
      </c>
      <c r="G3801" s="11">
        <v>3090862</v>
      </c>
      <c r="H3801">
        <v>93</v>
      </c>
      <c r="I3801">
        <v>6.4</v>
      </c>
      <c r="J3801">
        <v>58</v>
      </c>
      <c r="K3801" s="11">
        <f t="shared" si="118"/>
        <v>3090862</v>
      </c>
      <c r="L3801">
        <f t="shared" si="119"/>
        <v>0</v>
      </c>
    </row>
    <row r="3802" spans="1:12" hidden="1" x14ac:dyDescent="0.25">
      <c r="A3802" t="s">
        <v>1718</v>
      </c>
      <c r="B3802" s="7">
        <v>2000000</v>
      </c>
      <c r="C3802">
        <v>88491</v>
      </c>
      <c r="D3802" t="s">
        <v>15</v>
      </c>
      <c r="E3802" s="12">
        <v>0.74156</v>
      </c>
      <c r="F3802" s="1">
        <v>40889</v>
      </c>
      <c r="G3802" s="11">
        <v>393816</v>
      </c>
      <c r="H3802">
        <v>207</v>
      </c>
      <c r="I3802">
        <v>6.8</v>
      </c>
      <c r="J3802">
        <v>13</v>
      </c>
      <c r="K3802" s="11">
        <f t="shared" si="118"/>
        <v>-1606184</v>
      </c>
      <c r="L3802">
        <f t="shared" si="119"/>
        <v>0</v>
      </c>
    </row>
    <row r="3803" spans="1:12" x14ac:dyDescent="0.25">
      <c r="A3803" t="s">
        <v>2613</v>
      </c>
      <c r="B3803" s="7">
        <v>15000000</v>
      </c>
      <c r="C3803">
        <v>22556</v>
      </c>
      <c r="D3803" t="s">
        <v>11</v>
      </c>
      <c r="E3803" s="12">
        <v>3.9193169999999999</v>
      </c>
      <c r="F3803" s="1">
        <v>39799</v>
      </c>
      <c r="G3803" s="11">
        <v>317000</v>
      </c>
      <c r="H3803">
        <v>102</v>
      </c>
      <c r="I3803">
        <v>6.4</v>
      </c>
      <c r="J3803">
        <v>53</v>
      </c>
      <c r="K3803" s="11">
        <f t="shared" si="118"/>
        <v>-14683000</v>
      </c>
      <c r="L3803">
        <f t="shared" si="119"/>
        <v>0</v>
      </c>
    </row>
    <row r="3804" spans="1:12" x14ac:dyDescent="0.25">
      <c r="A3804" t="s">
        <v>1218</v>
      </c>
      <c r="B3804" s="7">
        <v>120000000</v>
      </c>
      <c r="C3804">
        <v>76170</v>
      </c>
      <c r="D3804" t="s">
        <v>11</v>
      </c>
      <c r="E3804" s="12">
        <v>3.9182869999999999</v>
      </c>
      <c r="F3804" s="1">
        <v>41478</v>
      </c>
      <c r="G3804" s="11">
        <v>415440673</v>
      </c>
      <c r="H3804">
        <v>126</v>
      </c>
      <c r="I3804">
        <v>6.3</v>
      </c>
      <c r="J3804">
        <v>4110</v>
      </c>
      <c r="K3804" s="11">
        <f t="shared" si="118"/>
        <v>295440673</v>
      </c>
      <c r="L3804">
        <f t="shared" si="119"/>
        <v>6.3</v>
      </c>
    </row>
    <row r="3805" spans="1:12" x14ac:dyDescent="0.25">
      <c r="A3805" t="s">
        <v>3802</v>
      </c>
      <c r="B3805" s="7">
        <v>0</v>
      </c>
      <c r="C3805">
        <v>29979</v>
      </c>
      <c r="D3805" t="s">
        <v>11</v>
      </c>
      <c r="E3805" s="12">
        <v>3.916636</v>
      </c>
      <c r="F3805" s="1">
        <v>38030</v>
      </c>
      <c r="G3805" s="11">
        <v>371396</v>
      </c>
      <c r="H3805">
        <v>80</v>
      </c>
      <c r="I3805">
        <v>5.8</v>
      </c>
      <c r="J3805">
        <v>50</v>
      </c>
      <c r="K3805" s="11">
        <f t="shared" si="118"/>
        <v>371396</v>
      </c>
      <c r="L3805">
        <f t="shared" si="119"/>
        <v>0</v>
      </c>
    </row>
    <row r="3806" spans="1:12" x14ac:dyDescent="0.25">
      <c r="A3806" t="s">
        <v>4225</v>
      </c>
      <c r="B3806" s="7">
        <v>6000000</v>
      </c>
      <c r="C3806">
        <v>20794</v>
      </c>
      <c r="D3806" t="s">
        <v>11</v>
      </c>
      <c r="E3806" s="12">
        <v>3.9162210000000002</v>
      </c>
      <c r="F3806" s="1">
        <v>37218</v>
      </c>
      <c r="G3806" s="11">
        <v>2025238</v>
      </c>
      <c r="H3806">
        <v>95</v>
      </c>
      <c r="I3806">
        <v>6</v>
      </c>
      <c r="J3806">
        <v>44</v>
      </c>
      <c r="K3806" s="11">
        <f t="shared" si="118"/>
        <v>-3974762</v>
      </c>
      <c r="L3806">
        <f t="shared" si="119"/>
        <v>0</v>
      </c>
    </row>
    <row r="3807" spans="1:12" x14ac:dyDescent="0.25">
      <c r="A3807" t="s">
        <v>4098</v>
      </c>
      <c r="B3807" s="7">
        <v>14000000</v>
      </c>
      <c r="C3807">
        <v>13950</v>
      </c>
      <c r="D3807" t="s">
        <v>11</v>
      </c>
      <c r="E3807" s="12">
        <v>3.9090790000000002</v>
      </c>
      <c r="F3807" s="1">
        <v>37471</v>
      </c>
      <c r="G3807" s="11">
        <v>25482931</v>
      </c>
      <c r="H3807">
        <v>95</v>
      </c>
      <c r="I3807">
        <v>5.9</v>
      </c>
      <c r="J3807">
        <v>52</v>
      </c>
      <c r="K3807" s="11">
        <f t="shared" si="118"/>
        <v>11482931</v>
      </c>
      <c r="L3807">
        <f t="shared" si="119"/>
        <v>0</v>
      </c>
    </row>
    <row r="3808" spans="1:12" x14ac:dyDescent="0.25">
      <c r="A3808" t="s">
        <v>4125</v>
      </c>
      <c r="B3808" s="7">
        <v>40000000</v>
      </c>
      <c r="C3808">
        <v>13536</v>
      </c>
      <c r="D3808" t="s">
        <v>11</v>
      </c>
      <c r="E3808" s="12">
        <v>3.903016</v>
      </c>
      <c r="F3808" s="1">
        <v>37416</v>
      </c>
      <c r="G3808" s="11">
        <v>22433915</v>
      </c>
      <c r="H3808">
        <v>108</v>
      </c>
      <c r="I3808">
        <v>5.7</v>
      </c>
      <c r="J3808">
        <v>92</v>
      </c>
      <c r="K3808" s="11">
        <f t="shared" si="118"/>
        <v>-17566085</v>
      </c>
      <c r="L3808">
        <f t="shared" si="119"/>
        <v>0</v>
      </c>
    </row>
    <row r="3809" spans="1:12" x14ac:dyDescent="0.25">
      <c r="A3809" t="s">
        <v>868</v>
      </c>
      <c r="B3809" s="7">
        <v>0</v>
      </c>
      <c r="C3809">
        <v>256876</v>
      </c>
      <c r="D3809" t="s">
        <v>11</v>
      </c>
      <c r="E3809" s="12">
        <v>3.8986040000000002</v>
      </c>
      <c r="F3809" s="1">
        <v>41864</v>
      </c>
      <c r="G3809" s="11">
        <v>694600</v>
      </c>
      <c r="H3809">
        <v>76</v>
      </c>
      <c r="I3809">
        <v>7.3</v>
      </c>
      <c r="J3809">
        <v>57</v>
      </c>
      <c r="K3809" s="11">
        <f t="shared" si="118"/>
        <v>694600</v>
      </c>
      <c r="L3809">
        <f t="shared" si="119"/>
        <v>0</v>
      </c>
    </row>
    <row r="3810" spans="1:12" x14ac:dyDescent="0.25">
      <c r="A3810" t="s">
        <v>3141</v>
      </c>
      <c r="B3810" s="7">
        <v>0</v>
      </c>
      <c r="C3810">
        <v>2357</v>
      </c>
      <c r="D3810" t="s">
        <v>11</v>
      </c>
      <c r="E3810" s="12">
        <v>3.8982359999999998</v>
      </c>
      <c r="F3810" s="1">
        <v>39030</v>
      </c>
      <c r="G3810" s="11">
        <v>580527</v>
      </c>
      <c r="H3810">
        <v>81</v>
      </c>
      <c r="I3810">
        <v>6.6</v>
      </c>
      <c r="J3810">
        <v>50</v>
      </c>
      <c r="K3810" s="11">
        <f t="shared" si="118"/>
        <v>580527</v>
      </c>
      <c r="L3810">
        <f t="shared" si="119"/>
        <v>0</v>
      </c>
    </row>
    <row r="3811" spans="1:12" x14ac:dyDescent="0.25">
      <c r="A3811" t="s">
        <v>1031</v>
      </c>
      <c r="B3811" s="7">
        <v>2000000</v>
      </c>
      <c r="C3811">
        <v>177047</v>
      </c>
      <c r="D3811" t="s">
        <v>11</v>
      </c>
      <c r="E3811" s="12">
        <v>3.880541</v>
      </c>
      <c r="F3811" s="1">
        <v>41675</v>
      </c>
      <c r="G3811" s="11">
        <v>48390</v>
      </c>
      <c r="H3811">
        <v>91</v>
      </c>
      <c r="I3811">
        <v>5.5</v>
      </c>
      <c r="J3811">
        <v>38</v>
      </c>
      <c r="K3811" s="11">
        <f t="shared" si="118"/>
        <v>-1951610</v>
      </c>
      <c r="L3811">
        <f t="shared" si="119"/>
        <v>0</v>
      </c>
    </row>
    <row r="3812" spans="1:12" x14ac:dyDescent="0.25">
      <c r="A3812" t="s">
        <v>3407</v>
      </c>
      <c r="B3812" s="7">
        <v>10000000</v>
      </c>
      <c r="C3812">
        <v>9515</v>
      </c>
      <c r="D3812" t="s">
        <v>11</v>
      </c>
      <c r="E3812" s="12">
        <v>3.8674719999999998</v>
      </c>
      <c r="F3812" s="1">
        <v>38691</v>
      </c>
      <c r="G3812" s="11">
        <v>17297244</v>
      </c>
      <c r="H3812">
        <v>96</v>
      </c>
      <c r="I3812">
        <v>6.2</v>
      </c>
      <c r="J3812">
        <v>137</v>
      </c>
      <c r="K3812" s="11">
        <f t="shared" si="118"/>
        <v>7297244</v>
      </c>
      <c r="L3812">
        <f t="shared" si="119"/>
        <v>0</v>
      </c>
    </row>
    <row r="3813" spans="1:12" x14ac:dyDescent="0.25">
      <c r="A3813" t="s">
        <v>3136</v>
      </c>
      <c r="B3813" s="7">
        <v>4000000</v>
      </c>
      <c r="C3813">
        <v>9809</v>
      </c>
      <c r="D3813" t="s">
        <v>11</v>
      </c>
      <c r="E3813" s="12">
        <v>3.856827</v>
      </c>
      <c r="F3813" s="1">
        <v>39038</v>
      </c>
      <c r="G3813" s="11">
        <v>4630045</v>
      </c>
      <c r="H3813">
        <v>84</v>
      </c>
      <c r="I3813">
        <v>5.5</v>
      </c>
      <c r="J3813">
        <v>70</v>
      </c>
      <c r="K3813" s="11">
        <f t="shared" si="118"/>
        <v>630045</v>
      </c>
      <c r="L3813">
        <f t="shared" si="119"/>
        <v>0</v>
      </c>
    </row>
    <row r="3814" spans="1:12" x14ac:dyDescent="0.25">
      <c r="A3814" t="s">
        <v>769</v>
      </c>
      <c r="B3814" s="7">
        <v>8000000</v>
      </c>
      <c r="C3814">
        <v>251321</v>
      </c>
      <c r="D3814" t="s">
        <v>11</v>
      </c>
      <c r="E3814" s="12">
        <v>3.8516530000000002</v>
      </c>
      <c r="F3814" s="1">
        <v>41975</v>
      </c>
      <c r="G3814" s="11">
        <v>53086</v>
      </c>
      <c r="H3814">
        <v>112</v>
      </c>
      <c r="I3814">
        <v>5.0999999999999996</v>
      </c>
      <c r="J3814">
        <v>41</v>
      </c>
      <c r="K3814" s="11">
        <f t="shared" si="118"/>
        <v>-7946914</v>
      </c>
      <c r="L3814">
        <f t="shared" si="119"/>
        <v>0</v>
      </c>
    </row>
    <row r="3815" spans="1:12" x14ac:dyDescent="0.25">
      <c r="A3815" t="s">
        <v>3730</v>
      </c>
      <c r="B3815" s="7">
        <v>0</v>
      </c>
      <c r="C3815">
        <v>9528</v>
      </c>
      <c r="D3815" t="s">
        <v>11</v>
      </c>
      <c r="E3815" s="12">
        <v>3.8379750000000001</v>
      </c>
      <c r="F3815" s="1">
        <v>38152</v>
      </c>
      <c r="G3815" s="11">
        <v>20377075</v>
      </c>
      <c r="H3815">
        <v>104</v>
      </c>
      <c r="I3815">
        <v>6.5</v>
      </c>
      <c r="J3815">
        <v>36</v>
      </c>
      <c r="K3815" s="11">
        <f t="shared" si="118"/>
        <v>20377075</v>
      </c>
      <c r="L3815">
        <f t="shared" si="119"/>
        <v>0</v>
      </c>
    </row>
    <row r="3816" spans="1:12" x14ac:dyDescent="0.25">
      <c r="A3816" t="s">
        <v>3797</v>
      </c>
      <c r="B3816" s="7">
        <v>30000000</v>
      </c>
      <c r="C3816">
        <v>16784</v>
      </c>
      <c r="D3816" t="s">
        <v>11</v>
      </c>
      <c r="E3816" s="12">
        <v>3.832792</v>
      </c>
      <c r="F3816" s="1">
        <v>38041</v>
      </c>
      <c r="G3816" s="11">
        <v>14000000</v>
      </c>
      <c r="H3816">
        <v>110</v>
      </c>
      <c r="I3816">
        <v>4.8</v>
      </c>
      <c r="J3816">
        <v>54</v>
      </c>
      <c r="K3816" s="11">
        <f t="shared" si="118"/>
        <v>-16000000</v>
      </c>
      <c r="L3816">
        <f t="shared" si="119"/>
        <v>0</v>
      </c>
    </row>
    <row r="3817" spans="1:12" x14ac:dyDescent="0.25">
      <c r="A3817" t="s">
        <v>3130</v>
      </c>
      <c r="B3817" s="7">
        <v>11000000</v>
      </c>
      <c r="C3817">
        <v>14194</v>
      </c>
      <c r="D3817" t="s">
        <v>11</v>
      </c>
      <c r="E3817" s="12">
        <v>3.81393</v>
      </c>
      <c r="F3817" s="1">
        <v>39045</v>
      </c>
      <c r="G3817" s="11">
        <v>46396427</v>
      </c>
      <c r="H3817">
        <v>147</v>
      </c>
      <c r="I3817">
        <v>5.9</v>
      </c>
      <c r="J3817">
        <v>69</v>
      </c>
      <c r="K3817" s="11">
        <f t="shared" si="118"/>
        <v>35396427</v>
      </c>
      <c r="L3817">
        <f t="shared" si="119"/>
        <v>0</v>
      </c>
    </row>
    <row r="3818" spans="1:12" x14ac:dyDescent="0.25">
      <c r="A3818" t="s">
        <v>218</v>
      </c>
      <c r="B3818" s="7">
        <v>0</v>
      </c>
      <c r="C3818">
        <v>316021</v>
      </c>
      <c r="D3818" t="s">
        <v>11</v>
      </c>
      <c r="E3818" s="12">
        <v>3.8058109999999998</v>
      </c>
      <c r="F3818" s="1">
        <v>42625</v>
      </c>
      <c r="G3818" s="11">
        <v>9188</v>
      </c>
      <c r="H3818">
        <v>88</v>
      </c>
      <c r="I3818">
        <v>5.7</v>
      </c>
      <c r="J3818">
        <v>51</v>
      </c>
      <c r="K3818" s="11">
        <f t="shared" si="118"/>
        <v>9188</v>
      </c>
      <c r="L3818">
        <f t="shared" si="119"/>
        <v>0</v>
      </c>
    </row>
    <row r="3819" spans="1:12" x14ac:dyDescent="0.25">
      <c r="A3819" t="s">
        <v>3094</v>
      </c>
      <c r="B3819" s="7">
        <v>0</v>
      </c>
      <c r="C3819">
        <v>13168</v>
      </c>
      <c r="D3819" t="s">
        <v>11</v>
      </c>
      <c r="E3819" s="12">
        <v>3.7992810000000001</v>
      </c>
      <c r="F3819" s="1">
        <v>39103</v>
      </c>
      <c r="G3819" s="11">
        <v>8768</v>
      </c>
      <c r="H3819">
        <v>88</v>
      </c>
      <c r="I3819">
        <v>6.3</v>
      </c>
      <c r="J3819">
        <v>71</v>
      </c>
      <c r="K3819" s="11">
        <f t="shared" si="118"/>
        <v>8768</v>
      </c>
      <c r="L3819">
        <f t="shared" si="119"/>
        <v>0</v>
      </c>
    </row>
    <row r="3820" spans="1:12" hidden="1" x14ac:dyDescent="0.25">
      <c r="A3820" t="s">
        <v>681</v>
      </c>
      <c r="B3820" s="7">
        <v>0</v>
      </c>
      <c r="C3820">
        <v>335819</v>
      </c>
      <c r="D3820" t="s">
        <v>15</v>
      </c>
      <c r="E3820" s="12">
        <v>1.0781480000000001</v>
      </c>
      <c r="F3820" s="1">
        <v>42082</v>
      </c>
      <c r="G3820" s="11">
        <v>358590</v>
      </c>
      <c r="H3820">
        <v>92</v>
      </c>
      <c r="I3820">
        <v>5.2</v>
      </c>
      <c r="J3820">
        <v>6</v>
      </c>
      <c r="K3820" s="11">
        <f t="shared" si="118"/>
        <v>358590</v>
      </c>
      <c r="L3820">
        <f t="shared" si="119"/>
        <v>0</v>
      </c>
    </row>
    <row r="3821" spans="1:12" x14ac:dyDescent="0.25">
      <c r="A3821" t="s">
        <v>896</v>
      </c>
      <c r="B3821" s="7">
        <v>5500000</v>
      </c>
      <c r="C3821">
        <v>230266</v>
      </c>
      <c r="D3821" t="s">
        <v>11</v>
      </c>
      <c r="E3821" s="12">
        <v>3.791712</v>
      </c>
      <c r="F3821" s="1">
        <v>41829</v>
      </c>
      <c r="G3821" s="11">
        <v>5000000</v>
      </c>
      <c r="H3821">
        <v>120</v>
      </c>
      <c r="I3821">
        <v>5.8</v>
      </c>
      <c r="J3821">
        <v>46</v>
      </c>
      <c r="K3821" s="11">
        <f t="shared" si="118"/>
        <v>-500000</v>
      </c>
      <c r="L3821">
        <f t="shared" si="119"/>
        <v>0</v>
      </c>
    </row>
    <row r="3822" spans="1:12" x14ac:dyDescent="0.25">
      <c r="A3822" t="s">
        <v>2643</v>
      </c>
      <c r="B3822" s="7">
        <v>7000000</v>
      </c>
      <c r="C3822">
        <v>12890</v>
      </c>
      <c r="D3822" t="s">
        <v>11</v>
      </c>
      <c r="E3822" s="12">
        <v>3.7565390000000001</v>
      </c>
      <c r="F3822" s="1">
        <v>39756</v>
      </c>
      <c r="G3822" s="11">
        <v>10569964</v>
      </c>
      <c r="H3822">
        <v>95</v>
      </c>
      <c r="I3822">
        <v>5.8</v>
      </c>
      <c r="J3822">
        <v>74</v>
      </c>
      <c r="K3822" s="11">
        <f t="shared" si="118"/>
        <v>3569964</v>
      </c>
      <c r="L3822">
        <f t="shared" si="119"/>
        <v>0</v>
      </c>
    </row>
    <row r="3823" spans="1:12" x14ac:dyDescent="0.25">
      <c r="A3823" t="s">
        <v>4414</v>
      </c>
      <c r="B3823" s="7">
        <v>24000000</v>
      </c>
      <c r="C3823">
        <v>16888</v>
      </c>
      <c r="D3823" t="s">
        <v>11</v>
      </c>
      <c r="E3823" s="12">
        <v>3.7554090000000002</v>
      </c>
      <c r="F3823" s="1">
        <v>36812</v>
      </c>
      <c r="G3823" s="11">
        <v>13700000</v>
      </c>
      <c r="H3823">
        <v>84</v>
      </c>
      <c r="I3823">
        <v>5.7</v>
      </c>
      <c r="J3823">
        <v>35</v>
      </c>
      <c r="K3823" s="11">
        <f t="shared" si="118"/>
        <v>-10300000</v>
      </c>
      <c r="L3823">
        <f t="shared" si="119"/>
        <v>0</v>
      </c>
    </row>
    <row r="3824" spans="1:12" x14ac:dyDescent="0.25">
      <c r="A3824" t="s">
        <v>1449</v>
      </c>
      <c r="B3824" s="7">
        <v>0</v>
      </c>
      <c r="C3824">
        <v>128136</v>
      </c>
      <c r="D3824" t="s">
        <v>11</v>
      </c>
      <c r="E3824" s="12">
        <v>3.7515320000000001</v>
      </c>
      <c r="F3824" s="1">
        <v>41222</v>
      </c>
      <c r="G3824" s="11">
        <v>45250</v>
      </c>
      <c r="H3824">
        <v>98</v>
      </c>
      <c r="I3824">
        <v>5.6</v>
      </c>
      <c r="J3824">
        <v>60</v>
      </c>
      <c r="K3824" s="11">
        <f t="shared" si="118"/>
        <v>45250</v>
      </c>
      <c r="L3824">
        <f t="shared" si="119"/>
        <v>0</v>
      </c>
    </row>
    <row r="3825" spans="1:12" hidden="1" x14ac:dyDescent="0.25">
      <c r="A3825" t="s">
        <v>2203</v>
      </c>
      <c r="B3825" s="7">
        <v>0</v>
      </c>
      <c r="C3825">
        <v>47909</v>
      </c>
      <c r="D3825" t="s">
        <v>111</v>
      </c>
      <c r="E3825" s="12">
        <v>2.7066140000000001</v>
      </c>
      <c r="F3825" s="1">
        <v>40311</v>
      </c>
      <c r="G3825" s="11">
        <v>349899</v>
      </c>
      <c r="H3825">
        <v>139</v>
      </c>
      <c r="I3825">
        <v>6.9</v>
      </c>
      <c r="J3825">
        <v>48</v>
      </c>
      <c r="K3825" s="11">
        <f t="shared" si="118"/>
        <v>349899</v>
      </c>
      <c r="L3825">
        <f t="shared" si="119"/>
        <v>0</v>
      </c>
    </row>
    <row r="3826" spans="1:12" x14ac:dyDescent="0.25">
      <c r="A3826" t="s">
        <v>2664</v>
      </c>
      <c r="B3826" s="7">
        <v>2500000</v>
      </c>
      <c r="C3826">
        <v>20764</v>
      </c>
      <c r="D3826" t="s">
        <v>11</v>
      </c>
      <c r="E3826" s="12">
        <v>3.7503649999999999</v>
      </c>
      <c r="F3826" s="1">
        <v>39733</v>
      </c>
      <c r="G3826" s="11">
        <v>107559</v>
      </c>
      <c r="H3826">
        <v>90</v>
      </c>
      <c r="I3826">
        <v>6</v>
      </c>
      <c r="J3826">
        <v>41</v>
      </c>
      <c r="K3826" s="11">
        <f t="shared" si="118"/>
        <v>-2392441</v>
      </c>
      <c r="L3826">
        <f t="shared" si="119"/>
        <v>0</v>
      </c>
    </row>
    <row r="3827" spans="1:12" hidden="1" x14ac:dyDescent="0.25">
      <c r="A3827" t="s">
        <v>609</v>
      </c>
      <c r="B3827" s="7">
        <v>0</v>
      </c>
      <c r="C3827">
        <v>315846</v>
      </c>
      <c r="D3827" t="s">
        <v>134</v>
      </c>
      <c r="E3827" s="12">
        <v>4.7685000000000004</v>
      </c>
      <c r="F3827" s="1">
        <v>42168</v>
      </c>
      <c r="G3827" s="11">
        <v>346485</v>
      </c>
      <c r="H3827">
        <v>128</v>
      </c>
      <c r="I3827">
        <v>7.1</v>
      </c>
      <c r="J3827">
        <v>96</v>
      </c>
      <c r="K3827" s="11">
        <f t="shared" si="118"/>
        <v>346485</v>
      </c>
      <c r="L3827">
        <f t="shared" si="119"/>
        <v>0</v>
      </c>
    </row>
    <row r="3828" spans="1:12" x14ac:dyDescent="0.25">
      <c r="A3828" t="s">
        <v>3408</v>
      </c>
      <c r="B3828" s="7">
        <v>4750000</v>
      </c>
      <c r="C3828">
        <v>10263</v>
      </c>
      <c r="D3828" t="s">
        <v>11</v>
      </c>
      <c r="E3828" s="12">
        <v>3.7436790000000002</v>
      </c>
      <c r="F3828" s="1">
        <v>38691</v>
      </c>
      <c r="G3828" s="11">
        <v>206871</v>
      </c>
      <c r="H3828">
        <v>98</v>
      </c>
      <c r="I3828">
        <v>5.0999999999999996</v>
      </c>
      <c r="J3828">
        <v>64</v>
      </c>
      <c r="K3828" s="11">
        <f t="shared" si="118"/>
        <v>-4543129</v>
      </c>
      <c r="L3828">
        <f t="shared" si="119"/>
        <v>0</v>
      </c>
    </row>
    <row r="3829" spans="1:12" hidden="1" x14ac:dyDescent="0.25">
      <c r="A3829" t="s">
        <v>89</v>
      </c>
      <c r="B3829" s="7">
        <v>0</v>
      </c>
      <c r="C3829">
        <v>413882</v>
      </c>
      <c r="D3829" t="s">
        <v>90</v>
      </c>
      <c r="E3829" s="12">
        <v>4.4480750000000002</v>
      </c>
      <c r="F3829" s="1">
        <v>42795</v>
      </c>
      <c r="G3829" s="11">
        <v>345872</v>
      </c>
      <c r="H3829">
        <v>135</v>
      </c>
      <c r="I3829">
        <v>6</v>
      </c>
      <c r="J3829">
        <v>20</v>
      </c>
      <c r="K3829" s="11">
        <f t="shared" si="118"/>
        <v>345872</v>
      </c>
      <c r="L3829">
        <f t="shared" si="119"/>
        <v>0</v>
      </c>
    </row>
    <row r="3830" spans="1:12" x14ac:dyDescent="0.25">
      <c r="A3830" t="s">
        <v>1314</v>
      </c>
      <c r="B3830" s="7">
        <v>0</v>
      </c>
      <c r="C3830">
        <v>209350</v>
      </c>
      <c r="D3830" t="s">
        <v>11</v>
      </c>
      <c r="E3830" s="12">
        <v>3.74133</v>
      </c>
      <c r="F3830" s="1">
        <v>41374</v>
      </c>
      <c r="G3830" s="11">
        <v>2225098</v>
      </c>
      <c r="H3830">
        <v>93</v>
      </c>
      <c r="I3830">
        <v>6.4</v>
      </c>
      <c r="J3830">
        <v>50</v>
      </c>
      <c r="K3830" s="11">
        <f t="shared" si="118"/>
        <v>2225098</v>
      </c>
      <c r="L3830">
        <f t="shared" si="119"/>
        <v>0</v>
      </c>
    </row>
    <row r="3831" spans="1:12" hidden="1" x14ac:dyDescent="0.25">
      <c r="A3831" t="s">
        <v>306</v>
      </c>
      <c r="B3831" s="7">
        <v>2000000</v>
      </c>
      <c r="C3831">
        <v>374458</v>
      </c>
      <c r="D3831" t="s">
        <v>307</v>
      </c>
      <c r="E3831" s="12">
        <v>2.8404289999999999</v>
      </c>
      <c r="F3831" s="1">
        <v>42510</v>
      </c>
      <c r="G3831" s="11">
        <v>343617</v>
      </c>
      <c r="H3831">
        <v>127</v>
      </c>
      <c r="I3831">
        <v>6.7</v>
      </c>
      <c r="J3831">
        <v>54</v>
      </c>
      <c r="K3831" s="11">
        <f t="shared" si="118"/>
        <v>-1656383</v>
      </c>
      <c r="L3831">
        <f t="shared" si="119"/>
        <v>0</v>
      </c>
    </row>
    <row r="3832" spans="1:12" x14ac:dyDescent="0.25">
      <c r="A3832" t="s">
        <v>1549</v>
      </c>
      <c r="B3832" s="7">
        <v>0</v>
      </c>
      <c r="C3832">
        <v>87504</v>
      </c>
      <c r="D3832" t="s">
        <v>11</v>
      </c>
      <c r="E3832" s="12">
        <v>3.7242069999999998</v>
      </c>
      <c r="F3832" s="1">
        <v>41102</v>
      </c>
      <c r="G3832" s="11">
        <v>8887603</v>
      </c>
      <c r="H3832">
        <v>94</v>
      </c>
      <c r="I3832">
        <v>5.3</v>
      </c>
      <c r="J3832">
        <v>77</v>
      </c>
      <c r="K3832" s="11">
        <f t="shared" si="118"/>
        <v>8887603</v>
      </c>
      <c r="L3832">
        <f t="shared" si="119"/>
        <v>0</v>
      </c>
    </row>
    <row r="3833" spans="1:12" x14ac:dyDescent="0.25">
      <c r="A3833" t="s">
        <v>3892</v>
      </c>
      <c r="B3833" s="7">
        <v>5000000</v>
      </c>
      <c r="C3833">
        <v>16941</v>
      </c>
      <c r="D3833" t="s">
        <v>11</v>
      </c>
      <c r="E3833" s="12">
        <v>3.7159849999999999</v>
      </c>
      <c r="F3833" s="1">
        <v>37862</v>
      </c>
      <c r="G3833" s="11">
        <v>4856298</v>
      </c>
      <c r="H3833">
        <v>105</v>
      </c>
      <c r="I3833">
        <v>6.4</v>
      </c>
      <c r="J3833">
        <v>51</v>
      </c>
      <c r="K3833" s="11">
        <f t="shared" si="118"/>
        <v>-143702</v>
      </c>
      <c r="L3833">
        <f t="shared" si="119"/>
        <v>0</v>
      </c>
    </row>
    <row r="3834" spans="1:12" hidden="1" x14ac:dyDescent="0.25">
      <c r="A3834" t="s">
        <v>1950</v>
      </c>
      <c r="B3834" s="7">
        <v>0</v>
      </c>
      <c r="C3834">
        <v>57829</v>
      </c>
      <c r="D3834" t="s">
        <v>429</v>
      </c>
      <c r="E3834" s="12">
        <v>3.7683529999999998</v>
      </c>
      <c r="F3834" s="1">
        <v>40620</v>
      </c>
      <c r="G3834" s="11">
        <v>342519</v>
      </c>
      <c r="H3834">
        <v>92</v>
      </c>
      <c r="I3834">
        <v>6.4</v>
      </c>
      <c r="J3834">
        <v>24</v>
      </c>
      <c r="K3834" s="11">
        <f t="shared" si="118"/>
        <v>342519</v>
      </c>
      <c r="L3834">
        <f t="shared" si="119"/>
        <v>0</v>
      </c>
    </row>
    <row r="3835" spans="1:12" hidden="1" x14ac:dyDescent="0.25">
      <c r="A3835" t="s">
        <v>1282</v>
      </c>
      <c r="B3835" s="7">
        <v>0</v>
      </c>
      <c r="C3835">
        <v>197082</v>
      </c>
      <c r="D3835" t="s">
        <v>100</v>
      </c>
      <c r="E3835" s="12">
        <v>6.0120050000000003</v>
      </c>
      <c r="F3835" s="1">
        <v>41422</v>
      </c>
      <c r="G3835" s="11">
        <v>342183</v>
      </c>
      <c r="H3835">
        <v>96</v>
      </c>
      <c r="I3835">
        <v>7.2</v>
      </c>
      <c r="J3835">
        <v>192</v>
      </c>
      <c r="K3835" s="11">
        <f t="shared" si="118"/>
        <v>342183</v>
      </c>
      <c r="L3835">
        <f t="shared" si="119"/>
        <v>0</v>
      </c>
    </row>
    <row r="3836" spans="1:12" x14ac:dyDescent="0.25">
      <c r="A3836" t="s">
        <v>3587</v>
      </c>
      <c r="B3836" s="7">
        <v>0</v>
      </c>
      <c r="C3836">
        <v>67</v>
      </c>
      <c r="D3836" t="s">
        <v>11</v>
      </c>
      <c r="E3836" s="12">
        <v>3.7141860000000002</v>
      </c>
      <c r="F3836" s="1">
        <v>38397</v>
      </c>
      <c r="G3836" s="11">
        <v>3357075</v>
      </c>
      <c r="H3836">
        <v>90</v>
      </c>
      <c r="I3836">
        <v>6.9</v>
      </c>
      <c r="J3836">
        <v>63</v>
      </c>
      <c r="K3836" s="11">
        <f t="shared" si="118"/>
        <v>3357075</v>
      </c>
      <c r="L3836">
        <f t="shared" si="119"/>
        <v>0</v>
      </c>
    </row>
    <row r="3837" spans="1:12" hidden="1" x14ac:dyDescent="0.25">
      <c r="A3837" t="s">
        <v>4197</v>
      </c>
      <c r="B3837" s="7">
        <v>5000000</v>
      </c>
      <c r="C3837">
        <v>41955</v>
      </c>
      <c r="D3837" t="s">
        <v>15</v>
      </c>
      <c r="E3837" s="12">
        <v>0.19153899999999999</v>
      </c>
      <c r="F3837" s="1">
        <v>37264</v>
      </c>
      <c r="G3837" s="11">
        <v>340312</v>
      </c>
      <c r="H3837">
        <v>113</v>
      </c>
      <c r="I3837">
        <v>4.8</v>
      </c>
      <c r="J3837">
        <v>5</v>
      </c>
      <c r="K3837" s="11">
        <f t="shared" si="118"/>
        <v>-4659688</v>
      </c>
      <c r="L3837">
        <f t="shared" si="119"/>
        <v>0</v>
      </c>
    </row>
    <row r="3838" spans="1:12" x14ac:dyDescent="0.25">
      <c r="A3838" t="s">
        <v>1105</v>
      </c>
      <c r="B3838" s="7">
        <v>5000000</v>
      </c>
      <c r="C3838">
        <v>111479</v>
      </c>
      <c r="D3838" t="s">
        <v>11</v>
      </c>
      <c r="E3838" s="12">
        <v>3.7117719999999998</v>
      </c>
      <c r="F3838" s="1">
        <v>41588</v>
      </c>
      <c r="G3838" s="11">
        <v>40400</v>
      </c>
      <c r="H3838">
        <v>101</v>
      </c>
      <c r="I3838">
        <v>6.5</v>
      </c>
      <c r="J3838">
        <v>45</v>
      </c>
      <c r="K3838" s="11">
        <f t="shared" si="118"/>
        <v>-4959600</v>
      </c>
      <c r="L3838">
        <f t="shared" si="119"/>
        <v>0</v>
      </c>
    </row>
    <row r="3839" spans="1:12" x14ac:dyDescent="0.25">
      <c r="A3839" t="s">
        <v>1461</v>
      </c>
      <c r="B3839" s="7">
        <v>0</v>
      </c>
      <c r="C3839">
        <v>84317</v>
      </c>
      <c r="D3839" t="s">
        <v>11</v>
      </c>
      <c r="E3839" s="12">
        <v>3.7051989999999999</v>
      </c>
      <c r="F3839" s="1">
        <v>41201</v>
      </c>
      <c r="G3839" s="11">
        <v>24995</v>
      </c>
      <c r="H3839">
        <v>83</v>
      </c>
      <c r="I3839">
        <v>5</v>
      </c>
      <c r="J3839">
        <v>25</v>
      </c>
      <c r="K3839" s="11">
        <f t="shared" si="118"/>
        <v>24995</v>
      </c>
      <c r="L3839">
        <f t="shared" si="119"/>
        <v>0</v>
      </c>
    </row>
    <row r="3840" spans="1:12" x14ac:dyDescent="0.25">
      <c r="A3840" t="s">
        <v>4453</v>
      </c>
      <c r="B3840" s="7">
        <v>24000000</v>
      </c>
      <c r="C3840">
        <v>20697</v>
      </c>
      <c r="D3840" t="s">
        <v>11</v>
      </c>
      <c r="E3840" s="12">
        <v>3.6929799999999999</v>
      </c>
      <c r="F3840" s="1">
        <v>36711</v>
      </c>
      <c r="G3840" s="11">
        <v>12372410</v>
      </c>
      <c r="H3840">
        <v>107</v>
      </c>
      <c r="I3840">
        <v>4.7</v>
      </c>
      <c r="J3840">
        <v>51</v>
      </c>
      <c r="K3840" s="11">
        <f t="shared" si="118"/>
        <v>-11627590</v>
      </c>
      <c r="L3840">
        <f t="shared" si="119"/>
        <v>0</v>
      </c>
    </row>
    <row r="3841" spans="1:12" x14ac:dyDescent="0.25">
      <c r="A3841" t="s">
        <v>3233</v>
      </c>
      <c r="B3841" s="7">
        <v>0</v>
      </c>
      <c r="C3841">
        <v>13162</v>
      </c>
      <c r="D3841" t="s">
        <v>11</v>
      </c>
      <c r="E3841" s="12">
        <v>3.691443</v>
      </c>
      <c r="F3841" s="1">
        <v>38926</v>
      </c>
      <c r="G3841" s="11">
        <v>834457</v>
      </c>
      <c r="H3841">
        <v>99</v>
      </c>
      <c r="I3841">
        <v>6</v>
      </c>
      <c r="J3841">
        <v>51</v>
      </c>
      <c r="K3841" s="11">
        <f t="shared" si="118"/>
        <v>834457</v>
      </c>
      <c r="L3841">
        <f t="shared" si="119"/>
        <v>0</v>
      </c>
    </row>
    <row r="3842" spans="1:12" x14ac:dyDescent="0.25">
      <c r="A3842" t="s">
        <v>3473</v>
      </c>
      <c r="B3842" s="7">
        <v>0</v>
      </c>
      <c r="C3842">
        <v>15402</v>
      </c>
      <c r="D3842" t="s">
        <v>11</v>
      </c>
      <c r="E3842" s="12">
        <v>3.6783939999999999</v>
      </c>
      <c r="F3842" s="1">
        <v>38609</v>
      </c>
      <c r="G3842" s="11">
        <v>1410778</v>
      </c>
      <c r="H3842">
        <v>91</v>
      </c>
      <c r="I3842">
        <v>6.6</v>
      </c>
      <c r="J3842">
        <v>44</v>
      </c>
      <c r="K3842" s="11">
        <f t="shared" ref="K3842:K3905" si="120">G3842-B3842</f>
        <v>1410778</v>
      </c>
      <c r="L3842">
        <f t="shared" ref="L3842:L3905" si="121">IF(J3842&gt;=1400,I3842,0)</f>
        <v>0</v>
      </c>
    </row>
    <row r="3843" spans="1:12" x14ac:dyDescent="0.25">
      <c r="A3843" t="s">
        <v>1740</v>
      </c>
      <c r="B3843" s="7">
        <v>0</v>
      </c>
      <c r="C3843">
        <v>51994</v>
      </c>
      <c r="D3843" t="s">
        <v>11</v>
      </c>
      <c r="E3843" s="12">
        <v>3.6747580000000002</v>
      </c>
      <c r="F3843" s="1">
        <v>40856</v>
      </c>
      <c r="G3843" s="11">
        <v>1126525</v>
      </c>
      <c r="H3843">
        <v>98</v>
      </c>
      <c r="I3843">
        <v>5.8</v>
      </c>
      <c r="J3843">
        <v>82</v>
      </c>
      <c r="K3843" s="11">
        <f t="shared" si="120"/>
        <v>1126525</v>
      </c>
      <c r="L3843">
        <f t="shared" si="121"/>
        <v>0</v>
      </c>
    </row>
    <row r="3844" spans="1:12" x14ac:dyDescent="0.25">
      <c r="A3844" t="s">
        <v>4112</v>
      </c>
      <c r="B3844" s="7">
        <v>250000</v>
      </c>
      <c r="C3844">
        <v>25853</v>
      </c>
      <c r="D3844" t="s">
        <v>11</v>
      </c>
      <c r="E3844" s="12">
        <v>3.66229</v>
      </c>
      <c r="F3844" s="1">
        <v>37428</v>
      </c>
      <c r="G3844" s="11">
        <v>144008</v>
      </c>
      <c r="H3844">
        <v>101</v>
      </c>
      <c r="I3844">
        <v>5.2</v>
      </c>
      <c r="J3844">
        <v>56</v>
      </c>
      <c r="K3844" s="11">
        <f t="shared" si="120"/>
        <v>-105992</v>
      </c>
      <c r="L3844">
        <f t="shared" si="121"/>
        <v>0</v>
      </c>
    </row>
    <row r="3845" spans="1:12" x14ac:dyDescent="0.25">
      <c r="A3845" t="s">
        <v>3168</v>
      </c>
      <c r="B3845" s="7">
        <v>20000000</v>
      </c>
      <c r="C3845">
        <v>15005</v>
      </c>
      <c r="D3845" t="s">
        <v>11</v>
      </c>
      <c r="E3845" s="12">
        <v>3.6605279999999998</v>
      </c>
      <c r="F3845" s="1">
        <v>39003</v>
      </c>
      <c r="G3845" s="11">
        <v>13391174</v>
      </c>
      <c r="H3845">
        <v>123</v>
      </c>
      <c r="I3845">
        <v>6.1</v>
      </c>
      <c r="J3845">
        <v>12</v>
      </c>
      <c r="K3845" s="11">
        <f t="shared" si="120"/>
        <v>-6608826</v>
      </c>
      <c r="L3845">
        <f t="shared" si="121"/>
        <v>0</v>
      </c>
    </row>
    <row r="3846" spans="1:12" hidden="1" x14ac:dyDescent="0.25">
      <c r="A3846" t="s">
        <v>1012</v>
      </c>
      <c r="B3846" s="7">
        <v>0</v>
      </c>
      <c r="C3846">
        <v>264269</v>
      </c>
      <c r="D3846" t="s">
        <v>15</v>
      </c>
      <c r="E3846" s="12">
        <v>0.217441</v>
      </c>
      <c r="F3846" s="1">
        <v>41711</v>
      </c>
      <c r="G3846" s="11">
        <v>320395</v>
      </c>
      <c r="H3846">
        <v>90</v>
      </c>
      <c r="I3846">
        <v>4.4000000000000004</v>
      </c>
      <c r="J3846">
        <v>4</v>
      </c>
      <c r="K3846" s="11">
        <f t="shared" si="120"/>
        <v>320395</v>
      </c>
      <c r="L3846">
        <f t="shared" si="121"/>
        <v>0</v>
      </c>
    </row>
    <row r="3847" spans="1:12" x14ac:dyDescent="0.25">
      <c r="A3847" t="s">
        <v>2615</v>
      </c>
      <c r="B3847" s="7">
        <v>0</v>
      </c>
      <c r="C3847">
        <v>15801</v>
      </c>
      <c r="D3847" t="s">
        <v>11</v>
      </c>
      <c r="E3847" s="12">
        <v>3.6462650000000001</v>
      </c>
      <c r="F3847" s="1">
        <v>39794</v>
      </c>
      <c r="G3847" s="11">
        <v>44872</v>
      </c>
      <c r="H3847">
        <v>100</v>
      </c>
      <c r="I3847">
        <v>6.4</v>
      </c>
      <c r="J3847">
        <v>37</v>
      </c>
      <c r="K3847" s="11">
        <f t="shared" si="120"/>
        <v>44872</v>
      </c>
      <c r="L3847">
        <f t="shared" si="121"/>
        <v>0</v>
      </c>
    </row>
    <row r="3848" spans="1:12" x14ac:dyDescent="0.25">
      <c r="A3848" t="s">
        <v>2340</v>
      </c>
      <c r="B3848" s="7">
        <v>25000000</v>
      </c>
      <c r="C3848">
        <v>12404</v>
      </c>
      <c r="D3848" t="s">
        <v>11</v>
      </c>
      <c r="E3848" s="12">
        <v>3.6009169999999999</v>
      </c>
      <c r="F3848" s="1">
        <v>40142</v>
      </c>
      <c r="G3848" s="11">
        <v>2336172</v>
      </c>
      <c r="H3848">
        <v>114</v>
      </c>
      <c r="I3848">
        <v>6.6</v>
      </c>
      <c r="J3848">
        <v>50</v>
      </c>
      <c r="K3848" s="11">
        <f t="shared" si="120"/>
        <v>-22663828</v>
      </c>
      <c r="L3848">
        <f t="shared" si="121"/>
        <v>0</v>
      </c>
    </row>
    <row r="3849" spans="1:12" x14ac:dyDescent="0.25">
      <c r="A3849" t="s">
        <v>1586</v>
      </c>
      <c r="B3849" s="7">
        <v>0</v>
      </c>
      <c r="C3849">
        <v>84327</v>
      </c>
      <c r="D3849" t="s">
        <v>11</v>
      </c>
      <c r="E3849" s="12">
        <v>3.589099</v>
      </c>
      <c r="F3849" s="1">
        <v>41067</v>
      </c>
      <c r="G3849" s="11">
        <v>714544</v>
      </c>
      <c r="H3849">
        <v>100</v>
      </c>
      <c r="I3849">
        <v>7.1</v>
      </c>
      <c r="J3849">
        <v>75</v>
      </c>
      <c r="K3849" s="11">
        <f t="shared" si="120"/>
        <v>714544</v>
      </c>
      <c r="L3849">
        <f t="shared" si="121"/>
        <v>0</v>
      </c>
    </row>
    <row r="3850" spans="1:12" x14ac:dyDescent="0.25">
      <c r="A3850" t="s">
        <v>2107</v>
      </c>
      <c r="B3850" s="7">
        <v>0</v>
      </c>
      <c r="C3850">
        <v>43943</v>
      </c>
      <c r="D3850" t="s">
        <v>11</v>
      </c>
      <c r="E3850" s="12">
        <v>3.5814339999999998</v>
      </c>
      <c r="F3850" s="1">
        <v>40444</v>
      </c>
      <c r="G3850" s="11">
        <v>538000</v>
      </c>
      <c r="H3850">
        <v>89</v>
      </c>
      <c r="I3850">
        <v>6.1</v>
      </c>
      <c r="J3850">
        <v>39</v>
      </c>
      <c r="K3850" s="11">
        <f t="shared" si="120"/>
        <v>538000</v>
      </c>
      <c r="L3850">
        <f t="shared" si="121"/>
        <v>0</v>
      </c>
    </row>
    <row r="3851" spans="1:12" x14ac:dyDescent="0.25">
      <c r="A3851" t="s">
        <v>2011</v>
      </c>
      <c r="B3851" s="7">
        <v>0</v>
      </c>
      <c r="C3851">
        <v>54540</v>
      </c>
      <c r="D3851" t="s">
        <v>11</v>
      </c>
      <c r="E3851" s="12">
        <v>3.58087</v>
      </c>
      <c r="F3851" s="1">
        <v>40545</v>
      </c>
      <c r="G3851" s="11">
        <v>12000000</v>
      </c>
      <c r="H3851">
        <v>93</v>
      </c>
      <c r="I3851">
        <v>5.4</v>
      </c>
      <c r="J3851">
        <v>60</v>
      </c>
      <c r="K3851" s="11">
        <f t="shared" si="120"/>
        <v>12000000</v>
      </c>
      <c r="L3851">
        <f t="shared" si="121"/>
        <v>0</v>
      </c>
    </row>
    <row r="3852" spans="1:12" hidden="1" x14ac:dyDescent="0.25">
      <c r="A3852" t="s">
        <v>4179</v>
      </c>
      <c r="B3852" s="7">
        <v>0</v>
      </c>
      <c r="C3852">
        <v>66085</v>
      </c>
      <c r="D3852" t="s">
        <v>15</v>
      </c>
      <c r="E3852" s="12">
        <v>0.51807800000000004</v>
      </c>
      <c r="F3852" s="1">
        <v>37296</v>
      </c>
      <c r="G3852" s="11">
        <v>314195</v>
      </c>
      <c r="H3852">
        <v>91</v>
      </c>
      <c r="I3852">
        <v>4.3</v>
      </c>
      <c r="J3852">
        <v>5</v>
      </c>
      <c r="K3852" s="11">
        <f t="shared" si="120"/>
        <v>314195</v>
      </c>
      <c r="L3852">
        <f t="shared" si="121"/>
        <v>0</v>
      </c>
    </row>
    <row r="3853" spans="1:12" x14ac:dyDescent="0.25">
      <c r="A3853" t="s">
        <v>4365</v>
      </c>
      <c r="B3853" s="7">
        <v>100000</v>
      </c>
      <c r="C3853">
        <v>23949</v>
      </c>
      <c r="D3853" t="s">
        <v>11</v>
      </c>
      <c r="E3853" s="12">
        <v>3.580063</v>
      </c>
      <c r="F3853" s="1">
        <v>36917</v>
      </c>
      <c r="G3853" s="11">
        <v>490475</v>
      </c>
      <c r="H3853">
        <v>86</v>
      </c>
      <c r="I3853">
        <v>6.9</v>
      </c>
      <c r="J3853">
        <v>63</v>
      </c>
      <c r="K3853" s="11">
        <f t="shared" si="120"/>
        <v>390475</v>
      </c>
      <c r="L3853">
        <f t="shared" si="121"/>
        <v>0</v>
      </c>
    </row>
    <row r="3854" spans="1:12" hidden="1" x14ac:dyDescent="0.25">
      <c r="A3854" t="s">
        <v>2025</v>
      </c>
      <c r="B3854" s="7">
        <v>0</v>
      </c>
      <c r="C3854">
        <v>52264</v>
      </c>
      <c r="D3854" t="s">
        <v>100</v>
      </c>
      <c r="E3854" s="12">
        <v>3.4068200000000002</v>
      </c>
      <c r="F3854" s="1">
        <v>40525</v>
      </c>
      <c r="G3854" s="11">
        <v>309973</v>
      </c>
      <c r="H3854">
        <v>70</v>
      </c>
      <c r="I3854">
        <v>6.5</v>
      </c>
      <c r="J3854">
        <v>68</v>
      </c>
      <c r="K3854" s="11">
        <f t="shared" si="120"/>
        <v>309973</v>
      </c>
      <c r="L3854">
        <f t="shared" si="121"/>
        <v>0</v>
      </c>
    </row>
    <row r="3855" spans="1:12" x14ac:dyDescent="0.25">
      <c r="A3855" t="s">
        <v>94</v>
      </c>
      <c r="B3855" s="7">
        <v>20000000</v>
      </c>
      <c r="C3855">
        <v>403390</v>
      </c>
      <c r="D3855" t="s">
        <v>11</v>
      </c>
      <c r="E3855" s="12">
        <v>3.5738650000000001</v>
      </c>
      <c r="F3855" s="1">
        <v>42789</v>
      </c>
      <c r="G3855" s="11">
        <v>557241</v>
      </c>
      <c r="H3855">
        <v>103</v>
      </c>
      <c r="I3855">
        <v>6.7</v>
      </c>
      <c r="J3855">
        <v>22</v>
      </c>
      <c r="K3855" s="11">
        <f t="shared" si="120"/>
        <v>-19442759</v>
      </c>
      <c r="L3855">
        <f t="shared" si="121"/>
        <v>0</v>
      </c>
    </row>
    <row r="3856" spans="1:12" hidden="1" x14ac:dyDescent="0.25">
      <c r="A3856" t="s">
        <v>2956</v>
      </c>
      <c r="B3856" s="7">
        <v>0</v>
      </c>
      <c r="C3856">
        <v>7343</v>
      </c>
      <c r="D3856" t="s">
        <v>411</v>
      </c>
      <c r="E3856" s="12">
        <v>3.527212</v>
      </c>
      <c r="F3856" s="1">
        <v>39325</v>
      </c>
      <c r="G3856" s="11">
        <v>307076</v>
      </c>
      <c r="H3856">
        <v>106</v>
      </c>
      <c r="I3856">
        <v>6.6</v>
      </c>
      <c r="J3856">
        <v>66</v>
      </c>
      <c r="K3856" s="11">
        <f t="shared" si="120"/>
        <v>307076</v>
      </c>
      <c r="L3856">
        <f t="shared" si="121"/>
        <v>0</v>
      </c>
    </row>
    <row r="3857" spans="1:12" hidden="1" x14ac:dyDescent="0.25">
      <c r="A3857" t="s">
        <v>1563</v>
      </c>
      <c r="B3857" s="7">
        <v>0</v>
      </c>
      <c r="C3857">
        <v>85872</v>
      </c>
      <c r="D3857" t="s">
        <v>100</v>
      </c>
      <c r="E3857" s="12">
        <v>5.6915719999999999</v>
      </c>
      <c r="F3857" s="1">
        <v>41093</v>
      </c>
      <c r="G3857" s="11">
        <v>306724</v>
      </c>
      <c r="H3857">
        <v>84</v>
      </c>
      <c r="I3857">
        <v>5.9</v>
      </c>
      <c r="J3857">
        <v>173</v>
      </c>
      <c r="K3857" s="11">
        <f t="shared" si="120"/>
        <v>306724</v>
      </c>
      <c r="L3857">
        <f t="shared" si="121"/>
        <v>0</v>
      </c>
    </row>
    <row r="3858" spans="1:12" x14ac:dyDescent="0.25">
      <c r="A3858" t="s">
        <v>262</v>
      </c>
      <c r="B3858" s="7">
        <v>8138338</v>
      </c>
      <c r="C3858">
        <v>368942</v>
      </c>
      <c r="D3858" t="s">
        <v>11</v>
      </c>
      <c r="E3858" s="12">
        <v>3.5593300000000001</v>
      </c>
      <c r="F3858" s="1">
        <v>42561</v>
      </c>
      <c r="G3858" s="11">
        <v>1864266</v>
      </c>
      <c r="H3858">
        <v>125</v>
      </c>
      <c r="I3858">
        <v>7.5</v>
      </c>
      <c r="J3858">
        <v>26</v>
      </c>
      <c r="K3858" s="11">
        <f t="shared" si="120"/>
        <v>-6274072</v>
      </c>
      <c r="L3858">
        <f t="shared" si="121"/>
        <v>0</v>
      </c>
    </row>
    <row r="3859" spans="1:12" x14ac:dyDescent="0.25">
      <c r="A3859" t="s">
        <v>1653</v>
      </c>
      <c r="B3859" s="7">
        <v>0</v>
      </c>
      <c r="C3859">
        <v>94204</v>
      </c>
      <c r="D3859" t="s">
        <v>11</v>
      </c>
      <c r="E3859" s="12">
        <v>3.5549390000000001</v>
      </c>
      <c r="F3859" s="1">
        <v>40973</v>
      </c>
      <c r="G3859" s="11">
        <v>525</v>
      </c>
      <c r="H3859">
        <v>89</v>
      </c>
      <c r="I3859">
        <v>4.7</v>
      </c>
      <c r="J3859">
        <v>59</v>
      </c>
      <c r="K3859" s="11">
        <f t="shared" si="120"/>
        <v>525</v>
      </c>
      <c r="L3859">
        <f t="shared" si="121"/>
        <v>0</v>
      </c>
    </row>
    <row r="3860" spans="1:12" hidden="1" x14ac:dyDescent="0.25">
      <c r="A3860" t="s">
        <v>526</v>
      </c>
      <c r="B3860" s="7">
        <v>2500000</v>
      </c>
      <c r="C3860">
        <v>364427</v>
      </c>
      <c r="D3860" t="s">
        <v>15</v>
      </c>
      <c r="E3860" s="12">
        <v>0.19247500000000001</v>
      </c>
      <c r="F3860" s="1">
        <v>42264</v>
      </c>
      <c r="G3860" s="11">
        <v>302000</v>
      </c>
      <c r="H3860">
        <v>106</v>
      </c>
      <c r="I3860">
        <v>6</v>
      </c>
      <c r="J3860">
        <v>3</v>
      </c>
      <c r="K3860" s="11">
        <f t="shared" si="120"/>
        <v>-2198000</v>
      </c>
      <c r="L3860">
        <f t="shared" si="121"/>
        <v>0</v>
      </c>
    </row>
    <row r="3861" spans="1:12" x14ac:dyDescent="0.25">
      <c r="A3861" t="s">
        <v>4382</v>
      </c>
      <c r="B3861" s="7">
        <v>0</v>
      </c>
      <c r="C3861">
        <v>17203</v>
      </c>
      <c r="D3861" t="s">
        <v>11</v>
      </c>
      <c r="E3861" s="12">
        <v>3.553887</v>
      </c>
      <c r="F3861" s="1">
        <v>36894</v>
      </c>
      <c r="G3861" s="11">
        <v>637769</v>
      </c>
      <c r="H3861">
        <v>91</v>
      </c>
      <c r="I3861">
        <v>5.8</v>
      </c>
      <c r="J3861">
        <v>39</v>
      </c>
      <c r="K3861" s="11">
        <f t="shared" si="120"/>
        <v>637769</v>
      </c>
      <c r="L3861">
        <f t="shared" si="121"/>
        <v>0</v>
      </c>
    </row>
    <row r="3862" spans="1:12" x14ac:dyDescent="0.25">
      <c r="A3862" t="s">
        <v>4007</v>
      </c>
      <c r="B3862" s="7">
        <v>2500000</v>
      </c>
      <c r="C3862">
        <v>59210</v>
      </c>
      <c r="D3862" t="s">
        <v>11</v>
      </c>
      <c r="E3862" s="12">
        <v>3.5510630000000001</v>
      </c>
      <c r="F3862" s="1">
        <v>37622</v>
      </c>
      <c r="G3862" s="11">
        <v>1062253</v>
      </c>
      <c r="H3862">
        <v>112</v>
      </c>
      <c r="I3862">
        <v>6.3</v>
      </c>
      <c r="J3862">
        <v>18</v>
      </c>
      <c r="K3862" s="11">
        <f t="shared" si="120"/>
        <v>-1437747</v>
      </c>
      <c r="L3862">
        <f t="shared" si="121"/>
        <v>0</v>
      </c>
    </row>
    <row r="3863" spans="1:12" hidden="1" x14ac:dyDescent="0.25">
      <c r="A3863" t="s">
        <v>3356</v>
      </c>
      <c r="B3863" s="7">
        <v>50000</v>
      </c>
      <c r="C3863">
        <v>115873</v>
      </c>
      <c r="D3863" t="s">
        <v>90</v>
      </c>
      <c r="E3863" s="12">
        <v>0.34064</v>
      </c>
      <c r="F3863" s="1">
        <v>38754</v>
      </c>
      <c r="G3863" s="11">
        <v>300000</v>
      </c>
      <c r="H3863">
        <v>110</v>
      </c>
      <c r="I3863">
        <v>6.9</v>
      </c>
      <c r="J3863">
        <v>6</v>
      </c>
      <c r="K3863" s="11">
        <f t="shared" si="120"/>
        <v>250000</v>
      </c>
      <c r="L3863">
        <f t="shared" si="121"/>
        <v>0</v>
      </c>
    </row>
    <row r="3864" spans="1:12" x14ac:dyDescent="0.25">
      <c r="A3864" t="s">
        <v>4499</v>
      </c>
      <c r="B3864" s="7">
        <v>15000000</v>
      </c>
      <c r="C3864">
        <v>16222</v>
      </c>
      <c r="D3864" t="s">
        <v>11</v>
      </c>
      <c r="E3864" s="12">
        <v>3.5507110000000002</v>
      </c>
      <c r="F3864" s="1">
        <v>36616</v>
      </c>
      <c r="G3864" s="11">
        <v>9902115</v>
      </c>
      <c r="H3864">
        <v>94</v>
      </c>
      <c r="I3864">
        <v>5.0999999999999996</v>
      </c>
      <c r="J3864">
        <v>38</v>
      </c>
      <c r="K3864" s="11">
        <f t="shared" si="120"/>
        <v>-5097885</v>
      </c>
      <c r="L3864">
        <f t="shared" si="121"/>
        <v>0</v>
      </c>
    </row>
    <row r="3865" spans="1:12" x14ac:dyDescent="0.25">
      <c r="A3865" t="s">
        <v>1465</v>
      </c>
      <c r="B3865" s="7">
        <v>8000000</v>
      </c>
      <c r="C3865">
        <v>121640</v>
      </c>
      <c r="D3865" t="s">
        <v>11</v>
      </c>
      <c r="E3865" s="12">
        <v>3.5497380000000001</v>
      </c>
      <c r="F3865" s="1">
        <v>41196</v>
      </c>
      <c r="G3865" s="11">
        <v>42330</v>
      </c>
      <c r="H3865">
        <v>107</v>
      </c>
      <c r="I3865">
        <v>6.6</v>
      </c>
      <c r="J3865">
        <v>16</v>
      </c>
      <c r="K3865" s="11">
        <f t="shared" si="120"/>
        <v>-7957670</v>
      </c>
      <c r="L3865">
        <f t="shared" si="121"/>
        <v>0</v>
      </c>
    </row>
    <row r="3866" spans="1:12" x14ac:dyDescent="0.25">
      <c r="A3866" t="s">
        <v>4291</v>
      </c>
      <c r="B3866" s="7">
        <v>5000000</v>
      </c>
      <c r="C3866">
        <v>15745</v>
      </c>
      <c r="D3866" t="s">
        <v>11</v>
      </c>
      <c r="E3866" s="12">
        <v>3.531682</v>
      </c>
      <c r="F3866" s="1">
        <v>37085</v>
      </c>
      <c r="G3866" s="11">
        <v>5476060</v>
      </c>
      <c r="H3866">
        <v>94</v>
      </c>
      <c r="I3866">
        <v>6.3</v>
      </c>
      <c r="J3866">
        <v>55</v>
      </c>
      <c r="K3866" s="11">
        <f t="shared" si="120"/>
        <v>476060</v>
      </c>
      <c r="L3866">
        <f t="shared" si="121"/>
        <v>0</v>
      </c>
    </row>
    <row r="3867" spans="1:12" x14ac:dyDescent="0.25">
      <c r="A3867" t="s">
        <v>523</v>
      </c>
      <c r="B3867" s="7">
        <v>13500000</v>
      </c>
      <c r="C3867">
        <v>273899</v>
      </c>
      <c r="D3867" t="s">
        <v>11</v>
      </c>
      <c r="E3867" s="12">
        <v>3.5310890000000001</v>
      </c>
      <c r="F3867" s="1">
        <v>42265</v>
      </c>
      <c r="G3867" s="11">
        <v>187674</v>
      </c>
      <c r="H3867">
        <v>129</v>
      </c>
      <c r="I3867">
        <v>5.2</v>
      </c>
      <c r="J3867">
        <v>32</v>
      </c>
      <c r="K3867" s="11">
        <f t="shared" si="120"/>
        <v>-13312326</v>
      </c>
      <c r="L3867">
        <f t="shared" si="121"/>
        <v>0</v>
      </c>
    </row>
    <row r="3868" spans="1:12" x14ac:dyDescent="0.25">
      <c r="A3868" t="s">
        <v>4084</v>
      </c>
      <c r="B3868" s="7">
        <v>0</v>
      </c>
      <c r="C3868">
        <v>13441</v>
      </c>
      <c r="D3868" t="s">
        <v>11</v>
      </c>
      <c r="E3868" s="12">
        <v>3.5292560000000002</v>
      </c>
      <c r="F3868" s="1">
        <v>37504</v>
      </c>
      <c r="G3868" s="11">
        <v>1260761</v>
      </c>
      <c r="H3868">
        <v>106</v>
      </c>
      <c r="I3868">
        <v>6.3</v>
      </c>
      <c r="J3868">
        <v>61</v>
      </c>
      <c r="K3868" s="11">
        <f t="shared" si="120"/>
        <v>1260761</v>
      </c>
      <c r="L3868">
        <f t="shared" si="121"/>
        <v>0</v>
      </c>
    </row>
    <row r="3869" spans="1:12" x14ac:dyDescent="0.25">
      <c r="A3869" t="s">
        <v>1056</v>
      </c>
      <c r="B3869" s="7">
        <v>0</v>
      </c>
      <c r="C3869">
        <v>225044</v>
      </c>
      <c r="D3869" t="s">
        <v>11</v>
      </c>
      <c r="E3869" s="12">
        <v>3.524327</v>
      </c>
      <c r="F3869" s="1">
        <v>41642</v>
      </c>
      <c r="G3869" s="11">
        <v>28208</v>
      </c>
      <c r="H3869">
        <v>104</v>
      </c>
      <c r="I3869">
        <v>7.5</v>
      </c>
      <c r="J3869">
        <v>40</v>
      </c>
      <c r="K3869" s="11">
        <f t="shared" si="120"/>
        <v>28208</v>
      </c>
      <c r="L3869">
        <f t="shared" si="121"/>
        <v>0</v>
      </c>
    </row>
    <row r="3870" spans="1:12" x14ac:dyDescent="0.25">
      <c r="A3870" t="s">
        <v>1735</v>
      </c>
      <c r="B3870" s="7">
        <v>4000000</v>
      </c>
      <c r="C3870">
        <v>60422</v>
      </c>
      <c r="D3870" t="s">
        <v>11</v>
      </c>
      <c r="E3870" s="12">
        <v>3.4965769999999998</v>
      </c>
      <c r="F3870" s="1">
        <v>40865</v>
      </c>
      <c r="G3870" s="11">
        <v>355688</v>
      </c>
      <c r="H3870">
        <v>119</v>
      </c>
      <c r="I3870">
        <v>6.2</v>
      </c>
      <c r="J3870">
        <v>37</v>
      </c>
      <c r="K3870" s="11">
        <f t="shared" si="120"/>
        <v>-3644312</v>
      </c>
      <c r="L3870">
        <f t="shared" si="121"/>
        <v>0</v>
      </c>
    </row>
    <row r="3871" spans="1:12" x14ac:dyDescent="0.25">
      <c r="A3871" t="s">
        <v>1931</v>
      </c>
      <c r="B3871" s="7">
        <v>15000000</v>
      </c>
      <c r="C3871">
        <v>56780</v>
      </c>
      <c r="D3871" t="s">
        <v>11</v>
      </c>
      <c r="E3871" s="12">
        <v>3.4948999999999999</v>
      </c>
      <c r="F3871" s="1">
        <v>40647</v>
      </c>
      <c r="G3871" s="11">
        <v>4627375</v>
      </c>
      <c r="H3871">
        <v>97</v>
      </c>
      <c r="I3871">
        <v>5</v>
      </c>
      <c r="J3871">
        <v>61</v>
      </c>
      <c r="K3871" s="11">
        <f t="shared" si="120"/>
        <v>-10372625</v>
      </c>
      <c r="L3871">
        <f t="shared" si="121"/>
        <v>0</v>
      </c>
    </row>
    <row r="3872" spans="1:12" hidden="1" x14ac:dyDescent="0.25">
      <c r="A3872" t="s">
        <v>135</v>
      </c>
      <c r="B3872" s="7">
        <v>8000000</v>
      </c>
      <c r="C3872">
        <v>393559</v>
      </c>
      <c r="D3872" t="s">
        <v>100</v>
      </c>
      <c r="E3872" s="12">
        <v>7.3211519999999997</v>
      </c>
      <c r="F3872" s="1">
        <v>42714</v>
      </c>
      <c r="G3872" s="11">
        <v>292279</v>
      </c>
      <c r="H3872">
        <v>66</v>
      </c>
      <c r="I3872">
        <v>7.7</v>
      </c>
      <c r="J3872">
        <v>215</v>
      </c>
      <c r="K3872" s="11">
        <f t="shared" si="120"/>
        <v>-7707721</v>
      </c>
      <c r="L3872">
        <f t="shared" si="121"/>
        <v>0</v>
      </c>
    </row>
    <row r="3873" spans="1:12" x14ac:dyDescent="0.25">
      <c r="A3873" t="s">
        <v>3109</v>
      </c>
      <c r="B3873" s="7">
        <v>5000000</v>
      </c>
      <c r="C3873">
        <v>11600</v>
      </c>
      <c r="D3873" t="s">
        <v>11</v>
      </c>
      <c r="E3873" s="12">
        <v>3.4943879999999998</v>
      </c>
      <c r="F3873" s="1">
        <v>39083</v>
      </c>
      <c r="G3873" s="11">
        <v>782102</v>
      </c>
      <c r="H3873">
        <v>90</v>
      </c>
      <c r="I3873">
        <v>6.2</v>
      </c>
      <c r="J3873">
        <v>37</v>
      </c>
      <c r="K3873" s="11">
        <f t="shared" si="120"/>
        <v>-4217898</v>
      </c>
      <c r="L3873">
        <f t="shared" si="121"/>
        <v>0</v>
      </c>
    </row>
    <row r="3874" spans="1:12" x14ac:dyDescent="0.25">
      <c r="A3874" t="s">
        <v>4044</v>
      </c>
      <c r="B3874" s="7">
        <v>10000000</v>
      </c>
      <c r="C3874">
        <v>12779</v>
      </c>
      <c r="D3874" t="s">
        <v>11</v>
      </c>
      <c r="E3874" s="12">
        <v>3.4925760000000001</v>
      </c>
      <c r="F3874" s="1">
        <v>37570</v>
      </c>
      <c r="G3874" s="11">
        <v>598645</v>
      </c>
      <c r="H3874">
        <v>89</v>
      </c>
      <c r="I3874">
        <v>4.8</v>
      </c>
      <c r="J3874">
        <v>52</v>
      </c>
      <c r="K3874" s="11">
        <f t="shared" si="120"/>
        <v>-9401355</v>
      </c>
      <c r="L3874">
        <f t="shared" si="121"/>
        <v>0</v>
      </c>
    </row>
    <row r="3875" spans="1:12" hidden="1" x14ac:dyDescent="0.25">
      <c r="A3875" t="s">
        <v>4206</v>
      </c>
      <c r="B3875" s="7">
        <v>200000</v>
      </c>
      <c r="C3875">
        <v>70527</v>
      </c>
      <c r="D3875" t="s">
        <v>2182</v>
      </c>
      <c r="E3875" s="12">
        <v>0.16458500000000001</v>
      </c>
      <c r="F3875" s="1">
        <v>37257</v>
      </c>
      <c r="G3875" s="11">
        <v>286000</v>
      </c>
      <c r="H3875">
        <v>95</v>
      </c>
      <c r="I3875">
        <v>7.8</v>
      </c>
      <c r="J3875">
        <v>4</v>
      </c>
      <c r="K3875" s="11">
        <f t="shared" si="120"/>
        <v>86000</v>
      </c>
      <c r="L3875">
        <f t="shared" si="121"/>
        <v>0</v>
      </c>
    </row>
    <row r="3876" spans="1:12" hidden="1" x14ac:dyDescent="0.25">
      <c r="A3876" t="s">
        <v>410</v>
      </c>
      <c r="B3876" s="7">
        <v>762241</v>
      </c>
      <c r="C3876">
        <v>377273</v>
      </c>
      <c r="D3876" t="s">
        <v>411</v>
      </c>
      <c r="E3876" s="12">
        <v>4.8602650000000001</v>
      </c>
      <c r="F3876" s="1">
        <v>42378</v>
      </c>
      <c r="G3876" s="11">
        <v>285930</v>
      </c>
      <c r="H3876">
        <v>140</v>
      </c>
      <c r="I3876">
        <v>7.5</v>
      </c>
      <c r="J3876">
        <v>97</v>
      </c>
      <c r="K3876" s="11">
        <f t="shared" si="120"/>
        <v>-476311</v>
      </c>
      <c r="L3876">
        <f t="shared" si="121"/>
        <v>0</v>
      </c>
    </row>
    <row r="3877" spans="1:12" x14ac:dyDescent="0.25">
      <c r="A3877" t="s">
        <v>4062</v>
      </c>
      <c r="B3877" s="7">
        <v>25000000</v>
      </c>
      <c r="C3877">
        <v>15992</v>
      </c>
      <c r="D3877" t="s">
        <v>11</v>
      </c>
      <c r="E3877" s="12">
        <v>3.4852129999999999</v>
      </c>
      <c r="F3877" s="1">
        <v>37543</v>
      </c>
      <c r="G3877" s="11">
        <v>10719357</v>
      </c>
      <c r="H3877">
        <v>99</v>
      </c>
      <c r="I3877">
        <v>4.5999999999999996</v>
      </c>
      <c r="J3877">
        <v>45</v>
      </c>
      <c r="K3877" s="11">
        <f t="shared" si="120"/>
        <v>-14280643</v>
      </c>
      <c r="L3877">
        <f t="shared" si="121"/>
        <v>0</v>
      </c>
    </row>
    <row r="3878" spans="1:12" hidden="1" x14ac:dyDescent="0.25">
      <c r="A3878" t="s">
        <v>356</v>
      </c>
      <c r="B3878" s="7">
        <v>2100000</v>
      </c>
      <c r="C3878">
        <v>374465</v>
      </c>
      <c r="D3878" t="s">
        <v>100</v>
      </c>
      <c r="E3878" s="12">
        <v>5.8581120000000002</v>
      </c>
      <c r="F3878" s="1">
        <v>42445</v>
      </c>
      <c r="G3878" s="11">
        <v>282382</v>
      </c>
      <c r="H3878">
        <v>102</v>
      </c>
      <c r="I3878">
        <v>6.5</v>
      </c>
      <c r="J3878">
        <v>70</v>
      </c>
      <c r="K3878" s="11">
        <f t="shared" si="120"/>
        <v>-1817618</v>
      </c>
      <c r="L3878">
        <f t="shared" si="121"/>
        <v>0</v>
      </c>
    </row>
    <row r="3879" spans="1:12" hidden="1" x14ac:dyDescent="0.25">
      <c r="A3879" t="s">
        <v>766</v>
      </c>
      <c r="B3879" s="7">
        <v>2200000</v>
      </c>
      <c r="C3879">
        <v>267999</v>
      </c>
      <c r="D3879" t="s">
        <v>481</v>
      </c>
      <c r="E3879" s="12">
        <v>6.3134649999999999</v>
      </c>
      <c r="F3879" s="1">
        <v>41979</v>
      </c>
      <c r="G3879" s="11">
        <v>282358</v>
      </c>
      <c r="H3879">
        <v>121</v>
      </c>
      <c r="I3879">
        <v>6.6</v>
      </c>
      <c r="J3879">
        <v>105</v>
      </c>
      <c r="K3879" s="11">
        <f t="shared" si="120"/>
        <v>-1917642</v>
      </c>
      <c r="L3879">
        <f t="shared" si="121"/>
        <v>0</v>
      </c>
    </row>
    <row r="3880" spans="1:12" hidden="1" x14ac:dyDescent="0.25">
      <c r="A3880" t="s">
        <v>495</v>
      </c>
      <c r="B3880" s="7">
        <v>0</v>
      </c>
      <c r="C3880">
        <v>329805</v>
      </c>
      <c r="D3880" t="s">
        <v>100</v>
      </c>
      <c r="E3880" s="12">
        <v>5.8808199999999999</v>
      </c>
      <c r="F3880" s="1">
        <v>42298</v>
      </c>
      <c r="G3880" s="11">
        <v>282000</v>
      </c>
      <c r="H3880">
        <v>130</v>
      </c>
      <c r="I3880">
        <v>7.1</v>
      </c>
      <c r="J3880">
        <v>207</v>
      </c>
      <c r="K3880" s="11">
        <f t="shared" si="120"/>
        <v>282000</v>
      </c>
      <c r="L3880">
        <f t="shared" si="121"/>
        <v>0</v>
      </c>
    </row>
    <row r="3881" spans="1:12" x14ac:dyDescent="0.25">
      <c r="A3881" t="s">
        <v>3091</v>
      </c>
      <c r="B3881" s="7">
        <v>0</v>
      </c>
      <c r="C3881">
        <v>13647</v>
      </c>
      <c r="D3881" t="s">
        <v>11</v>
      </c>
      <c r="E3881" s="12">
        <v>3.4789620000000001</v>
      </c>
      <c r="F3881" s="1">
        <v>39105</v>
      </c>
      <c r="G3881" s="11">
        <v>5300000</v>
      </c>
      <c r="H3881">
        <v>83</v>
      </c>
      <c r="I3881">
        <v>5.5</v>
      </c>
      <c r="J3881">
        <v>43</v>
      </c>
      <c r="K3881" s="11">
        <f t="shared" si="120"/>
        <v>5300000</v>
      </c>
      <c r="L3881">
        <f t="shared" si="121"/>
        <v>0</v>
      </c>
    </row>
    <row r="3882" spans="1:12" hidden="1" x14ac:dyDescent="0.25">
      <c r="A3882" t="s">
        <v>2793</v>
      </c>
      <c r="B3882" s="7">
        <v>6000000</v>
      </c>
      <c r="C3882">
        <v>13672</v>
      </c>
      <c r="D3882" t="s">
        <v>100</v>
      </c>
      <c r="E3882" s="12">
        <v>6.6709329999999998</v>
      </c>
      <c r="F3882" s="1">
        <v>39544</v>
      </c>
      <c r="G3882" s="11">
        <v>276891</v>
      </c>
      <c r="H3882">
        <v>96</v>
      </c>
      <c r="I3882">
        <v>6.6</v>
      </c>
      <c r="J3882">
        <v>155</v>
      </c>
      <c r="K3882" s="11">
        <f t="shared" si="120"/>
        <v>-5723109</v>
      </c>
      <c r="L3882">
        <f t="shared" si="121"/>
        <v>0</v>
      </c>
    </row>
    <row r="3883" spans="1:12" x14ac:dyDescent="0.25">
      <c r="A3883" t="s">
        <v>1889</v>
      </c>
      <c r="B3883" s="7">
        <v>0</v>
      </c>
      <c r="C3883">
        <v>91549</v>
      </c>
      <c r="D3883" t="s">
        <v>11</v>
      </c>
      <c r="E3883" s="12">
        <v>3.4769380000000001</v>
      </c>
      <c r="F3883" s="1">
        <v>40703</v>
      </c>
      <c r="G3883" s="11">
        <v>3838</v>
      </c>
      <c r="H3883">
        <v>85</v>
      </c>
      <c r="I3883">
        <v>4.8</v>
      </c>
      <c r="J3883">
        <v>34</v>
      </c>
      <c r="K3883" s="11">
        <f t="shared" si="120"/>
        <v>3838</v>
      </c>
      <c r="L3883">
        <f t="shared" si="121"/>
        <v>0</v>
      </c>
    </row>
    <row r="3884" spans="1:12" x14ac:dyDescent="0.25">
      <c r="A3884" t="s">
        <v>720</v>
      </c>
      <c r="B3884" s="7">
        <v>0</v>
      </c>
      <c r="C3884">
        <v>318279</v>
      </c>
      <c r="D3884" t="s">
        <v>11</v>
      </c>
      <c r="E3884" s="12">
        <v>3.4571529999999999</v>
      </c>
      <c r="F3884" s="1">
        <v>42029</v>
      </c>
      <c r="G3884" s="11">
        <v>2334228</v>
      </c>
      <c r="H3884">
        <v>89</v>
      </c>
      <c r="I3884">
        <v>7.4</v>
      </c>
      <c r="J3884">
        <v>68</v>
      </c>
      <c r="K3884" s="11">
        <f t="shared" si="120"/>
        <v>2334228</v>
      </c>
      <c r="L3884">
        <f t="shared" si="121"/>
        <v>0</v>
      </c>
    </row>
    <row r="3885" spans="1:12" hidden="1" x14ac:dyDescent="0.25">
      <c r="A3885" t="s">
        <v>2811</v>
      </c>
      <c r="B3885" s="7">
        <v>2000000</v>
      </c>
      <c r="C3885">
        <v>72663</v>
      </c>
      <c r="D3885" t="s">
        <v>15</v>
      </c>
      <c r="E3885" s="12">
        <v>0.67914099999999999</v>
      </c>
      <c r="F3885" s="1">
        <v>39514</v>
      </c>
      <c r="G3885" s="11">
        <v>273137</v>
      </c>
      <c r="H3885">
        <v>93</v>
      </c>
      <c r="I3885">
        <v>4.7</v>
      </c>
      <c r="J3885">
        <v>5</v>
      </c>
      <c r="K3885" s="11">
        <f t="shared" si="120"/>
        <v>-1726863</v>
      </c>
      <c r="L3885">
        <f t="shared" si="121"/>
        <v>0</v>
      </c>
    </row>
    <row r="3886" spans="1:12" x14ac:dyDescent="0.25">
      <c r="A3886" t="s">
        <v>3154</v>
      </c>
      <c r="B3886" s="7">
        <v>0</v>
      </c>
      <c r="C3886">
        <v>1123</v>
      </c>
      <c r="D3886" t="s">
        <v>11</v>
      </c>
      <c r="E3886" s="12">
        <v>3.4515180000000001</v>
      </c>
      <c r="F3886" s="1">
        <v>39017</v>
      </c>
      <c r="G3886" s="11">
        <v>4291965</v>
      </c>
      <c r="H3886">
        <v>101</v>
      </c>
      <c r="I3886">
        <v>6.4</v>
      </c>
      <c r="J3886">
        <v>26</v>
      </c>
      <c r="K3886" s="11">
        <f t="shared" si="120"/>
        <v>4291965</v>
      </c>
      <c r="L3886">
        <f t="shared" si="121"/>
        <v>0</v>
      </c>
    </row>
    <row r="3887" spans="1:12" hidden="1" x14ac:dyDescent="0.25">
      <c r="A3887" t="s">
        <v>1327</v>
      </c>
      <c r="B3887" s="7">
        <v>110000</v>
      </c>
      <c r="C3887">
        <v>180048</v>
      </c>
      <c r="D3887" t="s">
        <v>174</v>
      </c>
      <c r="E3887" s="12">
        <v>1.1041559999999999</v>
      </c>
      <c r="F3887" s="1">
        <v>41354</v>
      </c>
      <c r="G3887" s="11">
        <v>270000</v>
      </c>
      <c r="H3887">
        <v>165</v>
      </c>
      <c r="I3887">
        <v>6.9</v>
      </c>
      <c r="J3887">
        <v>6</v>
      </c>
      <c r="K3887" s="11">
        <f t="shared" si="120"/>
        <v>160000</v>
      </c>
      <c r="L3887">
        <f t="shared" si="121"/>
        <v>0</v>
      </c>
    </row>
    <row r="3888" spans="1:12" hidden="1" x14ac:dyDescent="0.25">
      <c r="A3888" t="s">
        <v>222</v>
      </c>
      <c r="B3888" s="7">
        <v>0</v>
      </c>
      <c r="C3888">
        <v>390734</v>
      </c>
      <c r="D3888" t="s">
        <v>134</v>
      </c>
      <c r="E3888" s="12">
        <v>7.6924450000000002</v>
      </c>
      <c r="F3888" s="1">
        <v>42620</v>
      </c>
      <c r="G3888" s="11">
        <v>269980</v>
      </c>
      <c r="H3888">
        <v>115</v>
      </c>
      <c r="I3888">
        <v>6.8</v>
      </c>
      <c r="J3888">
        <v>201</v>
      </c>
      <c r="K3888" s="11">
        <f t="shared" si="120"/>
        <v>269980</v>
      </c>
      <c r="L3888">
        <f t="shared" si="121"/>
        <v>0</v>
      </c>
    </row>
    <row r="3889" spans="1:12" hidden="1" x14ac:dyDescent="0.25">
      <c r="A3889" t="s">
        <v>632</v>
      </c>
      <c r="B3889" s="7">
        <v>0</v>
      </c>
      <c r="C3889">
        <v>315575</v>
      </c>
      <c r="D3889" t="s">
        <v>100</v>
      </c>
      <c r="E3889" s="12">
        <v>2.6461899999999998</v>
      </c>
      <c r="F3889" s="1">
        <v>42144</v>
      </c>
      <c r="G3889" s="11">
        <v>269144</v>
      </c>
      <c r="H3889">
        <v>123</v>
      </c>
      <c r="I3889">
        <v>6.9</v>
      </c>
      <c r="J3889">
        <v>55</v>
      </c>
      <c r="K3889" s="11">
        <f t="shared" si="120"/>
        <v>269144</v>
      </c>
      <c r="L3889">
        <f t="shared" si="121"/>
        <v>0</v>
      </c>
    </row>
    <row r="3890" spans="1:12" x14ac:dyDescent="0.25">
      <c r="A3890" t="s">
        <v>354</v>
      </c>
      <c r="B3890" s="7">
        <v>0</v>
      </c>
      <c r="C3890">
        <v>323929</v>
      </c>
      <c r="D3890" t="s">
        <v>11</v>
      </c>
      <c r="E3890" s="12">
        <v>3.4383620000000001</v>
      </c>
      <c r="F3890" s="1">
        <v>42447</v>
      </c>
      <c r="G3890" s="11">
        <v>140779</v>
      </c>
      <c r="H3890">
        <v>81</v>
      </c>
      <c r="I3890">
        <v>6.5</v>
      </c>
      <c r="J3890">
        <v>49</v>
      </c>
      <c r="K3890" s="11">
        <f t="shared" si="120"/>
        <v>140779</v>
      </c>
      <c r="L3890">
        <f t="shared" si="121"/>
        <v>0</v>
      </c>
    </row>
    <row r="3891" spans="1:12" x14ac:dyDescent="0.25">
      <c r="A3891" t="s">
        <v>870</v>
      </c>
      <c r="B3891" s="7">
        <v>3300000</v>
      </c>
      <c r="C3891">
        <v>301748</v>
      </c>
      <c r="D3891" t="s">
        <v>11</v>
      </c>
      <c r="E3891" s="12">
        <v>3.436499</v>
      </c>
      <c r="F3891" s="1">
        <v>41862</v>
      </c>
      <c r="G3891" s="11">
        <v>45000</v>
      </c>
      <c r="H3891">
        <v>96</v>
      </c>
      <c r="I3891">
        <v>4.0999999999999996</v>
      </c>
      <c r="J3891">
        <v>9</v>
      </c>
      <c r="K3891" s="11">
        <f t="shared" si="120"/>
        <v>-3255000</v>
      </c>
      <c r="L3891">
        <f t="shared" si="121"/>
        <v>0</v>
      </c>
    </row>
    <row r="3892" spans="1:12" x14ac:dyDescent="0.25">
      <c r="A3892" t="s">
        <v>3354</v>
      </c>
      <c r="B3892" s="7">
        <v>4000000</v>
      </c>
      <c r="C3892">
        <v>8618</v>
      </c>
      <c r="D3892" t="s">
        <v>11</v>
      </c>
      <c r="E3892" s="12">
        <v>3.4035829999999998</v>
      </c>
      <c r="F3892" s="1">
        <v>38758</v>
      </c>
      <c r="G3892" s="11">
        <v>13401952</v>
      </c>
      <c r="H3892">
        <v>109</v>
      </c>
      <c r="I3892">
        <v>6.6</v>
      </c>
      <c r="J3892">
        <v>66</v>
      </c>
      <c r="K3892" s="11">
        <f t="shared" si="120"/>
        <v>9401952</v>
      </c>
      <c r="L3892">
        <f t="shared" si="121"/>
        <v>0</v>
      </c>
    </row>
    <row r="3893" spans="1:12" x14ac:dyDescent="0.25">
      <c r="A3893" t="s">
        <v>779</v>
      </c>
      <c r="B3893" s="7">
        <v>0</v>
      </c>
      <c r="C3893">
        <v>253254</v>
      </c>
      <c r="D3893" t="s">
        <v>11</v>
      </c>
      <c r="E3893" s="12">
        <v>3.4022610000000002</v>
      </c>
      <c r="F3893" s="1">
        <v>41953</v>
      </c>
      <c r="G3893" s="11">
        <v>8251</v>
      </c>
      <c r="H3893">
        <v>100</v>
      </c>
      <c r="I3893">
        <v>6.5</v>
      </c>
      <c r="J3893">
        <v>66</v>
      </c>
      <c r="K3893" s="11">
        <f t="shared" si="120"/>
        <v>8251</v>
      </c>
      <c r="L3893">
        <f t="shared" si="121"/>
        <v>0</v>
      </c>
    </row>
    <row r="3894" spans="1:12" x14ac:dyDescent="0.25">
      <c r="A3894" t="s">
        <v>2040</v>
      </c>
      <c r="B3894" s="7">
        <v>90000000</v>
      </c>
      <c r="C3894">
        <v>49852</v>
      </c>
      <c r="D3894" t="s">
        <v>11</v>
      </c>
      <c r="E3894" s="12">
        <v>3.3949280000000002</v>
      </c>
      <c r="F3894" s="1">
        <v>40506</v>
      </c>
      <c r="G3894" s="11">
        <v>16178959</v>
      </c>
      <c r="H3894">
        <v>110</v>
      </c>
      <c r="I3894">
        <v>5.3</v>
      </c>
      <c r="J3894">
        <v>52</v>
      </c>
      <c r="K3894" s="11">
        <f t="shared" si="120"/>
        <v>-73821041</v>
      </c>
      <c r="L3894">
        <f t="shared" si="121"/>
        <v>0</v>
      </c>
    </row>
    <row r="3895" spans="1:12" hidden="1" x14ac:dyDescent="0.25">
      <c r="A3895" t="s">
        <v>187</v>
      </c>
      <c r="B3895" s="7">
        <v>0</v>
      </c>
      <c r="C3895">
        <v>424322</v>
      </c>
      <c r="D3895" t="s">
        <v>15</v>
      </c>
      <c r="E3895" s="12">
        <v>0.24560599999999999</v>
      </c>
      <c r="F3895" s="1">
        <v>42656</v>
      </c>
      <c r="G3895" s="11">
        <v>263000</v>
      </c>
      <c r="H3895">
        <v>75</v>
      </c>
      <c r="I3895">
        <v>4</v>
      </c>
      <c r="J3895">
        <v>1</v>
      </c>
      <c r="K3895" s="11">
        <f t="shared" si="120"/>
        <v>263000</v>
      </c>
      <c r="L3895">
        <f t="shared" si="121"/>
        <v>0</v>
      </c>
    </row>
    <row r="3896" spans="1:12" x14ac:dyDescent="0.25">
      <c r="A3896" t="s">
        <v>1819</v>
      </c>
      <c r="B3896" s="7">
        <v>0</v>
      </c>
      <c r="C3896">
        <v>93084</v>
      </c>
      <c r="D3896" t="s">
        <v>11</v>
      </c>
      <c r="E3896" s="12">
        <v>3.3885649999999998</v>
      </c>
      <c r="F3896" s="1">
        <v>40795</v>
      </c>
      <c r="G3896" s="11">
        <v>21291</v>
      </c>
      <c r="H3896">
        <v>94</v>
      </c>
      <c r="I3896">
        <v>5.8</v>
      </c>
      <c r="J3896">
        <v>12</v>
      </c>
      <c r="K3896" s="11">
        <f t="shared" si="120"/>
        <v>21291</v>
      </c>
      <c r="L3896">
        <f t="shared" si="121"/>
        <v>0</v>
      </c>
    </row>
    <row r="3897" spans="1:12" x14ac:dyDescent="0.25">
      <c r="A3897" t="s">
        <v>2616</v>
      </c>
      <c r="B3897" s="7">
        <v>0</v>
      </c>
      <c r="C3897">
        <v>10190</v>
      </c>
      <c r="D3897" t="s">
        <v>11</v>
      </c>
      <c r="E3897" s="12">
        <v>3.3769070000000001</v>
      </c>
      <c r="F3897" s="1">
        <v>39791</v>
      </c>
      <c r="G3897" s="11">
        <v>367638</v>
      </c>
      <c r="H3897">
        <v>111</v>
      </c>
      <c r="I3897">
        <v>6.5</v>
      </c>
      <c r="J3897">
        <v>45</v>
      </c>
      <c r="K3897" s="11">
        <f t="shared" si="120"/>
        <v>367638</v>
      </c>
      <c r="L3897">
        <f t="shared" si="121"/>
        <v>0</v>
      </c>
    </row>
    <row r="3898" spans="1:12" x14ac:dyDescent="0.25">
      <c r="A3898" t="s">
        <v>4333</v>
      </c>
      <c r="B3898" s="7">
        <v>1000000</v>
      </c>
      <c r="C3898">
        <v>15647</v>
      </c>
      <c r="D3898" t="s">
        <v>11</v>
      </c>
      <c r="E3898" s="12">
        <v>3.3742290000000001</v>
      </c>
      <c r="F3898" s="1">
        <v>37002</v>
      </c>
      <c r="G3898" s="11">
        <v>10013424</v>
      </c>
      <c r="H3898">
        <v>97</v>
      </c>
      <c r="I3898">
        <v>5.9</v>
      </c>
      <c r="J3898">
        <v>50</v>
      </c>
      <c r="K3898" s="11">
        <f t="shared" si="120"/>
        <v>9013424</v>
      </c>
      <c r="L3898">
        <f t="shared" si="121"/>
        <v>0</v>
      </c>
    </row>
    <row r="3899" spans="1:12" x14ac:dyDescent="0.25">
      <c r="A3899" t="s">
        <v>663</v>
      </c>
      <c r="B3899" s="7">
        <v>0</v>
      </c>
      <c r="C3899">
        <v>295592</v>
      </c>
      <c r="D3899" t="s">
        <v>11</v>
      </c>
      <c r="E3899" s="12">
        <v>3.3675920000000001</v>
      </c>
      <c r="F3899" s="1">
        <v>42111</v>
      </c>
      <c r="G3899" s="11">
        <v>16661077</v>
      </c>
      <c r="H3899">
        <v>81</v>
      </c>
      <c r="I3899">
        <v>6.4</v>
      </c>
      <c r="J3899">
        <v>48</v>
      </c>
      <c r="K3899" s="11">
        <f t="shared" si="120"/>
        <v>16661077</v>
      </c>
      <c r="L3899">
        <f t="shared" si="121"/>
        <v>0</v>
      </c>
    </row>
    <row r="3900" spans="1:12" x14ac:dyDescent="0.25">
      <c r="A3900" t="s">
        <v>1267</v>
      </c>
      <c r="B3900" s="7">
        <v>0</v>
      </c>
      <c r="C3900">
        <v>214075</v>
      </c>
      <c r="D3900" t="s">
        <v>11</v>
      </c>
      <c r="E3900" s="12">
        <v>3.352204</v>
      </c>
      <c r="F3900" s="1">
        <v>41434</v>
      </c>
      <c r="G3900" s="11">
        <v>3346257</v>
      </c>
      <c r="H3900">
        <v>111</v>
      </c>
      <c r="I3900">
        <v>6.5</v>
      </c>
      <c r="J3900">
        <v>71</v>
      </c>
      <c r="K3900" s="11">
        <f t="shared" si="120"/>
        <v>3346257</v>
      </c>
      <c r="L3900">
        <f t="shared" si="121"/>
        <v>0</v>
      </c>
    </row>
    <row r="3901" spans="1:12" x14ac:dyDescent="0.25">
      <c r="A3901" t="s">
        <v>3871</v>
      </c>
      <c r="B3901" s="7">
        <v>850000</v>
      </c>
      <c r="C3901">
        <v>15708</v>
      </c>
      <c r="D3901" t="s">
        <v>11</v>
      </c>
      <c r="E3901" s="12">
        <v>3.3349419999999999</v>
      </c>
      <c r="F3901" s="1">
        <v>37901</v>
      </c>
      <c r="G3901" s="11">
        <v>819939</v>
      </c>
      <c r="H3901">
        <v>107</v>
      </c>
      <c r="I3901">
        <v>6.8</v>
      </c>
      <c r="J3901">
        <v>57</v>
      </c>
      <c r="K3901" s="11">
        <f t="shared" si="120"/>
        <v>-30061</v>
      </c>
      <c r="L3901">
        <f t="shared" si="121"/>
        <v>0</v>
      </c>
    </row>
    <row r="3902" spans="1:12" x14ac:dyDescent="0.25">
      <c r="A3902" t="s">
        <v>2756</v>
      </c>
      <c r="B3902" s="7">
        <v>5000000</v>
      </c>
      <c r="C3902">
        <v>13996</v>
      </c>
      <c r="D3902" t="s">
        <v>11</v>
      </c>
      <c r="E3902" s="12">
        <v>3.3343530000000001</v>
      </c>
      <c r="F3902" s="1">
        <v>39607</v>
      </c>
      <c r="G3902" s="11">
        <v>4040588</v>
      </c>
      <c r="H3902">
        <v>110</v>
      </c>
      <c r="I3902">
        <v>6.6</v>
      </c>
      <c r="J3902">
        <v>60</v>
      </c>
      <c r="K3902" s="11">
        <f t="shared" si="120"/>
        <v>-959412</v>
      </c>
      <c r="L3902">
        <f t="shared" si="121"/>
        <v>0</v>
      </c>
    </row>
    <row r="3903" spans="1:12" hidden="1" x14ac:dyDescent="0.25">
      <c r="A3903" t="s">
        <v>3170</v>
      </c>
      <c r="B3903" s="7">
        <v>0</v>
      </c>
      <c r="C3903">
        <v>57005</v>
      </c>
      <c r="D3903" t="s">
        <v>103</v>
      </c>
      <c r="E3903" s="12">
        <v>0.69015899999999997</v>
      </c>
      <c r="F3903" s="1">
        <v>39003</v>
      </c>
      <c r="G3903" s="11">
        <v>254000</v>
      </c>
      <c r="H3903">
        <v>105</v>
      </c>
      <c r="I3903">
        <v>5.0999999999999996</v>
      </c>
      <c r="J3903">
        <v>11</v>
      </c>
      <c r="K3903" s="11">
        <f t="shared" si="120"/>
        <v>254000</v>
      </c>
      <c r="L3903">
        <f t="shared" si="121"/>
        <v>0</v>
      </c>
    </row>
    <row r="3904" spans="1:12" x14ac:dyDescent="0.25">
      <c r="A3904" t="s">
        <v>3226</v>
      </c>
      <c r="B3904" s="7">
        <v>2000000</v>
      </c>
      <c r="C3904">
        <v>13075</v>
      </c>
      <c r="D3904" t="s">
        <v>11</v>
      </c>
      <c r="E3904" s="12">
        <v>3.3193489999999999</v>
      </c>
      <c r="F3904" s="1">
        <v>38938</v>
      </c>
      <c r="G3904" s="11">
        <v>622806</v>
      </c>
      <c r="H3904">
        <v>96</v>
      </c>
      <c r="I3904">
        <v>6.3</v>
      </c>
      <c r="J3904">
        <v>43</v>
      </c>
      <c r="K3904" s="11">
        <f t="shared" si="120"/>
        <v>-1377194</v>
      </c>
      <c r="L3904">
        <f t="shared" si="121"/>
        <v>0</v>
      </c>
    </row>
    <row r="3905" spans="1:12" hidden="1" x14ac:dyDescent="0.25">
      <c r="A3905" t="s">
        <v>3541</v>
      </c>
      <c r="B3905" s="7">
        <v>1601792</v>
      </c>
      <c r="C3905">
        <v>17247</v>
      </c>
      <c r="D3905" t="s">
        <v>26</v>
      </c>
      <c r="E3905" s="12">
        <v>2.3295129999999999</v>
      </c>
      <c r="F3905" s="1">
        <v>38487</v>
      </c>
      <c r="G3905" s="11">
        <v>253527</v>
      </c>
      <c r="H3905">
        <v>96</v>
      </c>
      <c r="I3905">
        <v>5.6</v>
      </c>
      <c r="J3905">
        <v>24</v>
      </c>
      <c r="K3905" s="11">
        <f t="shared" si="120"/>
        <v>-1348265</v>
      </c>
      <c r="L3905">
        <f t="shared" si="121"/>
        <v>0</v>
      </c>
    </row>
    <row r="3906" spans="1:12" x14ac:dyDescent="0.25">
      <c r="A3906" t="s">
        <v>1359</v>
      </c>
      <c r="B3906" s="7">
        <v>0</v>
      </c>
      <c r="C3906">
        <v>166879</v>
      </c>
      <c r="D3906" t="s">
        <v>11</v>
      </c>
      <c r="E3906" s="12">
        <v>3.3168570000000002</v>
      </c>
      <c r="F3906" s="1">
        <v>41319</v>
      </c>
      <c r="G3906" s="11">
        <v>7965</v>
      </c>
      <c r="H3906">
        <v>100</v>
      </c>
      <c r="I3906">
        <v>6.5</v>
      </c>
      <c r="J3906">
        <v>45</v>
      </c>
      <c r="K3906" s="11">
        <f t="shared" ref="K3906:K3969" si="122">G3906-B3906</f>
        <v>7965</v>
      </c>
      <c r="L3906">
        <f t="shared" ref="L3906:L3969" si="123">IF(J3906&gt;=1400,I3906,0)</f>
        <v>0</v>
      </c>
    </row>
    <row r="3907" spans="1:12" hidden="1" x14ac:dyDescent="0.25">
      <c r="A3907" t="s">
        <v>1945</v>
      </c>
      <c r="B3907" s="7">
        <v>400000</v>
      </c>
      <c r="C3907">
        <v>58333</v>
      </c>
      <c r="D3907" t="s">
        <v>90</v>
      </c>
      <c r="E3907" s="12">
        <v>1.2521329999999999</v>
      </c>
      <c r="F3907" s="1">
        <v>40627</v>
      </c>
      <c r="G3907" s="11">
        <v>252000</v>
      </c>
      <c r="H3907">
        <v>119</v>
      </c>
      <c r="I3907">
        <v>6.1</v>
      </c>
      <c r="J3907">
        <v>20</v>
      </c>
      <c r="K3907" s="11">
        <f t="shared" si="122"/>
        <v>-148000</v>
      </c>
      <c r="L3907">
        <f t="shared" si="123"/>
        <v>0</v>
      </c>
    </row>
    <row r="3908" spans="1:12" x14ac:dyDescent="0.25">
      <c r="A3908" t="s">
        <v>2378</v>
      </c>
      <c r="B3908" s="7">
        <v>4500000</v>
      </c>
      <c r="C3908">
        <v>39800</v>
      </c>
      <c r="D3908" t="s">
        <v>11</v>
      </c>
      <c r="E3908" s="12">
        <v>3.3113920000000001</v>
      </c>
      <c r="F3908" s="1">
        <v>40096</v>
      </c>
      <c r="G3908" s="11">
        <v>744816</v>
      </c>
      <c r="H3908">
        <v>97</v>
      </c>
      <c r="I3908">
        <v>6.3</v>
      </c>
      <c r="J3908">
        <v>30</v>
      </c>
      <c r="K3908" s="11">
        <f t="shared" si="122"/>
        <v>-3755184</v>
      </c>
      <c r="L3908">
        <f t="shared" si="123"/>
        <v>0</v>
      </c>
    </row>
    <row r="3909" spans="1:12" x14ac:dyDescent="0.25">
      <c r="A3909" t="s">
        <v>2271</v>
      </c>
      <c r="B3909" s="7">
        <v>3</v>
      </c>
      <c r="C3909">
        <v>39356</v>
      </c>
      <c r="D3909" t="s">
        <v>11</v>
      </c>
      <c r="E3909" s="12">
        <v>3.308503</v>
      </c>
      <c r="F3909" s="1">
        <v>40223</v>
      </c>
      <c r="G3909" s="11">
        <v>43</v>
      </c>
      <c r="H3909">
        <v>87</v>
      </c>
      <c r="I3909">
        <v>7.5</v>
      </c>
      <c r="J3909">
        <v>66</v>
      </c>
      <c r="K3909" s="11">
        <f t="shared" si="122"/>
        <v>40</v>
      </c>
      <c r="L3909">
        <f t="shared" si="123"/>
        <v>0</v>
      </c>
    </row>
    <row r="3910" spans="1:12" x14ac:dyDescent="0.25">
      <c r="A3910" t="s">
        <v>1355</v>
      </c>
      <c r="B3910" s="7">
        <v>0</v>
      </c>
      <c r="C3910">
        <v>233423</v>
      </c>
      <c r="D3910" t="s">
        <v>11</v>
      </c>
      <c r="E3910" s="12">
        <v>3.296338</v>
      </c>
      <c r="F3910" s="1">
        <v>41327</v>
      </c>
      <c r="G3910" s="11">
        <v>15000000</v>
      </c>
      <c r="H3910">
        <v>80</v>
      </c>
      <c r="I3910">
        <v>4.9000000000000004</v>
      </c>
      <c r="J3910">
        <v>10</v>
      </c>
      <c r="K3910" s="11">
        <f t="shared" si="122"/>
        <v>15000000</v>
      </c>
      <c r="L3910">
        <f t="shared" si="123"/>
        <v>0</v>
      </c>
    </row>
    <row r="3911" spans="1:12" hidden="1" x14ac:dyDescent="0.25">
      <c r="A3911" t="s">
        <v>606</v>
      </c>
      <c r="B3911" s="7">
        <v>1300000</v>
      </c>
      <c r="C3911">
        <v>336804</v>
      </c>
      <c r="D3911" t="s">
        <v>607</v>
      </c>
      <c r="E3911" s="12">
        <v>6.4925499999999996</v>
      </c>
      <c r="F3911" s="1">
        <v>42172</v>
      </c>
      <c r="G3911" s="11">
        <v>250000</v>
      </c>
      <c r="H3911">
        <v>97</v>
      </c>
      <c r="I3911">
        <v>8</v>
      </c>
      <c r="J3911">
        <v>378</v>
      </c>
      <c r="K3911" s="11">
        <f t="shared" si="122"/>
        <v>-1050000</v>
      </c>
      <c r="L3911">
        <f t="shared" si="123"/>
        <v>0</v>
      </c>
    </row>
    <row r="3912" spans="1:12" x14ac:dyDescent="0.25">
      <c r="A3912" t="s">
        <v>2800</v>
      </c>
      <c r="B3912" s="7">
        <v>0</v>
      </c>
      <c r="C3912">
        <v>16710</v>
      </c>
      <c r="D3912" t="s">
        <v>11</v>
      </c>
      <c r="E3912" s="12">
        <v>3.2774559999999999</v>
      </c>
      <c r="F3912" s="1">
        <v>39528</v>
      </c>
      <c r="G3912" s="11">
        <v>41939392</v>
      </c>
      <c r="H3912">
        <v>100</v>
      </c>
      <c r="I3912">
        <v>6</v>
      </c>
      <c r="J3912">
        <v>35</v>
      </c>
      <c r="K3912" s="11">
        <f t="shared" si="122"/>
        <v>41939392</v>
      </c>
      <c r="L3912">
        <f t="shared" si="123"/>
        <v>0</v>
      </c>
    </row>
    <row r="3913" spans="1:12" x14ac:dyDescent="0.25">
      <c r="A3913" t="s">
        <v>1923</v>
      </c>
      <c r="B3913" s="7">
        <v>0</v>
      </c>
      <c r="C3913">
        <v>57586</v>
      </c>
      <c r="D3913" t="s">
        <v>11</v>
      </c>
      <c r="E3913" s="12">
        <v>3.267026</v>
      </c>
      <c r="F3913" s="1">
        <v>40655</v>
      </c>
      <c r="G3913" s="11">
        <v>15240456</v>
      </c>
      <c r="H3913">
        <v>89</v>
      </c>
      <c r="I3913">
        <v>7.1</v>
      </c>
      <c r="J3913">
        <v>74</v>
      </c>
      <c r="K3913" s="11">
        <f t="shared" si="122"/>
        <v>15240456</v>
      </c>
      <c r="L3913">
        <f t="shared" si="123"/>
        <v>0</v>
      </c>
    </row>
    <row r="3914" spans="1:12" x14ac:dyDescent="0.25">
      <c r="A3914" t="s">
        <v>1201</v>
      </c>
      <c r="B3914" s="7">
        <v>0</v>
      </c>
      <c r="C3914">
        <v>214083</v>
      </c>
      <c r="D3914" t="s">
        <v>11</v>
      </c>
      <c r="E3914" s="12">
        <v>3.237965</v>
      </c>
      <c r="F3914" s="1">
        <v>41495</v>
      </c>
      <c r="G3914" s="11">
        <v>383294</v>
      </c>
      <c r="H3914">
        <v>124</v>
      </c>
      <c r="I3914">
        <v>6.9</v>
      </c>
      <c r="J3914">
        <v>50</v>
      </c>
      <c r="K3914" s="11">
        <f t="shared" si="122"/>
        <v>383294</v>
      </c>
      <c r="L3914">
        <f t="shared" si="123"/>
        <v>0</v>
      </c>
    </row>
    <row r="3915" spans="1:12" hidden="1" x14ac:dyDescent="0.25">
      <c r="A3915" t="s">
        <v>551</v>
      </c>
      <c r="B3915" s="7">
        <v>0</v>
      </c>
      <c r="C3915">
        <v>314402</v>
      </c>
      <c r="D3915" t="s">
        <v>100</v>
      </c>
      <c r="E3915" s="12">
        <v>5.7524160000000002</v>
      </c>
      <c r="F3915" s="1">
        <v>42242</v>
      </c>
      <c r="G3915" s="11">
        <v>248392</v>
      </c>
      <c r="H3915">
        <v>115</v>
      </c>
      <c r="I3915">
        <v>6.8</v>
      </c>
      <c r="J3915">
        <v>135</v>
      </c>
      <c r="K3915" s="11">
        <f t="shared" si="122"/>
        <v>248392</v>
      </c>
      <c r="L3915">
        <f t="shared" si="123"/>
        <v>0</v>
      </c>
    </row>
    <row r="3916" spans="1:12" x14ac:dyDescent="0.25">
      <c r="A3916" t="s">
        <v>1416</v>
      </c>
      <c r="B3916" s="7">
        <v>0</v>
      </c>
      <c r="C3916">
        <v>141614</v>
      </c>
      <c r="D3916" t="s">
        <v>11</v>
      </c>
      <c r="E3916" s="12">
        <v>3.232942</v>
      </c>
      <c r="F3916" s="1">
        <v>41253</v>
      </c>
      <c r="G3916" s="11">
        <v>17000000</v>
      </c>
      <c r="H3916">
        <v>79</v>
      </c>
      <c r="I3916">
        <v>5.7</v>
      </c>
      <c r="J3916">
        <v>14</v>
      </c>
      <c r="K3916" s="11">
        <f t="shared" si="122"/>
        <v>17000000</v>
      </c>
      <c r="L3916">
        <f t="shared" si="123"/>
        <v>0</v>
      </c>
    </row>
    <row r="3917" spans="1:12" x14ac:dyDescent="0.25">
      <c r="A3917" t="s">
        <v>3717</v>
      </c>
      <c r="B3917" s="7">
        <v>12000000</v>
      </c>
      <c r="C3917">
        <v>19084</v>
      </c>
      <c r="D3917" t="s">
        <v>11</v>
      </c>
      <c r="E3917" s="12">
        <v>3.223039</v>
      </c>
      <c r="F3917" s="1">
        <v>38172</v>
      </c>
      <c r="G3917" s="11">
        <v>31179516</v>
      </c>
      <c r="H3917">
        <v>97</v>
      </c>
      <c r="I3917">
        <v>4.8</v>
      </c>
      <c r="J3917">
        <v>31</v>
      </c>
      <c r="K3917" s="11">
        <f t="shared" si="122"/>
        <v>19179516</v>
      </c>
      <c r="L3917">
        <f t="shared" si="123"/>
        <v>0</v>
      </c>
    </row>
    <row r="3918" spans="1:12" x14ac:dyDescent="0.25">
      <c r="A3918" t="s">
        <v>3430</v>
      </c>
      <c r="B3918" s="7">
        <v>2000000</v>
      </c>
      <c r="C3918">
        <v>12228</v>
      </c>
      <c r="D3918" t="s">
        <v>11</v>
      </c>
      <c r="E3918" s="12">
        <v>3.2176800000000001</v>
      </c>
      <c r="F3918" s="1">
        <v>38658</v>
      </c>
      <c r="G3918" s="11">
        <v>653621</v>
      </c>
      <c r="H3918">
        <v>92</v>
      </c>
      <c r="I3918">
        <v>6.8</v>
      </c>
      <c r="J3918">
        <v>31</v>
      </c>
      <c r="K3918" s="11">
        <f t="shared" si="122"/>
        <v>-1346379</v>
      </c>
      <c r="L3918">
        <f t="shared" si="123"/>
        <v>0</v>
      </c>
    </row>
    <row r="3919" spans="1:12" hidden="1" x14ac:dyDescent="0.25">
      <c r="A3919" t="s">
        <v>211</v>
      </c>
      <c r="B3919" s="7">
        <v>0</v>
      </c>
      <c r="C3919">
        <v>424145</v>
      </c>
      <c r="D3919" t="s">
        <v>15</v>
      </c>
      <c r="E3919" s="12">
        <v>0.780748</v>
      </c>
      <c r="F3919" s="1">
        <v>42635</v>
      </c>
      <c r="G3919" s="11">
        <v>243000</v>
      </c>
      <c r="H3919">
        <v>111</v>
      </c>
      <c r="I3919">
        <v>7.7</v>
      </c>
      <c r="J3919">
        <v>3</v>
      </c>
      <c r="K3919" s="11">
        <f t="shared" si="122"/>
        <v>243000</v>
      </c>
      <c r="L3919">
        <f t="shared" si="123"/>
        <v>0</v>
      </c>
    </row>
    <row r="3920" spans="1:12" x14ac:dyDescent="0.25">
      <c r="A3920" t="s">
        <v>500</v>
      </c>
      <c r="B3920" s="7">
        <v>12000000</v>
      </c>
      <c r="C3920">
        <v>333596</v>
      </c>
      <c r="D3920" t="s">
        <v>11</v>
      </c>
      <c r="E3920" s="12">
        <v>3.2166060000000001</v>
      </c>
      <c r="F3920" s="1">
        <v>42292</v>
      </c>
      <c r="G3920" s="11">
        <v>14394097</v>
      </c>
      <c r="H3920">
        <v>123</v>
      </c>
      <c r="I3920">
        <v>6.8</v>
      </c>
      <c r="J3920">
        <v>49</v>
      </c>
      <c r="K3920" s="11">
        <f t="shared" si="122"/>
        <v>2394097</v>
      </c>
      <c r="L3920">
        <f t="shared" si="123"/>
        <v>0</v>
      </c>
    </row>
    <row r="3921" spans="1:12" x14ac:dyDescent="0.25">
      <c r="A3921" t="s">
        <v>2530</v>
      </c>
      <c r="B3921" s="7">
        <v>0</v>
      </c>
      <c r="C3921">
        <v>16167</v>
      </c>
      <c r="D3921" t="s">
        <v>11</v>
      </c>
      <c r="E3921" s="12">
        <v>3.215954</v>
      </c>
      <c r="F3921" s="1">
        <v>39903</v>
      </c>
      <c r="G3921" s="11">
        <v>66456</v>
      </c>
      <c r="H3921">
        <v>89</v>
      </c>
      <c r="I3921">
        <v>5.9</v>
      </c>
      <c r="J3921">
        <v>40</v>
      </c>
      <c r="K3921" s="11">
        <f t="shared" si="122"/>
        <v>66456</v>
      </c>
      <c r="L3921">
        <f t="shared" si="123"/>
        <v>0</v>
      </c>
    </row>
    <row r="3922" spans="1:12" x14ac:dyDescent="0.25">
      <c r="A3922" t="s">
        <v>2386</v>
      </c>
      <c r="B3922" s="7">
        <v>7000000</v>
      </c>
      <c r="C3922">
        <v>30128</v>
      </c>
      <c r="D3922" t="s">
        <v>11</v>
      </c>
      <c r="E3922" s="12">
        <v>3.2081379999999999</v>
      </c>
      <c r="F3922" s="1">
        <v>40081</v>
      </c>
      <c r="G3922" s="11">
        <v>1429299</v>
      </c>
      <c r="H3922">
        <v>106</v>
      </c>
      <c r="I3922">
        <v>5.7</v>
      </c>
      <c r="J3922">
        <v>20</v>
      </c>
      <c r="K3922" s="11">
        <f t="shared" si="122"/>
        <v>-5570701</v>
      </c>
      <c r="L3922">
        <f t="shared" si="123"/>
        <v>0</v>
      </c>
    </row>
    <row r="3923" spans="1:12" hidden="1" x14ac:dyDescent="0.25">
      <c r="A3923" t="s">
        <v>4383</v>
      </c>
      <c r="B3923" s="7">
        <v>1900000</v>
      </c>
      <c r="C3923">
        <v>45861</v>
      </c>
      <c r="D3923" t="s">
        <v>103</v>
      </c>
      <c r="E3923" s="12">
        <v>0.65327100000000005</v>
      </c>
      <c r="F3923" s="1">
        <v>36891</v>
      </c>
      <c r="G3923" s="11">
        <v>240093</v>
      </c>
      <c r="H3923">
        <v>102</v>
      </c>
      <c r="I3923">
        <v>6.4</v>
      </c>
      <c r="J3923">
        <v>9</v>
      </c>
      <c r="K3923" s="11">
        <f t="shared" si="122"/>
        <v>-1659907</v>
      </c>
      <c r="L3923">
        <f t="shared" si="123"/>
        <v>0</v>
      </c>
    </row>
    <row r="3924" spans="1:12" x14ac:dyDescent="0.25">
      <c r="A3924" t="s">
        <v>810</v>
      </c>
      <c r="B3924" s="7">
        <v>0</v>
      </c>
      <c r="C3924">
        <v>293262</v>
      </c>
      <c r="D3924" t="s">
        <v>11</v>
      </c>
      <c r="E3924" s="12">
        <v>3.1913860000000001</v>
      </c>
      <c r="F3924" s="1">
        <v>41922</v>
      </c>
      <c r="G3924" s="11">
        <v>7205</v>
      </c>
      <c r="H3924">
        <v>111</v>
      </c>
      <c r="I3924">
        <v>6.8</v>
      </c>
      <c r="J3924">
        <v>31</v>
      </c>
      <c r="K3924" s="11">
        <f t="shared" si="122"/>
        <v>7205</v>
      </c>
      <c r="L3924">
        <f t="shared" si="123"/>
        <v>0</v>
      </c>
    </row>
    <row r="3925" spans="1:12" x14ac:dyDescent="0.25">
      <c r="A3925" t="s">
        <v>2310</v>
      </c>
      <c r="B3925" s="7">
        <v>7000000</v>
      </c>
      <c r="C3925">
        <v>47088</v>
      </c>
      <c r="D3925" t="s">
        <v>11</v>
      </c>
      <c r="E3925" s="12">
        <v>3.18614</v>
      </c>
      <c r="F3925" s="1">
        <v>40186</v>
      </c>
      <c r="G3925" s="11">
        <v>453079</v>
      </c>
      <c r="H3925">
        <v>108</v>
      </c>
      <c r="I3925">
        <v>5.9</v>
      </c>
      <c r="J3925">
        <v>29</v>
      </c>
      <c r="K3925" s="11">
        <f t="shared" si="122"/>
        <v>-6546921</v>
      </c>
      <c r="L3925">
        <f t="shared" si="123"/>
        <v>0</v>
      </c>
    </row>
    <row r="3926" spans="1:12" hidden="1" x14ac:dyDescent="0.25">
      <c r="A3926" t="s">
        <v>2764</v>
      </c>
      <c r="B3926" s="7">
        <v>0</v>
      </c>
      <c r="C3926">
        <v>31418</v>
      </c>
      <c r="D3926" t="s">
        <v>15</v>
      </c>
      <c r="E3926" s="12">
        <v>0.68900399999999995</v>
      </c>
      <c r="F3926" s="1">
        <v>39589</v>
      </c>
      <c r="G3926" s="11">
        <v>235432</v>
      </c>
      <c r="H3926">
        <v>80</v>
      </c>
      <c r="I3926">
        <v>5</v>
      </c>
      <c r="J3926">
        <v>11</v>
      </c>
      <c r="K3926" s="11">
        <f t="shared" si="122"/>
        <v>235432</v>
      </c>
      <c r="L3926">
        <f t="shared" si="123"/>
        <v>0</v>
      </c>
    </row>
    <row r="3927" spans="1:12" hidden="1" x14ac:dyDescent="0.25">
      <c r="A3927" t="s">
        <v>3958</v>
      </c>
      <c r="B3927" s="7">
        <v>0</v>
      </c>
      <c r="C3927">
        <v>197057</v>
      </c>
      <c r="D3927" t="s">
        <v>15</v>
      </c>
      <c r="E3927" s="12">
        <v>0.402368</v>
      </c>
      <c r="F3927" s="1">
        <v>37723</v>
      </c>
      <c r="G3927" s="11">
        <v>234748</v>
      </c>
      <c r="H3927">
        <v>0</v>
      </c>
      <c r="I3927">
        <v>4.5</v>
      </c>
      <c r="J3927">
        <v>3</v>
      </c>
      <c r="K3927" s="11">
        <f t="shared" si="122"/>
        <v>234748</v>
      </c>
      <c r="L3927">
        <f t="shared" si="123"/>
        <v>0</v>
      </c>
    </row>
    <row r="3928" spans="1:12" x14ac:dyDescent="0.25">
      <c r="A3928" t="s">
        <v>1932</v>
      </c>
      <c r="B3928" s="7">
        <v>20000000</v>
      </c>
      <c r="C3928">
        <v>50601</v>
      </c>
      <c r="D3928" t="s">
        <v>11</v>
      </c>
      <c r="E3928" s="12">
        <v>3.174512</v>
      </c>
      <c r="F3928" s="1">
        <v>40647</v>
      </c>
      <c r="G3928" s="11">
        <v>17479</v>
      </c>
      <c r="H3928">
        <v>113</v>
      </c>
      <c r="I3928">
        <v>5.8</v>
      </c>
      <c r="J3928">
        <v>63</v>
      </c>
      <c r="K3928" s="11">
        <f t="shared" si="122"/>
        <v>-19982521</v>
      </c>
      <c r="L3928">
        <f t="shared" si="123"/>
        <v>0</v>
      </c>
    </row>
    <row r="3929" spans="1:12" x14ac:dyDescent="0.25">
      <c r="A3929" t="s">
        <v>3277</v>
      </c>
      <c r="B3929" s="7">
        <v>5000000</v>
      </c>
      <c r="C3929">
        <v>9958</v>
      </c>
      <c r="D3929" t="s">
        <v>11</v>
      </c>
      <c r="E3929" s="12">
        <v>3.1727650000000001</v>
      </c>
      <c r="F3929" s="1">
        <v>38878</v>
      </c>
      <c r="G3929" s="11">
        <v>3833507</v>
      </c>
      <c r="H3929">
        <v>95</v>
      </c>
      <c r="I3929">
        <v>6.8</v>
      </c>
      <c r="J3929">
        <v>53</v>
      </c>
      <c r="K3929" s="11">
        <f t="shared" si="122"/>
        <v>-1166493</v>
      </c>
      <c r="L3929">
        <f t="shared" si="123"/>
        <v>0</v>
      </c>
    </row>
    <row r="3930" spans="1:12" x14ac:dyDescent="0.25">
      <c r="A3930" t="s">
        <v>2148</v>
      </c>
      <c r="B3930" s="7">
        <v>0</v>
      </c>
      <c r="C3930">
        <v>35458</v>
      </c>
      <c r="D3930" t="s">
        <v>11</v>
      </c>
      <c r="E3930" s="12">
        <v>3.1700529999999998</v>
      </c>
      <c r="F3930" s="1">
        <v>40391</v>
      </c>
      <c r="G3930" s="11">
        <v>88335</v>
      </c>
      <c r="H3930">
        <v>136</v>
      </c>
      <c r="I3930">
        <v>5.2</v>
      </c>
      <c r="J3930">
        <v>33</v>
      </c>
      <c r="K3930" s="11">
        <f t="shared" si="122"/>
        <v>88335</v>
      </c>
      <c r="L3930">
        <f t="shared" si="123"/>
        <v>0</v>
      </c>
    </row>
    <row r="3931" spans="1:12" x14ac:dyDescent="0.25">
      <c r="A3931" t="s">
        <v>4100</v>
      </c>
      <c r="B3931" s="7">
        <v>0</v>
      </c>
      <c r="C3931">
        <v>17043</v>
      </c>
      <c r="D3931" t="s">
        <v>11</v>
      </c>
      <c r="E3931" s="12">
        <v>3.1487449999999999</v>
      </c>
      <c r="F3931" s="1">
        <v>37463</v>
      </c>
      <c r="G3931" s="11">
        <v>33082548</v>
      </c>
      <c r="H3931">
        <v>90</v>
      </c>
      <c r="I3931">
        <v>5.4</v>
      </c>
      <c r="J3931">
        <v>35</v>
      </c>
      <c r="K3931" s="11">
        <f t="shared" si="122"/>
        <v>33082548</v>
      </c>
      <c r="L3931">
        <f t="shared" si="123"/>
        <v>0</v>
      </c>
    </row>
    <row r="3932" spans="1:12" hidden="1" x14ac:dyDescent="0.25">
      <c r="A3932" t="s">
        <v>318</v>
      </c>
      <c r="B3932" s="7">
        <v>0</v>
      </c>
      <c r="C3932">
        <v>381691</v>
      </c>
      <c r="D3932" t="s">
        <v>174</v>
      </c>
      <c r="E3932" s="12">
        <v>0.65622599999999998</v>
      </c>
      <c r="F3932" s="1">
        <v>42492</v>
      </c>
      <c r="G3932" s="11">
        <v>230000</v>
      </c>
      <c r="H3932">
        <v>121</v>
      </c>
      <c r="I3932">
        <v>7.7</v>
      </c>
      <c r="J3932">
        <v>9</v>
      </c>
      <c r="K3932" s="11">
        <f t="shared" si="122"/>
        <v>230000</v>
      </c>
      <c r="L3932">
        <f t="shared" si="123"/>
        <v>0</v>
      </c>
    </row>
    <row r="3933" spans="1:12" x14ac:dyDescent="0.25">
      <c r="A3933" t="s">
        <v>4144</v>
      </c>
      <c r="B3933" s="7">
        <v>8000000</v>
      </c>
      <c r="C3933">
        <v>37964</v>
      </c>
      <c r="D3933" t="s">
        <v>11</v>
      </c>
      <c r="E3933" s="12">
        <v>3.1428739999999999</v>
      </c>
      <c r="F3933" s="1">
        <v>37386</v>
      </c>
      <c r="G3933" s="11">
        <v>27362712</v>
      </c>
      <c r="H3933">
        <v>109</v>
      </c>
      <c r="I3933">
        <v>7</v>
      </c>
      <c r="J3933">
        <v>31</v>
      </c>
      <c r="K3933" s="11">
        <f t="shared" si="122"/>
        <v>19362712</v>
      </c>
      <c r="L3933">
        <f t="shared" si="123"/>
        <v>0</v>
      </c>
    </row>
    <row r="3934" spans="1:12" hidden="1" x14ac:dyDescent="0.25">
      <c r="A3934" t="s">
        <v>749</v>
      </c>
      <c r="B3934" s="7">
        <v>0</v>
      </c>
      <c r="C3934">
        <v>294992</v>
      </c>
      <c r="D3934" t="s">
        <v>103</v>
      </c>
      <c r="E3934" s="12">
        <v>10.475434999999999</v>
      </c>
      <c r="F3934" s="1">
        <v>41997</v>
      </c>
      <c r="G3934" s="11">
        <v>228984</v>
      </c>
      <c r="H3934">
        <v>141</v>
      </c>
      <c r="I3934">
        <v>6.4</v>
      </c>
      <c r="J3934">
        <v>41</v>
      </c>
      <c r="K3934" s="11">
        <f t="shared" si="122"/>
        <v>228984</v>
      </c>
      <c r="L3934">
        <f t="shared" si="123"/>
        <v>0</v>
      </c>
    </row>
    <row r="3935" spans="1:12" x14ac:dyDescent="0.25">
      <c r="A3935" t="s">
        <v>3790</v>
      </c>
      <c r="B3935" s="7">
        <v>0</v>
      </c>
      <c r="C3935">
        <v>26108</v>
      </c>
      <c r="D3935" t="s">
        <v>11</v>
      </c>
      <c r="E3935" s="12">
        <v>3.1274829999999998</v>
      </c>
      <c r="F3935" s="1">
        <v>38055</v>
      </c>
      <c r="G3935" s="11">
        <v>776691</v>
      </c>
      <c r="H3935">
        <v>106</v>
      </c>
      <c r="I3935">
        <v>7</v>
      </c>
      <c r="J3935">
        <v>34</v>
      </c>
      <c r="K3935" s="11">
        <f t="shared" si="122"/>
        <v>776691</v>
      </c>
      <c r="L3935">
        <f t="shared" si="123"/>
        <v>0</v>
      </c>
    </row>
    <row r="3936" spans="1:12" x14ac:dyDescent="0.25">
      <c r="A3936" t="s">
        <v>1135</v>
      </c>
      <c r="B3936" s="7">
        <v>0</v>
      </c>
      <c r="C3936">
        <v>174341</v>
      </c>
      <c r="D3936" t="s">
        <v>11</v>
      </c>
      <c r="E3936" s="12">
        <v>3.1184189999999998</v>
      </c>
      <c r="F3936" s="1">
        <v>41559</v>
      </c>
      <c r="G3936" s="11">
        <v>6420</v>
      </c>
      <c r="H3936">
        <v>82</v>
      </c>
      <c r="I3936">
        <v>6.1</v>
      </c>
      <c r="J3936">
        <v>25</v>
      </c>
      <c r="K3936" s="11">
        <f t="shared" si="122"/>
        <v>6420</v>
      </c>
      <c r="L3936">
        <f t="shared" si="123"/>
        <v>0</v>
      </c>
    </row>
    <row r="3937" spans="1:12" x14ac:dyDescent="0.25">
      <c r="A3937" t="s">
        <v>2176</v>
      </c>
      <c r="B3937" s="7">
        <v>10400000</v>
      </c>
      <c r="C3937">
        <v>51200</v>
      </c>
      <c r="D3937" t="s">
        <v>11</v>
      </c>
      <c r="E3937" s="12">
        <v>3.106814</v>
      </c>
      <c r="F3937" s="1">
        <v>40345</v>
      </c>
      <c r="G3937" s="11">
        <v>20967660</v>
      </c>
      <c r="H3937">
        <v>120</v>
      </c>
      <c r="I3937">
        <v>7</v>
      </c>
      <c r="J3937">
        <v>38</v>
      </c>
      <c r="K3937" s="11">
        <f t="shared" si="122"/>
        <v>10567660</v>
      </c>
      <c r="L3937">
        <f t="shared" si="123"/>
        <v>0</v>
      </c>
    </row>
    <row r="3938" spans="1:12" x14ac:dyDescent="0.25">
      <c r="A3938" t="s">
        <v>1323</v>
      </c>
      <c r="B3938" s="7">
        <v>0</v>
      </c>
      <c r="C3938">
        <v>156268</v>
      </c>
      <c r="D3938" t="s">
        <v>11</v>
      </c>
      <c r="E3938" s="12">
        <v>3.0970249999999999</v>
      </c>
      <c r="F3938" s="1">
        <v>41355</v>
      </c>
      <c r="G3938" s="11">
        <v>228</v>
      </c>
      <c r="H3938">
        <v>84</v>
      </c>
      <c r="I3938">
        <v>3.6</v>
      </c>
      <c r="J3938">
        <v>31</v>
      </c>
      <c r="K3938" s="11">
        <f t="shared" si="122"/>
        <v>228</v>
      </c>
      <c r="L3938">
        <f t="shared" si="123"/>
        <v>0</v>
      </c>
    </row>
    <row r="3939" spans="1:12" hidden="1" x14ac:dyDescent="0.25">
      <c r="A3939" t="s">
        <v>3101</v>
      </c>
      <c r="B3939" s="7">
        <v>0</v>
      </c>
      <c r="C3939">
        <v>15137</v>
      </c>
      <c r="D3939" t="s">
        <v>134</v>
      </c>
      <c r="E3939" s="12">
        <v>6.5929070000000003</v>
      </c>
      <c r="F3939" s="1">
        <v>39091</v>
      </c>
      <c r="G3939" s="11">
        <v>223839</v>
      </c>
      <c r="H3939">
        <v>97</v>
      </c>
      <c r="I3939">
        <v>7.4</v>
      </c>
      <c r="J3939">
        <v>132</v>
      </c>
      <c r="K3939" s="11">
        <f t="shared" si="122"/>
        <v>223839</v>
      </c>
      <c r="L3939">
        <f t="shared" si="123"/>
        <v>0</v>
      </c>
    </row>
    <row r="3940" spans="1:12" x14ac:dyDescent="0.25">
      <c r="A3940" t="s">
        <v>4022</v>
      </c>
      <c r="B3940" s="7">
        <v>0</v>
      </c>
      <c r="C3940">
        <v>21118</v>
      </c>
      <c r="D3940" t="s">
        <v>11</v>
      </c>
      <c r="E3940" s="12">
        <v>3.0936970000000001</v>
      </c>
      <c r="F3940" s="1">
        <v>37603</v>
      </c>
      <c r="G3940" s="11">
        <v>261603</v>
      </c>
      <c r="H3940">
        <v>91</v>
      </c>
      <c r="I3940">
        <v>5</v>
      </c>
      <c r="J3940">
        <v>23</v>
      </c>
      <c r="K3940" s="11">
        <f t="shared" si="122"/>
        <v>261603</v>
      </c>
      <c r="L3940">
        <f t="shared" si="123"/>
        <v>0</v>
      </c>
    </row>
    <row r="3941" spans="1:12" hidden="1" x14ac:dyDescent="0.25">
      <c r="A3941" t="s">
        <v>99</v>
      </c>
      <c r="B3941" s="7">
        <v>0</v>
      </c>
      <c r="C3941">
        <v>398929</v>
      </c>
      <c r="D3941" t="s">
        <v>100</v>
      </c>
      <c r="E3941" s="12">
        <v>9.0954599999999992</v>
      </c>
      <c r="F3941" s="1">
        <v>42781</v>
      </c>
      <c r="G3941" s="11">
        <v>222430</v>
      </c>
      <c r="H3941">
        <v>90</v>
      </c>
      <c r="I3941">
        <v>6.9</v>
      </c>
      <c r="J3941">
        <v>389</v>
      </c>
      <c r="K3941" s="11">
        <f t="shared" si="122"/>
        <v>222430</v>
      </c>
      <c r="L3941">
        <f t="shared" si="123"/>
        <v>0</v>
      </c>
    </row>
    <row r="3942" spans="1:12" hidden="1" x14ac:dyDescent="0.25">
      <c r="A3942" t="s">
        <v>1248</v>
      </c>
      <c r="B3942" s="7">
        <v>0</v>
      </c>
      <c r="C3942">
        <v>157293</v>
      </c>
      <c r="D3942" t="s">
        <v>90</v>
      </c>
      <c r="E3942" s="12">
        <v>0.91772699999999996</v>
      </c>
      <c r="F3942" s="1">
        <v>41457</v>
      </c>
      <c r="G3942" s="11">
        <v>222000</v>
      </c>
      <c r="H3942">
        <v>160</v>
      </c>
      <c r="I3942">
        <v>5.6</v>
      </c>
      <c r="J3942">
        <v>10</v>
      </c>
      <c r="K3942" s="11">
        <f t="shared" si="122"/>
        <v>222000</v>
      </c>
      <c r="L3942">
        <f t="shared" si="123"/>
        <v>0</v>
      </c>
    </row>
    <row r="3943" spans="1:12" x14ac:dyDescent="0.25">
      <c r="A3943" t="s">
        <v>1894</v>
      </c>
      <c r="B3943" s="7">
        <v>0</v>
      </c>
      <c r="C3943">
        <v>64288</v>
      </c>
      <c r="D3943" t="s">
        <v>11</v>
      </c>
      <c r="E3943" s="12">
        <v>3.089226</v>
      </c>
      <c r="F3943" s="1">
        <v>40699</v>
      </c>
      <c r="G3943" s="11">
        <v>664747</v>
      </c>
      <c r="H3943">
        <v>90</v>
      </c>
      <c r="I3943">
        <v>7</v>
      </c>
      <c r="J3943">
        <v>46</v>
      </c>
      <c r="K3943" s="11">
        <f t="shared" si="122"/>
        <v>664747</v>
      </c>
      <c r="L3943">
        <f t="shared" si="123"/>
        <v>0</v>
      </c>
    </row>
    <row r="3944" spans="1:12" x14ac:dyDescent="0.25">
      <c r="A3944" t="s">
        <v>220</v>
      </c>
      <c r="B3944" s="7">
        <v>0</v>
      </c>
      <c r="C3944">
        <v>371449</v>
      </c>
      <c r="D3944" t="s">
        <v>11</v>
      </c>
      <c r="E3944" s="12">
        <v>3.0691079999999999</v>
      </c>
      <c r="F3944" s="1">
        <v>42622</v>
      </c>
      <c r="G3944" s="11">
        <v>93000</v>
      </c>
      <c r="H3944">
        <v>97</v>
      </c>
      <c r="I3944">
        <v>6.7</v>
      </c>
      <c r="J3944">
        <v>58</v>
      </c>
      <c r="K3944" s="11">
        <f t="shared" si="122"/>
        <v>93000</v>
      </c>
      <c r="L3944">
        <f t="shared" si="123"/>
        <v>0</v>
      </c>
    </row>
    <row r="3945" spans="1:12" x14ac:dyDescent="0.25">
      <c r="A3945" t="s">
        <v>2064</v>
      </c>
      <c r="B3945" s="7">
        <v>0</v>
      </c>
      <c r="C3945">
        <v>53079</v>
      </c>
      <c r="D3945" t="s">
        <v>11</v>
      </c>
      <c r="E3945" s="12">
        <v>3.0631629999999999</v>
      </c>
      <c r="F3945" s="1">
        <v>40477</v>
      </c>
      <c r="G3945" s="11">
        <v>28200</v>
      </c>
      <c r="H3945">
        <v>116</v>
      </c>
      <c r="I3945">
        <v>7.6</v>
      </c>
      <c r="J3945">
        <v>12</v>
      </c>
      <c r="K3945" s="11">
        <f t="shared" si="122"/>
        <v>28200</v>
      </c>
      <c r="L3945">
        <f t="shared" si="123"/>
        <v>0</v>
      </c>
    </row>
    <row r="3946" spans="1:12" hidden="1" x14ac:dyDescent="0.25">
      <c r="A3946" t="s">
        <v>4345</v>
      </c>
      <c r="B3946" s="7">
        <v>0</v>
      </c>
      <c r="C3946">
        <v>23550</v>
      </c>
      <c r="D3946" t="s">
        <v>631</v>
      </c>
      <c r="E3946" s="12">
        <v>3.83196</v>
      </c>
      <c r="F3946" s="1">
        <v>36966</v>
      </c>
      <c r="G3946" s="11">
        <v>215339</v>
      </c>
      <c r="H3946">
        <v>106</v>
      </c>
      <c r="I3946">
        <v>7</v>
      </c>
      <c r="J3946">
        <v>84</v>
      </c>
      <c r="K3946" s="11">
        <f t="shared" si="122"/>
        <v>215339</v>
      </c>
      <c r="L3946">
        <f t="shared" si="123"/>
        <v>0</v>
      </c>
    </row>
    <row r="3947" spans="1:12" hidden="1" x14ac:dyDescent="0.25">
      <c r="A3947" t="s">
        <v>3772</v>
      </c>
      <c r="B3947" s="7">
        <v>0</v>
      </c>
      <c r="C3947">
        <v>39504</v>
      </c>
      <c r="D3947" t="s">
        <v>3268</v>
      </c>
      <c r="E3947" s="12">
        <v>0.75953800000000005</v>
      </c>
      <c r="F3947" s="1">
        <v>38085</v>
      </c>
      <c r="G3947" s="11">
        <v>214605</v>
      </c>
      <c r="H3947">
        <v>124</v>
      </c>
      <c r="I3947">
        <v>5.9</v>
      </c>
      <c r="J3947">
        <v>16</v>
      </c>
      <c r="K3947" s="11">
        <f t="shared" si="122"/>
        <v>214605</v>
      </c>
      <c r="L3947">
        <f t="shared" si="123"/>
        <v>0</v>
      </c>
    </row>
    <row r="3948" spans="1:12" x14ac:dyDescent="0.25">
      <c r="A3948" t="s">
        <v>3349</v>
      </c>
      <c r="B3948" s="7">
        <v>8000000</v>
      </c>
      <c r="C3948">
        <v>13197</v>
      </c>
      <c r="D3948" t="s">
        <v>11</v>
      </c>
      <c r="E3948" s="12">
        <v>3.0348229999999998</v>
      </c>
      <c r="F3948" s="1">
        <v>38767</v>
      </c>
      <c r="G3948" s="11">
        <v>143451</v>
      </c>
      <c r="H3948">
        <v>107</v>
      </c>
      <c r="I3948">
        <v>6.3</v>
      </c>
      <c r="J3948">
        <v>26</v>
      </c>
      <c r="K3948" s="11">
        <f t="shared" si="122"/>
        <v>-7856549</v>
      </c>
      <c r="L3948">
        <f t="shared" si="123"/>
        <v>0</v>
      </c>
    </row>
    <row r="3949" spans="1:12" hidden="1" x14ac:dyDescent="0.25">
      <c r="A3949" t="s">
        <v>1249</v>
      </c>
      <c r="B3949" s="7">
        <v>0</v>
      </c>
      <c r="C3949">
        <v>155887</v>
      </c>
      <c r="D3949" t="s">
        <v>100</v>
      </c>
      <c r="E3949" s="12">
        <v>1.9853479999999999</v>
      </c>
      <c r="F3949" s="1">
        <v>41456</v>
      </c>
      <c r="G3949" s="11">
        <v>214000</v>
      </c>
      <c r="H3949">
        <v>88</v>
      </c>
      <c r="I3949">
        <v>5.2</v>
      </c>
      <c r="J3949">
        <v>16</v>
      </c>
      <c r="K3949" s="11">
        <f t="shared" si="122"/>
        <v>214000</v>
      </c>
      <c r="L3949">
        <f t="shared" si="123"/>
        <v>0</v>
      </c>
    </row>
    <row r="3950" spans="1:12" x14ac:dyDescent="0.25">
      <c r="A3950" t="s">
        <v>1878</v>
      </c>
      <c r="B3950" s="7">
        <v>10000000</v>
      </c>
      <c r="C3950">
        <v>55720</v>
      </c>
      <c r="D3950" t="s">
        <v>11</v>
      </c>
      <c r="E3950" s="12">
        <v>3.0337969999999999</v>
      </c>
      <c r="F3950" s="1">
        <v>40718</v>
      </c>
      <c r="G3950" s="11">
        <v>1759252</v>
      </c>
      <c r="H3950">
        <v>98</v>
      </c>
      <c r="I3950">
        <v>7</v>
      </c>
      <c r="J3950">
        <v>54</v>
      </c>
      <c r="K3950" s="11">
        <f t="shared" si="122"/>
        <v>-8240748</v>
      </c>
      <c r="L3950">
        <f t="shared" si="123"/>
        <v>0</v>
      </c>
    </row>
    <row r="3951" spans="1:12" x14ac:dyDescent="0.25">
      <c r="A3951" t="s">
        <v>2932</v>
      </c>
      <c r="B3951" s="7">
        <v>45000000</v>
      </c>
      <c r="C3951">
        <v>7737</v>
      </c>
      <c r="D3951" t="s">
        <v>11</v>
      </c>
      <c r="E3951" s="12">
        <v>3.009134</v>
      </c>
      <c r="F3951" s="1">
        <v>39345</v>
      </c>
      <c r="G3951" s="11">
        <v>148412065</v>
      </c>
      <c r="H3951">
        <v>94</v>
      </c>
      <c r="I3951">
        <v>6.1</v>
      </c>
      <c r="J3951">
        <v>1308</v>
      </c>
      <c r="K3951" s="11">
        <f t="shared" si="122"/>
        <v>103412065</v>
      </c>
      <c r="L3951">
        <f t="shared" si="123"/>
        <v>0</v>
      </c>
    </row>
    <row r="3952" spans="1:12" x14ac:dyDescent="0.25">
      <c r="A3952" t="s">
        <v>3945</v>
      </c>
      <c r="B3952" s="7">
        <v>5000000</v>
      </c>
      <c r="C3952">
        <v>1415</v>
      </c>
      <c r="D3952" t="s">
        <v>11</v>
      </c>
      <c r="E3952" s="12">
        <v>3.0078420000000001</v>
      </c>
      <c r="F3952" s="1">
        <v>37750</v>
      </c>
      <c r="G3952" s="11">
        <v>742898</v>
      </c>
      <c r="H3952">
        <v>98</v>
      </c>
      <c r="I3952">
        <v>5.9</v>
      </c>
      <c r="J3952">
        <v>60</v>
      </c>
      <c r="K3952" s="11">
        <f t="shared" si="122"/>
        <v>-4257102</v>
      </c>
      <c r="L3952">
        <f t="shared" si="123"/>
        <v>0</v>
      </c>
    </row>
    <row r="3953" spans="1:12" hidden="1" x14ac:dyDescent="0.25">
      <c r="A3953" t="s">
        <v>2272</v>
      </c>
      <c r="B3953" s="7">
        <v>3900000</v>
      </c>
      <c r="C3953">
        <v>54524</v>
      </c>
      <c r="D3953" t="s">
        <v>257</v>
      </c>
      <c r="E3953" s="12">
        <v>1.824255</v>
      </c>
      <c r="F3953" s="1">
        <v>40223</v>
      </c>
      <c r="G3953" s="11">
        <v>208475</v>
      </c>
      <c r="H3953">
        <v>96</v>
      </c>
      <c r="I3953">
        <v>6.7</v>
      </c>
      <c r="J3953">
        <v>31</v>
      </c>
      <c r="K3953" s="11">
        <f t="shared" si="122"/>
        <v>-3691525</v>
      </c>
      <c r="L3953">
        <f t="shared" si="123"/>
        <v>0</v>
      </c>
    </row>
    <row r="3954" spans="1:12" x14ac:dyDescent="0.25">
      <c r="A3954" t="s">
        <v>1121</v>
      </c>
      <c r="B3954" s="7">
        <v>4000000</v>
      </c>
      <c r="C3954">
        <v>214086</v>
      </c>
      <c r="D3954" t="s">
        <v>11</v>
      </c>
      <c r="E3954" s="12">
        <v>2.9990519999999998</v>
      </c>
      <c r="F3954" s="1">
        <v>41572</v>
      </c>
      <c r="G3954" s="11">
        <v>350006</v>
      </c>
      <c r="H3954">
        <v>92</v>
      </c>
      <c r="I3954">
        <v>5.9</v>
      </c>
      <c r="J3954">
        <v>43</v>
      </c>
      <c r="K3954" s="11">
        <f t="shared" si="122"/>
        <v>-3649994</v>
      </c>
      <c r="L3954">
        <f t="shared" si="123"/>
        <v>0</v>
      </c>
    </row>
    <row r="3955" spans="1:12" x14ac:dyDescent="0.25">
      <c r="A3955" t="s">
        <v>1381</v>
      </c>
      <c r="B3955" s="7">
        <v>0</v>
      </c>
      <c r="C3955">
        <v>154282</v>
      </c>
      <c r="D3955" t="s">
        <v>11</v>
      </c>
      <c r="E3955" s="12">
        <v>2.9766720000000002</v>
      </c>
      <c r="F3955" s="1">
        <v>41293</v>
      </c>
      <c r="G3955" s="11">
        <v>35022</v>
      </c>
      <c r="H3955">
        <v>89</v>
      </c>
      <c r="I3955">
        <v>5.2</v>
      </c>
      <c r="J3955">
        <v>32</v>
      </c>
      <c r="K3955" s="11">
        <f t="shared" si="122"/>
        <v>35022</v>
      </c>
      <c r="L3955">
        <f t="shared" si="123"/>
        <v>0</v>
      </c>
    </row>
    <row r="3956" spans="1:12" x14ac:dyDescent="0.25">
      <c r="A3956" t="s">
        <v>4512</v>
      </c>
      <c r="B3956" s="7">
        <v>25000000</v>
      </c>
      <c r="C3956">
        <v>1831</v>
      </c>
      <c r="D3956" t="s">
        <v>11</v>
      </c>
      <c r="E3956" s="12">
        <v>2.9719989999999998</v>
      </c>
      <c r="F3956" s="1">
        <v>36588</v>
      </c>
      <c r="G3956" s="11">
        <v>24362772</v>
      </c>
      <c r="H3956">
        <v>108</v>
      </c>
      <c r="I3956">
        <v>4.3</v>
      </c>
      <c r="J3956">
        <v>29</v>
      </c>
      <c r="K3956" s="11">
        <f t="shared" si="122"/>
        <v>-637228</v>
      </c>
      <c r="L3956">
        <f t="shared" si="123"/>
        <v>0</v>
      </c>
    </row>
    <row r="3957" spans="1:12" x14ac:dyDescent="0.25">
      <c r="A3957" t="s">
        <v>925</v>
      </c>
      <c r="B3957" s="7">
        <v>0</v>
      </c>
      <c r="C3957">
        <v>243352</v>
      </c>
      <c r="D3957" t="s">
        <v>11</v>
      </c>
      <c r="E3957" s="12">
        <v>2.9697209999999998</v>
      </c>
      <c r="F3957" s="1">
        <v>41794</v>
      </c>
      <c r="G3957" s="11">
        <v>1156000</v>
      </c>
      <c r="H3957">
        <v>95</v>
      </c>
      <c r="I3957">
        <v>6.8</v>
      </c>
      <c r="J3957">
        <v>26</v>
      </c>
      <c r="K3957" s="11">
        <f t="shared" si="122"/>
        <v>1156000</v>
      </c>
      <c r="L3957">
        <f t="shared" si="123"/>
        <v>0</v>
      </c>
    </row>
    <row r="3958" spans="1:12" x14ac:dyDescent="0.25">
      <c r="A3958" t="s">
        <v>59</v>
      </c>
      <c r="B3958" s="7">
        <v>0</v>
      </c>
      <c r="C3958">
        <v>426253</v>
      </c>
      <c r="D3958" t="s">
        <v>11</v>
      </c>
      <c r="E3958" s="12">
        <v>2.9682819999999999</v>
      </c>
      <c r="F3958" s="1">
        <v>42860</v>
      </c>
      <c r="G3958" s="11">
        <v>214078</v>
      </c>
      <c r="H3958">
        <v>94</v>
      </c>
      <c r="I3958">
        <v>5.4</v>
      </c>
      <c r="J3958">
        <v>8</v>
      </c>
      <c r="K3958" s="11">
        <f t="shared" si="122"/>
        <v>214078</v>
      </c>
      <c r="L3958">
        <f t="shared" si="123"/>
        <v>0</v>
      </c>
    </row>
    <row r="3959" spans="1:12" x14ac:dyDescent="0.25">
      <c r="A3959" t="s">
        <v>4067</v>
      </c>
      <c r="B3959" s="7">
        <v>78000000</v>
      </c>
      <c r="C3959">
        <v>9533</v>
      </c>
      <c r="D3959" t="s">
        <v>11</v>
      </c>
      <c r="E3959" s="12">
        <v>2.9681570000000002</v>
      </c>
      <c r="F3959" s="1">
        <v>37528</v>
      </c>
      <c r="G3959" s="11">
        <v>209196298</v>
      </c>
      <c r="H3959">
        <v>124</v>
      </c>
      <c r="I3959">
        <v>6.7</v>
      </c>
      <c r="J3959">
        <v>1142</v>
      </c>
      <c r="K3959" s="11">
        <f t="shared" si="122"/>
        <v>131196298</v>
      </c>
      <c r="L3959">
        <f t="shared" si="123"/>
        <v>0</v>
      </c>
    </row>
    <row r="3960" spans="1:12" x14ac:dyDescent="0.25">
      <c r="A3960" t="s">
        <v>3699</v>
      </c>
      <c r="B3960" s="7">
        <v>350000</v>
      </c>
      <c r="C3960">
        <v>1392</v>
      </c>
      <c r="D3960" t="s">
        <v>11</v>
      </c>
      <c r="E3960" s="12">
        <v>2.9623699999999999</v>
      </c>
      <c r="F3960" s="1">
        <v>38211</v>
      </c>
      <c r="G3960" s="11">
        <v>3515061</v>
      </c>
      <c r="H3960">
        <v>85</v>
      </c>
      <c r="I3960">
        <v>6.7</v>
      </c>
      <c r="J3960">
        <v>61</v>
      </c>
      <c r="K3960" s="11">
        <f t="shared" si="122"/>
        <v>3165061</v>
      </c>
      <c r="L3960">
        <f t="shared" si="123"/>
        <v>0</v>
      </c>
    </row>
    <row r="3961" spans="1:12" hidden="1" x14ac:dyDescent="0.25">
      <c r="A3961" t="s">
        <v>1884</v>
      </c>
      <c r="B3961" s="7">
        <v>4141459</v>
      </c>
      <c r="C3961">
        <v>87368</v>
      </c>
      <c r="D3961" t="s">
        <v>100</v>
      </c>
      <c r="E3961" s="12">
        <v>5.1093289999999998</v>
      </c>
      <c r="F3961" s="1">
        <v>40707</v>
      </c>
      <c r="G3961" s="11">
        <v>201607</v>
      </c>
      <c r="H3961">
        <v>87</v>
      </c>
      <c r="I3961">
        <v>5.6</v>
      </c>
      <c r="J3961">
        <v>103</v>
      </c>
      <c r="K3961" s="11">
        <f t="shared" si="122"/>
        <v>-3939852</v>
      </c>
      <c r="L3961">
        <f t="shared" si="123"/>
        <v>0</v>
      </c>
    </row>
    <row r="3962" spans="1:12" x14ac:dyDescent="0.25">
      <c r="A3962" t="s">
        <v>3104</v>
      </c>
      <c r="B3962" s="7">
        <v>9000000</v>
      </c>
      <c r="C3962">
        <v>15568</v>
      </c>
      <c r="D3962" t="s">
        <v>11</v>
      </c>
      <c r="E3962" s="12">
        <v>2.9616210000000001</v>
      </c>
      <c r="F3962" s="1">
        <v>39088</v>
      </c>
      <c r="G3962" s="11">
        <v>2955039</v>
      </c>
      <c r="H3962">
        <v>97</v>
      </c>
      <c r="I3962">
        <v>6</v>
      </c>
      <c r="J3962">
        <v>17</v>
      </c>
      <c r="K3962" s="11">
        <f t="shared" si="122"/>
        <v>-6044961</v>
      </c>
      <c r="L3962">
        <f t="shared" si="123"/>
        <v>0</v>
      </c>
    </row>
    <row r="3963" spans="1:12" x14ac:dyDescent="0.25">
      <c r="A3963" t="s">
        <v>1661</v>
      </c>
      <c r="B3963" s="7">
        <v>0</v>
      </c>
      <c r="C3963">
        <v>91342</v>
      </c>
      <c r="D3963" t="s">
        <v>11</v>
      </c>
      <c r="E3963" s="12">
        <v>2.9579200000000001</v>
      </c>
      <c r="F3963" s="1">
        <v>40962</v>
      </c>
      <c r="G3963" s="11">
        <v>15489307</v>
      </c>
      <c r="H3963">
        <v>74</v>
      </c>
      <c r="I3963">
        <v>6</v>
      </c>
      <c r="J3963">
        <v>49</v>
      </c>
      <c r="K3963" s="11">
        <f t="shared" si="122"/>
        <v>15489307</v>
      </c>
      <c r="L3963">
        <f t="shared" si="123"/>
        <v>0</v>
      </c>
    </row>
    <row r="3964" spans="1:12" x14ac:dyDescent="0.25">
      <c r="A3964" t="s">
        <v>4035</v>
      </c>
      <c r="B3964" s="7">
        <v>40000000</v>
      </c>
      <c r="C3964">
        <v>15074</v>
      </c>
      <c r="D3964" t="s">
        <v>11</v>
      </c>
      <c r="E3964" s="12">
        <v>2.9474109999999998</v>
      </c>
      <c r="F3964" s="1">
        <v>37587</v>
      </c>
      <c r="G3964" s="11">
        <v>10959475</v>
      </c>
      <c r="H3964">
        <v>93</v>
      </c>
      <c r="I3964">
        <v>5</v>
      </c>
      <c r="J3964">
        <v>28</v>
      </c>
      <c r="K3964" s="11">
        <f t="shared" si="122"/>
        <v>-29040525</v>
      </c>
      <c r="L3964">
        <f t="shared" si="123"/>
        <v>0</v>
      </c>
    </row>
    <row r="3965" spans="1:12" x14ac:dyDescent="0.25">
      <c r="A3965" t="s">
        <v>3041</v>
      </c>
      <c r="B3965" s="7">
        <v>8000000</v>
      </c>
      <c r="C3965">
        <v>13072</v>
      </c>
      <c r="D3965" t="s">
        <v>11</v>
      </c>
      <c r="E3965" s="12">
        <v>2.942202</v>
      </c>
      <c r="F3965" s="1">
        <v>39202</v>
      </c>
      <c r="G3965" s="11">
        <v>458232</v>
      </c>
      <c r="H3965">
        <v>99</v>
      </c>
      <c r="I3965">
        <v>5.8</v>
      </c>
      <c r="J3965">
        <v>19</v>
      </c>
      <c r="K3965" s="11">
        <f t="shared" si="122"/>
        <v>-7541768</v>
      </c>
      <c r="L3965">
        <f t="shared" si="123"/>
        <v>0</v>
      </c>
    </row>
    <row r="3966" spans="1:12" x14ac:dyDescent="0.25">
      <c r="A3966" t="s">
        <v>3310</v>
      </c>
      <c r="B3966" s="7">
        <v>0</v>
      </c>
      <c r="C3966">
        <v>14761</v>
      </c>
      <c r="D3966" t="s">
        <v>11</v>
      </c>
      <c r="E3966" s="12">
        <v>2.9416259999999999</v>
      </c>
      <c r="F3966" s="1">
        <v>38833</v>
      </c>
      <c r="G3966" s="11">
        <v>163000</v>
      </c>
      <c r="H3966">
        <v>118</v>
      </c>
      <c r="I3966">
        <v>7.5</v>
      </c>
      <c r="J3966">
        <v>56</v>
      </c>
      <c r="K3966" s="11">
        <f t="shared" si="122"/>
        <v>163000</v>
      </c>
      <c r="L3966">
        <f t="shared" si="123"/>
        <v>0</v>
      </c>
    </row>
    <row r="3967" spans="1:12" x14ac:dyDescent="0.25">
      <c r="A3967" t="s">
        <v>1287</v>
      </c>
      <c r="B3967" s="7">
        <v>1052753</v>
      </c>
      <c r="C3967">
        <v>190754</v>
      </c>
      <c r="D3967" t="s">
        <v>11</v>
      </c>
      <c r="E3967" s="12">
        <v>2.9342980000000001</v>
      </c>
      <c r="F3967" s="1">
        <v>41417</v>
      </c>
      <c r="G3967" s="11">
        <v>466088</v>
      </c>
      <c r="H3967">
        <v>120</v>
      </c>
      <c r="I3967">
        <v>6.2</v>
      </c>
      <c r="J3967">
        <v>32</v>
      </c>
      <c r="K3967" s="11">
        <f t="shared" si="122"/>
        <v>-586665</v>
      </c>
      <c r="L3967">
        <f t="shared" si="123"/>
        <v>0</v>
      </c>
    </row>
    <row r="3968" spans="1:12" x14ac:dyDescent="0.25">
      <c r="A3968" t="s">
        <v>3483</v>
      </c>
      <c r="B3968" s="7">
        <v>0</v>
      </c>
      <c r="C3968">
        <v>44502</v>
      </c>
      <c r="D3968" t="s">
        <v>11</v>
      </c>
      <c r="E3968" s="12">
        <v>2.9336129999999998</v>
      </c>
      <c r="F3968" s="1">
        <v>38604</v>
      </c>
      <c r="G3968" s="11">
        <v>27953</v>
      </c>
      <c r="H3968">
        <v>99</v>
      </c>
      <c r="I3968">
        <v>6.1</v>
      </c>
      <c r="J3968">
        <v>7</v>
      </c>
      <c r="K3968" s="11">
        <f t="shared" si="122"/>
        <v>27953</v>
      </c>
      <c r="L3968">
        <f t="shared" si="123"/>
        <v>0</v>
      </c>
    </row>
    <row r="3969" spans="1:12" hidden="1" x14ac:dyDescent="0.25">
      <c r="A3969" t="s">
        <v>840</v>
      </c>
      <c r="B3969" s="7">
        <v>0</v>
      </c>
      <c r="C3969">
        <v>185341</v>
      </c>
      <c r="D3969" t="s">
        <v>26</v>
      </c>
      <c r="E3969" s="12">
        <v>7.3282420000000004</v>
      </c>
      <c r="F3969" s="1">
        <v>41891</v>
      </c>
      <c r="G3969" s="11">
        <v>190000</v>
      </c>
      <c r="H3969">
        <v>95</v>
      </c>
      <c r="I3969">
        <v>5.2</v>
      </c>
      <c r="J3969">
        <v>269</v>
      </c>
      <c r="K3969" s="11">
        <f t="shared" si="122"/>
        <v>190000</v>
      </c>
      <c r="L3969">
        <f t="shared" si="123"/>
        <v>0</v>
      </c>
    </row>
    <row r="3970" spans="1:12" x14ac:dyDescent="0.25">
      <c r="A3970" t="s">
        <v>532</v>
      </c>
      <c r="B3970" s="7">
        <v>0</v>
      </c>
      <c r="C3970">
        <v>358895</v>
      </c>
      <c r="D3970" t="s">
        <v>11</v>
      </c>
      <c r="E3970" s="12">
        <v>2.9306939999999999</v>
      </c>
      <c r="F3970" s="1">
        <v>42261</v>
      </c>
      <c r="G3970" s="11">
        <v>30400</v>
      </c>
      <c r="H3970">
        <v>97</v>
      </c>
      <c r="I3970">
        <v>6.4</v>
      </c>
      <c r="J3970">
        <v>50</v>
      </c>
      <c r="K3970" s="11">
        <f t="shared" ref="K3970:K4033" si="124">G3970-B3970</f>
        <v>30400</v>
      </c>
      <c r="L3970">
        <f t="shared" ref="L3970:L4033" si="125">IF(J3970&gt;=1400,I3970,0)</f>
        <v>0</v>
      </c>
    </row>
    <row r="3971" spans="1:12" x14ac:dyDescent="0.25">
      <c r="A3971" t="s">
        <v>1850</v>
      </c>
      <c r="B3971" s="7">
        <v>0</v>
      </c>
      <c r="C3971">
        <v>50081</v>
      </c>
      <c r="D3971" t="s">
        <v>11</v>
      </c>
      <c r="E3971" s="12">
        <v>2.92387</v>
      </c>
      <c r="F3971" s="1">
        <v>40759</v>
      </c>
      <c r="G3971" s="11">
        <v>7732325</v>
      </c>
      <c r="H3971">
        <v>40</v>
      </c>
      <c r="I3971">
        <v>7.2</v>
      </c>
      <c r="J3971">
        <v>20</v>
      </c>
      <c r="K3971" s="11">
        <f t="shared" si="124"/>
        <v>7732325</v>
      </c>
      <c r="L3971">
        <f t="shared" si="125"/>
        <v>0</v>
      </c>
    </row>
    <row r="3972" spans="1:12" x14ac:dyDescent="0.25">
      <c r="A3972" t="s">
        <v>2354</v>
      </c>
      <c r="B3972" s="7">
        <v>15000000</v>
      </c>
      <c r="C3972">
        <v>11928</v>
      </c>
      <c r="D3972" t="s">
        <v>11</v>
      </c>
      <c r="E3972" s="12">
        <v>2.90333</v>
      </c>
      <c r="F3972" s="1">
        <v>40123</v>
      </c>
      <c r="G3972" s="11">
        <v>113221</v>
      </c>
      <c r="H3972">
        <v>127</v>
      </c>
      <c r="I3972">
        <v>6.7</v>
      </c>
      <c r="J3972">
        <v>49</v>
      </c>
      <c r="K3972" s="11">
        <f t="shared" si="124"/>
        <v>-14886779</v>
      </c>
      <c r="L3972">
        <f t="shared" si="125"/>
        <v>0</v>
      </c>
    </row>
    <row r="3973" spans="1:12" x14ac:dyDescent="0.25">
      <c r="A3973" t="s">
        <v>2381</v>
      </c>
      <c r="B3973" s="7">
        <v>3800000</v>
      </c>
      <c r="C3973">
        <v>27023</v>
      </c>
      <c r="D3973" t="s">
        <v>11</v>
      </c>
      <c r="E3973" s="12">
        <v>2.8949240000000001</v>
      </c>
      <c r="F3973" s="1">
        <v>40092</v>
      </c>
      <c r="G3973" s="11">
        <v>111731</v>
      </c>
      <c r="H3973">
        <v>84</v>
      </c>
      <c r="I3973">
        <v>5.9</v>
      </c>
      <c r="J3973">
        <v>18</v>
      </c>
      <c r="K3973" s="11">
        <f t="shared" si="124"/>
        <v>-3688269</v>
      </c>
      <c r="L3973">
        <f t="shared" si="125"/>
        <v>0</v>
      </c>
    </row>
    <row r="3974" spans="1:12" x14ac:dyDescent="0.25">
      <c r="A3974" t="s">
        <v>3922</v>
      </c>
      <c r="B3974" s="7">
        <v>4361898</v>
      </c>
      <c r="C3974">
        <v>321</v>
      </c>
      <c r="D3974" t="s">
        <v>11</v>
      </c>
      <c r="E3974" s="12">
        <v>2.8733559999999998</v>
      </c>
      <c r="F3974" s="1">
        <v>37778</v>
      </c>
      <c r="G3974" s="11">
        <v>3031801</v>
      </c>
      <c r="H3974">
        <v>92</v>
      </c>
      <c r="I3974">
        <v>5.6</v>
      </c>
      <c r="J3974">
        <v>28</v>
      </c>
      <c r="K3974" s="11">
        <f t="shared" si="124"/>
        <v>-1330097</v>
      </c>
      <c r="L3974">
        <f t="shared" si="125"/>
        <v>0</v>
      </c>
    </row>
    <row r="3975" spans="1:12" x14ac:dyDescent="0.25">
      <c r="A3975" t="s">
        <v>4178</v>
      </c>
      <c r="B3975" s="7">
        <v>3000000</v>
      </c>
      <c r="C3975">
        <v>21925</v>
      </c>
      <c r="D3975" t="s">
        <v>11</v>
      </c>
      <c r="E3975" s="12">
        <v>2.8500109999999999</v>
      </c>
      <c r="F3975" s="1">
        <v>37296</v>
      </c>
      <c r="G3975" s="11">
        <v>13308</v>
      </c>
      <c r="H3975">
        <v>89</v>
      </c>
      <c r="I3975">
        <v>6.1</v>
      </c>
      <c r="J3975">
        <v>37</v>
      </c>
      <c r="K3975" s="11">
        <f t="shared" si="124"/>
        <v>-2986692</v>
      </c>
      <c r="L3975">
        <f t="shared" si="125"/>
        <v>0</v>
      </c>
    </row>
    <row r="3976" spans="1:12" hidden="1" x14ac:dyDescent="0.25">
      <c r="A3976" t="s">
        <v>2079</v>
      </c>
      <c r="B3976" s="7">
        <v>0</v>
      </c>
      <c r="C3976">
        <v>56212</v>
      </c>
      <c r="D3976" t="s">
        <v>15</v>
      </c>
      <c r="E3976" s="12">
        <v>1.444925</v>
      </c>
      <c r="F3976" s="1">
        <v>40464</v>
      </c>
      <c r="G3976" s="11">
        <v>183640</v>
      </c>
      <c r="H3976">
        <v>83</v>
      </c>
      <c r="I3976">
        <v>7</v>
      </c>
      <c r="J3976">
        <v>13</v>
      </c>
      <c r="K3976" s="11">
        <f t="shared" si="124"/>
        <v>183640</v>
      </c>
      <c r="L3976">
        <f t="shared" si="125"/>
        <v>0</v>
      </c>
    </row>
    <row r="3977" spans="1:12" x14ac:dyDescent="0.25">
      <c r="A3977" t="s">
        <v>2558</v>
      </c>
      <c r="B3977" s="7">
        <v>0</v>
      </c>
      <c r="C3977">
        <v>15670</v>
      </c>
      <c r="D3977" t="s">
        <v>11</v>
      </c>
      <c r="E3977" s="12">
        <v>2.8445339999999999</v>
      </c>
      <c r="F3977" s="1">
        <v>39860</v>
      </c>
      <c r="G3977" s="11">
        <v>90508336</v>
      </c>
      <c r="H3977">
        <v>103</v>
      </c>
      <c r="I3977">
        <v>6.4</v>
      </c>
      <c r="J3977">
        <v>52</v>
      </c>
      <c r="K3977" s="11">
        <f t="shared" si="124"/>
        <v>90508336</v>
      </c>
      <c r="L3977">
        <f t="shared" si="125"/>
        <v>0</v>
      </c>
    </row>
    <row r="3978" spans="1:12" hidden="1" x14ac:dyDescent="0.25">
      <c r="A3978" t="s">
        <v>1320</v>
      </c>
      <c r="B3978" s="7">
        <v>0</v>
      </c>
      <c r="C3978">
        <v>191294</v>
      </c>
      <c r="D3978" t="s">
        <v>427</v>
      </c>
      <c r="E3978" s="12">
        <v>3.7279960000000001</v>
      </c>
      <c r="F3978" s="1">
        <v>41361</v>
      </c>
      <c r="G3978" s="11">
        <v>180590</v>
      </c>
      <c r="H3978">
        <v>102</v>
      </c>
      <c r="I3978">
        <v>6.9</v>
      </c>
      <c r="J3978">
        <v>62</v>
      </c>
      <c r="K3978" s="11">
        <f t="shared" si="124"/>
        <v>180590</v>
      </c>
      <c r="L3978">
        <f t="shared" si="125"/>
        <v>0</v>
      </c>
    </row>
    <row r="3979" spans="1:12" hidden="1" x14ac:dyDescent="0.25">
      <c r="A3979" t="s">
        <v>2733</v>
      </c>
      <c r="B3979" s="7">
        <v>0</v>
      </c>
      <c r="C3979">
        <v>15952</v>
      </c>
      <c r="D3979" t="s">
        <v>362</v>
      </c>
      <c r="E3979" s="12">
        <v>4.4728919999999999</v>
      </c>
      <c r="F3979" s="1">
        <v>39644</v>
      </c>
      <c r="G3979" s="11">
        <v>179943</v>
      </c>
      <c r="H3979">
        <v>90</v>
      </c>
      <c r="I3979">
        <v>6.3</v>
      </c>
      <c r="J3979">
        <v>24</v>
      </c>
      <c r="K3979" s="11">
        <f t="shared" si="124"/>
        <v>179943</v>
      </c>
      <c r="L3979">
        <f t="shared" si="125"/>
        <v>0</v>
      </c>
    </row>
    <row r="3980" spans="1:12" hidden="1" x14ac:dyDescent="0.25">
      <c r="A3980" t="s">
        <v>858</v>
      </c>
      <c r="B3980" s="7">
        <v>3500000</v>
      </c>
      <c r="C3980">
        <v>330878</v>
      </c>
      <c r="D3980" t="s">
        <v>15</v>
      </c>
      <c r="E3980" s="12">
        <v>0.52465300000000004</v>
      </c>
      <c r="F3980" s="1">
        <v>41872</v>
      </c>
      <c r="G3980" s="11">
        <v>179000</v>
      </c>
      <c r="H3980">
        <v>95</v>
      </c>
      <c r="I3980">
        <v>1.7</v>
      </c>
      <c r="J3980">
        <v>6</v>
      </c>
      <c r="K3980" s="11">
        <f t="shared" si="124"/>
        <v>-3321000</v>
      </c>
      <c r="L3980">
        <f t="shared" si="125"/>
        <v>0</v>
      </c>
    </row>
    <row r="3981" spans="1:12" x14ac:dyDescent="0.25">
      <c r="A3981" t="s">
        <v>930</v>
      </c>
      <c r="B3981" s="7">
        <v>0</v>
      </c>
      <c r="C3981">
        <v>262958</v>
      </c>
      <c r="D3981" t="s">
        <v>11</v>
      </c>
      <c r="E3981" s="12">
        <v>2.8398539999999999</v>
      </c>
      <c r="F3981" s="1">
        <v>41789</v>
      </c>
      <c r="G3981" s="11">
        <v>2606000</v>
      </c>
      <c r="H3981">
        <v>106</v>
      </c>
      <c r="I3981">
        <v>6.5</v>
      </c>
      <c r="J3981">
        <v>50</v>
      </c>
      <c r="K3981" s="11">
        <f t="shared" si="124"/>
        <v>2606000</v>
      </c>
      <c r="L3981">
        <f t="shared" si="125"/>
        <v>0</v>
      </c>
    </row>
    <row r="3982" spans="1:12" x14ac:dyDescent="0.25">
      <c r="A3982" t="s">
        <v>4326</v>
      </c>
      <c r="B3982" s="7">
        <v>12000000</v>
      </c>
      <c r="C3982">
        <v>34549</v>
      </c>
      <c r="D3982" t="s">
        <v>11</v>
      </c>
      <c r="E3982" s="12">
        <v>2.828884</v>
      </c>
      <c r="F3982" s="1">
        <v>37021</v>
      </c>
      <c r="G3982" s="11">
        <v>17292381</v>
      </c>
      <c r="H3982">
        <v>86</v>
      </c>
      <c r="I3982">
        <v>5.4</v>
      </c>
      <c r="J3982">
        <v>33</v>
      </c>
      <c r="K3982" s="11">
        <f t="shared" si="124"/>
        <v>5292381</v>
      </c>
      <c r="L3982">
        <f t="shared" si="125"/>
        <v>0</v>
      </c>
    </row>
    <row r="3983" spans="1:12" x14ac:dyDescent="0.25">
      <c r="A3983" t="s">
        <v>2983</v>
      </c>
      <c r="B3983" s="7">
        <v>700000</v>
      </c>
      <c r="C3983">
        <v>16725</v>
      </c>
      <c r="D3983" t="s">
        <v>11</v>
      </c>
      <c r="E3983" s="12">
        <v>2.8192979999999999</v>
      </c>
      <c r="F3983" s="1">
        <v>39296</v>
      </c>
      <c r="G3983" s="11">
        <v>31576</v>
      </c>
      <c r="H3983">
        <v>77</v>
      </c>
      <c r="I3983">
        <v>5.9</v>
      </c>
      <c r="J3983">
        <v>36</v>
      </c>
      <c r="K3983" s="11">
        <f t="shared" si="124"/>
        <v>-668424</v>
      </c>
      <c r="L3983">
        <f t="shared" si="125"/>
        <v>0</v>
      </c>
    </row>
    <row r="3984" spans="1:12" x14ac:dyDescent="0.25">
      <c r="A3984" t="s">
        <v>1187</v>
      </c>
      <c r="B3984" s="7">
        <v>0</v>
      </c>
      <c r="C3984">
        <v>212721</v>
      </c>
      <c r="D3984" t="s">
        <v>11</v>
      </c>
      <c r="E3984" s="12">
        <v>2.8158979999999998</v>
      </c>
      <c r="F3984" s="1">
        <v>41514</v>
      </c>
      <c r="G3984" s="11">
        <v>4793</v>
      </c>
      <c r="H3984">
        <v>90</v>
      </c>
      <c r="I3984">
        <v>6.7</v>
      </c>
      <c r="J3984">
        <v>24</v>
      </c>
      <c r="K3984" s="11">
        <f t="shared" si="124"/>
        <v>4793</v>
      </c>
      <c r="L3984">
        <f t="shared" si="125"/>
        <v>0</v>
      </c>
    </row>
    <row r="3985" spans="1:12" x14ac:dyDescent="0.25">
      <c r="A3985" t="s">
        <v>3635</v>
      </c>
      <c r="B3985" s="7">
        <v>2000000</v>
      </c>
      <c r="C3985">
        <v>12109</v>
      </c>
      <c r="D3985" t="s">
        <v>11</v>
      </c>
      <c r="E3985" s="12">
        <v>2.812182</v>
      </c>
      <c r="F3985" s="1">
        <v>38330</v>
      </c>
      <c r="G3985" s="11">
        <v>120620</v>
      </c>
      <c r="H3985">
        <v>90</v>
      </c>
      <c r="I3985">
        <v>7.1</v>
      </c>
      <c r="J3985">
        <v>53</v>
      </c>
      <c r="K3985" s="11">
        <f t="shared" si="124"/>
        <v>-1879380</v>
      </c>
      <c r="L3985">
        <f t="shared" si="125"/>
        <v>0</v>
      </c>
    </row>
    <row r="3986" spans="1:12" x14ac:dyDescent="0.25">
      <c r="A3986" t="s">
        <v>3752</v>
      </c>
      <c r="B3986" s="7">
        <v>0</v>
      </c>
      <c r="C3986">
        <v>16131</v>
      </c>
      <c r="D3986" t="s">
        <v>11</v>
      </c>
      <c r="E3986" s="12">
        <v>2.7994469999999998</v>
      </c>
      <c r="F3986" s="1">
        <v>38121</v>
      </c>
      <c r="G3986" s="11">
        <v>143597</v>
      </c>
      <c r="H3986">
        <v>108</v>
      </c>
      <c r="I3986">
        <v>5.9</v>
      </c>
      <c r="J3986">
        <v>34</v>
      </c>
      <c r="K3986" s="11">
        <f t="shared" si="124"/>
        <v>143597</v>
      </c>
      <c r="L3986">
        <f t="shared" si="125"/>
        <v>0</v>
      </c>
    </row>
    <row r="3987" spans="1:12" x14ac:dyDescent="0.25">
      <c r="A3987" t="s">
        <v>2027</v>
      </c>
      <c r="B3987" s="7">
        <v>65000</v>
      </c>
      <c r="C3987">
        <v>47607</v>
      </c>
      <c r="D3987" t="s">
        <v>11</v>
      </c>
      <c r="E3987" s="12">
        <v>2.799356</v>
      </c>
      <c r="F3987" s="1">
        <v>40523</v>
      </c>
      <c r="G3987" s="11">
        <v>416498</v>
      </c>
      <c r="H3987">
        <v>99</v>
      </c>
      <c r="I3987">
        <v>5.6</v>
      </c>
      <c r="J3987">
        <v>60</v>
      </c>
      <c r="K3987" s="11">
        <f t="shared" si="124"/>
        <v>351498</v>
      </c>
      <c r="L3987">
        <f t="shared" si="125"/>
        <v>0</v>
      </c>
    </row>
    <row r="3988" spans="1:12" x14ac:dyDescent="0.25">
      <c r="A3988" t="s">
        <v>60</v>
      </c>
      <c r="B3988" s="7">
        <v>0</v>
      </c>
      <c r="C3988">
        <v>367147</v>
      </c>
      <c r="D3988" t="s">
        <v>11</v>
      </c>
      <c r="E3988" s="12">
        <v>2.796081</v>
      </c>
      <c r="F3988" s="1">
        <v>42853</v>
      </c>
      <c r="G3988" s="11">
        <v>73121</v>
      </c>
      <c r="H3988">
        <v>96</v>
      </c>
      <c r="I3988">
        <v>6.1</v>
      </c>
      <c r="J3988">
        <v>41</v>
      </c>
      <c r="K3988" s="11">
        <f t="shared" si="124"/>
        <v>73121</v>
      </c>
      <c r="L3988">
        <f t="shared" si="125"/>
        <v>0</v>
      </c>
    </row>
    <row r="3989" spans="1:12" x14ac:dyDescent="0.25">
      <c r="A3989" t="s">
        <v>731</v>
      </c>
      <c r="B3989" s="7">
        <v>0</v>
      </c>
      <c r="C3989">
        <v>309298</v>
      </c>
      <c r="D3989" t="s">
        <v>11</v>
      </c>
      <c r="E3989" s="12">
        <v>2.789838</v>
      </c>
      <c r="F3989" s="1">
        <v>42016</v>
      </c>
      <c r="G3989" s="11">
        <v>31309</v>
      </c>
      <c r="H3989">
        <v>96</v>
      </c>
      <c r="I3989">
        <v>4.0999999999999996</v>
      </c>
      <c r="J3989">
        <v>44</v>
      </c>
      <c r="K3989" s="11">
        <f t="shared" si="124"/>
        <v>31309</v>
      </c>
      <c r="L3989">
        <f t="shared" si="125"/>
        <v>0</v>
      </c>
    </row>
    <row r="3990" spans="1:12" x14ac:dyDescent="0.25">
      <c r="A3990" t="s">
        <v>3678</v>
      </c>
      <c r="B3990" s="7">
        <v>74050</v>
      </c>
      <c r="C3990">
        <v>26579</v>
      </c>
      <c r="D3990" t="s">
        <v>11</v>
      </c>
      <c r="E3990" s="12">
        <v>2.789574</v>
      </c>
      <c r="F3990" s="1">
        <v>38245</v>
      </c>
      <c r="G3990" s="11">
        <v>176153</v>
      </c>
      <c r="H3990">
        <v>98</v>
      </c>
      <c r="I3990">
        <v>5.7</v>
      </c>
      <c r="J3990">
        <v>38</v>
      </c>
      <c r="K3990" s="11">
        <f t="shared" si="124"/>
        <v>102103</v>
      </c>
      <c r="L3990">
        <f t="shared" si="125"/>
        <v>0</v>
      </c>
    </row>
    <row r="3991" spans="1:12" hidden="1" x14ac:dyDescent="0.25">
      <c r="A3991" t="s">
        <v>1126</v>
      </c>
      <c r="B3991" s="7">
        <v>79000</v>
      </c>
      <c r="C3991">
        <v>219343</v>
      </c>
      <c r="D3991" t="s">
        <v>1127</v>
      </c>
      <c r="E3991" s="12">
        <v>0.44958199999999998</v>
      </c>
      <c r="F3991" s="1">
        <v>41566</v>
      </c>
      <c r="G3991" s="11">
        <v>170000</v>
      </c>
      <c r="H3991">
        <v>136</v>
      </c>
      <c r="I3991">
        <v>6.8</v>
      </c>
      <c r="J3991">
        <v>10</v>
      </c>
      <c r="K3991" s="11">
        <f t="shared" si="124"/>
        <v>91000</v>
      </c>
      <c r="L3991">
        <f t="shared" si="125"/>
        <v>0</v>
      </c>
    </row>
    <row r="3992" spans="1:12" hidden="1" x14ac:dyDescent="0.25">
      <c r="A3992" t="s">
        <v>2086</v>
      </c>
      <c r="B3992" s="7">
        <v>0</v>
      </c>
      <c r="C3992">
        <v>48502</v>
      </c>
      <c r="D3992" t="s">
        <v>26</v>
      </c>
      <c r="E3992" s="12">
        <v>0.31843700000000003</v>
      </c>
      <c r="F3992" s="1">
        <v>40461</v>
      </c>
      <c r="G3992" s="11">
        <v>170000</v>
      </c>
      <c r="H3992">
        <v>95</v>
      </c>
      <c r="I3992">
        <v>6.6</v>
      </c>
      <c r="J3992">
        <v>5</v>
      </c>
      <c r="K3992" s="11">
        <f t="shared" si="124"/>
        <v>170000</v>
      </c>
      <c r="L3992">
        <f t="shared" si="125"/>
        <v>0</v>
      </c>
    </row>
    <row r="3993" spans="1:12" x14ac:dyDescent="0.25">
      <c r="A3993" t="s">
        <v>3939</v>
      </c>
      <c r="B3993" s="7">
        <v>0</v>
      </c>
      <c r="C3993">
        <v>3515</v>
      </c>
      <c r="D3993" t="s">
        <v>11</v>
      </c>
      <c r="E3993" s="12">
        <v>2.7871440000000001</v>
      </c>
      <c r="F3993" s="1">
        <v>37755</v>
      </c>
      <c r="G3993" s="11">
        <v>490964</v>
      </c>
      <c r="H3993">
        <v>97</v>
      </c>
      <c r="I3993">
        <v>5.3</v>
      </c>
      <c r="J3993">
        <v>28</v>
      </c>
      <c r="K3993" s="11">
        <f t="shared" si="124"/>
        <v>490964</v>
      </c>
      <c r="L3993">
        <f t="shared" si="125"/>
        <v>0</v>
      </c>
    </row>
    <row r="3994" spans="1:12" x14ac:dyDescent="0.25">
      <c r="A3994" t="s">
        <v>3231</v>
      </c>
      <c r="B3994" s="7">
        <v>900000</v>
      </c>
      <c r="C3994">
        <v>46902</v>
      </c>
      <c r="D3994" t="s">
        <v>11</v>
      </c>
      <c r="E3994" s="12">
        <v>2.7829100000000002</v>
      </c>
      <c r="F3994" s="1">
        <v>38933</v>
      </c>
      <c r="G3994" s="11">
        <v>82701</v>
      </c>
      <c r="H3994">
        <v>86</v>
      </c>
      <c r="I3994">
        <v>6</v>
      </c>
      <c r="J3994">
        <v>4</v>
      </c>
      <c r="K3994" s="11">
        <f t="shared" si="124"/>
        <v>-817299</v>
      </c>
      <c r="L3994">
        <f t="shared" si="125"/>
        <v>0</v>
      </c>
    </row>
    <row r="3995" spans="1:12" x14ac:dyDescent="0.25">
      <c r="A3995" t="s">
        <v>1708</v>
      </c>
      <c r="B3995" s="7">
        <v>10000000</v>
      </c>
      <c r="C3995">
        <v>79777</v>
      </c>
      <c r="D3995" t="s">
        <v>11</v>
      </c>
      <c r="E3995" s="12">
        <v>2.7722690000000001</v>
      </c>
      <c r="F3995" s="1">
        <v>40900</v>
      </c>
      <c r="G3995" s="11">
        <v>303877</v>
      </c>
      <c r="H3995">
        <v>127</v>
      </c>
      <c r="I3995">
        <v>5.8</v>
      </c>
      <c r="J3995">
        <v>45</v>
      </c>
      <c r="K3995" s="11">
        <f t="shared" si="124"/>
        <v>-9696123</v>
      </c>
      <c r="L3995">
        <f t="shared" si="125"/>
        <v>0</v>
      </c>
    </row>
    <row r="3996" spans="1:12" x14ac:dyDescent="0.25">
      <c r="A3996" t="s">
        <v>1392</v>
      </c>
      <c r="B3996" s="7">
        <v>0</v>
      </c>
      <c r="C3996">
        <v>156277</v>
      </c>
      <c r="D3996" t="s">
        <v>11</v>
      </c>
      <c r="E3996" s="12">
        <v>2.7628300000000001</v>
      </c>
      <c r="F3996" s="1">
        <v>41285</v>
      </c>
      <c r="G3996" s="11">
        <v>33621</v>
      </c>
      <c r="H3996">
        <v>100</v>
      </c>
      <c r="I3996">
        <v>4.8</v>
      </c>
      <c r="J3996">
        <v>6</v>
      </c>
      <c r="K3996" s="11">
        <f t="shared" si="124"/>
        <v>33621</v>
      </c>
      <c r="L3996">
        <f t="shared" si="125"/>
        <v>0</v>
      </c>
    </row>
    <row r="3997" spans="1:12" x14ac:dyDescent="0.25">
      <c r="A3997" t="s">
        <v>2509</v>
      </c>
      <c r="B3997" s="7">
        <v>1500000</v>
      </c>
      <c r="C3997">
        <v>21033</v>
      </c>
      <c r="D3997" t="s">
        <v>11</v>
      </c>
      <c r="E3997" s="12">
        <v>2.7139609999999998</v>
      </c>
      <c r="F3997" s="1">
        <v>39930</v>
      </c>
      <c r="G3997" s="11">
        <v>56000</v>
      </c>
      <c r="H3997">
        <v>97</v>
      </c>
      <c r="I3997">
        <v>4.5999999999999996</v>
      </c>
      <c r="J3997">
        <v>17</v>
      </c>
      <c r="K3997" s="11">
        <f t="shared" si="124"/>
        <v>-1444000</v>
      </c>
      <c r="L3997">
        <f t="shared" si="125"/>
        <v>0</v>
      </c>
    </row>
    <row r="3998" spans="1:12" x14ac:dyDescent="0.25">
      <c r="A3998" t="s">
        <v>3412</v>
      </c>
      <c r="B3998" s="7">
        <v>750000</v>
      </c>
      <c r="C3998">
        <v>47880</v>
      </c>
      <c r="D3998" t="s">
        <v>11</v>
      </c>
      <c r="E3998" s="12">
        <v>2.6981999999999999</v>
      </c>
      <c r="F3998" s="1">
        <v>38681</v>
      </c>
      <c r="G3998" s="11">
        <v>1720953</v>
      </c>
      <c r="H3998">
        <v>108</v>
      </c>
      <c r="I3998">
        <v>6.8</v>
      </c>
      <c r="J3998">
        <v>10</v>
      </c>
      <c r="K3998" s="11">
        <f t="shared" si="124"/>
        <v>970953</v>
      </c>
      <c r="L3998">
        <f t="shared" si="125"/>
        <v>0</v>
      </c>
    </row>
    <row r="3999" spans="1:12" x14ac:dyDescent="0.25">
      <c r="A3999" t="s">
        <v>2007</v>
      </c>
      <c r="B3999" s="7">
        <v>0</v>
      </c>
      <c r="C3999">
        <v>51993</v>
      </c>
      <c r="D3999" t="s">
        <v>11</v>
      </c>
      <c r="E3999" s="12">
        <v>2.6972200000000002</v>
      </c>
      <c r="F3999" s="1">
        <v>40550</v>
      </c>
      <c r="G3999" s="11">
        <v>144633</v>
      </c>
      <c r="H3999">
        <v>105</v>
      </c>
      <c r="I3999">
        <v>6.6</v>
      </c>
      <c r="J3999">
        <v>44</v>
      </c>
      <c r="K3999" s="11">
        <f t="shared" si="124"/>
        <v>144633</v>
      </c>
      <c r="L3999">
        <f t="shared" si="125"/>
        <v>0</v>
      </c>
    </row>
    <row r="4000" spans="1:12" x14ac:dyDescent="0.25">
      <c r="A4000" t="s">
        <v>997</v>
      </c>
      <c r="B4000" s="7">
        <v>10000000</v>
      </c>
      <c r="C4000">
        <v>197583</v>
      </c>
      <c r="D4000" t="s">
        <v>11</v>
      </c>
      <c r="E4000" s="12">
        <v>2.6916509999999998</v>
      </c>
      <c r="F4000" s="1">
        <v>41719</v>
      </c>
      <c r="G4000" s="11">
        <v>1064454</v>
      </c>
      <c r="H4000">
        <v>110</v>
      </c>
      <c r="I4000">
        <v>5.7</v>
      </c>
      <c r="J4000">
        <v>19</v>
      </c>
      <c r="K4000" s="11">
        <f t="shared" si="124"/>
        <v>-8935546</v>
      </c>
      <c r="L4000">
        <f t="shared" si="125"/>
        <v>0</v>
      </c>
    </row>
    <row r="4001" spans="1:12" x14ac:dyDescent="0.25">
      <c r="A4001" t="s">
        <v>1251</v>
      </c>
      <c r="B4001" s="7">
        <v>0</v>
      </c>
      <c r="C4001">
        <v>137563</v>
      </c>
      <c r="D4001" t="s">
        <v>11</v>
      </c>
      <c r="E4001" s="12">
        <v>2.6900080000000002</v>
      </c>
      <c r="F4001" s="1">
        <v>41452</v>
      </c>
      <c r="G4001" s="11">
        <v>125</v>
      </c>
      <c r="H4001">
        <v>96</v>
      </c>
      <c r="I4001">
        <v>7.1</v>
      </c>
      <c r="J4001">
        <v>36</v>
      </c>
      <c r="K4001" s="11">
        <f t="shared" si="124"/>
        <v>125</v>
      </c>
      <c r="L4001">
        <f t="shared" si="125"/>
        <v>0</v>
      </c>
    </row>
    <row r="4002" spans="1:12" x14ac:dyDescent="0.25">
      <c r="A4002" t="s">
        <v>1406</v>
      </c>
      <c r="B4002" s="7">
        <v>20000000</v>
      </c>
      <c r="C4002">
        <v>128270</v>
      </c>
      <c r="D4002" t="s">
        <v>11</v>
      </c>
      <c r="E4002" s="12">
        <v>2.6885479999999999</v>
      </c>
      <c r="F4002" s="1">
        <v>41264</v>
      </c>
      <c r="G4002" s="11">
        <v>610792</v>
      </c>
      <c r="H4002">
        <v>112</v>
      </c>
      <c r="I4002">
        <v>5.4</v>
      </c>
      <c r="J4002">
        <v>32</v>
      </c>
      <c r="K4002" s="11">
        <f t="shared" si="124"/>
        <v>-19389208</v>
      </c>
      <c r="L4002">
        <f t="shared" si="125"/>
        <v>0</v>
      </c>
    </row>
    <row r="4003" spans="1:12" x14ac:dyDescent="0.25">
      <c r="A4003" t="s">
        <v>4224</v>
      </c>
      <c r="B4003" s="7">
        <v>1000000</v>
      </c>
      <c r="C4003">
        <v>31016</v>
      </c>
      <c r="D4003" t="s">
        <v>11</v>
      </c>
      <c r="E4003" s="12">
        <v>2.6789230000000002</v>
      </c>
      <c r="F4003" s="1">
        <v>37218</v>
      </c>
      <c r="G4003" s="11">
        <v>2402459</v>
      </c>
      <c r="H4003">
        <v>107</v>
      </c>
      <c r="I4003">
        <v>5.6</v>
      </c>
      <c r="J4003">
        <v>16</v>
      </c>
      <c r="K4003" s="11">
        <f t="shared" si="124"/>
        <v>1402459</v>
      </c>
      <c r="L4003">
        <f t="shared" si="125"/>
        <v>0</v>
      </c>
    </row>
    <row r="4004" spans="1:12" x14ac:dyDescent="0.25">
      <c r="A4004" t="s">
        <v>1896</v>
      </c>
      <c r="B4004" s="7">
        <v>6600000</v>
      </c>
      <c r="C4004">
        <v>57119</v>
      </c>
      <c r="D4004" t="s">
        <v>11</v>
      </c>
      <c r="E4004" s="12">
        <v>2.6642109999999999</v>
      </c>
      <c r="F4004" s="1">
        <v>40699</v>
      </c>
      <c r="G4004" s="11">
        <v>37710610</v>
      </c>
      <c r="H4004">
        <v>112</v>
      </c>
      <c r="I4004">
        <v>6</v>
      </c>
      <c r="J4004">
        <v>57</v>
      </c>
      <c r="K4004" s="11">
        <f t="shared" si="124"/>
        <v>31110610</v>
      </c>
      <c r="L4004">
        <f t="shared" si="125"/>
        <v>0</v>
      </c>
    </row>
    <row r="4005" spans="1:12" hidden="1" x14ac:dyDescent="0.25">
      <c r="A4005" t="s">
        <v>2355</v>
      </c>
      <c r="B4005" s="7">
        <v>0</v>
      </c>
      <c r="C4005">
        <v>22495</v>
      </c>
      <c r="D4005" t="s">
        <v>15</v>
      </c>
      <c r="E4005" s="12">
        <v>0.74616499999999997</v>
      </c>
      <c r="F4005" s="1">
        <v>40123</v>
      </c>
      <c r="G4005" s="11">
        <v>160829</v>
      </c>
      <c r="H4005">
        <v>106</v>
      </c>
      <c r="I4005">
        <v>6</v>
      </c>
      <c r="J4005">
        <v>3</v>
      </c>
      <c r="K4005" s="11">
        <f t="shared" si="124"/>
        <v>160829</v>
      </c>
      <c r="L4005">
        <f t="shared" si="125"/>
        <v>0</v>
      </c>
    </row>
    <row r="4006" spans="1:12" hidden="1" x14ac:dyDescent="0.25">
      <c r="A4006" t="s">
        <v>3736</v>
      </c>
      <c r="B4006" s="7">
        <v>0</v>
      </c>
      <c r="C4006">
        <v>51363</v>
      </c>
      <c r="D4006" t="s">
        <v>607</v>
      </c>
      <c r="E4006" s="12">
        <v>1.5002139999999999</v>
      </c>
      <c r="F4006" s="1">
        <v>38144</v>
      </c>
      <c r="G4006" s="11">
        <v>159429</v>
      </c>
      <c r="H4006">
        <v>81</v>
      </c>
      <c r="I4006">
        <v>4.2</v>
      </c>
      <c r="J4006">
        <v>12</v>
      </c>
      <c r="K4006" s="11">
        <f t="shared" si="124"/>
        <v>159429</v>
      </c>
      <c r="L4006">
        <f t="shared" si="125"/>
        <v>0</v>
      </c>
    </row>
    <row r="4007" spans="1:12" x14ac:dyDescent="0.25">
      <c r="A4007" t="s">
        <v>243</v>
      </c>
      <c r="B4007" s="7">
        <v>0</v>
      </c>
      <c r="C4007">
        <v>347033</v>
      </c>
      <c r="D4007" t="s">
        <v>11</v>
      </c>
      <c r="E4007" s="12">
        <v>2.6569989999999999</v>
      </c>
      <c r="F4007" s="1">
        <v>42580</v>
      </c>
      <c r="G4007" s="11">
        <v>1605463</v>
      </c>
      <c r="H4007">
        <v>100</v>
      </c>
      <c r="I4007">
        <v>5.8</v>
      </c>
      <c r="J4007">
        <v>40</v>
      </c>
      <c r="K4007" s="11">
        <f t="shared" si="124"/>
        <v>1605463</v>
      </c>
      <c r="L4007">
        <f t="shared" si="125"/>
        <v>0</v>
      </c>
    </row>
    <row r="4008" spans="1:12" x14ac:dyDescent="0.25">
      <c r="A4008" t="s">
        <v>4187</v>
      </c>
      <c r="B4008" s="7">
        <v>40000</v>
      </c>
      <c r="C4008">
        <v>29047</v>
      </c>
      <c r="D4008" t="s">
        <v>11</v>
      </c>
      <c r="E4008" s="12">
        <v>2.6493000000000002</v>
      </c>
      <c r="F4008" s="1">
        <v>37274</v>
      </c>
      <c r="G4008" s="11">
        <v>1434436</v>
      </c>
      <c r="H4008">
        <v>93</v>
      </c>
      <c r="I4008">
        <v>7.3</v>
      </c>
      <c r="J4008">
        <v>19</v>
      </c>
      <c r="K4008" s="11">
        <f t="shared" si="124"/>
        <v>1394436</v>
      </c>
      <c r="L4008">
        <f t="shared" si="125"/>
        <v>0</v>
      </c>
    </row>
    <row r="4009" spans="1:12" hidden="1" x14ac:dyDescent="0.25">
      <c r="A4009" t="s">
        <v>817</v>
      </c>
      <c r="B4009" s="7">
        <v>9700000</v>
      </c>
      <c r="C4009">
        <v>272435</v>
      </c>
      <c r="D4009" t="s">
        <v>100</v>
      </c>
      <c r="E4009" s="12">
        <v>5.1059140000000003</v>
      </c>
      <c r="F4009" s="1">
        <v>41921</v>
      </c>
      <c r="G4009" s="11">
        <v>154701</v>
      </c>
      <c r="H4009">
        <v>99</v>
      </c>
      <c r="I4009">
        <v>6.2</v>
      </c>
      <c r="J4009">
        <v>86</v>
      </c>
      <c r="K4009" s="11">
        <f t="shared" si="124"/>
        <v>-9545299</v>
      </c>
      <c r="L4009">
        <f t="shared" si="125"/>
        <v>0</v>
      </c>
    </row>
    <row r="4010" spans="1:12" hidden="1" x14ac:dyDescent="0.25">
      <c r="A4010" t="s">
        <v>1313</v>
      </c>
      <c r="B4010" s="7">
        <v>0</v>
      </c>
      <c r="C4010">
        <v>187022</v>
      </c>
      <c r="D4010" t="s">
        <v>103</v>
      </c>
      <c r="E4010" s="12">
        <v>6.3035519999999998</v>
      </c>
      <c r="F4010" s="1">
        <v>41374</v>
      </c>
      <c r="G4010" s="11">
        <v>154120</v>
      </c>
      <c r="H4010">
        <v>133</v>
      </c>
      <c r="I4010">
        <v>7.3</v>
      </c>
      <c r="J4010">
        <v>83</v>
      </c>
      <c r="K4010" s="11">
        <f t="shared" si="124"/>
        <v>154120</v>
      </c>
      <c r="L4010">
        <f t="shared" si="125"/>
        <v>0</v>
      </c>
    </row>
    <row r="4011" spans="1:12" x14ac:dyDescent="0.25">
      <c r="A4011" t="s">
        <v>1580</v>
      </c>
      <c r="B4011" s="7">
        <v>0</v>
      </c>
      <c r="C4011">
        <v>84169</v>
      </c>
      <c r="D4011" t="s">
        <v>11</v>
      </c>
      <c r="E4011" s="12">
        <v>2.6431110000000002</v>
      </c>
      <c r="F4011" s="1">
        <v>41074</v>
      </c>
      <c r="G4011" s="11">
        <v>181107</v>
      </c>
      <c r="H4011">
        <v>91</v>
      </c>
      <c r="I4011">
        <v>7.1</v>
      </c>
      <c r="J4011">
        <v>32</v>
      </c>
      <c r="K4011" s="11">
        <f t="shared" si="124"/>
        <v>181107</v>
      </c>
      <c r="L4011">
        <f t="shared" si="125"/>
        <v>0</v>
      </c>
    </row>
    <row r="4012" spans="1:12" x14ac:dyDescent="0.25">
      <c r="A4012" t="s">
        <v>3581</v>
      </c>
      <c r="B4012" s="7">
        <v>9600000</v>
      </c>
      <c r="C4012">
        <v>9700</v>
      </c>
      <c r="D4012" t="s">
        <v>11</v>
      </c>
      <c r="E4012" s="12">
        <v>2.6370040000000001</v>
      </c>
      <c r="F4012" s="1">
        <v>38420</v>
      </c>
      <c r="G4012" s="11">
        <v>4386236</v>
      </c>
      <c r="H4012">
        <v>144</v>
      </c>
      <c r="I4012">
        <v>5.9</v>
      </c>
      <c r="J4012">
        <v>25</v>
      </c>
      <c r="K4012" s="11">
        <f t="shared" si="124"/>
        <v>-5213764</v>
      </c>
      <c r="L4012">
        <f t="shared" si="125"/>
        <v>0</v>
      </c>
    </row>
    <row r="4013" spans="1:12" x14ac:dyDescent="0.25">
      <c r="A4013" t="s">
        <v>2286</v>
      </c>
      <c r="B4013" s="7">
        <v>1500000</v>
      </c>
      <c r="C4013">
        <v>46689</v>
      </c>
      <c r="D4013" t="s">
        <v>11</v>
      </c>
      <c r="E4013" s="12">
        <v>2.627643</v>
      </c>
      <c r="F4013" s="1">
        <v>40202</v>
      </c>
      <c r="G4013" s="11">
        <v>187716</v>
      </c>
      <c r="H4013">
        <v>90</v>
      </c>
      <c r="I4013">
        <v>7.6</v>
      </c>
      <c r="J4013">
        <v>34</v>
      </c>
      <c r="K4013" s="11">
        <f t="shared" si="124"/>
        <v>-1312284</v>
      </c>
      <c r="L4013">
        <f t="shared" si="125"/>
        <v>0</v>
      </c>
    </row>
    <row r="4014" spans="1:12" x14ac:dyDescent="0.25">
      <c r="A4014" t="s">
        <v>2162</v>
      </c>
      <c r="B4014" s="7">
        <v>0</v>
      </c>
      <c r="C4014">
        <v>46934</v>
      </c>
      <c r="D4014" t="s">
        <v>11</v>
      </c>
      <c r="E4014" s="12">
        <v>2.6113369999999998</v>
      </c>
      <c r="F4014" s="1">
        <v>40369</v>
      </c>
      <c r="G4014" s="11">
        <v>850994</v>
      </c>
      <c r="H4014">
        <v>121</v>
      </c>
      <c r="I4014">
        <v>6</v>
      </c>
      <c r="J4014">
        <v>52</v>
      </c>
      <c r="K4014" s="11">
        <f t="shared" si="124"/>
        <v>850994</v>
      </c>
      <c r="L4014">
        <f t="shared" si="125"/>
        <v>0</v>
      </c>
    </row>
    <row r="4015" spans="1:12" hidden="1" x14ac:dyDescent="0.25">
      <c r="A4015" t="s">
        <v>800</v>
      </c>
      <c r="B4015" s="7">
        <v>20000000</v>
      </c>
      <c r="C4015">
        <v>269148</v>
      </c>
      <c r="D4015" t="s">
        <v>100</v>
      </c>
      <c r="E4015" s="12">
        <v>11.024334</v>
      </c>
      <c r="F4015" s="1">
        <v>41927</v>
      </c>
      <c r="G4015" s="11">
        <v>151530</v>
      </c>
      <c r="H4015">
        <v>118</v>
      </c>
      <c r="I4015">
        <v>6.4</v>
      </c>
      <c r="J4015">
        <v>393</v>
      </c>
      <c r="K4015" s="11">
        <f t="shared" si="124"/>
        <v>-19848470</v>
      </c>
      <c r="L4015">
        <f t="shared" si="125"/>
        <v>0</v>
      </c>
    </row>
    <row r="4016" spans="1:12" x14ac:dyDescent="0.25">
      <c r="A4016" t="s">
        <v>4267</v>
      </c>
      <c r="B4016" s="7">
        <v>250000</v>
      </c>
      <c r="C4016">
        <v>50035</v>
      </c>
      <c r="D4016" t="s">
        <v>11</v>
      </c>
      <c r="E4016" s="12">
        <v>2.6054089999999999</v>
      </c>
      <c r="F4016" s="1">
        <v>37134</v>
      </c>
      <c r="G4016" s="11">
        <v>4186931</v>
      </c>
      <c r="H4016">
        <v>91</v>
      </c>
      <c r="I4016">
        <v>6.3</v>
      </c>
      <c r="J4016">
        <v>23</v>
      </c>
      <c r="K4016" s="11">
        <f t="shared" si="124"/>
        <v>3936931</v>
      </c>
      <c r="L4016">
        <f t="shared" si="125"/>
        <v>0</v>
      </c>
    </row>
    <row r="4017" spans="1:12" x14ac:dyDescent="0.25">
      <c r="A4017" t="s">
        <v>96</v>
      </c>
      <c r="B4017" s="7">
        <v>0</v>
      </c>
      <c r="C4017">
        <v>371447</v>
      </c>
      <c r="D4017" t="s">
        <v>11</v>
      </c>
      <c r="E4017" s="12">
        <v>2.6050170000000001</v>
      </c>
      <c r="F4017" s="1">
        <v>42783</v>
      </c>
      <c r="G4017" s="11">
        <v>6700</v>
      </c>
      <c r="H4017">
        <v>85</v>
      </c>
      <c r="I4017">
        <v>6.4</v>
      </c>
      <c r="J4017">
        <v>30</v>
      </c>
      <c r="K4017" s="11">
        <f t="shared" si="124"/>
        <v>6700</v>
      </c>
      <c r="L4017">
        <f t="shared" si="125"/>
        <v>0</v>
      </c>
    </row>
    <row r="4018" spans="1:12" hidden="1" x14ac:dyDescent="0.25">
      <c r="A4018" t="s">
        <v>1529</v>
      </c>
      <c r="B4018" s="7">
        <v>0</v>
      </c>
      <c r="C4018">
        <v>128158</v>
      </c>
      <c r="D4018" t="s">
        <v>100</v>
      </c>
      <c r="E4018" s="12">
        <v>4.7137450000000003</v>
      </c>
      <c r="F4018" s="1">
        <v>41130</v>
      </c>
      <c r="G4018" s="11">
        <v>148671</v>
      </c>
      <c r="H4018">
        <v>98</v>
      </c>
      <c r="I4018">
        <v>6.2</v>
      </c>
      <c r="J4018">
        <v>33</v>
      </c>
      <c r="K4018" s="11">
        <f t="shared" si="124"/>
        <v>148671</v>
      </c>
      <c r="L4018">
        <f t="shared" si="125"/>
        <v>0</v>
      </c>
    </row>
    <row r="4019" spans="1:12" hidden="1" x14ac:dyDescent="0.25">
      <c r="A4019" t="s">
        <v>534</v>
      </c>
      <c r="B4019" s="7">
        <v>0</v>
      </c>
      <c r="C4019">
        <v>355065</v>
      </c>
      <c r="D4019" t="s">
        <v>257</v>
      </c>
      <c r="E4019" s="12">
        <v>2.1978070000000001</v>
      </c>
      <c r="F4019" s="1">
        <v>42260</v>
      </c>
      <c r="G4019" s="11">
        <v>148461</v>
      </c>
      <c r="H4019">
        <v>105</v>
      </c>
      <c r="I4019">
        <v>6.5</v>
      </c>
      <c r="J4019">
        <v>33</v>
      </c>
      <c r="K4019" s="11">
        <f t="shared" si="124"/>
        <v>148461</v>
      </c>
      <c r="L4019">
        <f t="shared" si="125"/>
        <v>0</v>
      </c>
    </row>
    <row r="4020" spans="1:12" hidden="1" x14ac:dyDescent="0.25">
      <c r="A4020" t="s">
        <v>542</v>
      </c>
      <c r="B4020" s="7">
        <v>0</v>
      </c>
      <c r="C4020">
        <v>319337</v>
      </c>
      <c r="D4020" t="s">
        <v>257</v>
      </c>
      <c r="E4020" s="12">
        <v>4.9698510000000002</v>
      </c>
      <c r="F4020" s="1">
        <v>42251</v>
      </c>
      <c r="G4020" s="11">
        <v>147315</v>
      </c>
      <c r="H4020">
        <v>114</v>
      </c>
      <c r="I4020">
        <v>7</v>
      </c>
      <c r="J4020">
        <v>63</v>
      </c>
      <c r="K4020" s="11">
        <f t="shared" si="124"/>
        <v>147315</v>
      </c>
      <c r="L4020">
        <f t="shared" si="125"/>
        <v>0</v>
      </c>
    </row>
    <row r="4021" spans="1:12" hidden="1" x14ac:dyDescent="0.25">
      <c r="A4021" t="s">
        <v>4068</v>
      </c>
      <c r="B4021" s="7">
        <v>4000000</v>
      </c>
      <c r="C4021">
        <v>54580</v>
      </c>
      <c r="D4021" t="s">
        <v>26</v>
      </c>
      <c r="E4021" s="12">
        <v>2.0613890000000001</v>
      </c>
      <c r="F4021" s="1">
        <v>37526</v>
      </c>
      <c r="G4021" s="11">
        <v>146402</v>
      </c>
      <c r="H4021">
        <v>113</v>
      </c>
      <c r="I4021">
        <v>7</v>
      </c>
      <c r="J4021">
        <v>37</v>
      </c>
      <c r="K4021" s="11">
        <f t="shared" si="124"/>
        <v>-3853598</v>
      </c>
      <c r="L4021">
        <f t="shared" si="125"/>
        <v>0</v>
      </c>
    </row>
    <row r="4022" spans="1:12" x14ac:dyDescent="0.25">
      <c r="A4022" t="s">
        <v>2520</v>
      </c>
      <c r="B4022" s="7">
        <v>0</v>
      </c>
      <c r="C4022">
        <v>37190</v>
      </c>
      <c r="D4022" t="s">
        <v>11</v>
      </c>
      <c r="E4022" s="12">
        <v>2.5897450000000002</v>
      </c>
      <c r="F4022" s="1">
        <v>39915</v>
      </c>
      <c r="G4022" s="11">
        <v>263941</v>
      </c>
      <c r="H4022">
        <v>92</v>
      </c>
      <c r="I4022">
        <v>4.0999999999999996</v>
      </c>
      <c r="J4022">
        <v>17</v>
      </c>
      <c r="K4022" s="11">
        <f t="shared" si="124"/>
        <v>263941</v>
      </c>
      <c r="L4022">
        <f t="shared" si="125"/>
        <v>0</v>
      </c>
    </row>
    <row r="4023" spans="1:12" x14ac:dyDescent="0.25">
      <c r="A4023" t="s">
        <v>3262</v>
      </c>
      <c r="B4023" s="7">
        <v>0</v>
      </c>
      <c r="C4023">
        <v>13364</v>
      </c>
      <c r="D4023" t="s">
        <v>11</v>
      </c>
      <c r="E4023" s="12">
        <v>2.5832259999999998</v>
      </c>
      <c r="F4023" s="1">
        <v>38892</v>
      </c>
      <c r="G4023" s="11">
        <v>201275</v>
      </c>
      <c r="H4023">
        <v>101</v>
      </c>
      <c r="I4023">
        <v>7.5</v>
      </c>
      <c r="J4023">
        <v>57</v>
      </c>
      <c r="K4023" s="11">
        <f t="shared" si="124"/>
        <v>201275</v>
      </c>
      <c r="L4023">
        <f t="shared" si="125"/>
        <v>0</v>
      </c>
    </row>
    <row r="4024" spans="1:12" x14ac:dyDescent="0.25">
      <c r="A4024" t="s">
        <v>3319</v>
      </c>
      <c r="B4024" s="7">
        <v>20000000</v>
      </c>
      <c r="C4024">
        <v>13960</v>
      </c>
      <c r="D4024" t="s">
        <v>11</v>
      </c>
      <c r="E4024" s="12">
        <v>2.5828180000000001</v>
      </c>
      <c r="F4024" s="1">
        <v>38807</v>
      </c>
      <c r="G4024" s="11">
        <v>21170563</v>
      </c>
      <c r="H4024">
        <v>105</v>
      </c>
      <c r="I4024">
        <v>6</v>
      </c>
      <c r="J4024">
        <v>33</v>
      </c>
      <c r="K4024" s="11">
        <f t="shared" si="124"/>
        <v>1170563</v>
      </c>
      <c r="L4024">
        <f t="shared" si="125"/>
        <v>0</v>
      </c>
    </row>
    <row r="4025" spans="1:12" x14ac:dyDescent="0.25">
      <c r="A4025" t="s">
        <v>2279</v>
      </c>
      <c r="B4025" s="7">
        <v>20000000</v>
      </c>
      <c r="C4025">
        <v>35688</v>
      </c>
      <c r="D4025" t="s">
        <v>11</v>
      </c>
      <c r="E4025" s="12">
        <v>2.5768149999999999</v>
      </c>
      <c r="F4025" s="1">
        <v>40213</v>
      </c>
      <c r="G4025" s="11">
        <v>60072596</v>
      </c>
      <c r="H4025">
        <v>121</v>
      </c>
      <c r="I4025">
        <v>6.1</v>
      </c>
      <c r="J4025">
        <v>29</v>
      </c>
      <c r="K4025" s="11">
        <f t="shared" si="124"/>
        <v>40072596</v>
      </c>
      <c r="L4025">
        <f t="shared" si="125"/>
        <v>0</v>
      </c>
    </row>
    <row r="4026" spans="1:12" x14ac:dyDescent="0.25">
      <c r="A4026" t="s">
        <v>1881</v>
      </c>
      <c r="B4026" s="7">
        <v>0</v>
      </c>
      <c r="C4026">
        <v>67273</v>
      </c>
      <c r="D4026" t="s">
        <v>11</v>
      </c>
      <c r="E4026" s="12">
        <v>2.5646949999999999</v>
      </c>
      <c r="F4026" s="1">
        <v>40711</v>
      </c>
      <c r="G4026" s="11">
        <v>386749</v>
      </c>
      <c r="H4026">
        <v>89</v>
      </c>
      <c r="I4026">
        <v>7.7</v>
      </c>
      <c r="J4026">
        <v>15</v>
      </c>
      <c r="K4026" s="11">
        <f t="shared" si="124"/>
        <v>386749</v>
      </c>
      <c r="L4026">
        <f t="shared" si="125"/>
        <v>0</v>
      </c>
    </row>
    <row r="4027" spans="1:12" x14ac:dyDescent="0.25">
      <c r="A4027" t="s">
        <v>207</v>
      </c>
      <c r="B4027" s="7">
        <v>0</v>
      </c>
      <c r="C4027">
        <v>337874</v>
      </c>
      <c r="D4027" t="s">
        <v>11</v>
      </c>
      <c r="E4027" s="12">
        <v>2.5237069999999999</v>
      </c>
      <c r="F4027" s="1">
        <v>42636</v>
      </c>
      <c r="G4027" s="11">
        <v>23020</v>
      </c>
      <c r="H4027">
        <v>102</v>
      </c>
      <c r="I4027">
        <v>5.3</v>
      </c>
      <c r="J4027">
        <v>50</v>
      </c>
      <c r="K4027" s="11">
        <f t="shared" si="124"/>
        <v>23020</v>
      </c>
      <c r="L4027">
        <f t="shared" si="125"/>
        <v>0</v>
      </c>
    </row>
    <row r="4028" spans="1:12" x14ac:dyDescent="0.25">
      <c r="A4028" t="s">
        <v>3126</v>
      </c>
      <c r="B4028" s="7">
        <v>2380000</v>
      </c>
      <c r="C4028">
        <v>11798</v>
      </c>
      <c r="D4028" t="s">
        <v>11</v>
      </c>
      <c r="E4028" s="12">
        <v>2.5146380000000002</v>
      </c>
      <c r="F4028" s="1">
        <v>39060</v>
      </c>
      <c r="G4028" s="11">
        <v>8176544</v>
      </c>
      <c r="H4028">
        <v>101</v>
      </c>
      <c r="I4028">
        <v>7.4</v>
      </c>
      <c r="J4028">
        <v>370</v>
      </c>
      <c r="K4028" s="11">
        <f t="shared" si="124"/>
        <v>5796544</v>
      </c>
      <c r="L4028">
        <f t="shared" si="125"/>
        <v>0</v>
      </c>
    </row>
    <row r="4029" spans="1:12" x14ac:dyDescent="0.25">
      <c r="A4029" t="s">
        <v>1925</v>
      </c>
      <c r="B4029" s="7">
        <v>25000000</v>
      </c>
      <c r="C4029">
        <v>51017</v>
      </c>
      <c r="D4029" t="s">
        <v>11</v>
      </c>
      <c r="E4029" s="12">
        <v>2.5035940000000001</v>
      </c>
      <c r="F4029" s="1">
        <v>40655</v>
      </c>
      <c r="G4029" s="11">
        <v>53213633</v>
      </c>
      <c r="H4029">
        <v>106</v>
      </c>
      <c r="I4029">
        <v>6.7</v>
      </c>
      <c r="J4029">
        <v>51</v>
      </c>
      <c r="K4029" s="11">
        <f t="shared" si="124"/>
        <v>28213633</v>
      </c>
      <c r="L4029">
        <f t="shared" si="125"/>
        <v>0</v>
      </c>
    </row>
    <row r="4030" spans="1:12" x14ac:dyDescent="0.25">
      <c r="A4030" t="s">
        <v>1929</v>
      </c>
      <c r="B4030" s="7">
        <v>20</v>
      </c>
      <c r="C4030">
        <v>62796</v>
      </c>
      <c r="D4030" t="s">
        <v>11</v>
      </c>
      <c r="E4030" s="12">
        <v>2.4936379999999998</v>
      </c>
      <c r="F4030" s="1">
        <v>40651</v>
      </c>
      <c r="G4030" s="11">
        <v>15</v>
      </c>
      <c r="H4030">
        <v>83</v>
      </c>
      <c r="I4030">
        <v>5.8</v>
      </c>
      <c r="J4030">
        <v>30</v>
      </c>
      <c r="K4030" s="11">
        <f t="shared" si="124"/>
        <v>-5</v>
      </c>
      <c r="L4030">
        <f t="shared" si="125"/>
        <v>0</v>
      </c>
    </row>
    <row r="4031" spans="1:12" hidden="1" x14ac:dyDescent="0.25">
      <c r="A4031" t="s">
        <v>1798</v>
      </c>
      <c r="B4031" s="7">
        <v>0</v>
      </c>
      <c r="C4031">
        <v>74879</v>
      </c>
      <c r="D4031" t="s">
        <v>607</v>
      </c>
      <c r="E4031" s="12">
        <v>4.4332609999999999</v>
      </c>
      <c r="F4031" s="1">
        <v>40809</v>
      </c>
      <c r="G4031" s="11">
        <v>138730</v>
      </c>
      <c r="H4031">
        <v>150</v>
      </c>
      <c r="I4031">
        <v>7.4</v>
      </c>
      <c r="J4031">
        <v>97</v>
      </c>
      <c r="K4031" s="11">
        <f t="shared" si="124"/>
        <v>138730</v>
      </c>
      <c r="L4031">
        <f t="shared" si="125"/>
        <v>0</v>
      </c>
    </row>
    <row r="4032" spans="1:12" x14ac:dyDescent="0.25">
      <c r="A4032" t="s">
        <v>4421</v>
      </c>
      <c r="B4032" s="7">
        <v>10000000</v>
      </c>
      <c r="C4032">
        <v>25520</v>
      </c>
      <c r="D4032" t="s">
        <v>11</v>
      </c>
      <c r="E4032" s="12">
        <v>2.4925470000000001</v>
      </c>
      <c r="F4032" s="1">
        <v>36792</v>
      </c>
      <c r="G4032" s="11">
        <v>5164404</v>
      </c>
      <c r="H4032">
        <v>140</v>
      </c>
      <c r="I4032">
        <v>6.4</v>
      </c>
      <c r="J4032">
        <v>25</v>
      </c>
      <c r="K4032" s="11">
        <f t="shared" si="124"/>
        <v>-4835596</v>
      </c>
      <c r="L4032">
        <f t="shared" si="125"/>
        <v>0</v>
      </c>
    </row>
    <row r="4033" spans="1:12" x14ac:dyDescent="0.25">
      <c r="A4033" t="s">
        <v>1596</v>
      </c>
      <c r="B4033" s="7">
        <v>0</v>
      </c>
      <c r="C4033">
        <v>105528</v>
      </c>
      <c r="D4033" t="s">
        <v>11</v>
      </c>
      <c r="E4033" s="12">
        <v>2.4900319999999998</v>
      </c>
      <c r="F4033" s="1">
        <v>41054</v>
      </c>
      <c r="G4033" s="11">
        <v>120680</v>
      </c>
      <c r="H4033">
        <v>92</v>
      </c>
      <c r="I4033">
        <v>5.3</v>
      </c>
      <c r="J4033">
        <v>15</v>
      </c>
      <c r="K4033" s="11">
        <f t="shared" si="124"/>
        <v>120680</v>
      </c>
      <c r="L4033">
        <f t="shared" si="125"/>
        <v>0</v>
      </c>
    </row>
    <row r="4034" spans="1:12" x14ac:dyDescent="0.25">
      <c r="A4034" t="s">
        <v>4278</v>
      </c>
      <c r="B4034" s="7">
        <v>87000000</v>
      </c>
      <c r="C4034">
        <v>9740</v>
      </c>
      <c r="D4034" t="s">
        <v>11</v>
      </c>
      <c r="E4034" s="12">
        <v>2.48875</v>
      </c>
      <c r="F4034" s="1">
        <v>37105</v>
      </c>
      <c r="G4034" s="11">
        <v>351692268</v>
      </c>
      <c r="H4034">
        <v>131</v>
      </c>
      <c r="I4034">
        <v>6.4</v>
      </c>
      <c r="J4034">
        <v>1296</v>
      </c>
      <c r="K4034" s="11">
        <f t="shared" ref="K4034:K4097" si="126">G4034-B4034</f>
        <v>264692268</v>
      </c>
      <c r="L4034">
        <f t="shared" ref="L4034:L4097" si="127">IF(J4034&gt;=1400,I4034,0)</f>
        <v>0</v>
      </c>
    </row>
    <row r="4035" spans="1:12" x14ac:dyDescent="0.25">
      <c r="A4035" t="s">
        <v>4419</v>
      </c>
      <c r="B4035" s="7">
        <v>16000000</v>
      </c>
      <c r="C4035">
        <v>13526</v>
      </c>
      <c r="D4035" t="s">
        <v>11</v>
      </c>
      <c r="E4035" s="12">
        <v>2.4884240000000002</v>
      </c>
      <c r="F4035" s="1">
        <v>36794</v>
      </c>
      <c r="G4035" s="11">
        <v>109130</v>
      </c>
      <c r="H4035">
        <v>113</v>
      </c>
      <c r="I4035">
        <v>5.6</v>
      </c>
      <c r="J4035">
        <v>33</v>
      </c>
      <c r="K4035" s="11">
        <f t="shared" si="126"/>
        <v>-15890870</v>
      </c>
      <c r="L4035">
        <f t="shared" si="127"/>
        <v>0</v>
      </c>
    </row>
    <row r="4036" spans="1:12" x14ac:dyDescent="0.25">
      <c r="A4036" t="s">
        <v>4230</v>
      </c>
      <c r="B4036" s="7">
        <v>7000000</v>
      </c>
      <c r="C4036">
        <v>13408</v>
      </c>
      <c r="D4036" t="s">
        <v>11</v>
      </c>
      <c r="E4036" s="12">
        <v>2.4830320000000001</v>
      </c>
      <c r="F4036" s="1">
        <v>37211</v>
      </c>
      <c r="G4036" s="11">
        <v>10229331</v>
      </c>
      <c r="H4036">
        <v>93</v>
      </c>
      <c r="I4036">
        <v>5.3</v>
      </c>
      <c r="J4036">
        <v>26</v>
      </c>
      <c r="K4036" s="11">
        <f t="shared" si="126"/>
        <v>3229331</v>
      </c>
      <c r="L4036">
        <f t="shared" si="127"/>
        <v>0</v>
      </c>
    </row>
    <row r="4037" spans="1:12" x14ac:dyDescent="0.25">
      <c r="A4037" t="s">
        <v>975</v>
      </c>
      <c r="B4037" s="7">
        <v>7000000</v>
      </c>
      <c r="C4037">
        <v>272610</v>
      </c>
      <c r="D4037" t="s">
        <v>11</v>
      </c>
      <c r="E4037" s="12">
        <v>2.4827710000000001</v>
      </c>
      <c r="F4037" s="1">
        <v>41746</v>
      </c>
      <c r="G4037" s="11">
        <v>855450</v>
      </c>
      <c r="H4037">
        <v>83</v>
      </c>
      <c r="I4037">
        <v>2</v>
      </c>
      <c r="J4037">
        <v>6</v>
      </c>
      <c r="K4037" s="11">
        <f t="shared" si="126"/>
        <v>-6144550</v>
      </c>
      <c r="L4037">
        <f t="shared" si="127"/>
        <v>0</v>
      </c>
    </row>
    <row r="4038" spans="1:12" x14ac:dyDescent="0.25">
      <c r="A4038" t="s">
        <v>4403</v>
      </c>
      <c r="B4038" s="7">
        <v>0</v>
      </c>
      <c r="C4038">
        <v>55888</v>
      </c>
      <c r="D4038" t="s">
        <v>11</v>
      </c>
      <c r="E4038" s="12">
        <v>2.4752879999999999</v>
      </c>
      <c r="F4038" s="1">
        <v>36847</v>
      </c>
      <c r="G4038" s="11">
        <v>5708</v>
      </c>
      <c r="H4038">
        <v>89</v>
      </c>
      <c r="I4038">
        <v>4.8</v>
      </c>
      <c r="J4038">
        <v>25</v>
      </c>
      <c r="K4038" s="11">
        <f t="shared" si="126"/>
        <v>5708</v>
      </c>
      <c r="L4038">
        <f t="shared" si="127"/>
        <v>0</v>
      </c>
    </row>
    <row r="4039" spans="1:12" x14ac:dyDescent="0.25">
      <c r="A4039" t="s">
        <v>1180</v>
      </c>
      <c r="B4039" s="7">
        <v>0</v>
      </c>
      <c r="C4039">
        <v>146578</v>
      </c>
      <c r="D4039" t="s">
        <v>11</v>
      </c>
      <c r="E4039" s="12">
        <v>2.4697719999999999</v>
      </c>
      <c r="F4039" s="1">
        <v>41519</v>
      </c>
      <c r="G4039" s="11">
        <v>1469</v>
      </c>
      <c r="H4039">
        <v>93</v>
      </c>
      <c r="I4039">
        <v>4.7</v>
      </c>
      <c r="J4039">
        <v>36</v>
      </c>
      <c r="K4039" s="11">
        <f t="shared" si="126"/>
        <v>1469</v>
      </c>
      <c r="L4039">
        <f t="shared" si="127"/>
        <v>0</v>
      </c>
    </row>
    <row r="4040" spans="1:12" hidden="1" x14ac:dyDescent="0.25">
      <c r="A4040" t="s">
        <v>1655</v>
      </c>
      <c r="B4040" s="7">
        <v>120000</v>
      </c>
      <c r="C4040">
        <v>105506</v>
      </c>
      <c r="D4040" t="s">
        <v>174</v>
      </c>
      <c r="E4040" s="12">
        <v>0.48542400000000002</v>
      </c>
      <c r="F4040" s="1">
        <v>40973</v>
      </c>
      <c r="G4040" s="11">
        <v>130000</v>
      </c>
      <c r="H4040">
        <v>130</v>
      </c>
      <c r="I4040">
        <v>6.1</v>
      </c>
      <c r="J4040">
        <v>10</v>
      </c>
      <c r="K4040" s="11">
        <f t="shared" si="126"/>
        <v>10000</v>
      </c>
      <c r="L4040">
        <f t="shared" si="127"/>
        <v>0</v>
      </c>
    </row>
    <row r="4041" spans="1:12" hidden="1" x14ac:dyDescent="0.25">
      <c r="A4041" t="s">
        <v>786</v>
      </c>
      <c r="B4041" s="7">
        <v>25000000</v>
      </c>
      <c r="C4041">
        <v>290864</v>
      </c>
      <c r="D4041" t="s">
        <v>162</v>
      </c>
      <c r="E4041" s="12">
        <v>6.636514</v>
      </c>
      <c r="F4041" s="1">
        <v>41943</v>
      </c>
      <c r="G4041" s="11">
        <v>129115</v>
      </c>
      <c r="H4041">
        <v>100</v>
      </c>
      <c r="I4041">
        <v>6.5</v>
      </c>
      <c r="J4041">
        <v>117</v>
      </c>
      <c r="K4041" s="11">
        <f t="shared" si="126"/>
        <v>-24870885</v>
      </c>
      <c r="L4041">
        <f t="shared" si="127"/>
        <v>0</v>
      </c>
    </row>
    <row r="4042" spans="1:12" x14ac:dyDescent="0.25">
      <c r="A4042" t="s">
        <v>2885</v>
      </c>
      <c r="B4042" s="7">
        <v>0</v>
      </c>
      <c r="C4042">
        <v>4283</v>
      </c>
      <c r="D4042" t="s">
        <v>11</v>
      </c>
      <c r="E4042" s="12">
        <v>2.4547089999999998</v>
      </c>
      <c r="F4042" s="1">
        <v>39417</v>
      </c>
      <c r="G4042" s="11">
        <v>10597734</v>
      </c>
      <c r="H4042">
        <v>93</v>
      </c>
      <c r="I4042">
        <v>4.7</v>
      </c>
      <c r="J4042">
        <v>45</v>
      </c>
      <c r="K4042" s="11">
        <f t="shared" si="126"/>
        <v>10597734</v>
      </c>
      <c r="L4042">
        <f t="shared" si="127"/>
        <v>0</v>
      </c>
    </row>
    <row r="4043" spans="1:12" hidden="1" x14ac:dyDescent="0.25">
      <c r="A4043" t="s">
        <v>234</v>
      </c>
      <c r="B4043" s="7">
        <v>0</v>
      </c>
      <c r="C4043">
        <v>408024</v>
      </c>
      <c r="D4043" t="s">
        <v>100</v>
      </c>
      <c r="E4043" s="12">
        <v>2.4044660000000002</v>
      </c>
      <c r="F4043" s="1">
        <v>42599</v>
      </c>
      <c r="G4043" s="11">
        <v>126463</v>
      </c>
      <c r="H4043">
        <v>89</v>
      </c>
      <c r="I4043">
        <v>6.1</v>
      </c>
      <c r="J4043">
        <v>24</v>
      </c>
      <c r="K4043" s="11">
        <f t="shared" si="126"/>
        <v>126463</v>
      </c>
      <c r="L4043">
        <f t="shared" si="127"/>
        <v>0</v>
      </c>
    </row>
    <row r="4044" spans="1:12" x14ac:dyDescent="0.25">
      <c r="A4044" t="s">
        <v>2695</v>
      </c>
      <c r="B4044" s="7">
        <v>0</v>
      </c>
      <c r="C4044">
        <v>14940</v>
      </c>
      <c r="D4044" t="s">
        <v>11</v>
      </c>
      <c r="E4044" s="12">
        <v>2.4501919999999999</v>
      </c>
      <c r="F4044" s="1">
        <v>39700</v>
      </c>
      <c r="G4044" s="11">
        <v>165888</v>
      </c>
      <c r="H4044">
        <v>99</v>
      </c>
      <c r="I4044">
        <v>5.8</v>
      </c>
      <c r="J4044">
        <v>51</v>
      </c>
      <c r="K4044" s="11">
        <f t="shared" si="126"/>
        <v>165888</v>
      </c>
      <c r="L4044">
        <f t="shared" si="127"/>
        <v>0</v>
      </c>
    </row>
    <row r="4045" spans="1:12" hidden="1" x14ac:dyDescent="0.25">
      <c r="A4045" t="s">
        <v>4496</v>
      </c>
      <c r="B4045" s="7">
        <v>0</v>
      </c>
      <c r="C4045">
        <v>47108</v>
      </c>
      <c r="D4045" t="s">
        <v>100</v>
      </c>
      <c r="E4045" s="12">
        <v>0.26467200000000002</v>
      </c>
      <c r="F4045" s="1">
        <v>36626</v>
      </c>
      <c r="G4045" s="11">
        <v>124994</v>
      </c>
      <c r="H4045">
        <v>90</v>
      </c>
      <c r="I4045">
        <v>6.8</v>
      </c>
      <c r="J4045">
        <v>5</v>
      </c>
      <c r="K4045" s="11">
        <f t="shared" si="126"/>
        <v>124994</v>
      </c>
      <c r="L4045">
        <f t="shared" si="127"/>
        <v>0</v>
      </c>
    </row>
    <row r="4046" spans="1:12" hidden="1" x14ac:dyDescent="0.25">
      <c r="A4046" t="s">
        <v>1419</v>
      </c>
      <c r="B4046" s="7">
        <v>0</v>
      </c>
      <c r="C4046">
        <v>103740</v>
      </c>
      <c r="D4046" t="s">
        <v>307</v>
      </c>
      <c r="E4046" s="12">
        <v>4.7508140000000001</v>
      </c>
      <c r="F4046" s="1">
        <v>41252</v>
      </c>
      <c r="G4046" s="11">
        <v>124919</v>
      </c>
      <c r="H4046">
        <v>150</v>
      </c>
      <c r="I4046">
        <v>7.2</v>
      </c>
      <c r="J4046">
        <v>54</v>
      </c>
      <c r="K4046" s="11">
        <f t="shared" si="126"/>
        <v>124919</v>
      </c>
      <c r="L4046">
        <f t="shared" si="127"/>
        <v>0</v>
      </c>
    </row>
    <row r="4047" spans="1:12" hidden="1" x14ac:dyDescent="0.25">
      <c r="A4047" t="s">
        <v>617</v>
      </c>
      <c r="B4047" s="7">
        <v>0</v>
      </c>
      <c r="C4047">
        <v>319373</v>
      </c>
      <c r="D4047" t="s">
        <v>134</v>
      </c>
      <c r="E4047" s="12">
        <v>4.4199520000000003</v>
      </c>
      <c r="F4047" s="1">
        <v>42154</v>
      </c>
      <c r="G4047" s="11">
        <v>124518</v>
      </c>
      <c r="H4047">
        <v>113</v>
      </c>
      <c r="I4047">
        <v>7</v>
      </c>
      <c r="J4047">
        <v>82</v>
      </c>
      <c r="K4047" s="11">
        <f t="shared" si="126"/>
        <v>124518</v>
      </c>
      <c r="L4047">
        <f t="shared" si="127"/>
        <v>0</v>
      </c>
    </row>
    <row r="4048" spans="1:12" x14ac:dyDescent="0.25">
      <c r="A4048" t="s">
        <v>2303</v>
      </c>
      <c r="B4048" s="7">
        <v>3000000</v>
      </c>
      <c r="C4048">
        <v>43942</v>
      </c>
      <c r="D4048" t="s">
        <v>11</v>
      </c>
      <c r="E4048" s="12">
        <v>2.4448470000000002</v>
      </c>
      <c r="F4048" s="1">
        <v>40188</v>
      </c>
      <c r="G4048" s="11">
        <v>103735</v>
      </c>
      <c r="H4048">
        <v>93</v>
      </c>
      <c r="I4048">
        <v>6.7</v>
      </c>
      <c r="J4048">
        <v>36</v>
      </c>
      <c r="K4048" s="11">
        <f t="shared" si="126"/>
        <v>-2896265</v>
      </c>
      <c r="L4048">
        <f t="shared" si="127"/>
        <v>0</v>
      </c>
    </row>
    <row r="4049" spans="1:12" x14ac:dyDescent="0.25">
      <c r="A4049" t="s">
        <v>614</v>
      </c>
      <c r="B4049" s="7">
        <v>0</v>
      </c>
      <c r="C4049">
        <v>318954</v>
      </c>
      <c r="D4049" t="s">
        <v>11</v>
      </c>
      <c r="E4049" s="12">
        <v>2.43519</v>
      </c>
      <c r="F4049" s="1">
        <v>42159</v>
      </c>
      <c r="G4049" s="11">
        <v>1236094</v>
      </c>
      <c r="H4049">
        <v>103</v>
      </c>
      <c r="I4049">
        <v>5.7</v>
      </c>
      <c r="J4049">
        <v>24</v>
      </c>
      <c r="K4049" s="11">
        <f t="shared" si="126"/>
        <v>1236094</v>
      </c>
      <c r="L4049">
        <f t="shared" si="127"/>
        <v>0</v>
      </c>
    </row>
    <row r="4050" spans="1:12" x14ac:dyDescent="0.25">
      <c r="A4050" t="s">
        <v>3043</v>
      </c>
      <c r="B4050" s="7">
        <v>4000000</v>
      </c>
      <c r="C4050">
        <v>15676</v>
      </c>
      <c r="D4050" t="s">
        <v>11</v>
      </c>
      <c r="E4050" s="12">
        <v>2.4208229999999999</v>
      </c>
      <c r="F4050" s="1">
        <v>39200</v>
      </c>
      <c r="G4050" s="11">
        <v>333912</v>
      </c>
      <c r="H4050">
        <v>110</v>
      </c>
      <c r="I4050">
        <v>6.4</v>
      </c>
      <c r="J4050">
        <v>29</v>
      </c>
      <c r="K4050" s="11">
        <f t="shared" si="126"/>
        <v>-3666088</v>
      </c>
      <c r="L4050">
        <f t="shared" si="127"/>
        <v>0</v>
      </c>
    </row>
    <row r="4051" spans="1:12" hidden="1" x14ac:dyDescent="0.25">
      <c r="A4051" t="s">
        <v>3383</v>
      </c>
      <c r="B4051" s="7">
        <v>0</v>
      </c>
      <c r="C4051">
        <v>65626</v>
      </c>
      <c r="D4051" t="s">
        <v>15</v>
      </c>
      <c r="E4051" s="12">
        <v>0.15820699999999999</v>
      </c>
      <c r="F4051" s="1">
        <v>38724</v>
      </c>
      <c r="G4051" s="11">
        <v>123182</v>
      </c>
      <c r="H4051">
        <v>88</v>
      </c>
      <c r="I4051">
        <v>3.7</v>
      </c>
      <c r="J4051">
        <v>3</v>
      </c>
      <c r="K4051" s="11">
        <f t="shared" si="126"/>
        <v>123182</v>
      </c>
      <c r="L4051">
        <f t="shared" si="127"/>
        <v>0</v>
      </c>
    </row>
    <row r="4052" spans="1:12" x14ac:dyDescent="0.25">
      <c r="A4052" t="s">
        <v>3994</v>
      </c>
      <c r="B4052" s="7">
        <v>300000</v>
      </c>
      <c r="C4052">
        <v>21525</v>
      </c>
      <c r="D4052" t="s">
        <v>11</v>
      </c>
      <c r="E4052" s="12">
        <v>2.409278</v>
      </c>
      <c r="F4052" s="1">
        <v>37644</v>
      </c>
      <c r="G4052" s="11">
        <v>7808524</v>
      </c>
      <c r="H4052">
        <v>112</v>
      </c>
      <c r="I4052">
        <v>8</v>
      </c>
      <c r="J4052">
        <v>26</v>
      </c>
      <c r="K4052" s="11">
        <f t="shared" si="126"/>
        <v>7508524</v>
      </c>
      <c r="L4052">
        <f t="shared" si="127"/>
        <v>0</v>
      </c>
    </row>
    <row r="4053" spans="1:12" x14ac:dyDescent="0.25">
      <c r="A4053" t="s">
        <v>2254</v>
      </c>
      <c r="B4053" s="7">
        <v>0</v>
      </c>
      <c r="C4053">
        <v>89704</v>
      </c>
      <c r="D4053" t="s">
        <v>11</v>
      </c>
      <c r="E4053" s="12">
        <v>2.4090760000000002</v>
      </c>
      <c r="F4053" s="1">
        <v>40246</v>
      </c>
      <c r="G4053" s="11">
        <v>338987</v>
      </c>
      <c r="H4053">
        <v>94</v>
      </c>
      <c r="I4053">
        <v>7.6</v>
      </c>
      <c r="J4053">
        <v>37</v>
      </c>
      <c r="K4053" s="11">
        <f t="shared" si="126"/>
        <v>338987</v>
      </c>
      <c r="L4053">
        <f t="shared" si="127"/>
        <v>0</v>
      </c>
    </row>
    <row r="4054" spans="1:12" x14ac:dyDescent="0.25">
      <c r="A4054" t="s">
        <v>696</v>
      </c>
      <c r="B4054" s="7">
        <v>0</v>
      </c>
      <c r="C4054">
        <v>319091</v>
      </c>
      <c r="D4054" t="s">
        <v>11</v>
      </c>
      <c r="E4054" s="12">
        <v>2.408677</v>
      </c>
      <c r="F4054" s="1">
        <v>42062</v>
      </c>
      <c r="G4054" s="11">
        <v>411115</v>
      </c>
      <c r="H4054">
        <v>103</v>
      </c>
      <c r="I4054">
        <v>7.6</v>
      </c>
      <c r="J4054">
        <v>55</v>
      </c>
      <c r="K4054" s="11">
        <f t="shared" si="126"/>
        <v>411115</v>
      </c>
      <c r="L4054">
        <f t="shared" si="127"/>
        <v>0</v>
      </c>
    </row>
    <row r="4055" spans="1:12" hidden="1" x14ac:dyDescent="0.25">
      <c r="A4055" t="s">
        <v>3013</v>
      </c>
      <c r="B4055" s="7">
        <v>0</v>
      </c>
      <c r="C4055">
        <v>34869</v>
      </c>
      <c r="D4055" t="s">
        <v>15</v>
      </c>
      <c r="E4055" s="12">
        <v>1.592152</v>
      </c>
      <c r="F4055" s="1">
        <v>39239</v>
      </c>
      <c r="G4055" s="11">
        <v>121129</v>
      </c>
      <c r="H4055">
        <v>89</v>
      </c>
      <c r="I4055">
        <v>7.1</v>
      </c>
      <c r="J4055">
        <v>26</v>
      </c>
      <c r="K4055" s="11">
        <f t="shared" si="126"/>
        <v>121129</v>
      </c>
      <c r="L4055">
        <f t="shared" si="127"/>
        <v>0</v>
      </c>
    </row>
    <row r="4056" spans="1:12" x14ac:dyDescent="0.25">
      <c r="A4056" t="s">
        <v>1471</v>
      </c>
      <c r="B4056" s="7">
        <v>0</v>
      </c>
      <c r="C4056">
        <v>82631</v>
      </c>
      <c r="D4056" t="s">
        <v>11</v>
      </c>
      <c r="E4056" s="12">
        <v>2.4012889999999998</v>
      </c>
      <c r="F4056" s="1">
        <v>41180</v>
      </c>
      <c r="G4056" s="11">
        <v>5310554</v>
      </c>
      <c r="H4056">
        <v>121</v>
      </c>
      <c r="I4056">
        <v>5.8</v>
      </c>
      <c r="J4056">
        <v>41</v>
      </c>
      <c r="K4056" s="11">
        <f t="shared" si="126"/>
        <v>5310554</v>
      </c>
      <c r="L4056">
        <f t="shared" si="127"/>
        <v>0</v>
      </c>
    </row>
    <row r="4057" spans="1:12" x14ac:dyDescent="0.25">
      <c r="A4057" t="s">
        <v>3966</v>
      </c>
      <c r="B4057" s="7">
        <v>7500000</v>
      </c>
      <c r="C4057">
        <v>21052</v>
      </c>
      <c r="D4057" t="s">
        <v>11</v>
      </c>
      <c r="E4057" s="12">
        <v>2.4006069999999999</v>
      </c>
      <c r="F4057" s="1">
        <v>37696</v>
      </c>
      <c r="G4057" s="11">
        <v>209151</v>
      </c>
      <c r="H4057">
        <v>100</v>
      </c>
      <c r="I4057">
        <v>5.9</v>
      </c>
      <c r="J4057">
        <v>26</v>
      </c>
      <c r="K4057" s="11">
        <f t="shared" si="126"/>
        <v>-7290849</v>
      </c>
      <c r="L4057">
        <f t="shared" si="127"/>
        <v>0</v>
      </c>
    </row>
    <row r="4058" spans="1:12" x14ac:dyDescent="0.25">
      <c r="A4058" t="s">
        <v>3308</v>
      </c>
      <c r="B4058" s="7">
        <v>1000000</v>
      </c>
      <c r="C4058">
        <v>18206</v>
      </c>
      <c r="D4058" t="s">
        <v>11</v>
      </c>
      <c r="E4058" s="12">
        <v>2.3923670000000001</v>
      </c>
      <c r="F4058" s="1">
        <v>38835</v>
      </c>
      <c r="G4058" s="11">
        <v>10018</v>
      </c>
      <c r="H4058">
        <v>78</v>
      </c>
      <c r="I4058">
        <v>6.2</v>
      </c>
      <c r="J4058">
        <v>20</v>
      </c>
      <c r="K4058" s="11">
        <f t="shared" si="126"/>
        <v>-989982</v>
      </c>
      <c r="L4058">
        <f t="shared" si="127"/>
        <v>0</v>
      </c>
    </row>
    <row r="4059" spans="1:12" x14ac:dyDescent="0.25">
      <c r="A4059" t="s">
        <v>3474</v>
      </c>
      <c r="B4059" s="7">
        <v>0</v>
      </c>
      <c r="C4059">
        <v>13994</v>
      </c>
      <c r="D4059" t="s">
        <v>11</v>
      </c>
      <c r="E4059" s="12">
        <v>2.3659400000000002</v>
      </c>
      <c r="F4059" s="1">
        <v>38608</v>
      </c>
      <c r="G4059" s="11">
        <v>2945242</v>
      </c>
      <c r="H4059">
        <v>105</v>
      </c>
      <c r="I4059">
        <v>6</v>
      </c>
      <c r="J4059">
        <v>33</v>
      </c>
      <c r="K4059" s="11">
        <f t="shared" si="126"/>
        <v>2945242</v>
      </c>
      <c r="L4059">
        <f t="shared" si="127"/>
        <v>0</v>
      </c>
    </row>
    <row r="4060" spans="1:12" hidden="1" x14ac:dyDescent="0.25">
      <c r="A4060" t="s">
        <v>1526</v>
      </c>
      <c r="B4060" s="7">
        <v>12000000</v>
      </c>
      <c r="C4060">
        <v>129850</v>
      </c>
      <c r="D4060" t="s">
        <v>103</v>
      </c>
      <c r="E4060" s="12">
        <v>1.675406</v>
      </c>
      <c r="F4060" s="1">
        <v>41135</v>
      </c>
      <c r="G4060" s="11">
        <v>117629</v>
      </c>
      <c r="H4060">
        <v>108</v>
      </c>
      <c r="I4060">
        <v>6</v>
      </c>
      <c r="J4060">
        <v>21</v>
      </c>
      <c r="K4060" s="11">
        <f t="shared" si="126"/>
        <v>-11882371</v>
      </c>
      <c r="L4060">
        <f t="shared" si="127"/>
        <v>0</v>
      </c>
    </row>
    <row r="4061" spans="1:12" x14ac:dyDescent="0.25">
      <c r="A4061" t="s">
        <v>3492</v>
      </c>
      <c r="B4061" s="7">
        <v>0</v>
      </c>
      <c r="C4061">
        <v>17186</v>
      </c>
      <c r="D4061" t="s">
        <v>11</v>
      </c>
      <c r="E4061" s="12">
        <v>2.3508110000000002</v>
      </c>
      <c r="F4061" s="1">
        <v>38580</v>
      </c>
      <c r="G4061" s="11">
        <v>3102550</v>
      </c>
      <c r="H4061">
        <v>80</v>
      </c>
      <c r="I4061">
        <v>5.4</v>
      </c>
      <c r="J4061">
        <v>29</v>
      </c>
      <c r="K4061" s="11">
        <f t="shared" si="126"/>
        <v>3102550</v>
      </c>
      <c r="L4061">
        <f t="shared" si="127"/>
        <v>0</v>
      </c>
    </row>
    <row r="4062" spans="1:12" hidden="1" x14ac:dyDescent="0.25">
      <c r="A4062" t="s">
        <v>1609</v>
      </c>
      <c r="B4062" s="7">
        <v>500000</v>
      </c>
      <c r="C4062">
        <v>117629</v>
      </c>
      <c r="D4062" t="s">
        <v>1309</v>
      </c>
      <c r="E4062" s="12">
        <v>1.1620010000000001</v>
      </c>
      <c r="F4062" s="1">
        <v>41045</v>
      </c>
      <c r="G4062" s="11">
        <v>116207</v>
      </c>
      <c r="H4062">
        <v>84</v>
      </c>
      <c r="I4062">
        <v>6.8</v>
      </c>
      <c r="J4062">
        <v>22</v>
      </c>
      <c r="K4062" s="11">
        <f t="shared" si="126"/>
        <v>-383793</v>
      </c>
      <c r="L4062">
        <f t="shared" si="127"/>
        <v>0</v>
      </c>
    </row>
    <row r="4063" spans="1:12" hidden="1" x14ac:dyDescent="0.25">
      <c r="A4063" t="s">
        <v>1337</v>
      </c>
      <c r="B4063" s="7">
        <v>3512454</v>
      </c>
      <c r="C4063">
        <v>110428</v>
      </c>
      <c r="D4063" t="s">
        <v>100</v>
      </c>
      <c r="E4063" s="12">
        <v>0.13401399999999999</v>
      </c>
      <c r="F4063" s="1">
        <v>41346</v>
      </c>
      <c r="G4063" s="11">
        <v>115860</v>
      </c>
      <c r="H4063">
        <v>95</v>
      </c>
      <c r="I4063">
        <v>7</v>
      </c>
      <c r="J4063">
        <v>20</v>
      </c>
      <c r="K4063" s="11">
        <f t="shared" si="126"/>
        <v>-3396594</v>
      </c>
      <c r="L4063">
        <f t="shared" si="127"/>
        <v>0</v>
      </c>
    </row>
    <row r="4064" spans="1:12" hidden="1" x14ac:dyDescent="0.25">
      <c r="A4064" t="s">
        <v>1337</v>
      </c>
      <c r="B4064" s="7">
        <v>3512454</v>
      </c>
      <c r="C4064">
        <v>110428</v>
      </c>
      <c r="D4064" t="s">
        <v>100</v>
      </c>
      <c r="E4064" s="12">
        <v>0.110065</v>
      </c>
      <c r="F4064" s="1">
        <v>41346</v>
      </c>
      <c r="G4064" s="11">
        <v>115860</v>
      </c>
      <c r="H4064">
        <v>95</v>
      </c>
      <c r="I4064">
        <v>7</v>
      </c>
      <c r="J4064">
        <v>20</v>
      </c>
      <c r="K4064" s="11">
        <f t="shared" si="126"/>
        <v>-3396594</v>
      </c>
      <c r="L4064">
        <f t="shared" si="127"/>
        <v>0</v>
      </c>
    </row>
    <row r="4065" spans="1:12" hidden="1" x14ac:dyDescent="0.25">
      <c r="A4065" t="s">
        <v>2847</v>
      </c>
      <c r="B4065" s="7">
        <v>0</v>
      </c>
      <c r="C4065">
        <v>54254</v>
      </c>
      <c r="D4065" t="s">
        <v>285</v>
      </c>
      <c r="E4065" s="12">
        <v>1.1656789999999999</v>
      </c>
      <c r="F4065" s="1">
        <v>39457</v>
      </c>
      <c r="G4065" s="11">
        <v>115605</v>
      </c>
      <c r="H4065">
        <v>96</v>
      </c>
      <c r="I4065">
        <v>6.9</v>
      </c>
      <c r="J4065">
        <v>15</v>
      </c>
      <c r="K4065" s="11">
        <f t="shared" si="126"/>
        <v>115605</v>
      </c>
      <c r="L4065">
        <f t="shared" si="127"/>
        <v>0</v>
      </c>
    </row>
    <row r="4066" spans="1:12" x14ac:dyDescent="0.25">
      <c r="A4066" t="s">
        <v>3253</v>
      </c>
      <c r="B4066" s="7">
        <v>450000</v>
      </c>
      <c r="C4066">
        <v>15624</v>
      </c>
      <c r="D4066" t="s">
        <v>11</v>
      </c>
      <c r="E4066" s="12">
        <v>2.3336610000000002</v>
      </c>
      <c r="F4066" s="1">
        <v>38904</v>
      </c>
      <c r="G4066" s="11">
        <v>973525</v>
      </c>
      <c r="H4066">
        <v>84</v>
      </c>
      <c r="I4066">
        <v>6.2</v>
      </c>
      <c r="J4066">
        <v>38</v>
      </c>
      <c r="K4066" s="11">
        <f t="shared" si="126"/>
        <v>523525</v>
      </c>
      <c r="L4066">
        <f t="shared" si="127"/>
        <v>0</v>
      </c>
    </row>
    <row r="4067" spans="1:12" x14ac:dyDescent="0.25">
      <c r="A4067" t="s">
        <v>802</v>
      </c>
      <c r="B4067" s="7">
        <v>0</v>
      </c>
      <c r="C4067">
        <v>278632</v>
      </c>
      <c r="D4067" t="s">
        <v>11</v>
      </c>
      <c r="E4067" s="12">
        <v>2.3335110000000001</v>
      </c>
      <c r="F4067" s="1">
        <v>41926</v>
      </c>
      <c r="G4067" s="11">
        <v>2710</v>
      </c>
      <c r="H4067">
        <v>95</v>
      </c>
      <c r="I4067">
        <v>5</v>
      </c>
      <c r="J4067">
        <v>30</v>
      </c>
      <c r="K4067" s="11">
        <f t="shared" si="126"/>
        <v>2710</v>
      </c>
      <c r="L4067">
        <f t="shared" si="127"/>
        <v>0</v>
      </c>
    </row>
    <row r="4068" spans="1:12" hidden="1" x14ac:dyDescent="0.25">
      <c r="A4068" t="s">
        <v>312</v>
      </c>
      <c r="B4068" s="7">
        <v>0</v>
      </c>
      <c r="C4068">
        <v>371865</v>
      </c>
      <c r="D4068" t="s">
        <v>100</v>
      </c>
      <c r="E4068" s="12">
        <v>7.9171570000000004</v>
      </c>
      <c r="F4068" s="1">
        <v>42503</v>
      </c>
      <c r="G4068" s="11">
        <v>112481</v>
      </c>
      <c r="H4068">
        <v>122</v>
      </c>
      <c r="I4068">
        <v>5.7</v>
      </c>
      <c r="J4068">
        <v>68</v>
      </c>
      <c r="K4068" s="11">
        <f t="shared" si="126"/>
        <v>112481</v>
      </c>
      <c r="L4068">
        <f t="shared" si="127"/>
        <v>0</v>
      </c>
    </row>
    <row r="4069" spans="1:12" x14ac:dyDescent="0.25">
      <c r="A4069" t="s">
        <v>612</v>
      </c>
      <c r="B4069" s="7">
        <v>3000000</v>
      </c>
      <c r="C4069">
        <v>292431</v>
      </c>
      <c r="D4069" t="s">
        <v>11</v>
      </c>
      <c r="E4069" s="12">
        <v>2.3283209999999999</v>
      </c>
      <c r="F4069" s="1">
        <v>42162</v>
      </c>
      <c r="G4069" s="11">
        <v>249083</v>
      </c>
      <c r="H4069">
        <v>134</v>
      </c>
      <c r="I4069">
        <v>5.2</v>
      </c>
      <c r="J4069">
        <v>449</v>
      </c>
      <c r="K4069" s="11">
        <f t="shared" si="126"/>
        <v>-2750917</v>
      </c>
      <c r="L4069">
        <f t="shared" si="127"/>
        <v>0</v>
      </c>
    </row>
    <row r="4070" spans="1:12" x14ac:dyDescent="0.25">
      <c r="A4070" t="s">
        <v>3948</v>
      </c>
      <c r="B4070" s="7">
        <v>76000000</v>
      </c>
      <c r="C4070">
        <v>584</v>
      </c>
      <c r="D4070" t="s">
        <v>11</v>
      </c>
      <c r="E4070" s="12">
        <v>2.3246199999999999</v>
      </c>
      <c r="F4070" s="1">
        <v>37747</v>
      </c>
      <c r="G4070" s="11">
        <v>236350661</v>
      </c>
      <c r="H4070">
        <v>107</v>
      </c>
      <c r="I4070">
        <v>6.2</v>
      </c>
      <c r="J4070">
        <v>2087</v>
      </c>
      <c r="K4070" s="11">
        <f t="shared" si="126"/>
        <v>160350661</v>
      </c>
      <c r="L4070">
        <f t="shared" si="127"/>
        <v>6.2</v>
      </c>
    </row>
    <row r="4071" spans="1:12" x14ac:dyDescent="0.25">
      <c r="A4071" t="s">
        <v>1783</v>
      </c>
      <c r="B4071" s="7">
        <v>20000000</v>
      </c>
      <c r="C4071">
        <v>60062</v>
      </c>
      <c r="D4071" t="s">
        <v>11</v>
      </c>
      <c r="E4071" s="12">
        <v>2.3213940000000002</v>
      </c>
      <c r="F4071" s="1">
        <v>40822</v>
      </c>
      <c r="G4071" s="11">
        <v>14166853</v>
      </c>
      <c r="H4071">
        <v>91</v>
      </c>
      <c r="I4071">
        <v>5.0999999999999996</v>
      </c>
      <c r="J4071">
        <v>14</v>
      </c>
      <c r="K4071" s="11">
        <f t="shared" si="126"/>
        <v>-5833147</v>
      </c>
      <c r="L4071">
        <f t="shared" si="127"/>
        <v>0</v>
      </c>
    </row>
    <row r="4072" spans="1:12" hidden="1" x14ac:dyDescent="0.25">
      <c r="A4072" t="s">
        <v>3267</v>
      </c>
      <c r="B4072" s="7">
        <v>2000000</v>
      </c>
      <c r="C4072">
        <v>62652</v>
      </c>
      <c r="D4072" t="s">
        <v>3268</v>
      </c>
      <c r="E4072" s="12">
        <v>0.36732399999999998</v>
      </c>
      <c r="F4072" s="1">
        <v>38889</v>
      </c>
      <c r="G4072" s="11">
        <v>111000</v>
      </c>
      <c r="H4072">
        <v>115</v>
      </c>
      <c r="I4072">
        <v>6.4</v>
      </c>
      <c r="J4072">
        <v>9</v>
      </c>
      <c r="K4072" s="11">
        <f t="shared" si="126"/>
        <v>-1889000</v>
      </c>
      <c r="L4072">
        <f t="shared" si="127"/>
        <v>0</v>
      </c>
    </row>
    <row r="4073" spans="1:12" hidden="1" x14ac:dyDescent="0.25">
      <c r="A4073" t="s">
        <v>2588</v>
      </c>
      <c r="B4073" s="7">
        <v>0</v>
      </c>
      <c r="C4073">
        <v>38810</v>
      </c>
      <c r="D4073" t="s">
        <v>2589</v>
      </c>
      <c r="E4073" s="12">
        <v>17.713581000000001</v>
      </c>
      <c r="F4073" s="1">
        <v>39819</v>
      </c>
      <c r="G4073" s="11">
        <v>110197</v>
      </c>
      <c r="H4073">
        <v>94</v>
      </c>
      <c r="I4073">
        <v>6.9</v>
      </c>
      <c r="J4073">
        <v>346</v>
      </c>
      <c r="K4073" s="11">
        <f t="shared" si="126"/>
        <v>110197</v>
      </c>
      <c r="L4073">
        <f t="shared" si="127"/>
        <v>0</v>
      </c>
    </row>
    <row r="4074" spans="1:12" x14ac:dyDescent="0.25">
      <c r="A4074" t="s">
        <v>3087</v>
      </c>
      <c r="B4074" s="7">
        <v>500000</v>
      </c>
      <c r="C4074">
        <v>15728</v>
      </c>
      <c r="D4074" t="s">
        <v>11</v>
      </c>
      <c r="E4074" s="12">
        <v>2.3175279999999998</v>
      </c>
      <c r="F4074" s="1">
        <v>39113</v>
      </c>
      <c r="G4074" s="11">
        <v>220151</v>
      </c>
      <c r="H4074">
        <v>88</v>
      </c>
      <c r="I4074">
        <v>6</v>
      </c>
      <c r="J4074">
        <v>30</v>
      </c>
      <c r="K4074" s="11">
        <f t="shared" si="126"/>
        <v>-279849</v>
      </c>
      <c r="L4074">
        <f t="shared" si="127"/>
        <v>0</v>
      </c>
    </row>
    <row r="4075" spans="1:12" x14ac:dyDescent="0.25">
      <c r="A4075" t="s">
        <v>3580</v>
      </c>
      <c r="B4075" s="7">
        <v>14000000</v>
      </c>
      <c r="C4075">
        <v>24618</v>
      </c>
      <c r="D4075" t="s">
        <v>11</v>
      </c>
      <c r="E4075" s="12">
        <v>2.308846</v>
      </c>
      <c r="F4075" s="1">
        <v>38420</v>
      </c>
      <c r="G4075" s="11">
        <v>6856989</v>
      </c>
      <c r="H4075">
        <v>104</v>
      </c>
      <c r="I4075">
        <v>5.2</v>
      </c>
      <c r="J4075">
        <v>26</v>
      </c>
      <c r="K4075" s="11">
        <f t="shared" si="126"/>
        <v>-7143011</v>
      </c>
      <c r="L4075">
        <f t="shared" si="127"/>
        <v>0</v>
      </c>
    </row>
    <row r="4076" spans="1:12" hidden="1" x14ac:dyDescent="0.25">
      <c r="A4076">
        <v>1911</v>
      </c>
      <c r="B4076" s="7">
        <v>30000000</v>
      </c>
      <c r="C4076">
        <v>76349</v>
      </c>
      <c r="D4076" t="s">
        <v>103</v>
      </c>
      <c r="E4076" s="12">
        <v>3.8351310000000001</v>
      </c>
      <c r="F4076" s="1">
        <v>40609</v>
      </c>
      <c r="G4076" s="11">
        <v>108348</v>
      </c>
      <c r="H4076">
        <v>125</v>
      </c>
      <c r="I4076">
        <v>5</v>
      </c>
      <c r="J4076">
        <v>41</v>
      </c>
      <c r="K4076" s="11">
        <f t="shared" si="126"/>
        <v>-29891652</v>
      </c>
      <c r="L4076">
        <f t="shared" si="127"/>
        <v>0</v>
      </c>
    </row>
    <row r="4077" spans="1:12" x14ac:dyDescent="0.25">
      <c r="A4077" t="s">
        <v>1607</v>
      </c>
      <c r="B4077" s="7">
        <v>2000000</v>
      </c>
      <c r="C4077">
        <v>38850</v>
      </c>
      <c r="D4077" t="s">
        <v>11</v>
      </c>
      <c r="E4077" s="12">
        <v>2.300459</v>
      </c>
      <c r="F4077" s="1">
        <v>40096</v>
      </c>
      <c r="G4077" s="11">
        <v>7306</v>
      </c>
      <c r="H4077">
        <v>97</v>
      </c>
      <c r="I4077">
        <v>6.5</v>
      </c>
      <c r="J4077">
        <v>28</v>
      </c>
      <c r="K4077" s="11">
        <f t="shared" si="126"/>
        <v>-1992694</v>
      </c>
      <c r="L4077">
        <f t="shared" si="127"/>
        <v>0</v>
      </c>
    </row>
    <row r="4078" spans="1:12" hidden="1" x14ac:dyDescent="0.25">
      <c r="A4078" t="s">
        <v>553</v>
      </c>
      <c r="B4078" s="7">
        <v>0</v>
      </c>
      <c r="C4078">
        <v>338729</v>
      </c>
      <c r="D4078" t="s">
        <v>111</v>
      </c>
      <c r="E4078" s="12">
        <v>2.9785339999999998</v>
      </c>
      <c r="F4078" s="1">
        <v>42236</v>
      </c>
      <c r="G4078" s="11">
        <v>108083</v>
      </c>
      <c r="H4078">
        <v>127</v>
      </c>
      <c r="I4078">
        <v>8.1</v>
      </c>
      <c r="J4078">
        <v>41</v>
      </c>
      <c r="K4078" s="11">
        <f t="shared" si="126"/>
        <v>108083</v>
      </c>
      <c r="L4078">
        <f t="shared" si="127"/>
        <v>0</v>
      </c>
    </row>
    <row r="4079" spans="1:12" x14ac:dyDescent="0.25">
      <c r="A4079" t="s">
        <v>175</v>
      </c>
      <c r="B4079" s="7">
        <v>1500000</v>
      </c>
      <c r="C4079">
        <v>409502</v>
      </c>
      <c r="D4079" t="s">
        <v>11</v>
      </c>
      <c r="E4079" s="12">
        <v>2.2540960000000001</v>
      </c>
      <c r="F4079" s="1">
        <v>42664</v>
      </c>
      <c r="G4079" s="11">
        <v>2000000</v>
      </c>
      <c r="H4079">
        <v>112</v>
      </c>
      <c r="I4079">
        <v>7</v>
      </c>
      <c r="J4079">
        <v>27</v>
      </c>
      <c r="K4079" s="11">
        <f t="shared" si="126"/>
        <v>500000</v>
      </c>
      <c r="L4079">
        <f t="shared" si="127"/>
        <v>0</v>
      </c>
    </row>
    <row r="4080" spans="1:12" hidden="1" x14ac:dyDescent="0.25">
      <c r="A4080" t="s">
        <v>684</v>
      </c>
      <c r="B4080" s="7">
        <v>0</v>
      </c>
      <c r="C4080">
        <v>329712</v>
      </c>
      <c r="D4080" t="s">
        <v>100</v>
      </c>
      <c r="E4080" s="12">
        <v>4.7780449999999997</v>
      </c>
      <c r="F4080" s="1">
        <v>42079</v>
      </c>
      <c r="G4080" s="11">
        <v>106498</v>
      </c>
      <c r="H4080">
        <v>93</v>
      </c>
      <c r="I4080">
        <v>6.2</v>
      </c>
      <c r="J4080">
        <v>107</v>
      </c>
      <c r="K4080" s="11">
        <f t="shared" si="126"/>
        <v>106498</v>
      </c>
      <c r="L4080">
        <f t="shared" si="127"/>
        <v>0</v>
      </c>
    </row>
    <row r="4081" spans="1:12" hidden="1" x14ac:dyDescent="0.25">
      <c r="A4081" t="s">
        <v>4138</v>
      </c>
      <c r="B4081" s="7">
        <v>0</v>
      </c>
      <c r="C4081">
        <v>14633</v>
      </c>
      <c r="D4081" t="s">
        <v>285</v>
      </c>
      <c r="E4081" s="12">
        <v>0.98451500000000003</v>
      </c>
      <c r="F4081" s="1">
        <v>37396</v>
      </c>
      <c r="G4081" s="11">
        <v>105656</v>
      </c>
      <c r="H4081">
        <v>94</v>
      </c>
      <c r="I4081">
        <v>6.4</v>
      </c>
      <c r="J4081">
        <v>19</v>
      </c>
      <c r="K4081" s="11">
        <f t="shared" si="126"/>
        <v>105656</v>
      </c>
      <c r="L4081">
        <f t="shared" si="127"/>
        <v>0</v>
      </c>
    </row>
    <row r="4082" spans="1:12" hidden="1" x14ac:dyDescent="0.25">
      <c r="A4082" t="s">
        <v>723</v>
      </c>
      <c r="B4082" s="7">
        <v>1379375</v>
      </c>
      <c r="C4082">
        <v>319993</v>
      </c>
      <c r="D4082" t="s">
        <v>307</v>
      </c>
      <c r="E4082" s="12">
        <v>2.2141790000000001</v>
      </c>
      <c r="F4082" s="1">
        <v>42026</v>
      </c>
      <c r="G4082" s="11">
        <v>105097</v>
      </c>
      <c r="H4082">
        <v>108</v>
      </c>
      <c r="I4082">
        <v>7.5</v>
      </c>
      <c r="J4082">
        <v>28</v>
      </c>
      <c r="K4082" s="11">
        <f t="shared" si="126"/>
        <v>-1274278</v>
      </c>
      <c r="L4082">
        <f t="shared" si="127"/>
        <v>0</v>
      </c>
    </row>
    <row r="4083" spans="1:12" hidden="1" x14ac:dyDescent="0.25">
      <c r="A4083" t="s">
        <v>4061</v>
      </c>
      <c r="B4083" s="7">
        <v>0</v>
      </c>
      <c r="C4083">
        <v>35712</v>
      </c>
      <c r="D4083" t="s">
        <v>100</v>
      </c>
      <c r="E4083" s="12">
        <v>3.768411</v>
      </c>
      <c r="F4083" s="1">
        <v>37545</v>
      </c>
      <c r="G4083" s="11">
        <v>105090</v>
      </c>
      <c r="H4083">
        <v>115</v>
      </c>
      <c r="I4083">
        <v>6.1</v>
      </c>
      <c r="J4083">
        <v>24</v>
      </c>
      <c r="K4083" s="11">
        <f t="shared" si="126"/>
        <v>105090</v>
      </c>
      <c r="L4083">
        <f t="shared" si="127"/>
        <v>0</v>
      </c>
    </row>
    <row r="4084" spans="1:12" x14ac:dyDescent="0.25">
      <c r="A4084" t="s">
        <v>1523</v>
      </c>
      <c r="B4084" s="7">
        <v>14000000</v>
      </c>
      <c r="C4084">
        <v>88036</v>
      </c>
      <c r="D4084" t="s">
        <v>11</v>
      </c>
      <c r="E4084" s="12">
        <v>2.2438600000000002</v>
      </c>
      <c r="F4084" s="1">
        <v>41138</v>
      </c>
      <c r="G4084" s="11">
        <v>24637469</v>
      </c>
      <c r="H4084">
        <v>116</v>
      </c>
      <c r="I4084">
        <v>5.8</v>
      </c>
      <c r="J4084">
        <v>36</v>
      </c>
      <c r="K4084" s="11">
        <f t="shared" si="126"/>
        <v>10637469</v>
      </c>
      <c r="L4084">
        <f t="shared" si="127"/>
        <v>0</v>
      </c>
    </row>
    <row r="4085" spans="1:12" x14ac:dyDescent="0.25">
      <c r="A4085" t="s">
        <v>1599</v>
      </c>
      <c r="B4085" s="7">
        <v>0</v>
      </c>
      <c r="C4085">
        <v>124067</v>
      </c>
      <c r="D4085" t="s">
        <v>11</v>
      </c>
      <c r="E4085" s="12">
        <v>2.2416299999999998</v>
      </c>
      <c r="F4085" s="1">
        <v>41053</v>
      </c>
      <c r="G4085" s="11">
        <v>273747</v>
      </c>
      <c r="H4085">
        <v>119</v>
      </c>
      <c r="I4085">
        <v>6.8</v>
      </c>
      <c r="J4085">
        <v>33</v>
      </c>
      <c r="K4085" s="11">
        <f t="shared" si="126"/>
        <v>273747</v>
      </c>
      <c r="L4085">
        <f t="shared" si="127"/>
        <v>0</v>
      </c>
    </row>
    <row r="4086" spans="1:12" x14ac:dyDescent="0.25">
      <c r="A4086" t="s">
        <v>668</v>
      </c>
      <c r="B4086" s="7">
        <v>1</v>
      </c>
      <c r="C4086">
        <v>218275</v>
      </c>
      <c r="D4086" t="s">
        <v>11</v>
      </c>
      <c r="E4086" s="12">
        <v>2.240259</v>
      </c>
      <c r="F4086" s="1">
        <v>42106</v>
      </c>
      <c r="G4086" s="11">
        <v>1</v>
      </c>
      <c r="H4086">
        <v>114</v>
      </c>
      <c r="I4086">
        <v>5.6</v>
      </c>
      <c r="J4086">
        <v>10</v>
      </c>
      <c r="K4086" s="11">
        <f t="shared" si="126"/>
        <v>0</v>
      </c>
      <c r="L4086">
        <f t="shared" si="127"/>
        <v>0</v>
      </c>
    </row>
    <row r="4087" spans="1:12" hidden="1" x14ac:dyDescent="0.25">
      <c r="A4087" t="s">
        <v>1452</v>
      </c>
      <c r="B4087" s="7">
        <v>0</v>
      </c>
      <c r="C4087">
        <v>123229</v>
      </c>
      <c r="D4087" t="s">
        <v>100</v>
      </c>
      <c r="E4087" s="12">
        <v>9.7549550000000007</v>
      </c>
      <c r="F4087" s="1">
        <v>41220</v>
      </c>
      <c r="G4087" s="11">
        <v>103504</v>
      </c>
      <c r="H4087">
        <v>98</v>
      </c>
      <c r="I4087">
        <v>5.4</v>
      </c>
      <c r="J4087">
        <v>92</v>
      </c>
      <c r="K4087" s="11">
        <f t="shared" si="126"/>
        <v>103504</v>
      </c>
      <c r="L4087">
        <f t="shared" si="127"/>
        <v>0</v>
      </c>
    </row>
    <row r="4088" spans="1:12" x14ac:dyDescent="0.25">
      <c r="A4088" t="s">
        <v>3335</v>
      </c>
      <c r="B4088" s="7">
        <v>85000000</v>
      </c>
      <c r="C4088">
        <v>9615</v>
      </c>
      <c r="D4088" t="s">
        <v>11</v>
      </c>
      <c r="E4088" s="12">
        <v>2.2388080000000001</v>
      </c>
      <c r="F4088" s="1">
        <v>38782</v>
      </c>
      <c r="G4088" s="11">
        <v>158468292</v>
      </c>
      <c r="H4088">
        <v>104</v>
      </c>
      <c r="I4088">
        <v>6.1</v>
      </c>
      <c r="J4088">
        <v>1749</v>
      </c>
      <c r="K4088" s="11">
        <f t="shared" si="126"/>
        <v>73468292</v>
      </c>
      <c r="L4088">
        <f t="shared" si="127"/>
        <v>6.1</v>
      </c>
    </row>
    <row r="4089" spans="1:12" x14ac:dyDescent="0.25">
      <c r="A4089" t="s">
        <v>2090</v>
      </c>
      <c r="B4089" s="7">
        <v>2000000</v>
      </c>
      <c r="C4089">
        <v>42889</v>
      </c>
      <c r="D4089" t="s">
        <v>11</v>
      </c>
      <c r="E4089" s="12">
        <v>2.2350680000000001</v>
      </c>
      <c r="F4089" s="1">
        <v>40460</v>
      </c>
      <c r="G4089" s="11">
        <v>563706</v>
      </c>
      <c r="H4089">
        <v>120</v>
      </c>
      <c r="I4089">
        <v>4.5999999999999996</v>
      </c>
      <c r="J4089">
        <v>19</v>
      </c>
      <c r="K4089" s="11">
        <f t="shared" si="126"/>
        <v>-1436294</v>
      </c>
      <c r="L4089">
        <f t="shared" si="127"/>
        <v>0</v>
      </c>
    </row>
    <row r="4090" spans="1:12" x14ac:dyDescent="0.25">
      <c r="A4090" t="s">
        <v>2179</v>
      </c>
      <c r="B4090" s="7">
        <v>0</v>
      </c>
      <c r="C4090">
        <v>59435</v>
      </c>
      <c r="D4090" t="s">
        <v>11</v>
      </c>
      <c r="E4090" s="12">
        <v>2.23481</v>
      </c>
      <c r="F4090" s="1">
        <v>40339</v>
      </c>
      <c r="G4090" s="11">
        <v>1279</v>
      </c>
      <c r="H4090">
        <v>96</v>
      </c>
      <c r="I4090">
        <v>5.3</v>
      </c>
      <c r="J4090">
        <v>39</v>
      </c>
      <c r="K4090" s="11">
        <f t="shared" si="126"/>
        <v>1279</v>
      </c>
      <c r="L4090">
        <f t="shared" si="127"/>
        <v>0</v>
      </c>
    </row>
    <row r="4091" spans="1:12" hidden="1" x14ac:dyDescent="0.25">
      <c r="A4091" t="s">
        <v>428</v>
      </c>
      <c r="B4091" s="7">
        <v>1300000</v>
      </c>
      <c r="C4091">
        <v>375742</v>
      </c>
      <c r="D4091" t="s">
        <v>429</v>
      </c>
      <c r="E4091" s="12">
        <v>2.1590379999999998</v>
      </c>
      <c r="F4091" s="1">
        <v>42363</v>
      </c>
      <c r="G4091" s="11">
        <v>101657</v>
      </c>
      <c r="H4091">
        <v>92</v>
      </c>
      <c r="I4091">
        <v>6.1</v>
      </c>
      <c r="J4091">
        <v>31</v>
      </c>
      <c r="K4091" s="11">
        <f t="shared" si="126"/>
        <v>-1198343</v>
      </c>
      <c r="L4091">
        <f t="shared" si="127"/>
        <v>0</v>
      </c>
    </row>
    <row r="4092" spans="1:12" x14ac:dyDescent="0.25">
      <c r="A4092" t="s">
        <v>2207</v>
      </c>
      <c r="B4092" s="7">
        <v>0</v>
      </c>
      <c r="C4092">
        <v>44944</v>
      </c>
      <c r="D4092" t="s">
        <v>11</v>
      </c>
      <c r="E4092" s="12">
        <v>2.2169590000000001</v>
      </c>
      <c r="F4092" s="1">
        <v>40309</v>
      </c>
      <c r="G4092" s="11">
        <v>37000000</v>
      </c>
      <c r="H4092">
        <v>134</v>
      </c>
      <c r="I4092">
        <v>7</v>
      </c>
      <c r="J4092">
        <v>22</v>
      </c>
      <c r="K4092" s="11">
        <f t="shared" si="126"/>
        <v>37000000</v>
      </c>
      <c r="L4092">
        <f t="shared" si="127"/>
        <v>0</v>
      </c>
    </row>
    <row r="4093" spans="1:12" x14ac:dyDescent="0.25">
      <c r="A4093" t="s">
        <v>3683</v>
      </c>
      <c r="B4093" s="7">
        <v>2600000</v>
      </c>
      <c r="C4093">
        <v>291</v>
      </c>
      <c r="D4093" t="s">
        <v>11</v>
      </c>
      <c r="E4093" s="12">
        <v>2.2039490000000002</v>
      </c>
      <c r="F4093" s="1">
        <v>38237</v>
      </c>
      <c r="G4093" s="11">
        <v>3166000</v>
      </c>
      <c r="H4093">
        <v>105</v>
      </c>
      <c r="I4093">
        <v>7.6</v>
      </c>
      <c r="J4093">
        <v>23</v>
      </c>
      <c r="K4093" s="11">
        <f t="shared" si="126"/>
        <v>566000</v>
      </c>
      <c r="L4093">
        <f t="shared" si="127"/>
        <v>0</v>
      </c>
    </row>
    <row r="4094" spans="1:12" hidden="1" x14ac:dyDescent="0.25">
      <c r="A4094" t="s">
        <v>600</v>
      </c>
      <c r="B4094" s="7">
        <v>0</v>
      </c>
      <c r="C4094">
        <v>334376</v>
      </c>
      <c r="D4094" t="s">
        <v>134</v>
      </c>
      <c r="E4094" s="12">
        <v>5.5181290000000001</v>
      </c>
      <c r="F4094" s="1">
        <v>42175</v>
      </c>
      <c r="G4094" s="11">
        <v>101203</v>
      </c>
      <c r="H4094">
        <v>100</v>
      </c>
      <c r="I4094">
        <v>6.5</v>
      </c>
      <c r="J4094">
        <v>40</v>
      </c>
      <c r="K4094" s="11">
        <f t="shared" si="126"/>
        <v>101203</v>
      </c>
      <c r="L4094">
        <f t="shared" si="127"/>
        <v>0</v>
      </c>
    </row>
    <row r="4095" spans="1:12" x14ac:dyDescent="0.25">
      <c r="A4095" t="s">
        <v>660</v>
      </c>
      <c r="B4095" s="7">
        <v>0</v>
      </c>
      <c r="C4095">
        <v>333377</v>
      </c>
      <c r="D4095" t="s">
        <v>11</v>
      </c>
      <c r="E4095" s="12">
        <v>2.2036709999999999</v>
      </c>
      <c r="F4095" s="1">
        <v>42112</v>
      </c>
      <c r="G4095" s="11">
        <v>44695</v>
      </c>
      <c r="H4095">
        <v>73</v>
      </c>
      <c r="I4095">
        <v>7.7</v>
      </c>
      <c r="J4095">
        <v>49</v>
      </c>
      <c r="K4095" s="11">
        <f t="shared" si="126"/>
        <v>44695</v>
      </c>
      <c r="L4095">
        <f t="shared" si="127"/>
        <v>0</v>
      </c>
    </row>
    <row r="4096" spans="1:12" x14ac:dyDescent="0.25">
      <c r="A4096" t="s">
        <v>446</v>
      </c>
      <c r="B4096" s="7">
        <v>0</v>
      </c>
      <c r="C4096">
        <v>338928</v>
      </c>
      <c r="D4096" t="s">
        <v>11</v>
      </c>
      <c r="E4096" s="12">
        <v>2.2013699999999998</v>
      </c>
      <c r="F4096" s="1">
        <v>42347</v>
      </c>
      <c r="G4096" s="11">
        <v>2642899</v>
      </c>
      <c r="H4096">
        <v>87</v>
      </c>
      <c r="I4096">
        <v>5.6</v>
      </c>
      <c r="J4096">
        <v>51</v>
      </c>
      <c r="K4096" s="11">
        <f t="shared" si="126"/>
        <v>2642899</v>
      </c>
      <c r="L4096">
        <f t="shared" si="127"/>
        <v>0</v>
      </c>
    </row>
    <row r="4097" spans="1:12" x14ac:dyDescent="0.25">
      <c r="A4097" t="s">
        <v>3881</v>
      </c>
      <c r="B4097" s="7">
        <v>15000000</v>
      </c>
      <c r="C4097">
        <v>22309</v>
      </c>
      <c r="D4097" t="s">
        <v>11</v>
      </c>
      <c r="E4097" s="12">
        <v>2.18689</v>
      </c>
      <c r="F4097" s="1">
        <v>37881</v>
      </c>
      <c r="G4097" s="11">
        <v>30238577</v>
      </c>
      <c r="H4097">
        <v>122</v>
      </c>
      <c r="I4097">
        <v>5.3</v>
      </c>
      <c r="J4097">
        <v>38</v>
      </c>
      <c r="K4097" s="11">
        <f t="shared" si="126"/>
        <v>15238577</v>
      </c>
      <c r="L4097">
        <f t="shared" si="127"/>
        <v>0</v>
      </c>
    </row>
    <row r="4098" spans="1:12" x14ac:dyDescent="0.25">
      <c r="A4098" t="s">
        <v>4180</v>
      </c>
      <c r="B4098" s="7">
        <v>2000000</v>
      </c>
      <c r="C4098">
        <v>15186</v>
      </c>
      <c r="D4098" t="s">
        <v>11</v>
      </c>
      <c r="E4098" s="12">
        <v>2.1866829999999999</v>
      </c>
      <c r="F4098" s="1">
        <v>37295</v>
      </c>
      <c r="G4098" s="11">
        <v>2506446</v>
      </c>
      <c r="H4098">
        <v>96</v>
      </c>
      <c r="I4098">
        <v>4.8</v>
      </c>
      <c r="J4098">
        <v>26</v>
      </c>
      <c r="K4098" s="11">
        <f t="shared" ref="K4098:K4161" si="128">G4098-B4098</f>
        <v>506446</v>
      </c>
      <c r="L4098">
        <f t="shared" ref="L4098:L4161" si="129">IF(J4098&gt;=1400,I4098,0)</f>
        <v>0</v>
      </c>
    </row>
    <row r="4099" spans="1:12" x14ac:dyDescent="0.25">
      <c r="A4099" t="s">
        <v>4060</v>
      </c>
      <c r="B4099" s="7">
        <v>0</v>
      </c>
      <c r="C4099">
        <v>49872</v>
      </c>
      <c r="D4099" t="s">
        <v>11</v>
      </c>
      <c r="E4099" s="12">
        <v>2.1866789999999998</v>
      </c>
      <c r="F4099" s="1">
        <v>37545</v>
      </c>
      <c r="G4099" s="11">
        <v>100477</v>
      </c>
      <c r="H4099">
        <v>89</v>
      </c>
      <c r="I4099">
        <v>5.9</v>
      </c>
      <c r="J4099">
        <v>12</v>
      </c>
      <c r="K4099" s="11">
        <f t="shared" si="128"/>
        <v>100477</v>
      </c>
      <c r="L4099">
        <f t="shared" si="129"/>
        <v>0</v>
      </c>
    </row>
    <row r="4100" spans="1:12" x14ac:dyDescent="0.25">
      <c r="A4100" t="s">
        <v>2198</v>
      </c>
      <c r="B4100" s="7">
        <v>0</v>
      </c>
      <c r="C4100">
        <v>55061</v>
      </c>
      <c r="D4100" t="s">
        <v>11</v>
      </c>
      <c r="E4100" s="12">
        <v>2.178315</v>
      </c>
      <c r="F4100" s="1">
        <v>40315</v>
      </c>
      <c r="G4100" s="11">
        <v>693181</v>
      </c>
      <c r="H4100">
        <v>101</v>
      </c>
      <c r="I4100">
        <v>5.7</v>
      </c>
      <c r="J4100">
        <v>32</v>
      </c>
      <c r="K4100" s="11">
        <f t="shared" si="128"/>
        <v>693181</v>
      </c>
      <c r="L4100">
        <f t="shared" si="129"/>
        <v>0</v>
      </c>
    </row>
    <row r="4101" spans="1:12" x14ac:dyDescent="0.25">
      <c r="A4101" t="s">
        <v>2227</v>
      </c>
      <c r="B4101" s="7">
        <v>0</v>
      </c>
      <c r="C4101">
        <v>43938</v>
      </c>
      <c r="D4101" t="s">
        <v>11</v>
      </c>
      <c r="E4101" s="12">
        <v>2.1660810000000001</v>
      </c>
      <c r="F4101" s="1">
        <v>40279</v>
      </c>
      <c r="G4101" s="11">
        <v>25</v>
      </c>
      <c r="H4101">
        <v>89</v>
      </c>
      <c r="I4101">
        <v>5.6</v>
      </c>
      <c r="J4101">
        <v>11</v>
      </c>
      <c r="K4101" s="11">
        <f t="shared" si="128"/>
        <v>25</v>
      </c>
      <c r="L4101">
        <f t="shared" si="129"/>
        <v>0</v>
      </c>
    </row>
    <row r="4102" spans="1:12" x14ac:dyDescent="0.25">
      <c r="A4102" t="s">
        <v>1045</v>
      </c>
      <c r="B4102" s="7">
        <v>0</v>
      </c>
      <c r="C4102">
        <v>245855</v>
      </c>
      <c r="D4102" t="s">
        <v>11</v>
      </c>
      <c r="E4102" s="12">
        <v>2.1656080000000002</v>
      </c>
      <c r="F4102" s="1">
        <v>41658</v>
      </c>
      <c r="G4102" s="11">
        <v>49667</v>
      </c>
      <c r="H4102">
        <v>96</v>
      </c>
      <c r="I4102">
        <v>5.4</v>
      </c>
      <c r="J4102">
        <v>17</v>
      </c>
      <c r="K4102" s="11">
        <f t="shared" si="128"/>
        <v>49667</v>
      </c>
      <c r="L4102">
        <f t="shared" si="129"/>
        <v>0</v>
      </c>
    </row>
    <row r="4103" spans="1:12" x14ac:dyDescent="0.25">
      <c r="A4103" t="s">
        <v>3015</v>
      </c>
      <c r="B4103" s="7">
        <v>50000000</v>
      </c>
      <c r="C4103">
        <v>1248</v>
      </c>
      <c r="D4103" t="s">
        <v>11</v>
      </c>
      <c r="E4103" s="12">
        <v>2.1595580000000001</v>
      </c>
      <c r="F4103" s="1">
        <v>39235</v>
      </c>
      <c r="G4103" s="11">
        <v>82169884</v>
      </c>
      <c r="H4103">
        <v>121</v>
      </c>
      <c r="I4103">
        <v>6</v>
      </c>
      <c r="J4103">
        <v>666</v>
      </c>
      <c r="K4103" s="11">
        <f t="shared" si="128"/>
        <v>32169884</v>
      </c>
      <c r="L4103">
        <f t="shared" si="129"/>
        <v>0</v>
      </c>
    </row>
    <row r="4104" spans="1:12" hidden="1" x14ac:dyDescent="0.25">
      <c r="A4104" t="s">
        <v>4477</v>
      </c>
      <c r="B4104" s="7">
        <v>0</v>
      </c>
      <c r="C4104">
        <v>30970</v>
      </c>
      <c r="D4104" t="s">
        <v>100</v>
      </c>
      <c r="E4104" s="12">
        <v>11.251674</v>
      </c>
      <c r="F4104" s="1">
        <v>36665</v>
      </c>
      <c r="G4104" s="11">
        <v>95242</v>
      </c>
      <c r="H4104">
        <v>118</v>
      </c>
      <c r="I4104">
        <v>6.9</v>
      </c>
      <c r="J4104">
        <v>59</v>
      </c>
      <c r="K4104" s="11">
        <f t="shared" si="128"/>
        <v>95242</v>
      </c>
      <c r="L4104">
        <f t="shared" si="129"/>
        <v>0</v>
      </c>
    </row>
    <row r="4105" spans="1:12" x14ac:dyDescent="0.25">
      <c r="A4105" t="s">
        <v>4047</v>
      </c>
      <c r="B4105" s="7">
        <v>1000000</v>
      </c>
      <c r="C4105">
        <v>46989</v>
      </c>
      <c r="D4105" t="s">
        <v>11</v>
      </c>
      <c r="E4105" s="12">
        <v>2.154226</v>
      </c>
      <c r="F4105" s="1">
        <v>37561</v>
      </c>
      <c r="G4105" s="11">
        <v>464000</v>
      </c>
      <c r="H4105">
        <v>92</v>
      </c>
      <c r="I4105">
        <v>6.7</v>
      </c>
      <c r="J4105">
        <v>13</v>
      </c>
      <c r="K4105" s="11">
        <f t="shared" si="128"/>
        <v>-536000</v>
      </c>
      <c r="L4105">
        <f t="shared" si="129"/>
        <v>0</v>
      </c>
    </row>
    <row r="4106" spans="1:12" x14ac:dyDescent="0.25">
      <c r="A4106" t="s">
        <v>2805</v>
      </c>
      <c r="B4106" s="7">
        <v>20000000</v>
      </c>
      <c r="C4106">
        <v>13948</v>
      </c>
      <c r="D4106" t="s">
        <v>11</v>
      </c>
      <c r="E4106" s="12">
        <v>2.1511589999999998</v>
      </c>
      <c r="F4106" s="1">
        <v>39517</v>
      </c>
      <c r="G4106" s="11">
        <v>7000000</v>
      </c>
      <c r="H4106">
        <v>83</v>
      </c>
      <c r="I4106">
        <v>4.0999999999999996</v>
      </c>
      <c r="J4106">
        <v>20</v>
      </c>
      <c r="K4106" s="11">
        <f t="shared" si="128"/>
        <v>-13000000</v>
      </c>
      <c r="L4106">
        <f t="shared" si="129"/>
        <v>0</v>
      </c>
    </row>
    <row r="4107" spans="1:12" x14ac:dyDescent="0.25">
      <c r="A4107" t="s">
        <v>2284</v>
      </c>
      <c r="B4107" s="7">
        <v>0</v>
      </c>
      <c r="C4107">
        <v>54602</v>
      </c>
      <c r="D4107" t="s">
        <v>11</v>
      </c>
      <c r="E4107" s="12">
        <v>2.1507860000000001</v>
      </c>
      <c r="F4107" s="1">
        <v>40203</v>
      </c>
      <c r="G4107" s="11">
        <v>14944</v>
      </c>
      <c r="H4107">
        <v>98</v>
      </c>
      <c r="I4107">
        <v>5.8</v>
      </c>
      <c r="J4107">
        <v>13</v>
      </c>
      <c r="K4107" s="11">
        <f t="shared" si="128"/>
        <v>14944</v>
      </c>
      <c r="L4107">
        <f t="shared" si="129"/>
        <v>0</v>
      </c>
    </row>
    <row r="4108" spans="1:12" x14ac:dyDescent="0.25">
      <c r="A4108" t="s">
        <v>4119</v>
      </c>
      <c r="B4108" s="7">
        <v>4000000</v>
      </c>
      <c r="C4108">
        <v>13369</v>
      </c>
      <c r="D4108" t="s">
        <v>11</v>
      </c>
      <c r="E4108" s="12">
        <v>2.1486550000000002</v>
      </c>
      <c r="F4108" s="1">
        <v>37419</v>
      </c>
      <c r="G4108" s="11">
        <v>18591272</v>
      </c>
      <c r="H4108">
        <v>90</v>
      </c>
      <c r="I4108">
        <v>6.4</v>
      </c>
      <c r="J4108">
        <v>33</v>
      </c>
      <c r="K4108" s="11">
        <f t="shared" si="128"/>
        <v>14591272</v>
      </c>
      <c r="L4108">
        <f t="shared" si="129"/>
        <v>0</v>
      </c>
    </row>
    <row r="4109" spans="1:12" x14ac:dyDescent="0.25">
      <c r="A4109" t="s">
        <v>3494</v>
      </c>
      <c r="B4109" s="7">
        <v>0</v>
      </c>
      <c r="C4109">
        <v>7509</v>
      </c>
      <c r="D4109" t="s">
        <v>11</v>
      </c>
      <c r="E4109" s="12">
        <v>2.1358739999999998</v>
      </c>
      <c r="F4109" s="1">
        <v>38573</v>
      </c>
      <c r="G4109" s="11">
        <v>10422387</v>
      </c>
      <c r="H4109">
        <v>115</v>
      </c>
      <c r="I4109">
        <v>6.7</v>
      </c>
      <c r="J4109">
        <v>35</v>
      </c>
      <c r="K4109" s="11">
        <f t="shared" si="128"/>
        <v>10422387</v>
      </c>
      <c r="L4109">
        <f t="shared" si="129"/>
        <v>0</v>
      </c>
    </row>
    <row r="4110" spans="1:12" x14ac:dyDescent="0.25">
      <c r="A4110" t="s">
        <v>3817</v>
      </c>
      <c r="B4110" s="7">
        <v>3000000</v>
      </c>
      <c r="C4110">
        <v>23601</v>
      </c>
      <c r="D4110" t="s">
        <v>11</v>
      </c>
      <c r="E4110" s="12">
        <v>2.1276609999999998</v>
      </c>
      <c r="F4110" s="1">
        <v>38006</v>
      </c>
      <c r="G4110" s="11">
        <v>2037545</v>
      </c>
      <c r="H4110">
        <v>101</v>
      </c>
      <c r="I4110">
        <v>5.8</v>
      </c>
      <c r="J4110">
        <v>29</v>
      </c>
      <c r="K4110" s="11">
        <f t="shared" si="128"/>
        <v>-962455</v>
      </c>
      <c r="L4110">
        <f t="shared" si="129"/>
        <v>0</v>
      </c>
    </row>
    <row r="4111" spans="1:12" x14ac:dyDescent="0.25">
      <c r="A4111" t="s">
        <v>2029</v>
      </c>
      <c r="B4111" s="7">
        <v>0</v>
      </c>
      <c r="C4111">
        <v>59437</v>
      </c>
      <c r="D4111" t="s">
        <v>11</v>
      </c>
      <c r="E4111" s="12">
        <v>2.114833</v>
      </c>
      <c r="F4111" s="1">
        <v>40521</v>
      </c>
      <c r="G4111" s="11">
        <v>63931</v>
      </c>
      <c r="H4111">
        <v>100</v>
      </c>
      <c r="I4111">
        <v>6.1</v>
      </c>
      <c r="J4111">
        <v>29</v>
      </c>
      <c r="K4111" s="11">
        <f t="shared" si="128"/>
        <v>63931</v>
      </c>
      <c r="L4111">
        <f t="shared" si="129"/>
        <v>0</v>
      </c>
    </row>
    <row r="4112" spans="1:12" x14ac:dyDescent="0.25">
      <c r="A4112" t="s">
        <v>4525</v>
      </c>
      <c r="B4112" s="7">
        <v>0</v>
      </c>
      <c r="C4112">
        <v>18168</v>
      </c>
      <c r="D4112" t="s">
        <v>11</v>
      </c>
      <c r="E4112" s="12">
        <v>2.1004990000000001</v>
      </c>
      <c r="F4112" s="1">
        <v>36553</v>
      </c>
      <c r="G4112" s="11">
        <v>151559</v>
      </c>
      <c r="H4112">
        <v>105</v>
      </c>
      <c r="I4112">
        <v>5.4</v>
      </c>
      <c r="J4112">
        <v>37</v>
      </c>
      <c r="K4112" s="11">
        <f t="shared" si="128"/>
        <v>151559</v>
      </c>
      <c r="L4112">
        <f t="shared" si="129"/>
        <v>0</v>
      </c>
    </row>
    <row r="4113" spans="1:12" x14ac:dyDescent="0.25">
      <c r="A4113" t="s">
        <v>974</v>
      </c>
      <c r="B4113" s="7">
        <v>0</v>
      </c>
      <c r="C4113">
        <v>261036</v>
      </c>
      <c r="D4113" t="s">
        <v>11</v>
      </c>
      <c r="E4113" s="12">
        <v>2.0997880000000002</v>
      </c>
      <c r="F4113" s="1">
        <v>41747</v>
      </c>
      <c r="G4113" s="11">
        <v>37285</v>
      </c>
      <c r="H4113">
        <v>90</v>
      </c>
      <c r="I4113">
        <v>5.6</v>
      </c>
      <c r="J4113">
        <v>16</v>
      </c>
      <c r="K4113" s="11">
        <f t="shared" si="128"/>
        <v>37285</v>
      </c>
      <c r="L4113">
        <f t="shared" si="129"/>
        <v>0</v>
      </c>
    </row>
    <row r="4114" spans="1:12" x14ac:dyDescent="0.25">
      <c r="A4114" t="s">
        <v>3599</v>
      </c>
      <c r="B4114" s="7">
        <v>1700000</v>
      </c>
      <c r="C4114">
        <v>14167</v>
      </c>
      <c r="D4114" t="s">
        <v>11</v>
      </c>
      <c r="E4114" s="12">
        <v>2.0951059999999999</v>
      </c>
      <c r="F4114" s="1">
        <v>38384</v>
      </c>
      <c r="G4114" s="11">
        <v>12762</v>
      </c>
      <c r="H4114">
        <v>90</v>
      </c>
      <c r="I4114">
        <v>5.7</v>
      </c>
      <c r="J4114">
        <v>12</v>
      </c>
      <c r="K4114" s="11">
        <f t="shared" si="128"/>
        <v>-1687238</v>
      </c>
      <c r="L4114">
        <f t="shared" si="129"/>
        <v>0</v>
      </c>
    </row>
    <row r="4115" spans="1:12" x14ac:dyDescent="0.25">
      <c r="A4115" t="s">
        <v>3402</v>
      </c>
      <c r="B4115" s="7">
        <v>3000000</v>
      </c>
      <c r="C4115">
        <v>292</v>
      </c>
      <c r="D4115" t="s">
        <v>11</v>
      </c>
      <c r="E4115" s="12">
        <v>2.0927910000000001</v>
      </c>
      <c r="F4115" s="1">
        <v>38695</v>
      </c>
      <c r="G4115" s="11">
        <v>11718595</v>
      </c>
      <c r="H4115">
        <v>100</v>
      </c>
      <c r="I4115">
        <v>6.5</v>
      </c>
      <c r="J4115">
        <v>29</v>
      </c>
      <c r="K4115" s="11">
        <f t="shared" si="128"/>
        <v>8718595</v>
      </c>
      <c r="L4115">
        <f t="shared" si="129"/>
        <v>0</v>
      </c>
    </row>
    <row r="4116" spans="1:12" hidden="1" x14ac:dyDescent="0.25">
      <c r="A4116" t="s">
        <v>1669</v>
      </c>
      <c r="B4116" s="7">
        <v>0</v>
      </c>
      <c r="C4116">
        <v>122089</v>
      </c>
      <c r="D4116" t="s">
        <v>100</v>
      </c>
      <c r="E4116" s="12">
        <v>2.491193</v>
      </c>
      <c r="F4116" s="1">
        <v>40948</v>
      </c>
      <c r="G4116" s="11">
        <v>85154</v>
      </c>
      <c r="H4116">
        <v>122</v>
      </c>
      <c r="I4116">
        <v>5.8</v>
      </c>
      <c r="J4116">
        <v>29</v>
      </c>
      <c r="K4116" s="11">
        <f t="shared" si="128"/>
        <v>85154</v>
      </c>
      <c r="L4116">
        <f t="shared" si="129"/>
        <v>0</v>
      </c>
    </row>
    <row r="4117" spans="1:12" x14ac:dyDescent="0.25">
      <c r="A4117" t="s">
        <v>2347</v>
      </c>
      <c r="B4117" s="7">
        <v>0</v>
      </c>
      <c r="C4117">
        <v>32124</v>
      </c>
      <c r="D4117" t="s">
        <v>11</v>
      </c>
      <c r="E4117" s="12">
        <v>2.0808930000000001</v>
      </c>
      <c r="F4117" s="1">
        <v>40130</v>
      </c>
      <c r="G4117" s="11">
        <v>18088</v>
      </c>
      <c r="H4117">
        <v>100</v>
      </c>
      <c r="I4117">
        <v>5.6</v>
      </c>
      <c r="J4117">
        <v>24</v>
      </c>
      <c r="K4117" s="11">
        <f t="shared" si="128"/>
        <v>18088</v>
      </c>
      <c r="L4117">
        <f t="shared" si="129"/>
        <v>0</v>
      </c>
    </row>
    <row r="4118" spans="1:12" x14ac:dyDescent="0.25">
      <c r="A4118" t="s">
        <v>4261</v>
      </c>
      <c r="B4118" s="7">
        <v>0</v>
      </c>
      <c r="C4118">
        <v>26056</v>
      </c>
      <c r="D4118" t="s">
        <v>11</v>
      </c>
      <c r="E4118" s="12">
        <v>2.0769000000000002</v>
      </c>
      <c r="F4118" s="1">
        <v>37147</v>
      </c>
      <c r="G4118" s="11">
        <v>70569</v>
      </c>
      <c r="H4118">
        <v>113</v>
      </c>
      <c r="I4118">
        <v>7.5</v>
      </c>
      <c r="J4118">
        <v>2</v>
      </c>
      <c r="K4118" s="11">
        <f t="shared" si="128"/>
        <v>70569</v>
      </c>
      <c r="L4118">
        <f t="shared" si="129"/>
        <v>0</v>
      </c>
    </row>
    <row r="4119" spans="1:12" x14ac:dyDescent="0.25">
      <c r="A4119" t="s">
        <v>3263</v>
      </c>
      <c r="B4119" s="7">
        <v>79000</v>
      </c>
      <c r="C4119">
        <v>13484</v>
      </c>
      <c r="D4119" t="s">
        <v>11</v>
      </c>
      <c r="E4119" s="12">
        <v>2.066141</v>
      </c>
      <c r="F4119" s="1">
        <v>38892</v>
      </c>
      <c r="G4119" s="11">
        <v>245000</v>
      </c>
      <c r="H4119">
        <v>85</v>
      </c>
      <c r="I4119">
        <v>6</v>
      </c>
      <c r="J4119">
        <v>35</v>
      </c>
      <c r="K4119" s="11">
        <f t="shared" si="128"/>
        <v>166000</v>
      </c>
      <c r="L4119">
        <f t="shared" si="129"/>
        <v>0</v>
      </c>
    </row>
    <row r="4120" spans="1:12" x14ac:dyDescent="0.25">
      <c r="A4120" t="s">
        <v>2661</v>
      </c>
      <c r="B4120" s="7">
        <v>6400000</v>
      </c>
      <c r="C4120">
        <v>17347</v>
      </c>
      <c r="D4120" t="s">
        <v>11</v>
      </c>
      <c r="E4120" s="12">
        <v>2.065753</v>
      </c>
      <c r="F4120" s="1">
        <v>39736</v>
      </c>
      <c r="G4120" s="11">
        <v>2556911</v>
      </c>
      <c r="H4120">
        <v>130</v>
      </c>
      <c r="I4120">
        <v>6.9</v>
      </c>
      <c r="J4120">
        <v>10</v>
      </c>
      <c r="K4120" s="11">
        <f t="shared" si="128"/>
        <v>-3843089</v>
      </c>
      <c r="L4120">
        <f t="shared" si="129"/>
        <v>0</v>
      </c>
    </row>
    <row r="4121" spans="1:12" x14ac:dyDescent="0.25">
      <c r="A4121" t="s">
        <v>3261</v>
      </c>
      <c r="B4121" s="7">
        <v>5000000</v>
      </c>
      <c r="C4121">
        <v>15423</v>
      </c>
      <c r="D4121" t="s">
        <v>11</v>
      </c>
      <c r="E4121" s="12">
        <v>2.06528</v>
      </c>
      <c r="F4121" s="1">
        <v>38895</v>
      </c>
      <c r="G4121" s="11">
        <v>25900</v>
      </c>
      <c r="H4121">
        <v>84</v>
      </c>
      <c r="I4121">
        <v>4.2</v>
      </c>
      <c r="J4121">
        <v>18</v>
      </c>
      <c r="K4121" s="11">
        <f t="shared" si="128"/>
        <v>-4974100</v>
      </c>
      <c r="L4121">
        <f t="shared" si="129"/>
        <v>0</v>
      </c>
    </row>
    <row r="4122" spans="1:12" x14ac:dyDescent="0.25">
      <c r="A4122" t="s">
        <v>2215</v>
      </c>
      <c r="B4122" s="7">
        <v>0</v>
      </c>
      <c r="C4122">
        <v>56811</v>
      </c>
      <c r="D4122" t="s">
        <v>11</v>
      </c>
      <c r="E4122" s="12">
        <v>2.065029</v>
      </c>
      <c r="F4122" s="1">
        <v>40297</v>
      </c>
      <c r="G4122" s="11">
        <v>35456</v>
      </c>
      <c r="H4122">
        <v>85</v>
      </c>
      <c r="I4122">
        <v>6.1</v>
      </c>
      <c r="J4122">
        <v>58</v>
      </c>
      <c r="K4122" s="11">
        <f t="shared" si="128"/>
        <v>35456</v>
      </c>
      <c r="L4122">
        <f t="shared" si="129"/>
        <v>0</v>
      </c>
    </row>
    <row r="4123" spans="1:12" x14ac:dyDescent="0.25">
      <c r="A4123" t="s">
        <v>3413</v>
      </c>
      <c r="B4123" s="7">
        <v>0</v>
      </c>
      <c r="C4123">
        <v>97341</v>
      </c>
      <c r="D4123" t="s">
        <v>11</v>
      </c>
      <c r="E4123" s="12">
        <v>2.0606599999999999</v>
      </c>
      <c r="F4123" s="1">
        <v>38681</v>
      </c>
      <c r="G4123" s="11">
        <v>355962</v>
      </c>
      <c r="H4123">
        <v>150</v>
      </c>
      <c r="I4123">
        <v>5.3</v>
      </c>
      <c r="J4123">
        <v>6</v>
      </c>
      <c r="K4123" s="11">
        <f t="shared" si="128"/>
        <v>355962</v>
      </c>
      <c r="L4123">
        <f t="shared" si="129"/>
        <v>0</v>
      </c>
    </row>
    <row r="4124" spans="1:12" x14ac:dyDescent="0.25">
      <c r="A4124" t="s">
        <v>3510</v>
      </c>
      <c r="B4124" s="7">
        <v>0</v>
      </c>
      <c r="C4124">
        <v>21710</v>
      </c>
      <c r="D4124" t="s">
        <v>11</v>
      </c>
      <c r="E4124" s="12">
        <v>2.0488569999999999</v>
      </c>
      <c r="F4124" s="1">
        <v>38544</v>
      </c>
      <c r="G4124" s="11">
        <v>19791</v>
      </c>
      <c r="H4124">
        <v>93</v>
      </c>
      <c r="I4124">
        <v>6.6</v>
      </c>
      <c r="J4124">
        <v>17</v>
      </c>
      <c r="K4124" s="11">
        <f t="shared" si="128"/>
        <v>19791</v>
      </c>
      <c r="L4124">
        <f t="shared" si="129"/>
        <v>0</v>
      </c>
    </row>
    <row r="4125" spans="1:12" hidden="1" x14ac:dyDescent="0.25">
      <c r="A4125" t="s">
        <v>2585</v>
      </c>
      <c r="B4125" s="7">
        <v>0</v>
      </c>
      <c r="C4125">
        <v>28874</v>
      </c>
      <c r="D4125" t="s">
        <v>134</v>
      </c>
      <c r="E4125" s="12">
        <v>12.653798</v>
      </c>
      <c r="F4125" s="1">
        <v>39821</v>
      </c>
      <c r="G4125" s="11">
        <v>80768</v>
      </c>
      <c r="H4125">
        <v>114</v>
      </c>
      <c r="I4125">
        <v>7.4</v>
      </c>
      <c r="J4125">
        <v>265</v>
      </c>
      <c r="K4125" s="11">
        <f t="shared" si="128"/>
        <v>80768</v>
      </c>
      <c r="L4125">
        <f t="shared" si="129"/>
        <v>0</v>
      </c>
    </row>
    <row r="4126" spans="1:12" hidden="1" x14ac:dyDescent="0.25">
      <c r="A4126" t="s">
        <v>516</v>
      </c>
      <c r="B4126" s="7">
        <v>0</v>
      </c>
      <c r="C4126">
        <v>320005</v>
      </c>
      <c r="D4126" t="s">
        <v>15</v>
      </c>
      <c r="E4126" s="12">
        <v>0.66988999999999999</v>
      </c>
      <c r="F4126" s="1">
        <v>42279</v>
      </c>
      <c r="G4126" s="11">
        <v>80551</v>
      </c>
      <c r="H4126">
        <v>137</v>
      </c>
      <c r="I4126">
        <v>7.5</v>
      </c>
      <c r="J4126">
        <v>14</v>
      </c>
      <c r="K4126" s="11">
        <f t="shared" si="128"/>
        <v>80551</v>
      </c>
      <c r="L4126">
        <f t="shared" si="129"/>
        <v>0</v>
      </c>
    </row>
    <row r="4127" spans="1:12" x14ac:dyDescent="0.25">
      <c r="A4127" t="s">
        <v>4481</v>
      </c>
      <c r="B4127" s="7">
        <v>0</v>
      </c>
      <c r="C4127">
        <v>24977</v>
      </c>
      <c r="D4127" t="s">
        <v>11</v>
      </c>
      <c r="E4127" s="12">
        <v>2.047132</v>
      </c>
      <c r="F4127" s="1">
        <v>36651</v>
      </c>
      <c r="G4127" s="11">
        <v>21268532</v>
      </c>
      <c r="H4127">
        <v>46</v>
      </c>
      <c r="I4127">
        <v>7.5</v>
      </c>
      <c r="J4127">
        <v>10</v>
      </c>
      <c r="K4127" s="11">
        <f t="shared" si="128"/>
        <v>21268532</v>
      </c>
      <c r="L4127">
        <f t="shared" si="129"/>
        <v>0</v>
      </c>
    </row>
    <row r="4128" spans="1:12" hidden="1" x14ac:dyDescent="0.25">
      <c r="A4128" t="s">
        <v>93</v>
      </c>
      <c r="B4128" s="7">
        <v>0</v>
      </c>
      <c r="C4128">
        <v>437372</v>
      </c>
      <c r="D4128" t="s">
        <v>15</v>
      </c>
      <c r="E4128" s="12">
        <v>0.176653</v>
      </c>
      <c r="F4128" s="1">
        <v>42789</v>
      </c>
      <c r="G4128" s="11">
        <v>77156</v>
      </c>
      <c r="H4128">
        <v>126</v>
      </c>
      <c r="I4128">
        <v>0</v>
      </c>
      <c r="J4128">
        <v>0</v>
      </c>
      <c r="K4128" s="11">
        <f t="shared" si="128"/>
        <v>77156</v>
      </c>
      <c r="L4128">
        <f t="shared" si="129"/>
        <v>0</v>
      </c>
    </row>
    <row r="4129" spans="1:12" x14ac:dyDescent="0.25">
      <c r="A4129" t="s">
        <v>2717</v>
      </c>
      <c r="B4129" s="7">
        <v>0</v>
      </c>
      <c r="C4129">
        <v>15926</v>
      </c>
      <c r="D4129" t="s">
        <v>11</v>
      </c>
      <c r="E4129" s="12">
        <v>2.0333540000000001</v>
      </c>
      <c r="F4129" s="1">
        <v>39668</v>
      </c>
      <c r="G4129" s="11">
        <v>666045</v>
      </c>
      <c r="H4129">
        <v>86</v>
      </c>
      <c r="I4129">
        <v>5.3</v>
      </c>
      <c r="J4129">
        <v>9</v>
      </c>
      <c r="K4129" s="11">
        <f t="shared" si="128"/>
        <v>666045</v>
      </c>
      <c r="L4129">
        <f t="shared" si="129"/>
        <v>0</v>
      </c>
    </row>
    <row r="4130" spans="1:12" x14ac:dyDescent="0.25">
      <c r="A4130" t="s">
        <v>1622</v>
      </c>
      <c r="B4130" s="7">
        <v>0</v>
      </c>
      <c r="C4130">
        <v>100275</v>
      </c>
      <c r="D4130" t="s">
        <v>11</v>
      </c>
      <c r="E4130" s="12">
        <v>2.025477</v>
      </c>
      <c r="F4130" s="1">
        <v>41021</v>
      </c>
      <c r="G4130" s="11">
        <v>1632</v>
      </c>
      <c r="H4130">
        <v>79</v>
      </c>
      <c r="I4130">
        <v>6.1</v>
      </c>
      <c r="J4130">
        <v>30</v>
      </c>
      <c r="K4130" s="11">
        <f t="shared" si="128"/>
        <v>1632</v>
      </c>
      <c r="L4130">
        <f t="shared" si="129"/>
        <v>0</v>
      </c>
    </row>
    <row r="4131" spans="1:12" x14ac:dyDescent="0.25">
      <c r="A4131" t="s">
        <v>2773</v>
      </c>
      <c r="B4131" s="7">
        <v>6000000</v>
      </c>
      <c r="C4131">
        <v>13827</v>
      </c>
      <c r="D4131" t="s">
        <v>11</v>
      </c>
      <c r="E4131" s="12">
        <v>2.0231659999999998</v>
      </c>
      <c r="F4131" s="1">
        <v>39577</v>
      </c>
      <c r="G4131" s="11">
        <v>69497</v>
      </c>
      <c r="H4131">
        <v>85</v>
      </c>
      <c r="I4131">
        <v>4.7</v>
      </c>
      <c r="J4131">
        <v>25</v>
      </c>
      <c r="K4131" s="11">
        <f t="shared" si="128"/>
        <v>-5930503</v>
      </c>
      <c r="L4131">
        <f t="shared" si="129"/>
        <v>0</v>
      </c>
    </row>
    <row r="4132" spans="1:12" x14ac:dyDescent="0.25">
      <c r="A4132" t="s">
        <v>2877</v>
      </c>
      <c r="B4132" s="7">
        <v>15000000</v>
      </c>
      <c r="C4132">
        <v>17202</v>
      </c>
      <c r="D4132" t="s">
        <v>11</v>
      </c>
      <c r="E4132" s="12">
        <v>2.0160439999999999</v>
      </c>
      <c r="F4132" s="1">
        <v>39426</v>
      </c>
      <c r="G4132" s="11">
        <v>55184721</v>
      </c>
      <c r="H4132">
        <v>113</v>
      </c>
      <c r="I4132">
        <v>6.1</v>
      </c>
      <c r="J4132">
        <v>33</v>
      </c>
      <c r="K4132" s="11">
        <f t="shared" si="128"/>
        <v>40184721</v>
      </c>
      <c r="L4132">
        <f t="shared" si="129"/>
        <v>0</v>
      </c>
    </row>
    <row r="4133" spans="1:12" x14ac:dyDescent="0.25">
      <c r="A4133" t="s">
        <v>1866</v>
      </c>
      <c r="B4133" s="7">
        <v>134005</v>
      </c>
      <c r="C4133">
        <v>58882</v>
      </c>
      <c r="D4133" t="s">
        <v>11</v>
      </c>
      <c r="E4133" s="12">
        <v>2.0038320000000001</v>
      </c>
      <c r="F4133" s="1">
        <v>40739</v>
      </c>
      <c r="G4133" s="11">
        <v>1332231</v>
      </c>
      <c r="H4133">
        <v>104</v>
      </c>
      <c r="I4133">
        <v>5.3</v>
      </c>
      <c r="J4133">
        <v>22</v>
      </c>
      <c r="K4133" s="11">
        <f t="shared" si="128"/>
        <v>1198226</v>
      </c>
      <c r="L4133">
        <f t="shared" si="129"/>
        <v>0</v>
      </c>
    </row>
    <row r="4134" spans="1:12" x14ac:dyDescent="0.25">
      <c r="A4134" t="s">
        <v>3357</v>
      </c>
      <c r="B4134" s="7">
        <v>1000000</v>
      </c>
      <c r="C4134">
        <v>13856</v>
      </c>
      <c r="D4134" t="s">
        <v>11</v>
      </c>
      <c r="E4134" s="12">
        <v>2.0033089999999998</v>
      </c>
      <c r="F4134" s="1">
        <v>38747</v>
      </c>
      <c r="G4134" s="11">
        <v>7202</v>
      </c>
      <c r="H4134">
        <v>81</v>
      </c>
      <c r="I4134">
        <v>6.6</v>
      </c>
      <c r="J4134">
        <v>32</v>
      </c>
      <c r="K4134" s="11">
        <f t="shared" si="128"/>
        <v>-992798</v>
      </c>
      <c r="L4134">
        <f t="shared" si="129"/>
        <v>0</v>
      </c>
    </row>
    <row r="4135" spans="1:12" hidden="1" x14ac:dyDescent="0.25">
      <c r="A4135" t="s">
        <v>1876</v>
      </c>
      <c r="B4135" s="7">
        <v>0</v>
      </c>
      <c r="C4135">
        <v>79611</v>
      </c>
      <c r="D4135" t="s">
        <v>15</v>
      </c>
      <c r="E4135" s="12">
        <v>1.0421119999999999</v>
      </c>
      <c r="F4135" s="1">
        <v>40720</v>
      </c>
      <c r="G4135" s="11">
        <v>73000</v>
      </c>
      <c r="H4135">
        <v>158</v>
      </c>
      <c r="I4135">
        <v>6.4</v>
      </c>
      <c r="J4135">
        <v>5</v>
      </c>
      <c r="K4135" s="11">
        <f t="shared" si="128"/>
        <v>73000</v>
      </c>
      <c r="L4135">
        <f t="shared" si="129"/>
        <v>0</v>
      </c>
    </row>
    <row r="4136" spans="1:12" x14ac:dyDescent="0.25">
      <c r="A4136" t="s">
        <v>802</v>
      </c>
      <c r="B4136" s="7">
        <v>6000000</v>
      </c>
      <c r="C4136">
        <v>7351</v>
      </c>
      <c r="D4136" t="s">
        <v>11</v>
      </c>
      <c r="E4136" s="12">
        <v>2.0020319999999998</v>
      </c>
      <c r="F4136" s="1">
        <v>39693</v>
      </c>
      <c r="G4136" s="11">
        <v>1300000</v>
      </c>
      <c r="H4136">
        <v>138</v>
      </c>
      <c r="I4136">
        <v>7.2</v>
      </c>
      <c r="J4136">
        <v>23</v>
      </c>
      <c r="K4136" s="11">
        <f t="shared" si="128"/>
        <v>-4700000</v>
      </c>
      <c r="L4136">
        <f t="shared" si="129"/>
        <v>0</v>
      </c>
    </row>
    <row r="4137" spans="1:12" x14ac:dyDescent="0.25">
      <c r="A4137" t="s">
        <v>4448</v>
      </c>
      <c r="B4137" s="7">
        <v>15000000</v>
      </c>
      <c r="C4137">
        <v>36047</v>
      </c>
      <c r="D4137" t="s">
        <v>11</v>
      </c>
      <c r="E4137" s="12">
        <v>1.9919039999999999</v>
      </c>
      <c r="F4137" s="1">
        <v>36726</v>
      </c>
      <c r="G4137" s="11">
        <v>5217498</v>
      </c>
      <c r="H4137">
        <v>105</v>
      </c>
      <c r="I4137">
        <v>4.7</v>
      </c>
      <c r="J4137">
        <v>15</v>
      </c>
      <c r="K4137" s="11">
        <f t="shared" si="128"/>
        <v>-9782502</v>
      </c>
      <c r="L4137">
        <f t="shared" si="129"/>
        <v>0</v>
      </c>
    </row>
    <row r="4138" spans="1:12" x14ac:dyDescent="0.25">
      <c r="A4138" t="s">
        <v>2985</v>
      </c>
      <c r="B4138" s="7">
        <v>2000000</v>
      </c>
      <c r="C4138">
        <v>12901</v>
      </c>
      <c r="D4138" t="s">
        <v>11</v>
      </c>
      <c r="E4138" s="12">
        <v>1.987795</v>
      </c>
      <c r="F4138" s="1">
        <v>39290</v>
      </c>
      <c r="G4138" s="11">
        <v>1431623</v>
      </c>
      <c r="H4138">
        <v>102</v>
      </c>
      <c r="I4138">
        <v>7.3</v>
      </c>
      <c r="J4138">
        <v>23</v>
      </c>
      <c r="K4138" s="11">
        <f t="shared" si="128"/>
        <v>-568377</v>
      </c>
      <c r="L4138">
        <f t="shared" si="129"/>
        <v>0</v>
      </c>
    </row>
    <row r="4139" spans="1:12" x14ac:dyDescent="0.25">
      <c r="A4139" t="s">
        <v>2791</v>
      </c>
      <c r="B4139" s="7">
        <v>2300000</v>
      </c>
      <c r="C4139">
        <v>14467</v>
      </c>
      <c r="D4139" t="s">
        <v>11</v>
      </c>
      <c r="E4139" s="12">
        <v>1.970054</v>
      </c>
      <c r="F4139" s="1">
        <v>39545</v>
      </c>
      <c r="G4139" s="11">
        <v>11100000</v>
      </c>
      <c r="H4139">
        <v>155</v>
      </c>
      <c r="I4139">
        <v>6.7</v>
      </c>
      <c r="J4139">
        <v>37</v>
      </c>
      <c r="K4139" s="11">
        <f t="shared" si="128"/>
        <v>8800000</v>
      </c>
      <c r="L4139">
        <f t="shared" si="129"/>
        <v>0</v>
      </c>
    </row>
    <row r="4140" spans="1:12" x14ac:dyDescent="0.25">
      <c r="A4140" t="s">
        <v>1019</v>
      </c>
      <c r="B4140" s="7">
        <v>5000000</v>
      </c>
      <c r="C4140">
        <v>80920</v>
      </c>
      <c r="D4140" t="s">
        <v>11</v>
      </c>
      <c r="E4140" s="12">
        <v>1.9628730000000001</v>
      </c>
      <c r="F4140" s="1">
        <v>41698</v>
      </c>
      <c r="G4140" s="11">
        <v>1189612</v>
      </c>
      <c r="H4140">
        <v>90</v>
      </c>
      <c r="I4140">
        <v>5.0999999999999996</v>
      </c>
      <c r="J4140">
        <v>26</v>
      </c>
      <c r="K4140" s="11">
        <f t="shared" si="128"/>
        <v>-3810388</v>
      </c>
      <c r="L4140">
        <f t="shared" si="129"/>
        <v>0</v>
      </c>
    </row>
    <row r="4141" spans="1:12" x14ac:dyDescent="0.25">
      <c r="A4141" t="s">
        <v>2297</v>
      </c>
      <c r="B4141" s="7">
        <v>0</v>
      </c>
      <c r="C4141">
        <v>45077</v>
      </c>
      <c r="D4141" t="s">
        <v>11</v>
      </c>
      <c r="E4141" s="12">
        <v>1.954863</v>
      </c>
      <c r="F4141" s="1">
        <v>40192</v>
      </c>
      <c r="G4141" s="11">
        <v>18000</v>
      </c>
      <c r="H4141">
        <v>93</v>
      </c>
      <c r="I4141">
        <v>5.2</v>
      </c>
      <c r="J4141">
        <v>30</v>
      </c>
      <c r="K4141" s="11">
        <f t="shared" si="128"/>
        <v>18000</v>
      </c>
      <c r="L4141">
        <f t="shared" si="129"/>
        <v>0</v>
      </c>
    </row>
    <row r="4142" spans="1:12" x14ac:dyDescent="0.25">
      <c r="A4142" t="s">
        <v>3821</v>
      </c>
      <c r="B4142" s="7">
        <v>0</v>
      </c>
      <c r="C4142">
        <v>18889</v>
      </c>
      <c r="D4142" t="s">
        <v>11</v>
      </c>
      <c r="E4142" s="12">
        <v>1.949044</v>
      </c>
      <c r="F4142" s="1">
        <v>38001</v>
      </c>
      <c r="G4142" s="11">
        <v>2586511</v>
      </c>
      <c r="H4142">
        <v>84</v>
      </c>
      <c r="I4142">
        <v>7.7</v>
      </c>
      <c r="J4142">
        <v>19</v>
      </c>
      <c r="K4142" s="11">
        <f t="shared" si="128"/>
        <v>2586511</v>
      </c>
      <c r="L4142">
        <f t="shared" si="129"/>
        <v>0</v>
      </c>
    </row>
    <row r="4143" spans="1:12" x14ac:dyDescent="0.25">
      <c r="A4143" t="s">
        <v>1571</v>
      </c>
      <c r="B4143" s="7">
        <v>500000</v>
      </c>
      <c r="C4143">
        <v>114574</v>
      </c>
      <c r="D4143" t="s">
        <v>11</v>
      </c>
      <c r="E4143" s="12">
        <v>1.946823</v>
      </c>
      <c r="F4143" s="1">
        <v>41086</v>
      </c>
      <c r="G4143" s="11">
        <v>500000</v>
      </c>
      <c r="H4143">
        <v>87</v>
      </c>
      <c r="I4143">
        <v>3.8</v>
      </c>
      <c r="J4143">
        <v>20</v>
      </c>
      <c r="K4143" s="11">
        <f t="shared" si="128"/>
        <v>0</v>
      </c>
      <c r="L4143">
        <f t="shared" si="129"/>
        <v>0</v>
      </c>
    </row>
    <row r="4144" spans="1:12" x14ac:dyDescent="0.25">
      <c r="A4144" t="s">
        <v>4331</v>
      </c>
      <c r="B4144" s="7">
        <v>90000000</v>
      </c>
      <c r="C4144">
        <v>24113</v>
      </c>
      <c r="D4144" t="s">
        <v>11</v>
      </c>
      <c r="E4144" s="12">
        <v>1.901065</v>
      </c>
      <c r="F4144" s="1">
        <v>37008</v>
      </c>
      <c r="G4144" s="11">
        <v>10372291</v>
      </c>
      <c r="H4144">
        <v>104</v>
      </c>
      <c r="I4144">
        <v>4.0999999999999996</v>
      </c>
      <c r="J4144">
        <v>18</v>
      </c>
      <c r="K4144" s="11">
        <f t="shared" si="128"/>
        <v>-79627709</v>
      </c>
      <c r="L4144">
        <f t="shared" si="129"/>
        <v>0</v>
      </c>
    </row>
    <row r="4145" spans="1:12" x14ac:dyDescent="0.25">
      <c r="A4145" t="s">
        <v>2748</v>
      </c>
      <c r="B4145" s="7">
        <v>0</v>
      </c>
      <c r="C4145">
        <v>19375</v>
      </c>
      <c r="D4145" t="s">
        <v>11</v>
      </c>
      <c r="E4145" s="12">
        <v>1.8824460000000001</v>
      </c>
      <c r="F4145" s="1">
        <v>39623</v>
      </c>
      <c r="G4145" s="11">
        <v>119563</v>
      </c>
      <c r="H4145">
        <v>95</v>
      </c>
      <c r="I4145">
        <v>6.1</v>
      </c>
      <c r="J4145">
        <v>25</v>
      </c>
      <c r="K4145" s="11">
        <f t="shared" si="128"/>
        <v>119563</v>
      </c>
      <c r="L4145">
        <f t="shared" si="129"/>
        <v>0</v>
      </c>
    </row>
    <row r="4146" spans="1:12" hidden="1" x14ac:dyDescent="0.25">
      <c r="A4146" t="s">
        <v>1342</v>
      </c>
      <c r="B4146" s="7">
        <v>0</v>
      </c>
      <c r="C4146">
        <v>199615</v>
      </c>
      <c r="D4146" t="s">
        <v>481</v>
      </c>
      <c r="E4146" s="12">
        <v>3.485214</v>
      </c>
      <c r="F4146" s="1">
        <v>41340</v>
      </c>
      <c r="G4146" s="11">
        <v>66559</v>
      </c>
      <c r="H4146">
        <v>112</v>
      </c>
      <c r="I4146">
        <v>6.3</v>
      </c>
      <c r="J4146">
        <v>27</v>
      </c>
      <c r="K4146" s="11">
        <f t="shared" si="128"/>
        <v>66559</v>
      </c>
      <c r="L4146">
        <f t="shared" si="129"/>
        <v>0</v>
      </c>
    </row>
    <row r="4147" spans="1:12" x14ac:dyDescent="0.25">
      <c r="A4147" t="s">
        <v>2583</v>
      </c>
      <c r="B4147" s="7">
        <v>25000000</v>
      </c>
      <c r="C4147">
        <v>33870</v>
      </c>
      <c r="D4147" t="s">
        <v>11</v>
      </c>
      <c r="E4147" s="12">
        <v>1.862215</v>
      </c>
      <c r="F4147" s="1">
        <v>39823</v>
      </c>
      <c r="G4147" s="11">
        <v>20719451</v>
      </c>
      <c r="H4147">
        <v>117</v>
      </c>
      <c r="I4147">
        <v>6.8</v>
      </c>
      <c r="J4147">
        <v>29</v>
      </c>
      <c r="K4147" s="11">
        <f t="shared" si="128"/>
        <v>-4280549</v>
      </c>
      <c r="L4147">
        <f t="shared" si="129"/>
        <v>0</v>
      </c>
    </row>
    <row r="4148" spans="1:12" x14ac:dyDescent="0.25">
      <c r="A4148" t="s">
        <v>2188</v>
      </c>
      <c r="B4148" s="7">
        <v>0</v>
      </c>
      <c r="C4148">
        <v>34764</v>
      </c>
      <c r="D4148" t="s">
        <v>11</v>
      </c>
      <c r="E4148" s="12">
        <v>1.8479159999999999</v>
      </c>
      <c r="F4148" s="1">
        <v>40331</v>
      </c>
      <c r="G4148" s="11">
        <v>293500</v>
      </c>
      <c r="H4148">
        <v>155</v>
      </c>
      <c r="I4148">
        <v>5.9</v>
      </c>
      <c r="J4148">
        <v>22</v>
      </c>
      <c r="K4148" s="11">
        <f t="shared" si="128"/>
        <v>293500</v>
      </c>
      <c r="L4148">
        <f t="shared" si="129"/>
        <v>0</v>
      </c>
    </row>
    <row r="4149" spans="1:12" x14ac:dyDescent="0.25">
      <c r="A4149" t="s">
        <v>759</v>
      </c>
      <c r="B4149" s="7">
        <v>5000000</v>
      </c>
      <c r="C4149">
        <v>199933</v>
      </c>
      <c r="D4149" t="s">
        <v>11</v>
      </c>
      <c r="E4149" s="12">
        <v>1.8455539999999999</v>
      </c>
      <c r="F4149" s="1">
        <v>41982</v>
      </c>
      <c r="G4149" s="11">
        <v>846704</v>
      </c>
      <c r="H4149">
        <v>99</v>
      </c>
      <c r="I4149">
        <v>3.9</v>
      </c>
      <c r="J4149">
        <v>15</v>
      </c>
      <c r="K4149" s="11">
        <f t="shared" si="128"/>
        <v>-4153296</v>
      </c>
      <c r="L4149">
        <f t="shared" si="129"/>
        <v>0</v>
      </c>
    </row>
    <row r="4150" spans="1:12" x14ac:dyDescent="0.25">
      <c r="A4150" t="s">
        <v>905</v>
      </c>
      <c r="B4150" s="7">
        <v>5900000</v>
      </c>
      <c r="C4150">
        <v>262340</v>
      </c>
      <c r="D4150" t="s">
        <v>11</v>
      </c>
      <c r="E4150" s="12">
        <v>1.8408910000000001</v>
      </c>
      <c r="F4150" s="1">
        <v>41817</v>
      </c>
      <c r="G4150" s="11">
        <v>23000000</v>
      </c>
      <c r="H4150">
        <v>94</v>
      </c>
      <c r="I4150">
        <v>4.7</v>
      </c>
      <c r="J4150">
        <v>34</v>
      </c>
      <c r="K4150" s="11">
        <f t="shared" si="128"/>
        <v>17100000</v>
      </c>
      <c r="L4150">
        <f t="shared" si="129"/>
        <v>0</v>
      </c>
    </row>
    <row r="4151" spans="1:12" x14ac:dyDescent="0.25">
      <c r="A4151" t="s">
        <v>2952</v>
      </c>
      <c r="B4151" s="7">
        <v>1000000</v>
      </c>
      <c r="C4151">
        <v>10520</v>
      </c>
      <c r="D4151" t="s">
        <v>11</v>
      </c>
      <c r="E4151" s="12">
        <v>1.8338920000000001</v>
      </c>
      <c r="F4151" s="1">
        <v>39327</v>
      </c>
      <c r="G4151" s="11">
        <v>18479</v>
      </c>
      <c r="H4151">
        <v>87</v>
      </c>
      <c r="I4151">
        <v>6</v>
      </c>
      <c r="J4151">
        <v>12</v>
      </c>
      <c r="K4151" s="11">
        <f t="shared" si="128"/>
        <v>-981521</v>
      </c>
      <c r="L4151">
        <f t="shared" si="129"/>
        <v>0</v>
      </c>
    </row>
    <row r="4152" spans="1:12" hidden="1" x14ac:dyDescent="0.25">
      <c r="A4152" t="s">
        <v>566</v>
      </c>
      <c r="B4152" s="7">
        <v>0</v>
      </c>
      <c r="C4152">
        <v>337677</v>
      </c>
      <c r="D4152" t="s">
        <v>100</v>
      </c>
      <c r="E4152" s="12">
        <v>2.3889520000000002</v>
      </c>
      <c r="F4152" s="1">
        <v>42223</v>
      </c>
      <c r="G4152" s="11">
        <v>63802</v>
      </c>
      <c r="H4152">
        <v>103</v>
      </c>
      <c r="I4152">
        <v>6</v>
      </c>
      <c r="J4152">
        <v>36</v>
      </c>
      <c r="K4152" s="11">
        <f t="shared" si="128"/>
        <v>63802</v>
      </c>
      <c r="L4152">
        <f t="shared" si="129"/>
        <v>0</v>
      </c>
    </row>
    <row r="4153" spans="1:12" hidden="1" x14ac:dyDescent="0.25">
      <c r="A4153" t="s">
        <v>2200</v>
      </c>
      <c r="B4153" s="7">
        <v>0</v>
      </c>
      <c r="C4153">
        <v>51241</v>
      </c>
      <c r="D4153" t="s">
        <v>100</v>
      </c>
      <c r="E4153" s="12">
        <v>5.4831630000000002</v>
      </c>
      <c r="F4153" s="1">
        <v>40314</v>
      </c>
      <c r="G4153" s="11">
        <v>62985</v>
      </c>
      <c r="H4153">
        <v>97</v>
      </c>
      <c r="I4153">
        <v>7.4</v>
      </c>
      <c r="J4153">
        <v>265</v>
      </c>
      <c r="K4153" s="11">
        <f t="shared" si="128"/>
        <v>62985</v>
      </c>
      <c r="L4153">
        <f t="shared" si="129"/>
        <v>0</v>
      </c>
    </row>
    <row r="4154" spans="1:12" x14ac:dyDescent="0.25">
      <c r="A4154" t="s">
        <v>2314</v>
      </c>
      <c r="B4154" s="7">
        <v>12500000</v>
      </c>
      <c r="C4154">
        <v>56601</v>
      </c>
      <c r="D4154" t="s">
        <v>11</v>
      </c>
      <c r="E4154" s="12">
        <v>1.830829</v>
      </c>
      <c r="F4154" s="1">
        <v>40182</v>
      </c>
      <c r="G4154" s="11">
        <v>3878993</v>
      </c>
      <c r="H4154">
        <v>118</v>
      </c>
      <c r="I4154">
        <v>6.3</v>
      </c>
      <c r="J4154">
        <v>31</v>
      </c>
      <c r="K4154" s="11">
        <f t="shared" si="128"/>
        <v>-8621007</v>
      </c>
      <c r="L4154">
        <f t="shared" si="129"/>
        <v>0</v>
      </c>
    </row>
    <row r="4155" spans="1:12" hidden="1" x14ac:dyDescent="0.25">
      <c r="A4155" t="s">
        <v>4032</v>
      </c>
      <c r="B4155" s="7">
        <v>0</v>
      </c>
      <c r="C4155">
        <v>27915</v>
      </c>
      <c r="D4155" t="s">
        <v>26</v>
      </c>
      <c r="E4155" s="12">
        <v>0.52586900000000003</v>
      </c>
      <c r="F4155" s="1">
        <v>37594</v>
      </c>
      <c r="G4155" s="11">
        <v>62153</v>
      </c>
      <c r="H4155">
        <v>120</v>
      </c>
      <c r="I4155">
        <v>9</v>
      </c>
      <c r="J4155">
        <v>2</v>
      </c>
      <c r="K4155" s="11">
        <f t="shared" si="128"/>
        <v>62153</v>
      </c>
      <c r="L4155">
        <f t="shared" si="129"/>
        <v>0</v>
      </c>
    </row>
    <row r="4156" spans="1:12" x14ac:dyDescent="0.25">
      <c r="A4156" t="s">
        <v>3423</v>
      </c>
      <c r="B4156" s="7">
        <v>400000</v>
      </c>
      <c r="C4156">
        <v>18164</v>
      </c>
      <c r="D4156" t="s">
        <v>11</v>
      </c>
      <c r="E4156" s="12">
        <v>1.829593</v>
      </c>
      <c r="F4156" s="1">
        <v>38665</v>
      </c>
      <c r="G4156" s="11">
        <v>95687</v>
      </c>
      <c r="H4156">
        <v>90</v>
      </c>
      <c r="I4156">
        <v>7</v>
      </c>
      <c r="J4156">
        <v>20</v>
      </c>
      <c r="K4156" s="11">
        <f t="shared" si="128"/>
        <v>-304313</v>
      </c>
      <c r="L4156">
        <f t="shared" si="129"/>
        <v>0</v>
      </c>
    </row>
    <row r="4157" spans="1:12" hidden="1" x14ac:dyDescent="0.25">
      <c r="A4157" t="s">
        <v>906</v>
      </c>
      <c r="B4157" s="7">
        <v>0</v>
      </c>
      <c r="C4157">
        <v>266082</v>
      </c>
      <c r="D4157" t="s">
        <v>100</v>
      </c>
      <c r="E4157" s="12">
        <v>4.2203179999999998</v>
      </c>
      <c r="F4157" s="1">
        <v>41817</v>
      </c>
      <c r="G4157" s="11">
        <v>60765</v>
      </c>
      <c r="H4157">
        <v>112</v>
      </c>
      <c r="I4157">
        <v>6.5</v>
      </c>
      <c r="J4157">
        <v>111</v>
      </c>
      <c r="K4157" s="11">
        <f t="shared" si="128"/>
        <v>60765</v>
      </c>
      <c r="L4157">
        <f t="shared" si="129"/>
        <v>0</v>
      </c>
    </row>
    <row r="4158" spans="1:12" x14ac:dyDescent="0.25">
      <c r="A4158" t="s">
        <v>4188</v>
      </c>
      <c r="B4158" s="7">
        <v>0</v>
      </c>
      <c r="C4158">
        <v>27259</v>
      </c>
      <c r="D4158" t="s">
        <v>11</v>
      </c>
      <c r="E4158" s="12">
        <v>1.8185610000000001</v>
      </c>
      <c r="F4158" s="1">
        <v>37274</v>
      </c>
      <c r="G4158" s="11">
        <v>13102295</v>
      </c>
      <c r="H4158">
        <v>94</v>
      </c>
      <c r="I4158">
        <v>4.5</v>
      </c>
      <c r="J4158">
        <v>30</v>
      </c>
      <c r="K4158" s="11">
        <f t="shared" si="128"/>
        <v>13102295</v>
      </c>
      <c r="L4158">
        <f t="shared" si="129"/>
        <v>0</v>
      </c>
    </row>
    <row r="4159" spans="1:12" x14ac:dyDescent="0.25">
      <c r="A4159" t="s">
        <v>2201</v>
      </c>
      <c r="B4159" s="7">
        <v>9000000</v>
      </c>
      <c r="C4159">
        <v>39806</v>
      </c>
      <c r="D4159" t="s">
        <v>11</v>
      </c>
      <c r="E4159" s="12">
        <v>1.8182959999999999</v>
      </c>
      <c r="F4159" s="1">
        <v>40312</v>
      </c>
      <c r="G4159" s="11">
        <v>771499</v>
      </c>
      <c r="H4159">
        <v>130</v>
      </c>
      <c r="I4159">
        <v>4.8</v>
      </c>
      <c r="J4159">
        <v>14</v>
      </c>
      <c r="K4159" s="11">
        <f t="shared" si="128"/>
        <v>-8228501</v>
      </c>
      <c r="L4159">
        <f t="shared" si="129"/>
        <v>0</v>
      </c>
    </row>
    <row r="4160" spans="1:12" x14ac:dyDescent="0.25">
      <c r="A4160" t="s">
        <v>4535</v>
      </c>
      <c r="B4160" s="7">
        <v>1000000</v>
      </c>
      <c r="C4160">
        <v>22597</v>
      </c>
      <c r="D4160" t="s">
        <v>11</v>
      </c>
      <c r="E4160" s="12">
        <v>1.795849</v>
      </c>
      <c r="F4160" s="1">
        <v>36527</v>
      </c>
      <c r="G4160" s="11">
        <v>1744858</v>
      </c>
      <c r="H4160">
        <v>94</v>
      </c>
      <c r="I4160">
        <v>6.3</v>
      </c>
      <c r="J4160">
        <v>26</v>
      </c>
      <c r="K4160" s="11">
        <f t="shared" si="128"/>
        <v>744858</v>
      </c>
      <c r="L4160">
        <f t="shared" si="129"/>
        <v>0</v>
      </c>
    </row>
    <row r="4161" spans="1:12" x14ac:dyDescent="0.25">
      <c r="A4161" t="s">
        <v>2785</v>
      </c>
      <c r="B4161" s="7">
        <v>3500000</v>
      </c>
      <c r="C4161">
        <v>13359</v>
      </c>
      <c r="D4161" t="s">
        <v>11</v>
      </c>
      <c r="E4161" s="12">
        <v>1.7872969999999999</v>
      </c>
      <c r="F4161" s="1">
        <v>39556</v>
      </c>
      <c r="G4161" s="11">
        <v>7700000</v>
      </c>
      <c r="H4161">
        <v>90</v>
      </c>
      <c r="I4161">
        <v>4.0999999999999996</v>
      </c>
      <c r="J4161">
        <v>33</v>
      </c>
      <c r="K4161" s="11">
        <f t="shared" si="128"/>
        <v>4200000</v>
      </c>
      <c r="L4161">
        <f t="shared" si="129"/>
        <v>0</v>
      </c>
    </row>
    <row r="4162" spans="1:12" x14ac:dyDescent="0.25">
      <c r="A4162" t="s">
        <v>4220</v>
      </c>
      <c r="B4162" s="7">
        <v>7000000</v>
      </c>
      <c r="C4162">
        <v>16651</v>
      </c>
      <c r="D4162" t="s">
        <v>11</v>
      </c>
      <c r="E4162" s="12">
        <v>1.7823770000000001</v>
      </c>
      <c r="F4162" s="1">
        <v>37229</v>
      </c>
      <c r="G4162" s="11">
        <v>4720371</v>
      </c>
      <c r="H4162">
        <v>113</v>
      </c>
      <c r="I4162">
        <v>6.7</v>
      </c>
      <c r="J4162">
        <v>14</v>
      </c>
      <c r="K4162" s="11">
        <f t="shared" ref="K4162:K4225" si="130">G4162-B4162</f>
        <v>-2279629</v>
      </c>
      <c r="L4162">
        <f t="shared" ref="L4162:L4225" si="131">IF(J4162&gt;=1400,I4162,0)</f>
        <v>0</v>
      </c>
    </row>
    <row r="4163" spans="1:12" hidden="1" x14ac:dyDescent="0.25">
      <c r="A4163" t="s">
        <v>1420</v>
      </c>
      <c r="B4163" s="7">
        <v>2000000</v>
      </c>
      <c r="C4163">
        <v>123103</v>
      </c>
      <c r="D4163" t="s">
        <v>26</v>
      </c>
      <c r="E4163" s="12">
        <v>8.367858</v>
      </c>
      <c r="F4163" s="1">
        <v>41252</v>
      </c>
      <c r="G4163" s="11">
        <v>58510</v>
      </c>
      <c r="H4163">
        <v>89</v>
      </c>
      <c r="I4163">
        <v>5.3</v>
      </c>
      <c r="J4163">
        <v>110</v>
      </c>
      <c r="K4163" s="11">
        <f t="shared" si="130"/>
        <v>-1941490</v>
      </c>
      <c r="L4163">
        <f t="shared" si="131"/>
        <v>0</v>
      </c>
    </row>
    <row r="4164" spans="1:12" hidden="1" x14ac:dyDescent="0.25">
      <c r="A4164" t="s">
        <v>4122</v>
      </c>
      <c r="B4164" s="7">
        <v>2500000</v>
      </c>
      <c r="C4164">
        <v>72996</v>
      </c>
      <c r="D4164" t="s">
        <v>15</v>
      </c>
      <c r="E4164" s="12">
        <v>0.870645</v>
      </c>
      <c r="F4164" s="1">
        <v>37419</v>
      </c>
      <c r="G4164" s="11">
        <v>57862</v>
      </c>
      <c r="H4164">
        <v>104</v>
      </c>
      <c r="I4164">
        <v>5.7</v>
      </c>
      <c r="J4164">
        <v>9</v>
      </c>
      <c r="K4164" s="11">
        <f t="shared" si="130"/>
        <v>-2442138</v>
      </c>
      <c r="L4164">
        <f t="shared" si="131"/>
        <v>0</v>
      </c>
    </row>
    <row r="4165" spans="1:12" hidden="1" x14ac:dyDescent="0.25">
      <c r="A4165" t="s">
        <v>4127</v>
      </c>
      <c r="B4165" s="7">
        <v>0</v>
      </c>
      <c r="C4165">
        <v>35265</v>
      </c>
      <c r="D4165" t="s">
        <v>631</v>
      </c>
      <c r="E4165" s="12">
        <v>1.4055800000000001</v>
      </c>
      <c r="F4165" s="1">
        <v>37416</v>
      </c>
      <c r="G4165" s="11">
        <v>56878</v>
      </c>
      <c r="H4165">
        <v>101</v>
      </c>
      <c r="I4165">
        <v>7</v>
      </c>
      <c r="J4165">
        <v>17</v>
      </c>
      <c r="K4165" s="11">
        <f t="shared" si="130"/>
        <v>56878</v>
      </c>
      <c r="L4165">
        <f t="shared" si="131"/>
        <v>0</v>
      </c>
    </row>
    <row r="4166" spans="1:12" x14ac:dyDescent="0.25">
      <c r="A4166" t="s">
        <v>3003</v>
      </c>
      <c r="B4166" s="7">
        <v>0</v>
      </c>
      <c r="C4166">
        <v>15654</v>
      </c>
      <c r="D4166" t="s">
        <v>11</v>
      </c>
      <c r="E4166" s="12">
        <v>1.773963</v>
      </c>
      <c r="F4166" s="1">
        <v>39258</v>
      </c>
      <c r="G4166" s="11">
        <v>83398</v>
      </c>
      <c r="H4166">
        <v>86</v>
      </c>
      <c r="I4166">
        <v>6.2</v>
      </c>
      <c r="J4166">
        <v>18</v>
      </c>
      <c r="K4166" s="11">
        <f t="shared" si="130"/>
        <v>83398</v>
      </c>
      <c r="L4166">
        <f t="shared" si="131"/>
        <v>0</v>
      </c>
    </row>
    <row r="4167" spans="1:12" x14ac:dyDescent="0.25">
      <c r="A4167" t="s">
        <v>3787</v>
      </c>
      <c r="B4167" s="7">
        <v>16000000</v>
      </c>
      <c r="C4167">
        <v>18475</v>
      </c>
      <c r="D4167" t="s">
        <v>11</v>
      </c>
      <c r="E4167" s="12">
        <v>1.7580789999999999</v>
      </c>
      <c r="F4167" s="1">
        <v>38055</v>
      </c>
      <c r="G4167" s="11">
        <v>12</v>
      </c>
      <c r="H4167">
        <v>97</v>
      </c>
      <c r="I4167">
        <v>4.5999999999999996</v>
      </c>
      <c r="J4167">
        <v>10</v>
      </c>
      <c r="K4167" s="11">
        <f t="shared" si="130"/>
        <v>-15999988</v>
      </c>
      <c r="L4167">
        <f t="shared" si="131"/>
        <v>0</v>
      </c>
    </row>
    <row r="4168" spans="1:12" x14ac:dyDescent="0.25">
      <c r="A4168" t="s">
        <v>1934</v>
      </c>
      <c r="B4168" s="7">
        <v>5000000</v>
      </c>
      <c r="C4168">
        <v>42707</v>
      </c>
      <c r="D4168" t="s">
        <v>11</v>
      </c>
      <c r="E4168" s="12">
        <v>1.744659</v>
      </c>
      <c r="F4168" s="1">
        <v>40646</v>
      </c>
      <c r="G4168" s="11">
        <v>27046</v>
      </c>
      <c r="H4168">
        <v>121</v>
      </c>
      <c r="I4168">
        <v>5</v>
      </c>
      <c r="J4168">
        <v>18</v>
      </c>
      <c r="K4168" s="11">
        <f t="shared" si="130"/>
        <v>-4972954</v>
      </c>
      <c r="L4168">
        <f t="shared" si="131"/>
        <v>0</v>
      </c>
    </row>
    <row r="4169" spans="1:12" hidden="1" x14ac:dyDescent="0.25">
      <c r="A4169" t="s">
        <v>2620</v>
      </c>
      <c r="B4169" s="7">
        <v>0</v>
      </c>
      <c r="C4169">
        <v>15179</v>
      </c>
      <c r="D4169" t="s">
        <v>427</v>
      </c>
      <c r="E4169" s="12">
        <v>3.2250390000000002</v>
      </c>
      <c r="F4169" s="1">
        <v>39791</v>
      </c>
      <c r="G4169" s="11">
        <v>56299</v>
      </c>
      <c r="H4169">
        <v>103</v>
      </c>
      <c r="I4169">
        <v>6.5</v>
      </c>
      <c r="J4169">
        <v>35</v>
      </c>
      <c r="K4169" s="11">
        <f t="shared" si="130"/>
        <v>56299</v>
      </c>
      <c r="L4169">
        <f t="shared" si="131"/>
        <v>0</v>
      </c>
    </row>
    <row r="4170" spans="1:12" x14ac:dyDescent="0.25">
      <c r="A4170" t="s">
        <v>869</v>
      </c>
      <c r="B4170" s="7">
        <v>0</v>
      </c>
      <c r="C4170">
        <v>288789</v>
      </c>
      <c r="D4170" t="s">
        <v>11</v>
      </c>
      <c r="E4170" s="12">
        <v>1.7437510000000001</v>
      </c>
      <c r="F4170" s="1">
        <v>41862</v>
      </c>
      <c r="G4170" s="11">
        <v>192400</v>
      </c>
      <c r="H4170">
        <v>96</v>
      </c>
      <c r="I4170">
        <v>7.5</v>
      </c>
      <c r="J4170">
        <v>36</v>
      </c>
      <c r="K4170" s="11">
        <f t="shared" si="130"/>
        <v>192400</v>
      </c>
      <c r="L4170">
        <f t="shared" si="131"/>
        <v>0</v>
      </c>
    </row>
    <row r="4171" spans="1:12" x14ac:dyDescent="0.25">
      <c r="A4171" t="s">
        <v>1391</v>
      </c>
      <c r="B4171" s="7">
        <v>5000000</v>
      </c>
      <c r="C4171">
        <v>228331</v>
      </c>
      <c r="D4171" t="s">
        <v>11</v>
      </c>
      <c r="E4171" s="12">
        <v>1.7402420000000001</v>
      </c>
      <c r="F4171" s="1">
        <v>41285</v>
      </c>
      <c r="G4171" s="11">
        <v>388</v>
      </c>
      <c r="H4171">
        <v>95</v>
      </c>
      <c r="I4171">
        <v>4.8</v>
      </c>
      <c r="J4171">
        <v>14</v>
      </c>
      <c r="K4171" s="11">
        <f t="shared" si="130"/>
        <v>-4999612</v>
      </c>
      <c r="L4171">
        <f t="shared" si="131"/>
        <v>0</v>
      </c>
    </row>
    <row r="4172" spans="1:12" x14ac:dyDescent="0.25">
      <c r="A4172" t="s">
        <v>2594</v>
      </c>
      <c r="B4172" s="7">
        <v>0</v>
      </c>
      <c r="C4172">
        <v>52032</v>
      </c>
      <c r="D4172" t="s">
        <v>11</v>
      </c>
      <c r="E4172" s="12">
        <v>1.733716</v>
      </c>
      <c r="F4172" s="1">
        <v>39814</v>
      </c>
      <c r="G4172" s="11">
        <v>246574</v>
      </c>
      <c r="H4172">
        <v>83</v>
      </c>
      <c r="I4172">
        <v>7.6</v>
      </c>
      <c r="J4172">
        <v>9</v>
      </c>
      <c r="K4172" s="11">
        <f t="shared" si="130"/>
        <v>246574</v>
      </c>
      <c r="L4172">
        <f t="shared" si="131"/>
        <v>0</v>
      </c>
    </row>
    <row r="4173" spans="1:12" x14ac:dyDescent="0.25">
      <c r="A4173" t="s">
        <v>2268</v>
      </c>
      <c r="B4173" s="7">
        <v>100000</v>
      </c>
      <c r="C4173">
        <v>31261</v>
      </c>
      <c r="D4173" t="s">
        <v>11</v>
      </c>
      <c r="E4173" s="12">
        <v>1.731527</v>
      </c>
      <c r="F4173" s="1">
        <v>40225</v>
      </c>
      <c r="G4173" s="11">
        <v>1000000</v>
      </c>
      <c r="H4173">
        <v>120</v>
      </c>
      <c r="I4173">
        <v>6.9</v>
      </c>
      <c r="J4173">
        <v>25</v>
      </c>
      <c r="K4173" s="11">
        <f t="shared" si="130"/>
        <v>900000</v>
      </c>
      <c r="L4173">
        <f t="shared" si="131"/>
        <v>0</v>
      </c>
    </row>
    <row r="4174" spans="1:12" hidden="1" x14ac:dyDescent="0.25">
      <c r="A4174" t="s">
        <v>3010</v>
      </c>
      <c r="B4174" s="7">
        <v>3500000</v>
      </c>
      <c r="C4174">
        <v>15206</v>
      </c>
      <c r="D4174" t="s">
        <v>631</v>
      </c>
      <c r="E4174" s="12">
        <v>34.145916</v>
      </c>
      <c r="F4174" s="1">
        <v>39242</v>
      </c>
      <c r="G4174" s="11">
        <v>54947</v>
      </c>
      <c r="H4174">
        <v>102</v>
      </c>
      <c r="I4174">
        <v>4.0999999999999996</v>
      </c>
      <c r="J4174">
        <v>135</v>
      </c>
      <c r="K4174" s="11">
        <f t="shared" si="130"/>
        <v>-3445053</v>
      </c>
      <c r="L4174">
        <f t="shared" si="131"/>
        <v>0</v>
      </c>
    </row>
    <row r="4175" spans="1:12" x14ac:dyDescent="0.25">
      <c r="A4175" t="s">
        <v>195</v>
      </c>
      <c r="B4175" s="7">
        <v>18500000</v>
      </c>
      <c r="C4175">
        <v>318850</v>
      </c>
      <c r="D4175" t="s">
        <v>11</v>
      </c>
      <c r="E4175" s="12">
        <v>1.7291989999999999</v>
      </c>
      <c r="F4175" s="1">
        <v>42646</v>
      </c>
      <c r="G4175" s="11">
        <v>6490401</v>
      </c>
      <c r="H4175">
        <v>120</v>
      </c>
      <c r="I4175">
        <v>6.4</v>
      </c>
      <c r="J4175">
        <v>30</v>
      </c>
      <c r="K4175" s="11">
        <f t="shared" si="130"/>
        <v>-12009599</v>
      </c>
      <c r="L4175">
        <f t="shared" si="131"/>
        <v>0</v>
      </c>
    </row>
    <row r="4176" spans="1:12" hidden="1" x14ac:dyDescent="0.25">
      <c r="A4176" t="s">
        <v>2352</v>
      </c>
      <c r="B4176" s="7">
        <v>0</v>
      </c>
      <c r="C4176">
        <v>63762</v>
      </c>
      <c r="D4176" t="s">
        <v>607</v>
      </c>
      <c r="E4176" s="12">
        <v>0.74327100000000002</v>
      </c>
      <c r="F4176" s="1">
        <v>40126</v>
      </c>
      <c r="G4176" s="11">
        <v>54058</v>
      </c>
      <c r="H4176">
        <v>102</v>
      </c>
      <c r="I4176">
        <v>4.7</v>
      </c>
      <c r="J4176">
        <v>3</v>
      </c>
      <c r="K4176" s="11">
        <f t="shared" si="130"/>
        <v>54058</v>
      </c>
      <c r="L4176">
        <f t="shared" si="131"/>
        <v>0</v>
      </c>
    </row>
    <row r="4177" spans="1:12" x14ac:dyDescent="0.25">
      <c r="A4177" t="s">
        <v>350</v>
      </c>
      <c r="B4177" s="7">
        <v>0</v>
      </c>
      <c r="C4177">
        <v>342165</v>
      </c>
      <c r="D4177" t="s">
        <v>11</v>
      </c>
      <c r="E4177" s="12">
        <v>1.7147950000000001</v>
      </c>
      <c r="F4177" s="1">
        <v>42454</v>
      </c>
      <c r="G4177" s="11">
        <v>7000</v>
      </c>
      <c r="H4177">
        <v>108</v>
      </c>
      <c r="I4177">
        <v>7.5</v>
      </c>
      <c r="J4177">
        <v>16</v>
      </c>
      <c r="K4177" s="11">
        <f t="shared" si="130"/>
        <v>7000</v>
      </c>
      <c r="L4177">
        <f t="shared" si="131"/>
        <v>0</v>
      </c>
    </row>
    <row r="4178" spans="1:12" x14ac:dyDescent="0.25">
      <c r="A4178" t="s">
        <v>1907</v>
      </c>
      <c r="B4178" s="7">
        <v>0</v>
      </c>
      <c r="C4178">
        <v>63686</v>
      </c>
      <c r="D4178" t="s">
        <v>11</v>
      </c>
      <c r="E4178" s="12">
        <v>1.6971179999999999</v>
      </c>
      <c r="F4178" s="1">
        <v>40679</v>
      </c>
      <c r="G4178" s="11">
        <v>3100000</v>
      </c>
      <c r="H4178">
        <v>77</v>
      </c>
      <c r="I4178">
        <v>6.2</v>
      </c>
      <c r="J4178">
        <v>53</v>
      </c>
      <c r="K4178" s="11">
        <f t="shared" si="130"/>
        <v>3100000</v>
      </c>
      <c r="L4178">
        <f t="shared" si="131"/>
        <v>0</v>
      </c>
    </row>
    <row r="4179" spans="1:12" x14ac:dyDescent="0.25">
      <c r="A4179" t="s">
        <v>3916</v>
      </c>
      <c r="B4179" s="7">
        <v>12000000</v>
      </c>
      <c r="C4179">
        <v>31246</v>
      </c>
      <c r="D4179" t="s">
        <v>11</v>
      </c>
      <c r="E4179" s="12">
        <v>1.6953689999999999</v>
      </c>
      <c r="F4179" s="1">
        <v>37792</v>
      </c>
      <c r="G4179" s="11">
        <v>4922166</v>
      </c>
      <c r="H4179">
        <v>90</v>
      </c>
      <c r="I4179">
        <v>3</v>
      </c>
      <c r="J4179">
        <v>23</v>
      </c>
      <c r="K4179" s="11">
        <f t="shared" si="130"/>
        <v>-7077834</v>
      </c>
      <c r="L4179">
        <f t="shared" si="131"/>
        <v>0</v>
      </c>
    </row>
    <row r="4180" spans="1:12" hidden="1" x14ac:dyDescent="0.25">
      <c r="A4180" t="s">
        <v>621</v>
      </c>
      <c r="B4180" s="7">
        <v>0</v>
      </c>
      <c r="C4180">
        <v>319995</v>
      </c>
      <c r="D4180" t="s">
        <v>26</v>
      </c>
      <c r="E4180" s="12">
        <v>3.534068</v>
      </c>
      <c r="F4180" s="1">
        <v>42152</v>
      </c>
      <c r="G4180" s="11">
        <v>52761</v>
      </c>
      <c r="H4180">
        <v>97</v>
      </c>
      <c r="I4180">
        <v>6.6</v>
      </c>
      <c r="J4180">
        <v>66</v>
      </c>
      <c r="K4180" s="11">
        <f t="shared" si="130"/>
        <v>52761</v>
      </c>
      <c r="L4180">
        <f t="shared" si="131"/>
        <v>0</v>
      </c>
    </row>
    <row r="4181" spans="1:12" x14ac:dyDescent="0.25">
      <c r="A4181" t="s">
        <v>826</v>
      </c>
      <c r="B4181" s="7">
        <v>0</v>
      </c>
      <c r="C4181">
        <v>271164</v>
      </c>
      <c r="D4181" t="s">
        <v>11</v>
      </c>
      <c r="E4181" s="12">
        <v>1.69425</v>
      </c>
      <c r="F4181" s="1">
        <v>41908</v>
      </c>
      <c r="G4181" s="11">
        <v>1009620</v>
      </c>
      <c r="H4181">
        <v>116</v>
      </c>
      <c r="I4181">
        <v>5.9</v>
      </c>
      <c r="J4181">
        <v>33</v>
      </c>
      <c r="K4181" s="11">
        <f t="shared" si="130"/>
        <v>1009620</v>
      </c>
      <c r="L4181">
        <f t="shared" si="131"/>
        <v>0</v>
      </c>
    </row>
    <row r="4182" spans="1:12" hidden="1" x14ac:dyDescent="0.25">
      <c r="A4182" t="s">
        <v>1003</v>
      </c>
      <c r="B4182" s="7">
        <v>0</v>
      </c>
      <c r="C4182">
        <v>186997</v>
      </c>
      <c r="D4182" t="s">
        <v>100</v>
      </c>
      <c r="E4182" s="12">
        <v>1.5688390000000001</v>
      </c>
      <c r="F4182" s="1">
        <v>41717</v>
      </c>
      <c r="G4182" s="11">
        <v>52164</v>
      </c>
      <c r="H4182">
        <v>95</v>
      </c>
      <c r="I4182">
        <v>7.2</v>
      </c>
      <c r="J4182">
        <v>24</v>
      </c>
      <c r="K4182" s="11">
        <f t="shared" si="130"/>
        <v>52164</v>
      </c>
      <c r="L4182">
        <f t="shared" si="131"/>
        <v>0</v>
      </c>
    </row>
    <row r="4183" spans="1:12" hidden="1" x14ac:dyDescent="0.25">
      <c r="A4183" t="s">
        <v>2406</v>
      </c>
      <c r="B4183" s="7">
        <v>0</v>
      </c>
      <c r="C4183">
        <v>240789</v>
      </c>
      <c r="D4183" t="s">
        <v>15</v>
      </c>
      <c r="E4183" s="12">
        <v>0.43602800000000003</v>
      </c>
      <c r="F4183" s="1">
        <v>40066</v>
      </c>
      <c r="G4183" s="11">
        <v>50656</v>
      </c>
      <c r="H4183">
        <v>110</v>
      </c>
      <c r="I4183">
        <v>6.3</v>
      </c>
      <c r="J4183">
        <v>3</v>
      </c>
      <c r="K4183" s="11">
        <f t="shared" si="130"/>
        <v>50656</v>
      </c>
      <c r="L4183">
        <f t="shared" si="131"/>
        <v>0</v>
      </c>
    </row>
    <row r="4184" spans="1:12" x14ac:dyDescent="0.25">
      <c r="A4184" t="s">
        <v>2962</v>
      </c>
      <c r="B4184" s="7">
        <v>0</v>
      </c>
      <c r="C4184">
        <v>15156</v>
      </c>
      <c r="D4184" t="s">
        <v>11</v>
      </c>
      <c r="E4184" s="12">
        <v>1.689926</v>
      </c>
      <c r="F4184" s="1">
        <v>39318</v>
      </c>
      <c r="G4184" s="11">
        <v>3106835</v>
      </c>
      <c r="H4184">
        <v>108</v>
      </c>
      <c r="I4184">
        <v>7.6</v>
      </c>
      <c r="J4184">
        <v>15</v>
      </c>
      <c r="K4184" s="11">
        <f t="shared" si="130"/>
        <v>3106835</v>
      </c>
      <c r="L4184">
        <f t="shared" si="131"/>
        <v>0</v>
      </c>
    </row>
    <row r="4185" spans="1:12" x14ac:dyDescent="0.25">
      <c r="A4185" t="s">
        <v>3502</v>
      </c>
      <c r="B4185" s="7">
        <v>300000</v>
      </c>
      <c r="C4185">
        <v>14278</v>
      </c>
      <c r="D4185" t="s">
        <v>11</v>
      </c>
      <c r="E4185" s="12">
        <v>1.6879010000000001</v>
      </c>
      <c r="F4185" s="1">
        <v>38555</v>
      </c>
      <c r="G4185" s="11">
        <v>1750211</v>
      </c>
      <c r="H4185">
        <v>88</v>
      </c>
      <c r="I4185">
        <v>6.9</v>
      </c>
      <c r="J4185">
        <v>23</v>
      </c>
      <c r="K4185" s="11">
        <f t="shared" si="130"/>
        <v>1450211</v>
      </c>
      <c r="L4185">
        <f t="shared" si="131"/>
        <v>0</v>
      </c>
    </row>
    <row r="4186" spans="1:12" x14ac:dyDescent="0.25">
      <c r="A4186" t="s">
        <v>1877</v>
      </c>
      <c r="B4186" s="7">
        <v>0</v>
      </c>
      <c r="C4186">
        <v>65058</v>
      </c>
      <c r="D4186" t="s">
        <v>11</v>
      </c>
      <c r="E4186" s="12">
        <v>1.686871</v>
      </c>
      <c r="F4186" s="1">
        <v>40718</v>
      </c>
      <c r="G4186" s="11">
        <v>223959</v>
      </c>
      <c r="H4186">
        <v>89</v>
      </c>
      <c r="I4186">
        <v>6.2</v>
      </c>
      <c r="J4186">
        <v>39</v>
      </c>
      <c r="K4186" s="11">
        <f t="shared" si="130"/>
        <v>223959</v>
      </c>
      <c r="L4186">
        <f t="shared" si="131"/>
        <v>0</v>
      </c>
    </row>
    <row r="4187" spans="1:12" x14ac:dyDescent="0.25">
      <c r="A4187" t="s">
        <v>2505</v>
      </c>
      <c r="B4187" s="7">
        <v>2500000</v>
      </c>
      <c r="C4187">
        <v>43937</v>
      </c>
      <c r="D4187" t="s">
        <v>11</v>
      </c>
      <c r="E4187" s="12">
        <v>1.6596919999999999</v>
      </c>
      <c r="F4187" s="1">
        <v>39935</v>
      </c>
      <c r="G4187" s="11">
        <v>352810</v>
      </c>
      <c r="H4187">
        <v>100</v>
      </c>
      <c r="I4187">
        <v>6.7</v>
      </c>
      <c r="J4187">
        <v>23</v>
      </c>
      <c r="K4187" s="11">
        <f t="shared" si="130"/>
        <v>-2147190</v>
      </c>
      <c r="L4187">
        <f t="shared" si="131"/>
        <v>0</v>
      </c>
    </row>
    <row r="4188" spans="1:12" hidden="1" x14ac:dyDescent="0.25">
      <c r="A4188" t="s">
        <v>2309</v>
      </c>
      <c r="B4188" s="7">
        <v>0</v>
      </c>
      <c r="C4188">
        <v>47854</v>
      </c>
      <c r="D4188" t="s">
        <v>162</v>
      </c>
      <c r="E4188" s="12">
        <v>6.1834179999999996</v>
      </c>
      <c r="F4188" s="1">
        <v>40187</v>
      </c>
      <c r="G4188" s="11">
        <v>48398</v>
      </c>
      <c r="H4188">
        <v>105</v>
      </c>
      <c r="I4188">
        <v>6</v>
      </c>
      <c r="J4188">
        <v>73</v>
      </c>
      <c r="K4188" s="11">
        <f t="shared" si="130"/>
        <v>48398</v>
      </c>
      <c r="L4188">
        <f t="shared" si="131"/>
        <v>0</v>
      </c>
    </row>
    <row r="4189" spans="1:12" x14ac:dyDescent="0.25">
      <c r="A4189" t="s">
        <v>1274</v>
      </c>
      <c r="B4189" s="7">
        <v>160000000</v>
      </c>
      <c r="C4189">
        <v>82992</v>
      </c>
      <c r="D4189" t="s">
        <v>11</v>
      </c>
      <c r="E4189" s="12">
        <v>1.657637</v>
      </c>
      <c r="F4189" s="1">
        <v>41430</v>
      </c>
      <c r="G4189" s="11">
        <v>788679850</v>
      </c>
      <c r="H4189">
        <v>130</v>
      </c>
      <c r="I4189">
        <v>6.7</v>
      </c>
      <c r="J4189">
        <v>5282</v>
      </c>
      <c r="K4189" s="11">
        <f t="shared" si="130"/>
        <v>628679850</v>
      </c>
      <c r="L4189">
        <f t="shared" si="131"/>
        <v>6.7</v>
      </c>
    </row>
    <row r="4190" spans="1:12" hidden="1" x14ac:dyDescent="0.25">
      <c r="A4190" t="s">
        <v>2486</v>
      </c>
      <c r="B4190" s="7">
        <v>1089360</v>
      </c>
      <c r="C4190">
        <v>32511</v>
      </c>
      <c r="D4190" t="s">
        <v>307</v>
      </c>
      <c r="E4190" s="12">
        <v>0.66323100000000001</v>
      </c>
      <c r="F4190" s="1">
        <v>39948</v>
      </c>
      <c r="G4190" s="11">
        <v>48298</v>
      </c>
      <c r="H4190">
        <v>115</v>
      </c>
      <c r="I4190">
        <v>6.1</v>
      </c>
      <c r="J4190">
        <v>14</v>
      </c>
      <c r="K4190" s="11">
        <f t="shared" si="130"/>
        <v>-1041062</v>
      </c>
      <c r="L4190">
        <f t="shared" si="131"/>
        <v>0</v>
      </c>
    </row>
    <row r="4191" spans="1:12" x14ac:dyDescent="0.25">
      <c r="A4191" t="s">
        <v>1665</v>
      </c>
      <c r="B4191" s="7">
        <v>0</v>
      </c>
      <c r="C4191">
        <v>94671</v>
      </c>
      <c r="D4191" t="s">
        <v>11</v>
      </c>
      <c r="E4191" s="12">
        <v>1.655794</v>
      </c>
      <c r="F4191" s="1">
        <v>40952</v>
      </c>
      <c r="G4191" s="11">
        <v>14836</v>
      </c>
      <c r="H4191">
        <v>122</v>
      </c>
      <c r="I4191">
        <v>5.9</v>
      </c>
      <c r="J4191">
        <v>21</v>
      </c>
      <c r="K4191" s="11">
        <f t="shared" si="130"/>
        <v>14836</v>
      </c>
      <c r="L4191">
        <f t="shared" si="131"/>
        <v>0</v>
      </c>
    </row>
    <row r="4192" spans="1:12" hidden="1" x14ac:dyDescent="0.25">
      <c r="A4192" t="s">
        <v>1361</v>
      </c>
      <c r="B4192" s="7">
        <v>5000000</v>
      </c>
      <c r="C4192">
        <v>167221</v>
      </c>
      <c r="D4192" t="s">
        <v>631</v>
      </c>
      <c r="E4192" s="12">
        <v>2.5130780000000001</v>
      </c>
      <c r="F4192" s="1">
        <v>41318</v>
      </c>
      <c r="G4192" s="11">
        <v>48125</v>
      </c>
      <c r="H4192">
        <v>94</v>
      </c>
      <c r="I4192">
        <v>7.2</v>
      </c>
      <c r="J4192">
        <v>42</v>
      </c>
      <c r="K4192" s="11">
        <f t="shared" si="130"/>
        <v>-4951875</v>
      </c>
      <c r="L4192">
        <f t="shared" si="131"/>
        <v>0</v>
      </c>
    </row>
    <row r="4193" spans="1:12" x14ac:dyDescent="0.25">
      <c r="A4193" t="s">
        <v>3342</v>
      </c>
      <c r="B4193" s="7">
        <v>0</v>
      </c>
      <c r="C4193">
        <v>24654</v>
      </c>
      <c r="D4193" t="s">
        <v>11</v>
      </c>
      <c r="E4193" s="12">
        <v>1.6552020000000001</v>
      </c>
      <c r="F4193" s="1">
        <v>38778</v>
      </c>
      <c r="G4193" s="11">
        <v>138913</v>
      </c>
      <c r="H4193">
        <v>156</v>
      </c>
      <c r="I4193">
        <v>4.9000000000000004</v>
      </c>
      <c r="J4193">
        <v>4</v>
      </c>
      <c r="K4193" s="11">
        <f t="shared" si="130"/>
        <v>138913</v>
      </c>
      <c r="L4193">
        <f t="shared" si="131"/>
        <v>0</v>
      </c>
    </row>
    <row r="4194" spans="1:12" hidden="1" x14ac:dyDescent="0.25">
      <c r="A4194" t="s">
        <v>178</v>
      </c>
      <c r="B4194" s="7">
        <v>10300000</v>
      </c>
      <c r="C4194">
        <v>376166</v>
      </c>
      <c r="D4194" t="s">
        <v>100</v>
      </c>
      <c r="E4194" s="12">
        <v>6.1654910000000003</v>
      </c>
      <c r="F4194" s="1">
        <v>42662</v>
      </c>
      <c r="G4194" s="11">
        <v>47748</v>
      </c>
      <c r="H4194">
        <v>120</v>
      </c>
      <c r="I4194">
        <v>6.7</v>
      </c>
      <c r="J4194">
        <v>63</v>
      </c>
      <c r="K4194" s="11">
        <f t="shared" si="130"/>
        <v>-10252252</v>
      </c>
      <c r="L4194">
        <f t="shared" si="131"/>
        <v>0</v>
      </c>
    </row>
    <row r="4195" spans="1:12" x14ac:dyDescent="0.25">
      <c r="A4195" t="s">
        <v>4247</v>
      </c>
      <c r="B4195" s="7">
        <v>15000000</v>
      </c>
      <c r="C4195">
        <v>31668</v>
      </c>
      <c r="D4195" t="s">
        <v>11</v>
      </c>
      <c r="E4195" s="12">
        <v>1.6522749999999999</v>
      </c>
      <c r="F4195" s="1">
        <v>37178</v>
      </c>
      <c r="G4195" s="11">
        <v>23000</v>
      </c>
      <c r="H4195">
        <v>99</v>
      </c>
      <c r="I4195">
        <v>6.1</v>
      </c>
      <c r="J4195">
        <v>7</v>
      </c>
      <c r="K4195" s="11">
        <f t="shared" si="130"/>
        <v>-14977000</v>
      </c>
      <c r="L4195">
        <f t="shared" si="131"/>
        <v>0</v>
      </c>
    </row>
    <row r="4196" spans="1:12" x14ac:dyDescent="0.25">
      <c r="A4196" t="s">
        <v>4237</v>
      </c>
      <c r="B4196" s="7">
        <v>0</v>
      </c>
      <c r="C4196">
        <v>19094</v>
      </c>
      <c r="D4196" t="s">
        <v>11</v>
      </c>
      <c r="E4196" s="12">
        <v>1.650666</v>
      </c>
      <c r="F4196" s="1">
        <v>37200</v>
      </c>
      <c r="G4196" s="11">
        <v>1079726</v>
      </c>
      <c r="H4196">
        <v>111</v>
      </c>
      <c r="I4196">
        <v>5.8</v>
      </c>
      <c r="J4196">
        <v>14</v>
      </c>
      <c r="K4196" s="11">
        <f t="shared" si="130"/>
        <v>1079726</v>
      </c>
      <c r="L4196">
        <f t="shared" si="131"/>
        <v>0</v>
      </c>
    </row>
    <row r="4197" spans="1:12" x14ac:dyDescent="0.25">
      <c r="A4197" t="s">
        <v>4492</v>
      </c>
      <c r="B4197" s="7">
        <v>0</v>
      </c>
      <c r="C4197">
        <v>21056</v>
      </c>
      <c r="D4197" t="s">
        <v>11</v>
      </c>
      <c r="E4197" s="12">
        <v>1.6294759999999999</v>
      </c>
      <c r="F4197" s="1">
        <v>36634</v>
      </c>
      <c r="G4197" s="11">
        <v>512451</v>
      </c>
      <c r="H4197">
        <v>117</v>
      </c>
      <c r="I4197">
        <v>6.1</v>
      </c>
      <c r="J4197">
        <v>13</v>
      </c>
      <c r="K4197" s="11">
        <f t="shared" si="130"/>
        <v>512451</v>
      </c>
      <c r="L4197">
        <f t="shared" si="131"/>
        <v>0</v>
      </c>
    </row>
    <row r="4198" spans="1:12" x14ac:dyDescent="0.25">
      <c r="A4198" t="s">
        <v>414</v>
      </c>
      <c r="B4198" s="7">
        <v>5000000</v>
      </c>
      <c r="C4198">
        <v>391995</v>
      </c>
      <c r="D4198" t="s">
        <v>11</v>
      </c>
      <c r="E4198" s="12">
        <v>1.6286290000000001</v>
      </c>
      <c r="F4198" s="1">
        <v>42376</v>
      </c>
      <c r="G4198" s="11">
        <v>13000000</v>
      </c>
      <c r="H4198">
        <v>107</v>
      </c>
      <c r="I4198">
        <v>6.6</v>
      </c>
      <c r="J4198">
        <v>28</v>
      </c>
      <c r="K4198" s="11">
        <f t="shared" si="130"/>
        <v>8000000</v>
      </c>
      <c r="L4198">
        <f t="shared" si="131"/>
        <v>0</v>
      </c>
    </row>
    <row r="4199" spans="1:12" x14ac:dyDescent="0.25">
      <c r="A4199" t="s">
        <v>4426</v>
      </c>
      <c r="B4199" s="7">
        <v>120000</v>
      </c>
      <c r="C4199">
        <v>19085</v>
      </c>
      <c r="D4199" t="s">
        <v>11</v>
      </c>
      <c r="E4199" s="12">
        <v>1.62632</v>
      </c>
      <c r="F4199" s="1">
        <v>36782</v>
      </c>
      <c r="G4199" s="11">
        <v>14904</v>
      </c>
      <c r="H4199">
        <v>87</v>
      </c>
      <c r="I4199">
        <v>5.3</v>
      </c>
      <c r="J4199">
        <v>16</v>
      </c>
      <c r="K4199" s="11">
        <f t="shared" si="130"/>
        <v>-105096</v>
      </c>
      <c r="L4199">
        <f t="shared" si="131"/>
        <v>0</v>
      </c>
    </row>
    <row r="4200" spans="1:12" x14ac:dyDescent="0.25">
      <c r="A4200" t="s">
        <v>3864</v>
      </c>
      <c r="B4200" s="7">
        <v>218</v>
      </c>
      <c r="C4200">
        <v>1435</v>
      </c>
      <c r="D4200" t="s">
        <v>11</v>
      </c>
      <c r="E4200" s="12">
        <v>1.620207</v>
      </c>
      <c r="F4200" s="1">
        <v>37913</v>
      </c>
      <c r="G4200" s="11">
        <v>1162014</v>
      </c>
      <c r="H4200">
        <v>91</v>
      </c>
      <c r="I4200">
        <v>7.5</v>
      </c>
      <c r="J4200">
        <v>22</v>
      </c>
      <c r="K4200" s="11">
        <f t="shared" si="130"/>
        <v>1161796</v>
      </c>
      <c r="L4200">
        <f t="shared" si="131"/>
        <v>0</v>
      </c>
    </row>
    <row r="4201" spans="1:12" x14ac:dyDescent="0.25">
      <c r="A4201" t="s">
        <v>3387</v>
      </c>
      <c r="B4201" s="7">
        <v>0</v>
      </c>
      <c r="C4201">
        <v>20405</v>
      </c>
      <c r="D4201" t="s">
        <v>11</v>
      </c>
      <c r="E4201" s="12">
        <v>1.610123</v>
      </c>
      <c r="F4201" s="1">
        <v>38718</v>
      </c>
      <c r="G4201" s="11">
        <v>89417</v>
      </c>
      <c r="H4201">
        <v>82</v>
      </c>
      <c r="I4201">
        <v>6.1</v>
      </c>
      <c r="J4201">
        <v>7</v>
      </c>
      <c r="K4201" s="11">
        <f t="shared" si="130"/>
        <v>89417</v>
      </c>
      <c r="L4201">
        <f t="shared" si="131"/>
        <v>0</v>
      </c>
    </row>
    <row r="4202" spans="1:12" x14ac:dyDescent="0.25">
      <c r="A4202" t="s">
        <v>2234</v>
      </c>
      <c r="B4202" s="7">
        <v>5000000</v>
      </c>
      <c r="C4202">
        <v>56928</v>
      </c>
      <c r="D4202" t="s">
        <v>11</v>
      </c>
      <c r="E4202" s="12">
        <v>1.608163</v>
      </c>
      <c r="F4202" s="1">
        <v>40274</v>
      </c>
      <c r="G4202" s="11">
        <v>31649</v>
      </c>
      <c r="H4202">
        <v>98</v>
      </c>
      <c r="I4202">
        <v>5.5</v>
      </c>
      <c r="J4202">
        <v>12</v>
      </c>
      <c r="K4202" s="11">
        <f t="shared" si="130"/>
        <v>-4968351</v>
      </c>
      <c r="L4202">
        <f t="shared" si="131"/>
        <v>0</v>
      </c>
    </row>
    <row r="4203" spans="1:12" x14ac:dyDescent="0.25">
      <c r="A4203" t="s">
        <v>1756</v>
      </c>
      <c r="B4203" s="7">
        <v>0</v>
      </c>
      <c r="C4203">
        <v>83860</v>
      </c>
      <c r="D4203" t="s">
        <v>11</v>
      </c>
      <c r="E4203" s="12">
        <v>1.604527</v>
      </c>
      <c r="F4203" s="1">
        <v>40846</v>
      </c>
      <c r="G4203" s="11">
        <v>5355847</v>
      </c>
      <c r="H4203">
        <v>107</v>
      </c>
      <c r="I4203">
        <v>6.8</v>
      </c>
      <c r="J4203">
        <v>35</v>
      </c>
      <c r="K4203" s="11">
        <f t="shared" si="130"/>
        <v>5355847</v>
      </c>
      <c r="L4203">
        <f t="shared" si="131"/>
        <v>0</v>
      </c>
    </row>
    <row r="4204" spans="1:12" x14ac:dyDescent="0.25">
      <c r="A4204" t="s">
        <v>2584</v>
      </c>
      <c r="B4204" s="7">
        <v>31192</v>
      </c>
      <c r="C4204">
        <v>42151</v>
      </c>
      <c r="D4204" t="s">
        <v>11</v>
      </c>
      <c r="E4204" s="12">
        <v>1.5857129999999999</v>
      </c>
      <c r="F4204" s="1">
        <v>39822</v>
      </c>
      <c r="G4204" s="11">
        <v>10000</v>
      </c>
      <c r="H4204">
        <v>89</v>
      </c>
      <c r="I4204">
        <v>6.3</v>
      </c>
      <c r="J4204">
        <v>26</v>
      </c>
      <c r="K4204" s="11">
        <f t="shared" si="130"/>
        <v>-21192</v>
      </c>
      <c r="L4204">
        <f t="shared" si="131"/>
        <v>0</v>
      </c>
    </row>
    <row r="4205" spans="1:12" x14ac:dyDescent="0.25">
      <c r="A4205" t="s">
        <v>3961</v>
      </c>
      <c r="B4205" s="7">
        <v>0</v>
      </c>
      <c r="C4205">
        <v>23626</v>
      </c>
      <c r="D4205" t="s">
        <v>11</v>
      </c>
      <c r="E4205" s="12">
        <v>1.5785370000000001</v>
      </c>
      <c r="F4205" s="1">
        <v>37708</v>
      </c>
      <c r="G4205" s="11">
        <v>604856</v>
      </c>
      <c r="H4205">
        <v>105</v>
      </c>
      <c r="I4205">
        <v>6</v>
      </c>
      <c r="J4205">
        <v>16</v>
      </c>
      <c r="K4205" s="11">
        <f t="shared" si="130"/>
        <v>604856</v>
      </c>
      <c r="L4205">
        <f t="shared" si="131"/>
        <v>0</v>
      </c>
    </row>
    <row r="4206" spans="1:12" hidden="1" x14ac:dyDescent="0.25">
      <c r="A4206" t="s">
        <v>1546</v>
      </c>
      <c r="B4206" s="7">
        <v>0</v>
      </c>
      <c r="C4206">
        <v>114562</v>
      </c>
      <c r="D4206" t="s">
        <v>26</v>
      </c>
      <c r="E4206" s="12">
        <v>1.3475779999999999</v>
      </c>
      <c r="F4206" s="1">
        <v>41103</v>
      </c>
      <c r="G4206" s="11">
        <v>44689</v>
      </c>
      <c r="H4206">
        <v>77</v>
      </c>
      <c r="I4206">
        <v>5.9</v>
      </c>
      <c r="J4206">
        <v>6</v>
      </c>
      <c r="K4206" s="11">
        <f t="shared" si="130"/>
        <v>44689</v>
      </c>
      <c r="L4206">
        <f t="shared" si="131"/>
        <v>0</v>
      </c>
    </row>
    <row r="4207" spans="1:12" x14ac:dyDescent="0.25">
      <c r="A4207" t="s">
        <v>794</v>
      </c>
      <c r="B4207" s="7">
        <v>3250000</v>
      </c>
      <c r="C4207">
        <v>286372</v>
      </c>
      <c r="D4207" t="s">
        <v>11</v>
      </c>
      <c r="E4207" s="12">
        <v>1.5745420000000001</v>
      </c>
      <c r="F4207" s="1">
        <v>41932</v>
      </c>
      <c r="G4207" s="11">
        <v>3250000</v>
      </c>
      <c r="H4207">
        <v>96</v>
      </c>
      <c r="I4207">
        <v>3.5</v>
      </c>
      <c r="J4207">
        <v>26</v>
      </c>
      <c r="K4207" s="11">
        <f t="shared" si="130"/>
        <v>0</v>
      </c>
      <c r="L4207">
        <f t="shared" si="131"/>
        <v>0</v>
      </c>
    </row>
    <row r="4208" spans="1:12" hidden="1" x14ac:dyDescent="0.25">
      <c r="A4208" t="s">
        <v>2094</v>
      </c>
      <c r="B4208" s="7">
        <v>0</v>
      </c>
      <c r="C4208">
        <v>63946</v>
      </c>
      <c r="D4208" t="s">
        <v>100</v>
      </c>
      <c r="E4208" s="12">
        <v>0.21455199999999999</v>
      </c>
      <c r="F4208" s="1">
        <v>40460</v>
      </c>
      <c r="G4208" s="11">
        <v>43880</v>
      </c>
      <c r="H4208">
        <v>96</v>
      </c>
      <c r="I4208">
        <v>5.4</v>
      </c>
      <c r="J4208">
        <v>5</v>
      </c>
      <c r="K4208" s="11">
        <f t="shared" si="130"/>
        <v>43880</v>
      </c>
      <c r="L4208">
        <f t="shared" si="131"/>
        <v>0</v>
      </c>
    </row>
    <row r="4209" spans="1:12" x14ac:dyDescent="0.25">
      <c r="A4209" t="s">
        <v>957</v>
      </c>
      <c r="B4209" s="7">
        <v>0</v>
      </c>
      <c r="C4209">
        <v>250761</v>
      </c>
      <c r="D4209" t="s">
        <v>11</v>
      </c>
      <c r="E4209" s="12">
        <v>1.5662560000000001</v>
      </c>
      <c r="F4209" s="1">
        <v>41768</v>
      </c>
      <c r="G4209" s="11">
        <v>161</v>
      </c>
      <c r="H4209">
        <v>98</v>
      </c>
      <c r="I4209">
        <v>7</v>
      </c>
      <c r="J4209">
        <v>32</v>
      </c>
      <c r="K4209" s="11">
        <f t="shared" si="130"/>
        <v>161</v>
      </c>
      <c r="L4209">
        <f t="shared" si="131"/>
        <v>0</v>
      </c>
    </row>
    <row r="4210" spans="1:12" hidden="1" x14ac:dyDescent="0.25">
      <c r="A4210" t="s">
        <v>708</v>
      </c>
      <c r="B4210" s="7">
        <v>0</v>
      </c>
      <c r="C4210">
        <v>371492</v>
      </c>
      <c r="D4210" t="s">
        <v>100</v>
      </c>
      <c r="E4210" s="12">
        <v>4.2410579999999998</v>
      </c>
      <c r="F4210" s="1">
        <v>42047</v>
      </c>
      <c r="G4210" s="11">
        <v>43471</v>
      </c>
      <c r="H4210">
        <v>118</v>
      </c>
      <c r="I4210">
        <v>7.9</v>
      </c>
      <c r="J4210">
        <v>86</v>
      </c>
      <c r="K4210" s="11">
        <f t="shared" si="130"/>
        <v>43471</v>
      </c>
      <c r="L4210">
        <f t="shared" si="131"/>
        <v>0</v>
      </c>
    </row>
    <row r="4211" spans="1:12" x14ac:dyDescent="0.25">
      <c r="A4211" t="s">
        <v>3852</v>
      </c>
      <c r="B4211" s="7">
        <v>10000000</v>
      </c>
      <c r="C4211">
        <v>30973</v>
      </c>
      <c r="D4211" t="s">
        <v>11</v>
      </c>
      <c r="E4211" s="12">
        <v>1.5516479999999999</v>
      </c>
      <c r="F4211" s="1">
        <v>37934</v>
      </c>
      <c r="G4211" s="11">
        <v>4069090</v>
      </c>
      <c r="H4211">
        <v>125</v>
      </c>
      <c r="I4211">
        <v>8.1999999999999993</v>
      </c>
      <c r="J4211">
        <v>12</v>
      </c>
      <c r="K4211" s="11">
        <f t="shared" si="130"/>
        <v>-5930910</v>
      </c>
      <c r="L4211">
        <f t="shared" si="131"/>
        <v>0</v>
      </c>
    </row>
    <row r="4212" spans="1:12" x14ac:dyDescent="0.25">
      <c r="A4212" t="s">
        <v>2099</v>
      </c>
      <c r="B4212" s="7">
        <v>0</v>
      </c>
      <c r="C4212">
        <v>46105</v>
      </c>
      <c r="D4212" t="s">
        <v>11</v>
      </c>
      <c r="E4212" s="12">
        <v>1.550254</v>
      </c>
      <c r="F4212" s="1">
        <v>40455</v>
      </c>
      <c r="G4212" s="11">
        <v>90275</v>
      </c>
      <c r="H4212">
        <v>102</v>
      </c>
      <c r="I4212">
        <v>8</v>
      </c>
      <c r="J4212">
        <v>20</v>
      </c>
      <c r="K4212" s="11">
        <f t="shared" si="130"/>
        <v>90275</v>
      </c>
      <c r="L4212">
        <f t="shared" si="131"/>
        <v>0</v>
      </c>
    </row>
    <row r="4213" spans="1:12" x14ac:dyDescent="0.25">
      <c r="A4213" t="s">
        <v>1325</v>
      </c>
      <c r="B4213" s="7">
        <v>0</v>
      </c>
      <c r="C4213">
        <v>182127</v>
      </c>
      <c r="D4213" t="s">
        <v>11</v>
      </c>
      <c r="E4213" s="12">
        <v>1.54105</v>
      </c>
      <c r="F4213" s="1">
        <v>41355</v>
      </c>
      <c r="G4213" s="11">
        <v>37884</v>
      </c>
      <c r="H4213">
        <v>100</v>
      </c>
      <c r="I4213">
        <v>6</v>
      </c>
      <c r="J4213">
        <v>131</v>
      </c>
      <c r="K4213" s="11">
        <f t="shared" si="130"/>
        <v>37884</v>
      </c>
      <c r="L4213">
        <f t="shared" si="131"/>
        <v>0</v>
      </c>
    </row>
    <row r="4214" spans="1:12" x14ac:dyDescent="0.25">
      <c r="A4214" t="s">
        <v>3753</v>
      </c>
      <c r="B4214" s="7">
        <v>0</v>
      </c>
      <c r="C4214">
        <v>1843</v>
      </c>
      <c r="D4214" t="s">
        <v>11</v>
      </c>
      <c r="E4214" s="12">
        <v>1.5275510000000001</v>
      </c>
      <c r="F4214" s="1">
        <v>38121</v>
      </c>
      <c r="G4214" s="11">
        <v>127067</v>
      </c>
      <c r="H4214">
        <v>107</v>
      </c>
      <c r="I4214">
        <v>7.2</v>
      </c>
      <c r="J4214">
        <v>20</v>
      </c>
      <c r="K4214" s="11">
        <f t="shared" si="130"/>
        <v>127067</v>
      </c>
      <c r="L4214">
        <f t="shared" si="131"/>
        <v>0</v>
      </c>
    </row>
    <row r="4215" spans="1:12" x14ac:dyDescent="0.25">
      <c r="A4215" t="s">
        <v>4056</v>
      </c>
      <c r="B4215" s="7">
        <v>0</v>
      </c>
      <c r="C4215">
        <v>8439</v>
      </c>
      <c r="D4215" t="s">
        <v>11</v>
      </c>
      <c r="E4215" s="12">
        <v>1.5120130000000001</v>
      </c>
      <c r="F4215" s="1">
        <v>37551</v>
      </c>
      <c r="G4215" s="11">
        <v>217201</v>
      </c>
      <c r="H4215">
        <v>150</v>
      </c>
      <c r="I4215">
        <v>7.7</v>
      </c>
      <c r="J4215">
        <v>30</v>
      </c>
      <c r="K4215" s="11">
        <f t="shared" si="130"/>
        <v>217201</v>
      </c>
      <c r="L4215">
        <f t="shared" si="131"/>
        <v>0</v>
      </c>
    </row>
    <row r="4216" spans="1:12" x14ac:dyDescent="0.25">
      <c r="A4216" t="s">
        <v>3567</v>
      </c>
      <c r="B4216" s="7">
        <v>750000</v>
      </c>
      <c r="C4216">
        <v>19183</v>
      </c>
      <c r="D4216" t="s">
        <v>11</v>
      </c>
      <c r="E4216" s="12">
        <v>1.500013</v>
      </c>
      <c r="F4216" s="1">
        <v>38449</v>
      </c>
      <c r="G4216" s="11">
        <v>4000000</v>
      </c>
      <c r="H4216">
        <v>98</v>
      </c>
      <c r="I4216">
        <v>4.7</v>
      </c>
      <c r="J4216">
        <v>11</v>
      </c>
      <c r="K4216" s="11">
        <f t="shared" si="130"/>
        <v>3250000</v>
      </c>
      <c r="L4216">
        <f t="shared" si="131"/>
        <v>0</v>
      </c>
    </row>
    <row r="4217" spans="1:12" hidden="1" x14ac:dyDescent="0.25">
      <c r="A4217" t="s">
        <v>2795</v>
      </c>
      <c r="B4217" s="7">
        <v>18000000</v>
      </c>
      <c r="C4217">
        <v>8349</v>
      </c>
      <c r="D4217" t="s">
        <v>257</v>
      </c>
      <c r="E4217" s="12">
        <v>4.9184190000000001</v>
      </c>
      <c r="F4217" s="1">
        <v>39536</v>
      </c>
      <c r="G4217" s="11">
        <v>40239</v>
      </c>
      <c r="H4217">
        <v>120</v>
      </c>
      <c r="I4217">
        <v>6.4</v>
      </c>
      <c r="J4217">
        <v>80</v>
      </c>
      <c r="K4217" s="11">
        <f t="shared" si="130"/>
        <v>-17959761</v>
      </c>
      <c r="L4217">
        <f t="shared" si="131"/>
        <v>0</v>
      </c>
    </row>
    <row r="4218" spans="1:12" hidden="1" x14ac:dyDescent="0.25">
      <c r="A4218" t="s">
        <v>948</v>
      </c>
      <c r="B4218" s="7">
        <v>0</v>
      </c>
      <c r="C4218">
        <v>271826</v>
      </c>
      <c r="D4218" t="s">
        <v>100</v>
      </c>
      <c r="E4218" s="12">
        <v>3.408264</v>
      </c>
      <c r="F4218" s="1">
        <v>41774</v>
      </c>
      <c r="G4218" s="11">
        <v>40000</v>
      </c>
      <c r="H4218">
        <v>102</v>
      </c>
      <c r="I4218">
        <v>2.9</v>
      </c>
      <c r="J4218">
        <v>54</v>
      </c>
      <c r="K4218" s="11">
        <f t="shared" si="130"/>
        <v>40000</v>
      </c>
      <c r="L4218">
        <f t="shared" si="131"/>
        <v>0</v>
      </c>
    </row>
    <row r="4219" spans="1:12" x14ac:dyDescent="0.25">
      <c r="A4219" t="s">
        <v>2563</v>
      </c>
      <c r="B4219" s="7">
        <v>85000000</v>
      </c>
      <c r="C4219">
        <v>13804</v>
      </c>
      <c r="D4219" t="s">
        <v>11</v>
      </c>
      <c r="E4219" s="12">
        <v>1.498902</v>
      </c>
      <c r="F4219" s="1">
        <v>39848</v>
      </c>
      <c r="G4219" s="11">
        <v>363164265</v>
      </c>
      <c r="H4219">
        <v>107</v>
      </c>
      <c r="I4219">
        <v>6.5</v>
      </c>
      <c r="J4219">
        <v>2426</v>
      </c>
      <c r="K4219" s="11">
        <f t="shared" si="130"/>
        <v>278164265</v>
      </c>
      <c r="L4219">
        <f t="shared" si="131"/>
        <v>6.5</v>
      </c>
    </row>
    <row r="4220" spans="1:12" hidden="1" x14ac:dyDescent="0.25">
      <c r="A4220" t="s">
        <v>519</v>
      </c>
      <c r="B4220" s="7">
        <v>0</v>
      </c>
      <c r="C4220">
        <v>329815</v>
      </c>
      <c r="D4220" t="s">
        <v>100</v>
      </c>
      <c r="E4220" s="12">
        <v>4.1655420000000003</v>
      </c>
      <c r="F4220" s="1">
        <v>42277</v>
      </c>
      <c r="G4220" s="11">
        <v>39687</v>
      </c>
      <c r="H4220">
        <v>100</v>
      </c>
      <c r="I4220">
        <v>5.6</v>
      </c>
      <c r="J4220">
        <v>62</v>
      </c>
      <c r="K4220" s="11">
        <f t="shared" si="130"/>
        <v>39687</v>
      </c>
      <c r="L4220">
        <f t="shared" si="131"/>
        <v>0</v>
      </c>
    </row>
    <row r="4221" spans="1:12" x14ac:dyDescent="0.25">
      <c r="A4221" t="s">
        <v>3487</v>
      </c>
      <c r="B4221" s="7">
        <v>9000000</v>
      </c>
      <c r="C4221">
        <v>17926</v>
      </c>
      <c r="D4221" t="s">
        <v>11</v>
      </c>
      <c r="E4221" s="12">
        <v>1.494688</v>
      </c>
      <c r="F4221" s="1">
        <v>38590</v>
      </c>
      <c r="G4221" s="11">
        <v>1046166</v>
      </c>
      <c r="H4221">
        <v>97</v>
      </c>
      <c r="I4221">
        <v>4.5</v>
      </c>
      <c r="J4221">
        <v>13</v>
      </c>
      <c r="K4221" s="11">
        <f t="shared" si="130"/>
        <v>-7953834</v>
      </c>
      <c r="L4221">
        <f t="shared" si="131"/>
        <v>0</v>
      </c>
    </row>
    <row r="4222" spans="1:12" x14ac:dyDescent="0.25">
      <c r="A4222" t="s">
        <v>3403</v>
      </c>
      <c r="B4222" s="7">
        <v>0</v>
      </c>
      <c r="C4222">
        <v>18484</v>
      </c>
      <c r="D4222" t="s">
        <v>11</v>
      </c>
      <c r="E4222" s="12">
        <v>1.489895</v>
      </c>
      <c r="F4222" s="1">
        <v>38695</v>
      </c>
      <c r="G4222" s="11">
        <v>634074</v>
      </c>
      <c r="H4222">
        <v>111</v>
      </c>
      <c r="I4222">
        <v>6.4</v>
      </c>
      <c r="J4222">
        <v>20</v>
      </c>
      <c r="K4222" s="11">
        <f t="shared" si="130"/>
        <v>634074</v>
      </c>
      <c r="L4222">
        <f t="shared" si="131"/>
        <v>0</v>
      </c>
    </row>
    <row r="4223" spans="1:12" x14ac:dyDescent="0.25">
      <c r="A4223" t="s">
        <v>3219</v>
      </c>
      <c r="B4223" s="7">
        <v>0</v>
      </c>
      <c r="C4223">
        <v>13140</v>
      </c>
      <c r="D4223" t="s">
        <v>11</v>
      </c>
      <c r="E4223" s="12">
        <v>1.4892939999999999</v>
      </c>
      <c r="F4223" s="1">
        <v>38946</v>
      </c>
      <c r="G4223" s="11">
        <v>7778177</v>
      </c>
      <c r="H4223">
        <v>99</v>
      </c>
      <c r="I4223">
        <v>6.1</v>
      </c>
      <c r="J4223">
        <v>18</v>
      </c>
      <c r="K4223" s="11">
        <f t="shared" si="130"/>
        <v>7778177</v>
      </c>
      <c r="L4223">
        <f t="shared" si="131"/>
        <v>0</v>
      </c>
    </row>
    <row r="4224" spans="1:12" x14ac:dyDescent="0.25">
      <c r="A4224" t="s">
        <v>29</v>
      </c>
      <c r="B4224" s="7">
        <v>0</v>
      </c>
      <c r="C4224">
        <v>413391</v>
      </c>
      <c r="D4224" t="s">
        <v>11</v>
      </c>
      <c r="E4224" s="12">
        <v>1.4753210000000001</v>
      </c>
      <c r="F4224" s="1">
        <v>42981</v>
      </c>
      <c r="G4224" s="11">
        <v>123899</v>
      </c>
      <c r="H4224">
        <v>96</v>
      </c>
      <c r="I4224">
        <v>5.2</v>
      </c>
      <c r="J4224">
        <v>11</v>
      </c>
      <c r="K4224" s="11">
        <f t="shared" si="130"/>
        <v>123899</v>
      </c>
      <c r="L4224">
        <f t="shared" si="131"/>
        <v>0</v>
      </c>
    </row>
    <row r="4225" spans="1:12" hidden="1" x14ac:dyDescent="0.25">
      <c r="A4225" t="s">
        <v>4280</v>
      </c>
      <c r="B4225" s="7">
        <v>0</v>
      </c>
      <c r="C4225">
        <v>33320</v>
      </c>
      <c r="D4225" t="s">
        <v>134</v>
      </c>
      <c r="E4225" s="12">
        <v>5.3307250000000002</v>
      </c>
      <c r="F4225" s="1">
        <v>37100</v>
      </c>
      <c r="G4225" s="11">
        <v>37641</v>
      </c>
      <c r="H4225">
        <v>87</v>
      </c>
      <c r="I4225">
        <v>7.8</v>
      </c>
      <c r="J4225">
        <v>123</v>
      </c>
      <c r="K4225" s="11">
        <f t="shared" si="130"/>
        <v>37641</v>
      </c>
      <c r="L4225">
        <f t="shared" si="131"/>
        <v>0</v>
      </c>
    </row>
    <row r="4226" spans="1:12" hidden="1" x14ac:dyDescent="0.25">
      <c r="A4226" t="s">
        <v>768</v>
      </c>
      <c r="B4226" s="7">
        <v>0</v>
      </c>
      <c r="C4226">
        <v>241842</v>
      </c>
      <c r="D4226" t="s">
        <v>204</v>
      </c>
      <c r="E4226" s="12">
        <v>10.287127</v>
      </c>
      <c r="F4226" s="1">
        <v>41975</v>
      </c>
      <c r="G4226" s="11">
        <v>37473</v>
      </c>
      <c r="H4226">
        <v>100</v>
      </c>
      <c r="I4226">
        <v>6.7</v>
      </c>
      <c r="J4226">
        <v>199</v>
      </c>
      <c r="K4226" s="11">
        <f t="shared" ref="K4226:K4289" si="132">G4226-B4226</f>
        <v>37473</v>
      </c>
      <c r="L4226">
        <f t="shared" ref="L4226:L4289" si="133">IF(J4226&gt;=1400,I4226,0)</f>
        <v>0</v>
      </c>
    </row>
    <row r="4227" spans="1:12" x14ac:dyDescent="0.25">
      <c r="A4227" t="s">
        <v>1310</v>
      </c>
      <c r="B4227" s="7">
        <v>1200000</v>
      </c>
      <c r="C4227">
        <v>176124</v>
      </c>
      <c r="D4227" t="s">
        <v>11</v>
      </c>
      <c r="E4227" s="12">
        <v>1.4724630000000001</v>
      </c>
      <c r="F4227" s="1">
        <v>41383</v>
      </c>
      <c r="G4227" s="11">
        <v>2861020</v>
      </c>
      <c r="H4227">
        <v>114</v>
      </c>
      <c r="I4227">
        <v>6.3</v>
      </c>
      <c r="J4227">
        <v>25</v>
      </c>
      <c r="K4227" s="11">
        <f t="shared" si="132"/>
        <v>1661020</v>
      </c>
      <c r="L4227">
        <f t="shared" si="133"/>
        <v>0</v>
      </c>
    </row>
    <row r="4228" spans="1:12" x14ac:dyDescent="0.25">
      <c r="A4228" t="s">
        <v>2507</v>
      </c>
      <c r="B4228" s="7">
        <v>150000000</v>
      </c>
      <c r="C4228">
        <v>2080</v>
      </c>
      <c r="D4228" t="s">
        <v>11</v>
      </c>
      <c r="E4228" s="12">
        <v>1.4565410000000001</v>
      </c>
      <c r="F4228" s="1">
        <v>39931</v>
      </c>
      <c r="G4228" s="11">
        <v>373062864</v>
      </c>
      <c r="H4228">
        <v>107</v>
      </c>
      <c r="I4228">
        <v>6.2</v>
      </c>
      <c r="J4228">
        <v>4086</v>
      </c>
      <c r="K4228" s="11">
        <f t="shared" si="132"/>
        <v>223062864</v>
      </c>
      <c r="L4228">
        <f t="shared" si="133"/>
        <v>6.2</v>
      </c>
    </row>
    <row r="4229" spans="1:12" x14ac:dyDescent="0.25">
      <c r="A4229" t="s">
        <v>381</v>
      </c>
      <c r="B4229" s="7">
        <v>0</v>
      </c>
      <c r="C4229">
        <v>376530</v>
      </c>
      <c r="D4229" t="s">
        <v>11</v>
      </c>
      <c r="E4229" s="12">
        <v>1.43679</v>
      </c>
      <c r="F4229" s="1">
        <v>42411</v>
      </c>
      <c r="G4229" s="11">
        <v>3162153</v>
      </c>
      <c r="H4229">
        <v>87</v>
      </c>
      <c r="I4229">
        <v>7.3</v>
      </c>
      <c r="J4229">
        <v>28</v>
      </c>
      <c r="K4229" s="11">
        <f t="shared" si="132"/>
        <v>3162153</v>
      </c>
      <c r="L4229">
        <f t="shared" si="133"/>
        <v>0</v>
      </c>
    </row>
    <row r="4230" spans="1:12" x14ac:dyDescent="0.25">
      <c r="A4230" t="s">
        <v>3937</v>
      </c>
      <c r="B4230" s="7">
        <v>0</v>
      </c>
      <c r="C4230">
        <v>15443</v>
      </c>
      <c r="D4230" t="s">
        <v>11</v>
      </c>
      <c r="E4230" s="12">
        <v>1.433756</v>
      </c>
      <c r="F4230" s="1">
        <v>37759</v>
      </c>
      <c r="G4230" s="11">
        <v>48000</v>
      </c>
      <c r="H4230">
        <v>96</v>
      </c>
      <c r="I4230">
        <v>5.6</v>
      </c>
      <c r="J4230">
        <v>14</v>
      </c>
      <c r="K4230" s="11">
        <f t="shared" si="132"/>
        <v>48000</v>
      </c>
      <c r="L4230">
        <f t="shared" si="133"/>
        <v>0</v>
      </c>
    </row>
    <row r="4231" spans="1:12" x14ac:dyDescent="0.25">
      <c r="A4231" t="s">
        <v>1928</v>
      </c>
      <c r="B4231" s="7">
        <v>125000000</v>
      </c>
      <c r="C4231">
        <v>51497</v>
      </c>
      <c r="D4231" t="s">
        <v>11</v>
      </c>
      <c r="E4231" s="12">
        <v>1.420361</v>
      </c>
      <c r="F4231" s="1">
        <v>40653</v>
      </c>
      <c r="G4231" s="11">
        <v>626137675</v>
      </c>
      <c r="H4231">
        <v>130</v>
      </c>
      <c r="I4231">
        <v>7.1</v>
      </c>
      <c r="J4231">
        <v>2491</v>
      </c>
      <c r="K4231" s="11">
        <f t="shared" si="132"/>
        <v>501137675</v>
      </c>
      <c r="L4231">
        <f t="shared" si="133"/>
        <v>7.1</v>
      </c>
    </row>
    <row r="4232" spans="1:12" x14ac:dyDescent="0.25">
      <c r="A4232" t="s">
        <v>4074</v>
      </c>
      <c r="B4232" s="7">
        <v>7500000</v>
      </c>
      <c r="C4232">
        <v>34341</v>
      </c>
      <c r="D4232" t="s">
        <v>11</v>
      </c>
      <c r="E4232" s="12">
        <v>1.418177</v>
      </c>
      <c r="F4232" s="1">
        <v>37519</v>
      </c>
      <c r="G4232" s="11">
        <v>4245870</v>
      </c>
      <c r="H4232">
        <v>102</v>
      </c>
      <c r="I4232">
        <v>4.5999999999999996</v>
      </c>
      <c r="J4232">
        <v>8</v>
      </c>
      <c r="K4232" s="11">
        <f t="shared" si="132"/>
        <v>-3254130</v>
      </c>
      <c r="L4232">
        <f t="shared" si="133"/>
        <v>0</v>
      </c>
    </row>
    <row r="4233" spans="1:12" x14ac:dyDescent="0.25">
      <c r="A4233" t="s">
        <v>2332</v>
      </c>
      <c r="B4233" s="7">
        <v>0</v>
      </c>
      <c r="C4233">
        <v>27906</v>
      </c>
      <c r="D4233" t="s">
        <v>11</v>
      </c>
      <c r="E4233" s="12">
        <v>1.409435</v>
      </c>
      <c r="F4233" s="1">
        <v>40153</v>
      </c>
      <c r="G4233" s="11">
        <v>270210</v>
      </c>
      <c r="H4233">
        <v>87</v>
      </c>
      <c r="I4233">
        <v>6.1</v>
      </c>
      <c r="J4233">
        <v>5</v>
      </c>
      <c r="K4233" s="11">
        <f t="shared" si="132"/>
        <v>270210</v>
      </c>
      <c r="L4233">
        <f t="shared" si="133"/>
        <v>0</v>
      </c>
    </row>
    <row r="4234" spans="1:12" x14ac:dyDescent="0.25">
      <c r="A4234" t="s">
        <v>4309</v>
      </c>
      <c r="B4234" s="7">
        <v>38000000</v>
      </c>
      <c r="C4234">
        <v>9799</v>
      </c>
      <c r="D4234" t="s">
        <v>11</v>
      </c>
      <c r="E4234" s="12">
        <v>1.4061809999999999</v>
      </c>
      <c r="F4234" s="1">
        <v>37064</v>
      </c>
      <c r="G4234" s="11">
        <v>207283925</v>
      </c>
      <c r="H4234">
        <v>106</v>
      </c>
      <c r="I4234">
        <v>6.6</v>
      </c>
      <c r="J4234">
        <v>3485</v>
      </c>
      <c r="K4234" s="11">
        <f t="shared" si="132"/>
        <v>169283925</v>
      </c>
      <c r="L4234">
        <f t="shared" si="133"/>
        <v>6.6</v>
      </c>
    </row>
    <row r="4235" spans="1:12" x14ac:dyDescent="0.25">
      <c r="A4235" t="s">
        <v>615</v>
      </c>
      <c r="B4235" s="7">
        <v>0</v>
      </c>
      <c r="C4235">
        <v>253303</v>
      </c>
      <c r="D4235" t="s">
        <v>11</v>
      </c>
      <c r="E4235" s="12">
        <v>1.3957269999999999</v>
      </c>
      <c r="F4235" s="1">
        <v>42158</v>
      </c>
      <c r="G4235" s="11">
        <v>13684</v>
      </c>
      <c r="H4235">
        <v>97</v>
      </c>
      <c r="I4235">
        <v>5.8</v>
      </c>
      <c r="J4235">
        <v>18</v>
      </c>
      <c r="K4235" s="11">
        <f t="shared" si="132"/>
        <v>13684</v>
      </c>
      <c r="L4235">
        <f t="shared" si="133"/>
        <v>0</v>
      </c>
    </row>
    <row r="4236" spans="1:12" x14ac:dyDescent="0.25">
      <c r="A4236" t="s">
        <v>3189</v>
      </c>
      <c r="B4236" s="7">
        <v>3250000</v>
      </c>
      <c r="C4236">
        <v>2324</v>
      </c>
      <c r="D4236" t="s">
        <v>11</v>
      </c>
      <c r="E4236" s="12">
        <v>1.393391</v>
      </c>
      <c r="F4236" s="1">
        <v>38979</v>
      </c>
      <c r="G4236" s="11">
        <v>32788</v>
      </c>
      <c r="H4236">
        <v>107</v>
      </c>
      <c r="I4236">
        <v>6.1</v>
      </c>
      <c r="J4236">
        <v>8</v>
      </c>
      <c r="K4236" s="11">
        <f t="shared" si="132"/>
        <v>-3217212</v>
      </c>
      <c r="L4236">
        <f t="shared" si="133"/>
        <v>0</v>
      </c>
    </row>
    <row r="4237" spans="1:12" hidden="1" x14ac:dyDescent="0.25">
      <c r="A4237" t="s">
        <v>3940</v>
      </c>
      <c r="B4237" s="7">
        <v>2000000</v>
      </c>
      <c r="C4237">
        <v>20148</v>
      </c>
      <c r="D4237" t="s">
        <v>631</v>
      </c>
      <c r="E4237" s="12">
        <v>1.1889350000000001</v>
      </c>
      <c r="F4237" s="1">
        <v>37755</v>
      </c>
      <c r="G4237" s="11">
        <v>33700</v>
      </c>
      <c r="H4237">
        <v>89</v>
      </c>
      <c r="I4237">
        <v>5.9</v>
      </c>
      <c r="J4237">
        <v>10</v>
      </c>
      <c r="K4237" s="11">
        <f t="shared" si="132"/>
        <v>-1966300</v>
      </c>
      <c r="L4237">
        <f t="shared" si="133"/>
        <v>0</v>
      </c>
    </row>
    <row r="4238" spans="1:12" x14ac:dyDescent="0.25">
      <c r="A4238" t="s">
        <v>1729</v>
      </c>
      <c r="B4238" s="7">
        <v>0</v>
      </c>
      <c r="C4238">
        <v>81708</v>
      </c>
      <c r="D4238" t="s">
        <v>11</v>
      </c>
      <c r="E4238" s="12">
        <v>1.391176</v>
      </c>
      <c r="F4238" s="1">
        <v>40872</v>
      </c>
      <c r="G4238" s="11">
        <v>6086224</v>
      </c>
      <c r="H4238">
        <v>123</v>
      </c>
      <c r="I4238">
        <v>8.1</v>
      </c>
      <c r="J4238">
        <v>7</v>
      </c>
      <c r="K4238" s="11">
        <f t="shared" si="132"/>
        <v>6086224</v>
      </c>
      <c r="L4238">
        <f t="shared" si="133"/>
        <v>0</v>
      </c>
    </row>
    <row r="4239" spans="1:12" hidden="1" x14ac:dyDescent="0.25">
      <c r="A4239" t="s">
        <v>713</v>
      </c>
      <c r="B4239" s="7">
        <v>0</v>
      </c>
      <c r="C4239">
        <v>334924</v>
      </c>
      <c r="D4239" t="s">
        <v>307</v>
      </c>
      <c r="E4239" s="12">
        <v>1.534354</v>
      </c>
      <c r="F4239" s="1">
        <v>42041</v>
      </c>
      <c r="G4239" s="11">
        <v>33508</v>
      </c>
      <c r="H4239">
        <v>89</v>
      </c>
      <c r="I4239">
        <v>7.3</v>
      </c>
      <c r="J4239">
        <v>14</v>
      </c>
      <c r="K4239" s="11">
        <f t="shared" si="132"/>
        <v>33508</v>
      </c>
      <c r="L4239">
        <f t="shared" si="133"/>
        <v>0</v>
      </c>
    </row>
    <row r="4240" spans="1:12" x14ac:dyDescent="0.25">
      <c r="A4240" t="s">
        <v>3798</v>
      </c>
      <c r="B4240" s="7">
        <v>39000000</v>
      </c>
      <c r="C4240">
        <v>8842</v>
      </c>
      <c r="D4240" t="s">
        <v>11</v>
      </c>
      <c r="E4240" s="12">
        <v>1.381022</v>
      </c>
      <c r="F4240" s="1">
        <v>38037</v>
      </c>
      <c r="G4240" s="11">
        <v>6614280</v>
      </c>
      <c r="H4240">
        <v>106</v>
      </c>
      <c r="I4240">
        <v>4.5</v>
      </c>
      <c r="J4240">
        <v>32</v>
      </c>
      <c r="K4240" s="11">
        <f t="shared" si="132"/>
        <v>-32385720</v>
      </c>
      <c r="L4240">
        <f t="shared" si="133"/>
        <v>0</v>
      </c>
    </row>
    <row r="4241" spans="1:12" hidden="1" x14ac:dyDescent="0.25">
      <c r="A4241" t="s">
        <v>1308</v>
      </c>
      <c r="B4241" s="7">
        <v>0</v>
      </c>
      <c r="C4241">
        <v>171540</v>
      </c>
      <c r="D4241" t="s">
        <v>1309</v>
      </c>
      <c r="E4241" s="12">
        <v>4.5527860000000002</v>
      </c>
      <c r="F4241" s="1">
        <v>41385</v>
      </c>
      <c r="G4241" s="11">
        <v>33232</v>
      </c>
      <c r="H4241">
        <v>110</v>
      </c>
      <c r="I4241">
        <v>6.5</v>
      </c>
      <c r="J4241">
        <v>124</v>
      </c>
      <c r="K4241" s="11">
        <f t="shared" si="132"/>
        <v>33232</v>
      </c>
      <c r="L4241">
        <f t="shared" si="133"/>
        <v>0</v>
      </c>
    </row>
    <row r="4242" spans="1:12" x14ac:dyDescent="0.25">
      <c r="A4242" t="s">
        <v>2874</v>
      </c>
      <c r="B4242" s="7">
        <v>0</v>
      </c>
      <c r="C4242">
        <v>26990</v>
      </c>
      <c r="D4242" t="s">
        <v>11</v>
      </c>
      <c r="E4242" s="12">
        <v>1.380701</v>
      </c>
      <c r="F4242" s="1">
        <v>39428</v>
      </c>
      <c r="G4242" s="11">
        <v>5800000</v>
      </c>
      <c r="H4242">
        <v>96</v>
      </c>
      <c r="I4242">
        <v>5.7</v>
      </c>
      <c r="J4242">
        <v>10</v>
      </c>
      <c r="K4242" s="11">
        <f t="shared" si="132"/>
        <v>5800000</v>
      </c>
      <c r="L4242">
        <f t="shared" si="133"/>
        <v>0</v>
      </c>
    </row>
    <row r="4243" spans="1:12" x14ac:dyDescent="0.25">
      <c r="A4243" t="s">
        <v>970</v>
      </c>
      <c r="B4243" s="7">
        <v>0</v>
      </c>
      <c r="C4243">
        <v>285689</v>
      </c>
      <c r="D4243" t="s">
        <v>11</v>
      </c>
      <c r="E4243" s="12">
        <v>1.380258</v>
      </c>
      <c r="F4243" s="1">
        <v>41753</v>
      </c>
      <c r="G4243" s="11">
        <v>365522</v>
      </c>
      <c r="H4243">
        <v>116</v>
      </c>
      <c r="I4243">
        <v>7.1</v>
      </c>
      <c r="J4243">
        <v>16</v>
      </c>
      <c r="K4243" s="11">
        <f t="shared" si="132"/>
        <v>365522</v>
      </c>
      <c r="L4243">
        <f t="shared" si="133"/>
        <v>0</v>
      </c>
    </row>
    <row r="4244" spans="1:12" x14ac:dyDescent="0.25">
      <c r="A4244" t="s">
        <v>1918</v>
      </c>
      <c r="B4244" s="7">
        <v>0</v>
      </c>
      <c r="C4244">
        <v>63144</v>
      </c>
      <c r="D4244" t="s">
        <v>11</v>
      </c>
      <c r="E4244" s="12">
        <v>1.3736409999999999</v>
      </c>
      <c r="F4244" s="1">
        <v>40662</v>
      </c>
      <c r="G4244" s="11">
        <v>429766</v>
      </c>
      <c r="H4244">
        <v>88</v>
      </c>
      <c r="I4244">
        <v>7.1</v>
      </c>
      <c r="J4244">
        <v>20</v>
      </c>
      <c r="K4244" s="11">
        <f t="shared" si="132"/>
        <v>429766</v>
      </c>
      <c r="L4244">
        <f t="shared" si="133"/>
        <v>0</v>
      </c>
    </row>
    <row r="4245" spans="1:12" x14ac:dyDescent="0.25">
      <c r="A4245" t="s">
        <v>3259</v>
      </c>
      <c r="B4245" s="7">
        <v>2000000</v>
      </c>
      <c r="C4245">
        <v>14064</v>
      </c>
      <c r="D4245" t="s">
        <v>11</v>
      </c>
      <c r="E4245" s="12">
        <v>1.372493</v>
      </c>
      <c r="F4245" s="1">
        <v>38897</v>
      </c>
      <c r="G4245" s="11">
        <v>300000</v>
      </c>
      <c r="H4245">
        <v>90</v>
      </c>
      <c r="I4245">
        <v>6.7</v>
      </c>
      <c r="J4245">
        <v>21</v>
      </c>
      <c r="K4245" s="11">
        <f t="shared" si="132"/>
        <v>-1700000</v>
      </c>
      <c r="L4245">
        <f t="shared" si="133"/>
        <v>0</v>
      </c>
    </row>
    <row r="4246" spans="1:12" x14ac:dyDescent="0.25">
      <c r="A4246" t="s">
        <v>1396</v>
      </c>
      <c r="B4246" s="7">
        <v>0</v>
      </c>
      <c r="C4246">
        <v>84191</v>
      </c>
      <c r="D4246" t="s">
        <v>11</v>
      </c>
      <c r="E4246" s="12">
        <v>1.346317</v>
      </c>
      <c r="F4246" s="1">
        <v>41277</v>
      </c>
      <c r="G4246" s="11">
        <v>8326</v>
      </c>
      <c r="H4246">
        <v>89</v>
      </c>
      <c r="I4246">
        <v>5.8</v>
      </c>
      <c r="J4246">
        <v>16</v>
      </c>
      <c r="K4246" s="11">
        <f t="shared" si="132"/>
        <v>8326</v>
      </c>
      <c r="L4246">
        <f t="shared" si="133"/>
        <v>0</v>
      </c>
    </row>
    <row r="4247" spans="1:12" x14ac:dyDescent="0.25">
      <c r="A4247" t="s">
        <v>1982</v>
      </c>
      <c r="B4247" s="7">
        <v>0</v>
      </c>
      <c r="C4247">
        <v>77874</v>
      </c>
      <c r="D4247" t="s">
        <v>11</v>
      </c>
      <c r="E4247" s="12">
        <v>1.3233330000000001</v>
      </c>
      <c r="F4247" s="1">
        <v>40583</v>
      </c>
      <c r="G4247" s="11">
        <v>17011</v>
      </c>
      <c r="H4247">
        <v>92</v>
      </c>
      <c r="I4247">
        <v>5.2</v>
      </c>
      <c r="J4247">
        <v>12</v>
      </c>
      <c r="K4247" s="11">
        <f t="shared" si="132"/>
        <v>17011</v>
      </c>
      <c r="L4247">
        <f t="shared" si="133"/>
        <v>0</v>
      </c>
    </row>
    <row r="4248" spans="1:12" x14ac:dyDescent="0.25">
      <c r="A4248" t="s">
        <v>4209</v>
      </c>
      <c r="B4248" s="7">
        <v>0</v>
      </c>
      <c r="C4248">
        <v>2104</v>
      </c>
      <c r="D4248" t="s">
        <v>11</v>
      </c>
      <c r="E4248" s="12">
        <v>1.2860050000000001</v>
      </c>
      <c r="F4248" s="1">
        <v>37253</v>
      </c>
      <c r="G4248" s="11">
        <v>60700</v>
      </c>
      <c r="H4248">
        <v>98</v>
      </c>
      <c r="I4248">
        <v>5</v>
      </c>
      <c r="J4248">
        <v>2</v>
      </c>
      <c r="K4248" s="11">
        <f t="shared" si="132"/>
        <v>60700</v>
      </c>
      <c r="L4248">
        <f t="shared" si="133"/>
        <v>0</v>
      </c>
    </row>
    <row r="4249" spans="1:12" x14ac:dyDescent="0.25">
      <c r="A4249" t="s">
        <v>3035</v>
      </c>
      <c r="B4249" s="7">
        <v>0</v>
      </c>
      <c r="C4249">
        <v>17025</v>
      </c>
      <c r="D4249" t="s">
        <v>11</v>
      </c>
      <c r="E4249" s="12">
        <v>1.2828329999999999</v>
      </c>
      <c r="F4249" s="1">
        <v>39212</v>
      </c>
      <c r="G4249" s="11">
        <v>16136</v>
      </c>
      <c r="H4249">
        <v>98</v>
      </c>
      <c r="I4249">
        <v>5.9</v>
      </c>
      <c r="J4249">
        <v>9</v>
      </c>
      <c r="K4249" s="11">
        <f t="shared" si="132"/>
        <v>16136</v>
      </c>
      <c r="L4249">
        <f t="shared" si="133"/>
        <v>0</v>
      </c>
    </row>
    <row r="4250" spans="1:12" x14ac:dyDescent="0.25">
      <c r="A4250" t="s">
        <v>393</v>
      </c>
      <c r="B4250" s="7">
        <v>0</v>
      </c>
      <c r="C4250">
        <v>373472</v>
      </c>
      <c r="D4250" t="s">
        <v>11</v>
      </c>
      <c r="E4250" s="12">
        <v>1.2794430000000001</v>
      </c>
      <c r="F4250" s="1">
        <v>42394</v>
      </c>
      <c r="G4250" s="11">
        <v>16905</v>
      </c>
      <c r="H4250">
        <v>100</v>
      </c>
      <c r="I4250">
        <v>7.1</v>
      </c>
      <c r="J4250">
        <v>27</v>
      </c>
      <c r="K4250" s="11">
        <f t="shared" si="132"/>
        <v>16905</v>
      </c>
      <c r="L4250">
        <f t="shared" si="133"/>
        <v>0</v>
      </c>
    </row>
    <row r="4251" spans="1:12" x14ac:dyDescent="0.25">
      <c r="A4251" t="s">
        <v>3956</v>
      </c>
      <c r="B4251" s="7">
        <v>0</v>
      </c>
      <c r="C4251">
        <v>24621</v>
      </c>
      <c r="D4251" t="s">
        <v>11</v>
      </c>
      <c r="E4251" s="12">
        <v>1.251134</v>
      </c>
      <c r="F4251" s="1">
        <v>37727</v>
      </c>
      <c r="G4251" s="11">
        <v>6126237</v>
      </c>
      <c r="H4251">
        <v>80</v>
      </c>
      <c r="I4251">
        <v>6.3</v>
      </c>
      <c r="J4251">
        <v>16</v>
      </c>
      <c r="K4251" s="11">
        <f t="shared" si="132"/>
        <v>6126237</v>
      </c>
      <c r="L4251">
        <f t="shared" si="133"/>
        <v>0</v>
      </c>
    </row>
    <row r="4252" spans="1:12" x14ac:dyDescent="0.25">
      <c r="A4252" t="s">
        <v>4504</v>
      </c>
      <c r="B4252" s="7">
        <v>8500000</v>
      </c>
      <c r="C4252">
        <v>37722</v>
      </c>
      <c r="D4252" t="s">
        <v>11</v>
      </c>
      <c r="E4252" s="12">
        <v>1.241671</v>
      </c>
      <c r="F4252" s="1">
        <v>36608</v>
      </c>
      <c r="G4252" s="11">
        <v>327418</v>
      </c>
      <c r="H4252">
        <v>105</v>
      </c>
      <c r="I4252">
        <v>6.5</v>
      </c>
      <c r="J4252">
        <v>22</v>
      </c>
      <c r="K4252" s="11">
        <f t="shared" si="132"/>
        <v>-8172582</v>
      </c>
      <c r="L4252">
        <f t="shared" si="133"/>
        <v>0</v>
      </c>
    </row>
    <row r="4253" spans="1:12" x14ac:dyDescent="0.25">
      <c r="A4253" t="s">
        <v>2013</v>
      </c>
      <c r="B4253" s="7">
        <v>13400000</v>
      </c>
      <c r="C4253">
        <v>70829</v>
      </c>
      <c r="D4253" t="s">
        <v>11</v>
      </c>
      <c r="E4253" s="12">
        <v>1.223071</v>
      </c>
      <c r="F4253" s="1">
        <v>40541</v>
      </c>
      <c r="G4253" s="11">
        <v>16700000</v>
      </c>
      <c r="H4253">
        <v>100</v>
      </c>
      <c r="I4253">
        <v>4.7</v>
      </c>
      <c r="J4253">
        <v>7</v>
      </c>
      <c r="K4253" s="11">
        <f t="shared" si="132"/>
        <v>3300000</v>
      </c>
      <c r="L4253">
        <f t="shared" si="133"/>
        <v>0</v>
      </c>
    </row>
    <row r="4254" spans="1:12" hidden="1" x14ac:dyDescent="0.25">
      <c r="A4254" t="s">
        <v>2902</v>
      </c>
      <c r="B4254" s="7">
        <v>6000000</v>
      </c>
      <c r="C4254">
        <v>220669</v>
      </c>
      <c r="D4254" t="s">
        <v>15</v>
      </c>
      <c r="E4254" s="12">
        <v>0.292296</v>
      </c>
      <c r="F4254" s="1">
        <v>39384</v>
      </c>
      <c r="G4254" s="11">
        <v>31000</v>
      </c>
      <c r="I4254">
        <v>1</v>
      </c>
      <c r="J4254">
        <v>1</v>
      </c>
      <c r="K4254" s="11">
        <f t="shared" si="132"/>
        <v>-5969000</v>
      </c>
      <c r="L4254">
        <f t="shared" si="133"/>
        <v>0</v>
      </c>
    </row>
    <row r="4255" spans="1:12" x14ac:dyDescent="0.25">
      <c r="A4255" t="s">
        <v>2595</v>
      </c>
      <c r="B4255" s="7">
        <v>0</v>
      </c>
      <c r="C4255">
        <v>20177</v>
      </c>
      <c r="D4255" t="s">
        <v>11</v>
      </c>
      <c r="E4255" s="12">
        <v>1.2218359999999999</v>
      </c>
      <c r="F4255" s="1">
        <v>39814</v>
      </c>
      <c r="G4255" s="11">
        <v>30955</v>
      </c>
      <c r="H4255">
        <v>98</v>
      </c>
      <c r="I4255">
        <v>2.5</v>
      </c>
      <c r="J4255">
        <v>2</v>
      </c>
      <c r="K4255" s="11">
        <f t="shared" si="132"/>
        <v>30955</v>
      </c>
      <c r="L4255">
        <f t="shared" si="133"/>
        <v>0</v>
      </c>
    </row>
    <row r="4256" spans="1:12" x14ac:dyDescent="0.25">
      <c r="A4256" t="s">
        <v>1545</v>
      </c>
      <c r="B4256" s="7">
        <v>2500000</v>
      </c>
      <c r="C4256">
        <v>126509</v>
      </c>
      <c r="D4256" t="s">
        <v>11</v>
      </c>
      <c r="E4256" s="12">
        <v>1.2212160000000001</v>
      </c>
      <c r="F4256" s="1">
        <v>41103</v>
      </c>
      <c r="G4256" s="11">
        <v>33400000</v>
      </c>
      <c r="H4256">
        <v>87</v>
      </c>
      <c r="I4256">
        <v>4.5999999999999996</v>
      </c>
      <c r="J4256">
        <v>19</v>
      </c>
      <c r="K4256" s="11">
        <f t="shared" si="132"/>
        <v>30900000</v>
      </c>
      <c r="L4256">
        <f t="shared" si="133"/>
        <v>0</v>
      </c>
    </row>
    <row r="4257" spans="1:12" x14ac:dyDescent="0.25">
      <c r="A4257" t="s">
        <v>2267</v>
      </c>
      <c r="B4257" s="7">
        <v>0</v>
      </c>
      <c r="C4257">
        <v>36699</v>
      </c>
      <c r="D4257" t="s">
        <v>11</v>
      </c>
      <c r="E4257" s="12">
        <v>1.2189589999999999</v>
      </c>
      <c r="F4257" s="1">
        <v>40227</v>
      </c>
      <c r="G4257" s="11">
        <v>8910819</v>
      </c>
      <c r="H4257">
        <v>101</v>
      </c>
      <c r="I4257">
        <v>5.2</v>
      </c>
      <c r="J4257">
        <v>9</v>
      </c>
      <c r="K4257" s="11">
        <f t="shared" si="132"/>
        <v>8910819</v>
      </c>
      <c r="L4257">
        <f t="shared" si="133"/>
        <v>0</v>
      </c>
    </row>
    <row r="4258" spans="1:12" x14ac:dyDescent="0.25">
      <c r="A4258" t="s">
        <v>3420</v>
      </c>
      <c r="B4258" s="7">
        <v>0</v>
      </c>
      <c r="C4258">
        <v>58646</v>
      </c>
      <c r="D4258" t="s">
        <v>11</v>
      </c>
      <c r="E4258" s="12">
        <v>1.218763</v>
      </c>
      <c r="F4258" s="1">
        <v>38669</v>
      </c>
      <c r="G4258" s="11">
        <v>6000000</v>
      </c>
      <c r="H4258">
        <v>100</v>
      </c>
      <c r="I4258">
        <v>5</v>
      </c>
      <c r="J4258">
        <v>3</v>
      </c>
      <c r="K4258" s="11">
        <f t="shared" si="132"/>
        <v>6000000</v>
      </c>
      <c r="L4258">
        <f t="shared" si="133"/>
        <v>0</v>
      </c>
    </row>
    <row r="4259" spans="1:12" x14ac:dyDescent="0.25">
      <c r="A4259" t="s">
        <v>357</v>
      </c>
      <c r="B4259" s="7">
        <v>2500000</v>
      </c>
      <c r="C4259">
        <v>299641</v>
      </c>
      <c r="D4259" t="s">
        <v>11</v>
      </c>
      <c r="E4259" s="12">
        <v>1.2164969999999999</v>
      </c>
      <c r="F4259" s="1">
        <v>42442</v>
      </c>
      <c r="G4259" s="11">
        <v>230069</v>
      </c>
      <c r="H4259">
        <v>84</v>
      </c>
      <c r="I4259">
        <v>5.4</v>
      </c>
      <c r="J4259">
        <v>14</v>
      </c>
      <c r="K4259" s="11">
        <f t="shared" si="132"/>
        <v>-2269931</v>
      </c>
      <c r="L4259">
        <f t="shared" si="133"/>
        <v>0</v>
      </c>
    </row>
    <row r="4260" spans="1:12" hidden="1" x14ac:dyDescent="0.25">
      <c r="A4260" t="s">
        <v>2525</v>
      </c>
      <c r="B4260" s="7">
        <v>5641880</v>
      </c>
      <c r="C4260">
        <v>37861</v>
      </c>
      <c r="D4260" t="s">
        <v>100</v>
      </c>
      <c r="E4260" s="12">
        <v>8.6514679999999995</v>
      </c>
      <c r="F4260" s="1">
        <v>39912</v>
      </c>
      <c r="G4260" s="11">
        <v>30638</v>
      </c>
      <c r="H4260">
        <v>93</v>
      </c>
      <c r="I4260">
        <v>5.9</v>
      </c>
      <c r="J4260">
        <v>323</v>
      </c>
      <c r="K4260" s="11">
        <f t="shared" si="132"/>
        <v>-5611242</v>
      </c>
      <c r="L4260">
        <f t="shared" si="133"/>
        <v>0</v>
      </c>
    </row>
    <row r="4261" spans="1:12" x14ac:dyDescent="0.25">
      <c r="A4261" t="s">
        <v>2542</v>
      </c>
      <c r="B4261" s="7">
        <v>0</v>
      </c>
      <c r="C4261">
        <v>42918</v>
      </c>
      <c r="D4261" t="s">
        <v>11</v>
      </c>
      <c r="E4261" s="12">
        <v>1.215754</v>
      </c>
      <c r="F4261" s="1">
        <v>39886</v>
      </c>
      <c r="G4261" s="11">
        <v>178174</v>
      </c>
      <c r="H4261">
        <v>85</v>
      </c>
      <c r="I4261">
        <v>6.5</v>
      </c>
      <c r="J4261">
        <v>38</v>
      </c>
      <c r="K4261" s="11">
        <f t="shared" si="132"/>
        <v>178174</v>
      </c>
      <c r="L4261">
        <f t="shared" si="133"/>
        <v>0</v>
      </c>
    </row>
    <row r="4262" spans="1:12" hidden="1" x14ac:dyDescent="0.25">
      <c r="A4262" t="s">
        <v>1433</v>
      </c>
      <c r="B4262" s="7">
        <v>0</v>
      </c>
      <c r="C4262">
        <v>159207</v>
      </c>
      <c r="D4262" t="s">
        <v>15</v>
      </c>
      <c r="E4262" s="12">
        <v>0.241287</v>
      </c>
      <c r="F4262" s="1">
        <v>41242</v>
      </c>
      <c r="G4262" s="11">
        <v>30292</v>
      </c>
      <c r="H4262">
        <v>95</v>
      </c>
      <c r="I4262">
        <v>8</v>
      </c>
      <c r="J4262">
        <v>3</v>
      </c>
      <c r="K4262" s="11">
        <f t="shared" si="132"/>
        <v>30292</v>
      </c>
      <c r="L4262">
        <f t="shared" si="133"/>
        <v>0</v>
      </c>
    </row>
    <row r="4263" spans="1:12" x14ac:dyDescent="0.25">
      <c r="A4263" t="s">
        <v>2755</v>
      </c>
      <c r="B4263" s="7">
        <v>0</v>
      </c>
      <c r="C4263">
        <v>33295</v>
      </c>
      <c r="D4263" t="s">
        <v>11</v>
      </c>
      <c r="E4263" s="12">
        <v>1.199003</v>
      </c>
      <c r="F4263" s="1">
        <v>39608</v>
      </c>
      <c r="G4263" s="11">
        <v>887029</v>
      </c>
      <c r="H4263">
        <v>105</v>
      </c>
      <c r="I4263">
        <v>7.2</v>
      </c>
      <c r="J4263">
        <v>17</v>
      </c>
      <c r="K4263" s="11">
        <f t="shared" si="132"/>
        <v>887029</v>
      </c>
      <c r="L4263">
        <f t="shared" si="133"/>
        <v>0</v>
      </c>
    </row>
    <row r="4264" spans="1:12" hidden="1" x14ac:dyDescent="0.25">
      <c r="A4264" t="s">
        <v>402</v>
      </c>
      <c r="B4264" s="7">
        <v>0</v>
      </c>
      <c r="C4264">
        <v>352162</v>
      </c>
      <c r="D4264" t="s">
        <v>26</v>
      </c>
      <c r="E4264" s="12">
        <v>2.4126289999999999</v>
      </c>
      <c r="F4264" s="1">
        <v>42390</v>
      </c>
      <c r="G4264" s="11">
        <v>30169</v>
      </c>
      <c r="H4264">
        <v>93</v>
      </c>
      <c r="I4264">
        <v>5.9</v>
      </c>
      <c r="J4264">
        <v>34</v>
      </c>
      <c r="K4264" s="11">
        <f t="shared" si="132"/>
        <v>30169</v>
      </c>
      <c r="L4264">
        <f t="shared" si="133"/>
        <v>0</v>
      </c>
    </row>
    <row r="4265" spans="1:12" hidden="1" x14ac:dyDescent="0.25">
      <c r="A4265" t="s">
        <v>1389</v>
      </c>
      <c r="B4265" s="7">
        <v>0</v>
      </c>
      <c r="C4265">
        <v>159121</v>
      </c>
      <c r="D4265" t="s">
        <v>100</v>
      </c>
      <c r="E4265" s="12">
        <v>6.0311469999999998</v>
      </c>
      <c r="F4265" s="1">
        <v>41290</v>
      </c>
      <c r="G4265" s="11">
        <v>29494</v>
      </c>
      <c r="H4265">
        <v>87</v>
      </c>
      <c r="I4265">
        <v>6.3</v>
      </c>
      <c r="J4265">
        <v>138</v>
      </c>
      <c r="K4265" s="11">
        <f t="shared" si="132"/>
        <v>29494</v>
      </c>
      <c r="L4265">
        <f t="shared" si="133"/>
        <v>0</v>
      </c>
    </row>
    <row r="4266" spans="1:12" x14ac:dyDescent="0.25">
      <c r="A4266" t="s">
        <v>1597</v>
      </c>
      <c r="B4266" s="7">
        <v>0</v>
      </c>
      <c r="C4266">
        <v>109894</v>
      </c>
      <c r="D4266" t="s">
        <v>11</v>
      </c>
      <c r="E4266" s="12">
        <v>1.195181</v>
      </c>
      <c r="F4266" s="1">
        <v>41054</v>
      </c>
      <c r="G4266" s="11">
        <v>30655</v>
      </c>
      <c r="H4266">
        <v>88</v>
      </c>
      <c r="I4266">
        <v>4.7</v>
      </c>
      <c r="J4266">
        <v>5</v>
      </c>
      <c r="K4266" s="11">
        <f t="shared" si="132"/>
        <v>30655</v>
      </c>
      <c r="L4266">
        <f t="shared" si="133"/>
        <v>0</v>
      </c>
    </row>
    <row r="4267" spans="1:12" x14ac:dyDescent="0.25">
      <c r="A4267" t="s">
        <v>2370</v>
      </c>
      <c r="B4267" s="7">
        <v>10000000</v>
      </c>
      <c r="C4267">
        <v>25186</v>
      </c>
      <c r="D4267" t="s">
        <v>11</v>
      </c>
      <c r="E4267" s="12">
        <v>1.1928909999999999</v>
      </c>
      <c r="F4267" s="1">
        <v>40102</v>
      </c>
      <c r="G4267" s="11">
        <v>9069</v>
      </c>
      <c r="H4267">
        <v>85</v>
      </c>
      <c r="I4267">
        <v>7</v>
      </c>
      <c r="J4267">
        <v>5</v>
      </c>
      <c r="K4267" s="11">
        <f t="shared" si="132"/>
        <v>-9990931</v>
      </c>
      <c r="L4267">
        <f t="shared" si="133"/>
        <v>0</v>
      </c>
    </row>
    <row r="4268" spans="1:12" x14ac:dyDescent="0.25">
      <c r="A4268" t="s">
        <v>2116</v>
      </c>
      <c r="B4268" s="7">
        <v>0</v>
      </c>
      <c r="C4268">
        <v>55632</v>
      </c>
      <c r="D4268" t="s">
        <v>11</v>
      </c>
      <c r="E4268" s="12">
        <v>1.1852879999999999</v>
      </c>
      <c r="F4268" s="1">
        <v>40436</v>
      </c>
      <c r="G4268" s="11">
        <v>10967</v>
      </c>
      <c r="H4268">
        <v>79</v>
      </c>
      <c r="I4268">
        <v>5.2</v>
      </c>
      <c r="J4268">
        <v>18</v>
      </c>
      <c r="K4268" s="11">
        <f t="shared" si="132"/>
        <v>10967</v>
      </c>
      <c r="L4268">
        <f t="shared" si="133"/>
        <v>0</v>
      </c>
    </row>
    <row r="4269" spans="1:12" x14ac:dyDescent="0.25">
      <c r="A4269" t="s">
        <v>4141</v>
      </c>
      <c r="B4269" s="7">
        <v>800000</v>
      </c>
      <c r="C4269">
        <v>25461</v>
      </c>
      <c r="D4269" t="s">
        <v>11</v>
      </c>
      <c r="E4269" s="12">
        <v>1.178723</v>
      </c>
      <c r="F4269" s="1">
        <v>37392</v>
      </c>
      <c r="G4269" s="11">
        <v>2816116</v>
      </c>
      <c r="H4269">
        <v>88</v>
      </c>
      <c r="I4269">
        <v>7.8</v>
      </c>
      <c r="J4269">
        <v>14</v>
      </c>
      <c r="K4269" s="11">
        <f t="shared" si="132"/>
        <v>2016116</v>
      </c>
      <c r="L4269">
        <f t="shared" si="133"/>
        <v>0</v>
      </c>
    </row>
    <row r="4270" spans="1:12" x14ac:dyDescent="0.25">
      <c r="A4270" t="s">
        <v>2242</v>
      </c>
      <c r="B4270" s="7">
        <v>0</v>
      </c>
      <c r="C4270">
        <v>55244</v>
      </c>
      <c r="D4270" t="s">
        <v>11</v>
      </c>
      <c r="E4270" s="12">
        <v>1.172363</v>
      </c>
      <c r="F4270" s="1">
        <v>40261</v>
      </c>
      <c r="G4270" s="11">
        <v>1339650</v>
      </c>
      <c r="H4270">
        <v>84</v>
      </c>
      <c r="I4270">
        <v>7.9</v>
      </c>
      <c r="J4270">
        <v>31</v>
      </c>
      <c r="K4270" s="11">
        <f t="shared" si="132"/>
        <v>1339650</v>
      </c>
      <c r="L4270">
        <f t="shared" si="133"/>
        <v>0</v>
      </c>
    </row>
    <row r="4271" spans="1:12" x14ac:dyDescent="0.25">
      <c r="A4271" t="s">
        <v>3203</v>
      </c>
      <c r="B4271" s="7">
        <v>0</v>
      </c>
      <c r="C4271">
        <v>24582</v>
      </c>
      <c r="D4271" t="s">
        <v>11</v>
      </c>
      <c r="E4271" s="12">
        <v>1.170876</v>
      </c>
      <c r="F4271" s="1">
        <v>38969</v>
      </c>
      <c r="G4271" s="11">
        <v>240239</v>
      </c>
      <c r="H4271">
        <v>90</v>
      </c>
      <c r="I4271">
        <v>7.3</v>
      </c>
      <c r="J4271">
        <v>13</v>
      </c>
      <c r="K4271" s="11">
        <f t="shared" si="132"/>
        <v>240239</v>
      </c>
      <c r="L4271">
        <f t="shared" si="133"/>
        <v>0</v>
      </c>
    </row>
    <row r="4272" spans="1:12" x14ac:dyDescent="0.25">
      <c r="A4272" t="s">
        <v>4239</v>
      </c>
      <c r="B4272" s="7">
        <v>15000000</v>
      </c>
      <c r="C4272">
        <v>19058</v>
      </c>
      <c r="D4272" t="s">
        <v>11</v>
      </c>
      <c r="E4272" s="12">
        <v>1.158196</v>
      </c>
      <c r="F4272" s="1">
        <v>37200</v>
      </c>
      <c r="G4272" s="11">
        <v>163169</v>
      </c>
      <c r="H4272">
        <v>111</v>
      </c>
      <c r="I4272">
        <v>4.0999999999999996</v>
      </c>
      <c r="J4272">
        <v>18</v>
      </c>
      <c r="K4272" s="11">
        <f t="shared" si="132"/>
        <v>-14836831</v>
      </c>
      <c r="L4272">
        <f t="shared" si="133"/>
        <v>0</v>
      </c>
    </row>
    <row r="4273" spans="1:12" x14ac:dyDescent="0.25">
      <c r="A4273" t="s">
        <v>4075</v>
      </c>
      <c r="B4273" s="7">
        <v>0</v>
      </c>
      <c r="C4273">
        <v>33693</v>
      </c>
      <c r="D4273" t="s">
        <v>11</v>
      </c>
      <c r="E4273" s="12">
        <v>1.147626</v>
      </c>
      <c r="F4273" s="1">
        <v>37519</v>
      </c>
      <c r="G4273" s="11">
        <v>76901</v>
      </c>
      <c r="H4273">
        <v>85</v>
      </c>
      <c r="I4273">
        <v>6.3</v>
      </c>
      <c r="J4273">
        <v>8</v>
      </c>
      <c r="K4273" s="11">
        <f t="shared" si="132"/>
        <v>76901</v>
      </c>
      <c r="L4273">
        <f t="shared" si="133"/>
        <v>0</v>
      </c>
    </row>
    <row r="4274" spans="1:12" x14ac:dyDescent="0.25">
      <c r="A4274" t="s">
        <v>3775</v>
      </c>
      <c r="B4274" s="7">
        <v>12000000</v>
      </c>
      <c r="C4274">
        <v>16635</v>
      </c>
      <c r="D4274" t="s">
        <v>11</v>
      </c>
      <c r="E4274" s="12">
        <v>1.1419600000000001</v>
      </c>
      <c r="F4274" s="1">
        <v>38082</v>
      </c>
      <c r="G4274" s="11">
        <v>163536</v>
      </c>
      <c r="H4274">
        <v>103</v>
      </c>
      <c r="I4274">
        <v>7.1</v>
      </c>
      <c r="J4274">
        <v>7</v>
      </c>
      <c r="K4274" s="11">
        <f t="shared" si="132"/>
        <v>-11836464</v>
      </c>
      <c r="L4274">
        <f t="shared" si="133"/>
        <v>0</v>
      </c>
    </row>
    <row r="4275" spans="1:12" x14ac:dyDescent="0.25">
      <c r="A4275" t="s">
        <v>2894</v>
      </c>
      <c r="B4275" s="7">
        <v>9000000</v>
      </c>
      <c r="C4275">
        <v>28871</v>
      </c>
      <c r="D4275" t="s">
        <v>11</v>
      </c>
      <c r="E4275" s="12">
        <v>1.1399490000000001</v>
      </c>
      <c r="F4275" s="1">
        <v>39402</v>
      </c>
      <c r="G4275" s="11">
        <v>706000</v>
      </c>
      <c r="H4275">
        <v>100</v>
      </c>
      <c r="I4275">
        <v>6.2</v>
      </c>
      <c r="J4275">
        <v>13</v>
      </c>
      <c r="K4275" s="11">
        <f t="shared" si="132"/>
        <v>-8294000</v>
      </c>
      <c r="L4275">
        <f t="shared" si="133"/>
        <v>0</v>
      </c>
    </row>
    <row r="4276" spans="1:12" x14ac:dyDescent="0.25">
      <c r="A4276" t="s">
        <v>1832</v>
      </c>
      <c r="B4276" s="7">
        <v>2000000</v>
      </c>
      <c r="C4276">
        <v>50875</v>
      </c>
      <c r="D4276" t="s">
        <v>11</v>
      </c>
      <c r="E4276" s="12">
        <v>1.1374679999999999</v>
      </c>
      <c r="F4276" s="1">
        <v>40781</v>
      </c>
      <c r="G4276" s="11">
        <v>841733</v>
      </c>
      <c r="H4276">
        <v>109</v>
      </c>
      <c r="I4276">
        <v>5.3</v>
      </c>
      <c r="J4276">
        <v>14</v>
      </c>
      <c r="K4276" s="11">
        <f t="shared" si="132"/>
        <v>-1158267</v>
      </c>
      <c r="L4276">
        <f t="shared" si="133"/>
        <v>0</v>
      </c>
    </row>
    <row r="4277" spans="1:12" hidden="1" x14ac:dyDescent="0.25">
      <c r="A4277" t="s">
        <v>639</v>
      </c>
      <c r="B4277" s="7">
        <v>5000000</v>
      </c>
      <c r="C4277">
        <v>329819</v>
      </c>
      <c r="D4277" t="s">
        <v>100</v>
      </c>
      <c r="E4277" s="12">
        <v>4.2066549999999996</v>
      </c>
      <c r="F4277" s="1">
        <v>42137</v>
      </c>
      <c r="G4277" s="11">
        <v>26144</v>
      </c>
      <c r="H4277">
        <v>119</v>
      </c>
      <c r="I4277">
        <v>7.3</v>
      </c>
      <c r="J4277">
        <v>149</v>
      </c>
      <c r="K4277" s="11">
        <f t="shared" si="132"/>
        <v>-4973856</v>
      </c>
      <c r="L4277">
        <f t="shared" si="133"/>
        <v>0</v>
      </c>
    </row>
    <row r="4278" spans="1:12" x14ac:dyDescent="0.25">
      <c r="A4278" t="s">
        <v>4203</v>
      </c>
      <c r="B4278" s="7">
        <v>1934000</v>
      </c>
      <c r="C4278">
        <v>13245</v>
      </c>
      <c r="D4278" t="s">
        <v>11</v>
      </c>
      <c r="E4278" s="12">
        <v>1.1350610000000001</v>
      </c>
      <c r="F4278" s="1">
        <v>37258</v>
      </c>
      <c r="G4278" s="11">
        <v>3786801</v>
      </c>
      <c r="H4278">
        <v>172</v>
      </c>
      <c r="I4278">
        <v>6.3</v>
      </c>
      <c r="J4278">
        <v>21</v>
      </c>
      <c r="K4278" s="11">
        <f t="shared" si="132"/>
        <v>1852801</v>
      </c>
      <c r="L4278">
        <f t="shared" si="133"/>
        <v>0</v>
      </c>
    </row>
    <row r="4279" spans="1:12" x14ac:dyDescent="0.25">
      <c r="A4279" t="s">
        <v>3586</v>
      </c>
      <c r="B4279" s="7">
        <v>0</v>
      </c>
      <c r="C4279">
        <v>98246</v>
      </c>
      <c r="D4279" t="s">
        <v>11</v>
      </c>
      <c r="E4279" s="12">
        <v>1.1343510000000001</v>
      </c>
      <c r="F4279" s="1">
        <v>38400</v>
      </c>
      <c r="G4279" s="11">
        <v>76</v>
      </c>
      <c r="H4279">
        <v>110</v>
      </c>
      <c r="I4279">
        <v>6.6</v>
      </c>
      <c r="J4279">
        <v>15</v>
      </c>
      <c r="K4279" s="11">
        <f t="shared" si="132"/>
        <v>76</v>
      </c>
      <c r="L4279">
        <f t="shared" si="133"/>
        <v>0</v>
      </c>
    </row>
    <row r="4280" spans="1:12" x14ac:dyDescent="0.25">
      <c r="A4280" t="s">
        <v>1378</v>
      </c>
      <c r="B4280" s="7">
        <v>0</v>
      </c>
      <c r="C4280">
        <v>139300</v>
      </c>
      <c r="D4280" t="s">
        <v>11</v>
      </c>
      <c r="E4280" s="12">
        <v>1.1256349999999999</v>
      </c>
      <c r="F4280" s="1">
        <v>41298</v>
      </c>
      <c r="G4280" s="11">
        <v>6134438</v>
      </c>
      <c r="H4280">
        <v>92</v>
      </c>
      <c r="I4280">
        <v>3.9</v>
      </c>
      <c r="J4280">
        <v>8</v>
      </c>
      <c r="K4280" s="11">
        <f t="shared" si="132"/>
        <v>6134438</v>
      </c>
      <c r="L4280">
        <f t="shared" si="133"/>
        <v>0</v>
      </c>
    </row>
    <row r="4281" spans="1:12" x14ac:dyDescent="0.25">
      <c r="A4281" t="s">
        <v>3640</v>
      </c>
      <c r="B4281" s="7">
        <v>0</v>
      </c>
      <c r="C4281">
        <v>106546</v>
      </c>
      <c r="D4281" t="s">
        <v>11</v>
      </c>
      <c r="E4281" s="12">
        <v>1.1234090000000001</v>
      </c>
      <c r="F4281" s="1">
        <v>38315</v>
      </c>
      <c r="G4281" s="11">
        <v>1100000</v>
      </c>
      <c r="H4281">
        <v>89</v>
      </c>
      <c r="I4281">
        <v>1.3</v>
      </c>
      <c r="J4281">
        <v>3</v>
      </c>
      <c r="K4281" s="11">
        <f t="shared" si="132"/>
        <v>1100000</v>
      </c>
      <c r="L4281">
        <f t="shared" si="133"/>
        <v>0</v>
      </c>
    </row>
    <row r="4282" spans="1:12" hidden="1" x14ac:dyDescent="0.25">
      <c r="A4282" t="s">
        <v>4396</v>
      </c>
      <c r="B4282" s="7">
        <v>0</v>
      </c>
      <c r="C4282">
        <v>23160</v>
      </c>
      <c r="D4282" t="s">
        <v>481</v>
      </c>
      <c r="E4282" s="12">
        <v>7.9703119999999998</v>
      </c>
      <c r="F4282" s="1">
        <v>36867</v>
      </c>
      <c r="G4282" s="11">
        <v>25461</v>
      </c>
      <c r="H4282">
        <v>145</v>
      </c>
      <c r="I4282">
        <v>7.4</v>
      </c>
      <c r="J4282">
        <v>61</v>
      </c>
      <c r="K4282" s="11">
        <f t="shared" si="132"/>
        <v>25461</v>
      </c>
      <c r="L4282">
        <f t="shared" si="133"/>
        <v>0</v>
      </c>
    </row>
    <row r="4283" spans="1:12" hidden="1" x14ac:dyDescent="0.25">
      <c r="A4283" t="s">
        <v>4087</v>
      </c>
      <c r="B4283" s="7">
        <v>0</v>
      </c>
      <c r="C4283">
        <v>97350</v>
      </c>
      <c r="D4283" t="s">
        <v>90</v>
      </c>
      <c r="E4283" s="12">
        <v>4.7907999999999999E-2</v>
      </c>
      <c r="F4283" s="1">
        <v>37498</v>
      </c>
      <c r="G4283" s="11">
        <v>25049</v>
      </c>
      <c r="H4283">
        <v>130</v>
      </c>
      <c r="I4283">
        <v>5</v>
      </c>
      <c r="J4283">
        <v>1</v>
      </c>
      <c r="K4283" s="11">
        <f t="shared" si="132"/>
        <v>25049</v>
      </c>
      <c r="L4283">
        <f t="shared" si="133"/>
        <v>0</v>
      </c>
    </row>
    <row r="4284" spans="1:12" x14ac:dyDescent="0.25">
      <c r="A4284" t="s">
        <v>3227</v>
      </c>
      <c r="B4284" s="7">
        <v>0</v>
      </c>
      <c r="C4284">
        <v>13842</v>
      </c>
      <c r="D4284" t="s">
        <v>11</v>
      </c>
      <c r="E4284" s="12">
        <v>1.120498</v>
      </c>
      <c r="F4284" s="1">
        <v>38938</v>
      </c>
      <c r="G4284" s="11">
        <v>251775</v>
      </c>
      <c r="H4284">
        <v>105</v>
      </c>
      <c r="I4284">
        <v>4.3</v>
      </c>
      <c r="J4284">
        <v>6</v>
      </c>
      <c r="K4284" s="11">
        <f t="shared" si="132"/>
        <v>251775</v>
      </c>
      <c r="L4284">
        <f t="shared" si="133"/>
        <v>0</v>
      </c>
    </row>
    <row r="4285" spans="1:12" x14ac:dyDescent="0.25">
      <c r="A4285" t="s">
        <v>3093</v>
      </c>
      <c r="B4285" s="7">
        <v>0</v>
      </c>
      <c r="C4285">
        <v>18323</v>
      </c>
      <c r="D4285" t="s">
        <v>11</v>
      </c>
      <c r="E4285" s="12">
        <v>1.109111</v>
      </c>
      <c r="F4285" s="1">
        <v>37365</v>
      </c>
      <c r="G4285" s="11">
        <v>1347988</v>
      </c>
      <c r="H4285">
        <v>91</v>
      </c>
      <c r="I4285">
        <v>7.8</v>
      </c>
      <c r="J4285">
        <v>6</v>
      </c>
      <c r="K4285" s="11">
        <f t="shared" si="132"/>
        <v>1347988</v>
      </c>
      <c r="L4285">
        <f t="shared" si="133"/>
        <v>0</v>
      </c>
    </row>
    <row r="4286" spans="1:12" x14ac:dyDescent="0.25">
      <c r="A4286" t="s">
        <v>4522</v>
      </c>
      <c r="B4286" s="7">
        <v>0</v>
      </c>
      <c r="C4286">
        <v>32567</v>
      </c>
      <c r="D4286" t="s">
        <v>11</v>
      </c>
      <c r="E4286" s="12">
        <v>1.0799749999999999</v>
      </c>
      <c r="F4286" s="1">
        <v>36565</v>
      </c>
      <c r="G4286" s="11">
        <v>2452566</v>
      </c>
      <c r="H4286">
        <v>97</v>
      </c>
      <c r="I4286">
        <v>6.2</v>
      </c>
      <c r="J4286">
        <v>13</v>
      </c>
      <c r="K4286" s="11">
        <f t="shared" si="132"/>
        <v>2452566</v>
      </c>
      <c r="L4286">
        <f t="shared" si="133"/>
        <v>0</v>
      </c>
    </row>
    <row r="4287" spans="1:12" x14ac:dyDescent="0.25">
      <c r="A4287" t="s">
        <v>1283</v>
      </c>
      <c r="B4287" s="7">
        <v>0</v>
      </c>
      <c r="C4287">
        <v>193524</v>
      </c>
      <c r="D4287" t="s">
        <v>11</v>
      </c>
      <c r="E4287" s="12">
        <v>1.0584039999999999</v>
      </c>
      <c r="F4287" s="1">
        <v>41422</v>
      </c>
      <c r="G4287" s="11">
        <v>729043</v>
      </c>
      <c r="H4287">
        <v>96</v>
      </c>
      <c r="I4287">
        <v>5.9</v>
      </c>
      <c r="J4287">
        <v>15</v>
      </c>
      <c r="K4287" s="11">
        <f t="shared" si="132"/>
        <v>729043</v>
      </c>
      <c r="L4287">
        <f t="shared" si="133"/>
        <v>0</v>
      </c>
    </row>
    <row r="4288" spans="1:12" hidden="1" x14ac:dyDescent="0.25">
      <c r="A4288" t="s">
        <v>1619</v>
      </c>
      <c r="B4288" s="7">
        <v>3600000</v>
      </c>
      <c r="C4288">
        <v>103686</v>
      </c>
      <c r="D4288" t="s">
        <v>257</v>
      </c>
      <c r="E4288" s="12">
        <v>4.6457240000000004</v>
      </c>
      <c r="F4288" s="1">
        <v>41026</v>
      </c>
      <c r="G4288" s="11">
        <v>24267</v>
      </c>
      <c r="H4288">
        <v>120</v>
      </c>
      <c r="I4288">
        <v>6.7</v>
      </c>
      <c r="J4288">
        <v>53</v>
      </c>
      <c r="K4288" s="11">
        <f t="shared" si="132"/>
        <v>-3575733</v>
      </c>
      <c r="L4288">
        <f t="shared" si="133"/>
        <v>0</v>
      </c>
    </row>
    <row r="4289" spans="1:12" hidden="1" x14ac:dyDescent="0.25">
      <c r="A4289" t="s">
        <v>689</v>
      </c>
      <c r="B4289" s="7">
        <v>0</v>
      </c>
      <c r="C4289">
        <v>341392</v>
      </c>
      <c r="D4289" t="s">
        <v>100</v>
      </c>
      <c r="E4289" s="12">
        <v>6.1173349999999997</v>
      </c>
      <c r="F4289" s="1">
        <v>42072</v>
      </c>
      <c r="G4289" s="11">
        <v>24134</v>
      </c>
      <c r="H4289">
        <v>99</v>
      </c>
      <c r="I4289">
        <v>5.3</v>
      </c>
      <c r="J4289">
        <v>101</v>
      </c>
      <c r="K4289" s="11">
        <f t="shared" si="132"/>
        <v>24134</v>
      </c>
      <c r="L4289">
        <f t="shared" si="133"/>
        <v>0</v>
      </c>
    </row>
    <row r="4290" spans="1:12" x14ac:dyDescent="0.25">
      <c r="A4290" t="s">
        <v>3746</v>
      </c>
      <c r="B4290" s="7">
        <v>16000000</v>
      </c>
      <c r="C4290">
        <v>43670</v>
      </c>
      <c r="D4290" t="s">
        <v>11</v>
      </c>
      <c r="E4290" s="12">
        <v>1.054438</v>
      </c>
      <c r="F4290" s="1">
        <v>38130</v>
      </c>
      <c r="G4290" s="11">
        <v>174318</v>
      </c>
      <c r="H4290">
        <v>97</v>
      </c>
      <c r="I4290">
        <v>5.6</v>
      </c>
      <c r="J4290">
        <v>12</v>
      </c>
      <c r="K4290" s="11">
        <f t="shared" ref="K4290:K4353" si="134">G4290-B4290</f>
        <v>-15825682</v>
      </c>
      <c r="L4290">
        <f t="shared" ref="L4290:L4353" si="135">IF(J4290&gt;=1400,I4290,0)</f>
        <v>0</v>
      </c>
    </row>
    <row r="4291" spans="1:12" x14ac:dyDescent="0.25">
      <c r="A4291" t="s">
        <v>823</v>
      </c>
      <c r="B4291" s="7">
        <v>0</v>
      </c>
      <c r="C4291">
        <v>290370</v>
      </c>
      <c r="D4291" t="s">
        <v>11</v>
      </c>
      <c r="E4291" s="12">
        <v>1.0449360000000001</v>
      </c>
      <c r="F4291" s="1">
        <v>41909</v>
      </c>
      <c r="G4291" s="11">
        <v>1500000</v>
      </c>
      <c r="H4291">
        <v>85</v>
      </c>
      <c r="I4291">
        <v>2.6</v>
      </c>
      <c r="J4291">
        <v>9</v>
      </c>
      <c r="K4291" s="11">
        <f t="shared" si="134"/>
        <v>1500000</v>
      </c>
      <c r="L4291">
        <f t="shared" si="135"/>
        <v>0</v>
      </c>
    </row>
    <row r="4292" spans="1:12" hidden="1" x14ac:dyDescent="0.25">
      <c r="A4292" t="s">
        <v>861</v>
      </c>
      <c r="B4292" s="7">
        <v>0</v>
      </c>
      <c r="C4292">
        <v>270343</v>
      </c>
      <c r="D4292" t="s">
        <v>100</v>
      </c>
      <c r="E4292" s="12">
        <v>8.5695859999999993</v>
      </c>
      <c r="F4292" s="1">
        <v>41871</v>
      </c>
      <c r="G4292" s="11">
        <v>23598</v>
      </c>
      <c r="H4292">
        <v>98</v>
      </c>
      <c r="I4292">
        <v>6.3</v>
      </c>
      <c r="J4292">
        <v>153</v>
      </c>
      <c r="K4292" s="11">
        <f t="shared" si="134"/>
        <v>23598</v>
      </c>
      <c r="L4292">
        <f t="shared" si="135"/>
        <v>0</v>
      </c>
    </row>
    <row r="4293" spans="1:12" x14ac:dyDescent="0.25">
      <c r="A4293" t="s">
        <v>3034</v>
      </c>
      <c r="B4293" s="7">
        <v>0</v>
      </c>
      <c r="C4293">
        <v>45791</v>
      </c>
      <c r="D4293" t="s">
        <v>11</v>
      </c>
      <c r="E4293" s="12">
        <v>1.0403020000000001</v>
      </c>
      <c r="F4293" s="1">
        <v>39212</v>
      </c>
      <c r="G4293" s="11">
        <v>92</v>
      </c>
      <c r="H4293">
        <v>92</v>
      </c>
      <c r="I4293">
        <v>6.8</v>
      </c>
      <c r="J4293">
        <v>14</v>
      </c>
      <c r="K4293" s="11">
        <f t="shared" si="134"/>
        <v>92</v>
      </c>
      <c r="L4293">
        <f t="shared" si="135"/>
        <v>0</v>
      </c>
    </row>
    <row r="4294" spans="1:12" x14ac:dyDescent="0.25">
      <c r="A4294" t="s">
        <v>2501</v>
      </c>
      <c r="B4294" s="7">
        <v>3500000</v>
      </c>
      <c r="C4294">
        <v>24686</v>
      </c>
      <c r="D4294" t="s">
        <v>11</v>
      </c>
      <c r="E4294" s="12">
        <v>1.0351300000000001</v>
      </c>
      <c r="F4294" s="1">
        <v>39936</v>
      </c>
      <c r="G4294" s="11">
        <v>9112193</v>
      </c>
      <c r="H4294">
        <v>88</v>
      </c>
      <c r="I4294">
        <v>5.0999999999999996</v>
      </c>
      <c r="J4294">
        <v>14</v>
      </c>
      <c r="K4294" s="11">
        <f t="shared" si="134"/>
        <v>5612193</v>
      </c>
      <c r="L4294">
        <f t="shared" si="135"/>
        <v>0</v>
      </c>
    </row>
    <row r="4295" spans="1:12" x14ac:dyDescent="0.25">
      <c r="A4295" t="s">
        <v>3033</v>
      </c>
      <c r="B4295" s="7">
        <v>0</v>
      </c>
      <c r="C4295">
        <v>15651</v>
      </c>
      <c r="D4295" t="s">
        <v>11</v>
      </c>
      <c r="E4295" s="12">
        <v>1.0325660000000001</v>
      </c>
      <c r="F4295" s="1">
        <v>39212</v>
      </c>
      <c r="G4295" s="11">
        <v>312751</v>
      </c>
      <c r="H4295">
        <v>98</v>
      </c>
      <c r="I4295">
        <v>6.9</v>
      </c>
      <c r="J4295">
        <v>19</v>
      </c>
      <c r="K4295" s="11">
        <f t="shared" si="134"/>
        <v>312751</v>
      </c>
      <c r="L4295">
        <f t="shared" si="135"/>
        <v>0</v>
      </c>
    </row>
    <row r="4296" spans="1:12" x14ac:dyDescent="0.25">
      <c r="A4296" t="s">
        <v>2957</v>
      </c>
      <c r="B4296" s="7">
        <v>4002313</v>
      </c>
      <c r="C4296">
        <v>38140</v>
      </c>
      <c r="D4296" t="s">
        <v>11</v>
      </c>
      <c r="E4296" s="12">
        <v>1.02071</v>
      </c>
      <c r="F4296" s="1">
        <v>39325</v>
      </c>
      <c r="G4296" s="11">
        <v>6</v>
      </c>
      <c r="H4296">
        <v>98</v>
      </c>
      <c r="I4296">
        <v>6</v>
      </c>
      <c r="J4296">
        <v>4</v>
      </c>
      <c r="K4296" s="11">
        <f t="shared" si="134"/>
        <v>-4002307</v>
      </c>
      <c r="L4296">
        <f t="shared" si="135"/>
        <v>0</v>
      </c>
    </row>
    <row r="4297" spans="1:12" x14ac:dyDescent="0.25">
      <c r="A4297" t="s">
        <v>3014</v>
      </c>
      <c r="B4297" s="7">
        <v>3000000</v>
      </c>
      <c r="C4297">
        <v>24927</v>
      </c>
      <c r="D4297" t="s">
        <v>11</v>
      </c>
      <c r="E4297" s="12">
        <v>1.0171030000000001</v>
      </c>
      <c r="F4297" s="1">
        <v>39238</v>
      </c>
      <c r="G4297" s="11">
        <v>1449945</v>
      </c>
      <c r="H4297">
        <v>80</v>
      </c>
      <c r="I4297">
        <v>4</v>
      </c>
      <c r="J4297">
        <v>12</v>
      </c>
      <c r="K4297" s="11">
        <f t="shared" si="134"/>
        <v>-1550055</v>
      </c>
      <c r="L4297">
        <f t="shared" si="135"/>
        <v>0</v>
      </c>
    </row>
    <row r="4298" spans="1:12" x14ac:dyDescent="0.25">
      <c r="A4298" t="s">
        <v>2237</v>
      </c>
      <c r="B4298" s="7">
        <v>7000000</v>
      </c>
      <c r="C4298">
        <v>34586</v>
      </c>
      <c r="D4298" t="s">
        <v>11</v>
      </c>
      <c r="E4298" s="12">
        <v>1.011029</v>
      </c>
      <c r="F4298" s="1">
        <v>40270</v>
      </c>
      <c r="G4298" s="11">
        <v>15172408</v>
      </c>
      <c r="H4298">
        <v>103</v>
      </c>
      <c r="I4298">
        <v>6.4</v>
      </c>
      <c r="J4298">
        <v>12</v>
      </c>
      <c r="K4298" s="11">
        <f t="shared" si="134"/>
        <v>8172408</v>
      </c>
      <c r="L4298">
        <f t="shared" si="135"/>
        <v>0</v>
      </c>
    </row>
    <row r="4299" spans="1:12" x14ac:dyDescent="0.25">
      <c r="A4299" t="s">
        <v>2291</v>
      </c>
      <c r="B4299" s="7">
        <v>2000000</v>
      </c>
      <c r="C4299">
        <v>31059</v>
      </c>
      <c r="D4299" t="s">
        <v>11</v>
      </c>
      <c r="E4299" s="12">
        <v>0.99528499999999998</v>
      </c>
      <c r="F4299" s="1">
        <v>40199</v>
      </c>
      <c r="G4299" s="11">
        <v>22212223</v>
      </c>
      <c r="H4299">
        <v>85</v>
      </c>
      <c r="I4299">
        <v>4.5999999999999996</v>
      </c>
      <c r="J4299">
        <v>15</v>
      </c>
      <c r="K4299" s="11">
        <f t="shared" si="134"/>
        <v>20212223</v>
      </c>
      <c r="L4299">
        <f t="shared" si="135"/>
        <v>0</v>
      </c>
    </row>
    <row r="4300" spans="1:12" x14ac:dyDescent="0.25">
      <c r="A4300" t="s">
        <v>2377</v>
      </c>
      <c r="B4300" s="7">
        <v>15000</v>
      </c>
      <c r="C4300">
        <v>23947</v>
      </c>
      <c r="D4300" t="s">
        <v>11</v>
      </c>
      <c r="E4300" s="12">
        <v>0.993784</v>
      </c>
      <c r="F4300" s="1">
        <v>40096</v>
      </c>
      <c r="G4300" s="11">
        <v>5300</v>
      </c>
      <c r="H4300">
        <v>84</v>
      </c>
      <c r="I4300">
        <v>6</v>
      </c>
      <c r="J4300">
        <v>6</v>
      </c>
      <c r="K4300" s="11">
        <f t="shared" si="134"/>
        <v>-9700</v>
      </c>
      <c r="L4300">
        <f t="shared" si="135"/>
        <v>0</v>
      </c>
    </row>
    <row r="4301" spans="1:12" x14ac:dyDescent="0.25">
      <c r="A4301" t="s">
        <v>3873</v>
      </c>
      <c r="B4301" s="7">
        <v>400000</v>
      </c>
      <c r="C4301">
        <v>15603</v>
      </c>
      <c r="D4301" t="s">
        <v>11</v>
      </c>
      <c r="E4301" s="12">
        <v>0.99099000000000004</v>
      </c>
      <c r="F4301" s="1">
        <v>37898</v>
      </c>
      <c r="G4301" s="11">
        <v>7888102</v>
      </c>
      <c r="H4301">
        <v>96</v>
      </c>
      <c r="I4301">
        <v>5.7</v>
      </c>
      <c r="J4301">
        <v>10</v>
      </c>
      <c r="K4301" s="11">
        <f t="shared" si="134"/>
        <v>7488102</v>
      </c>
      <c r="L4301">
        <f t="shared" si="135"/>
        <v>0</v>
      </c>
    </row>
    <row r="4302" spans="1:12" x14ac:dyDescent="0.25">
      <c r="A4302" t="s">
        <v>559</v>
      </c>
      <c r="B4302" s="7">
        <v>0</v>
      </c>
      <c r="C4302">
        <v>339928</v>
      </c>
      <c r="D4302" t="s">
        <v>11</v>
      </c>
      <c r="E4302" s="12">
        <v>0.987209</v>
      </c>
      <c r="F4302" s="1">
        <v>42230</v>
      </c>
      <c r="G4302" s="11">
        <v>732655</v>
      </c>
      <c r="H4302">
        <v>119</v>
      </c>
      <c r="I4302">
        <v>6.3</v>
      </c>
      <c r="J4302">
        <v>18</v>
      </c>
      <c r="K4302" s="11">
        <f t="shared" si="134"/>
        <v>732655</v>
      </c>
      <c r="L4302">
        <f t="shared" si="135"/>
        <v>0</v>
      </c>
    </row>
    <row r="4303" spans="1:12" x14ac:dyDescent="0.25">
      <c r="A4303" t="s">
        <v>625</v>
      </c>
      <c r="B4303" s="7">
        <v>400000</v>
      </c>
      <c r="C4303">
        <v>292081</v>
      </c>
      <c r="D4303" t="s">
        <v>11</v>
      </c>
      <c r="E4303" s="12">
        <v>0.98490599999999995</v>
      </c>
      <c r="F4303" s="1">
        <v>42146</v>
      </c>
      <c r="G4303" s="11">
        <v>88097</v>
      </c>
      <c r="H4303">
        <v>100</v>
      </c>
      <c r="I4303">
        <v>7.2</v>
      </c>
      <c r="J4303">
        <v>10</v>
      </c>
      <c r="K4303" s="11">
        <f t="shared" si="134"/>
        <v>-311903</v>
      </c>
      <c r="L4303">
        <f t="shared" si="135"/>
        <v>0</v>
      </c>
    </row>
    <row r="4304" spans="1:12" x14ac:dyDescent="0.25">
      <c r="A4304" t="s">
        <v>2966</v>
      </c>
      <c r="B4304" s="7">
        <v>14000000</v>
      </c>
      <c r="C4304">
        <v>15888</v>
      </c>
      <c r="D4304" t="s">
        <v>11</v>
      </c>
      <c r="E4304" s="12">
        <v>0.96471499999999999</v>
      </c>
      <c r="F4304" s="1">
        <v>39318</v>
      </c>
      <c r="G4304" s="11">
        <v>9216</v>
      </c>
      <c r="H4304">
        <v>94</v>
      </c>
      <c r="I4304">
        <v>4</v>
      </c>
      <c r="J4304">
        <v>2</v>
      </c>
      <c r="K4304" s="11">
        <f t="shared" si="134"/>
        <v>-13990784</v>
      </c>
      <c r="L4304">
        <f t="shared" si="135"/>
        <v>0</v>
      </c>
    </row>
    <row r="4305" spans="1:12" x14ac:dyDescent="0.25">
      <c r="A4305" t="s">
        <v>2878</v>
      </c>
      <c r="B4305" s="7">
        <v>0</v>
      </c>
      <c r="C4305">
        <v>15281</v>
      </c>
      <c r="D4305" t="s">
        <v>11</v>
      </c>
      <c r="E4305" s="12">
        <v>0.96402699999999997</v>
      </c>
      <c r="F4305" s="1">
        <v>39426</v>
      </c>
      <c r="G4305" s="11">
        <v>81368</v>
      </c>
      <c r="H4305">
        <v>88</v>
      </c>
      <c r="I4305">
        <v>6.8</v>
      </c>
      <c r="J4305">
        <v>12</v>
      </c>
      <c r="K4305" s="11">
        <f t="shared" si="134"/>
        <v>81368</v>
      </c>
      <c r="L4305">
        <f t="shared" si="135"/>
        <v>0</v>
      </c>
    </row>
    <row r="4306" spans="1:12" x14ac:dyDescent="0.25">
      <c r="A4306" t="s">
        <v>4334</v>
      </c>
      <c r="B4306" s="7">
        <v>600000</v>
      </c>
      <c r="C4306">
        <v>43664</v>
      </c>
      <c r="D4306" t="s">
        <v>11</v>
      </c>
      <c r="E4306" s="12">
        <v>0.958152</v>
      </c>
      <c r="F4306" s="1">
        <v>37002</v>
      </c>
      <c r="G4306" s="11">
        <v>1023156</v>
      </c>
      <c r="H4306">
        <v>105</v>
      </c>
      <c r="I4306">
        <v>5</v>
      </c>
      <c r="J4306">
        <v>6</v>
      </c>
      <c r="K4306" s="11">
        <f t="shared" si="134"/>
        <v>423156</v>
      </c>
      <c r="L4306">
        <f t="shared" si="135"/>
        <v>0</v>
      </c>
    </row>
    <row r="4307" spans="1:12" x14ac:dyDescent="0.25">
      <c r="A4307" t="s">
        <v>4449</v>
      </c>
      <c r="B4307" s="7">
        <v>75000000</v>
      </c>
      <c r="C4307">
        <v>36657</v>
      </c>
      <c r="D4307" t="s">
        <v>11</v>
      </c>
      <c r="E4307" s="12">
        <v>0.95446699999999995</v>
      </c>
      <c r="F4307" s="1">
        <v>36720</v>
      </c>
      <c r="G4307" s="11">
        <v>296339527</v>
      </c>
      <c r="H4307">
        <v>104</v>
      </c>
      <c r="I4307">
        <v>6.8</v>
      </c>
      <c r="J4307">
        <v>4172</v>
      </c>
      <c r="K4307" s="11">
        <f t="shared" si="134"/>
        <v>221339527</v>
      </c>
      <c r="L4307">
        <f t="shared" si="135"/>
        <v>6.8</v>
      </c>
    </row>
    <row r="4308" spans="1:12" x14ac:dyDescent="0.25">
      <c r="A4308" t="s">
        <v>3860</v>
      </c>
      <c r="B4308" s="7">
        <v>0</v>
      </c>
      <c r="C4308">
        <v>43708</v>
      </c>
      <c r="D4308" t="s">
        <v>11</v>
      </c>
      <c r="E4308" s="12">
        <v>0.950658</v>
      </c>
      <c r="F4308" s="1">
        <v>37925</v>
      </c>
      <c r="G4308" s="11">
        <v>320092</v>
      </c>
      <c r="H4308">
        <v>90</v>
      </c>
      <c r="I4308">
        <v>6.6</v>
      </c>
      <c r="J4308">
        <v>17</v>
      </c>
      <c r="K4308" s="11">
        <f t="shared" si="134"/>
        <v>320092</v>
      </c>
      <c r="L4308">
        <f t="shared" si="135"/>
        <v>0</v>
      </c>
    </row>
    <row r="4309" spans="1:12" hidden="1" x14ac:dyDescent="0.25">
      <c r="A4309" t="s">
        <v>4487</v>
      </c>
      <c r="B4309" s="7">
        <v>50000</v>
      </c>
      <c r="C4309">
        <v>8653</v>
      </c>
      <c r="D4309" t="s">
        <v>111</v>
      </c>
      <c r="E4309" s="12">
        <v>3.8820920000000001</v>
      </c>
      <c r="F4309" s="1">
        <v>36638</v>
      </c>
      <c r="G4309" s="11">
        <v>21075</v>
      </c>
      <c r="H4309">
        <v>90</v>
      </c>
      <c r="I4309">
        <v>6.9</v>
      </c>
      <c r="J4309">
        <v>60</v>
      </c>
      <c r="K4309" s="11">
        <f t="shared" si="134"/>
        <v>-28925</v>
      </c>
      <c r="L4309">
        <f t="shared" si="135"/>
        <v>0</v>
      </c>
    </row>
    <row r="4310" spans="1:12" x14ac:dyDescent="0.25">
      <c r="A4310" t="s">
        <v>1417</v>
      </c>
      <c r="B4310" s="7">
        <v>65000000</v>
      </c>
      <c r="C4310">
        <v>71679</v>
      </c>
      <c r="D4310" t="s">
        <v>11</v>
      </c>
      <c r="E4310" s="12">
        <v>0.94875900000000002</v>
      </c>
      <c r="F4310" s="1">
        <v>41252</v>
      </c>
      <c r="G4310" s="11">
        <v>240159255</v>
      </c>
      <c r="H4310">
        <v>95</v>
      </c>
      <c r="I4310">
        <v>5.6</v>
      </c>
      <c r="J4310">
        <v>1618</v>
      </c>
      <c r="K4310" s="11">
        <f t="shared" si="134"/>
        <v>175159255</v>
      </c>
      <c r="L4310">
        <f t="shared" si="135"/>
        <v>5.6</v>
      </c>
    </row>
    <row r="4311" spans="1:12" hidden="1" x14ac:dyDescent="0.25">
      <c r="A4311" t="s">
        <v>2204</v>
      </c>
      <c r="B4311" s="7">
        <v>0</v>
      </c>
      <c r="C4311">
        <v>55151</v>
      </c>
      <c r="D4311" t="s">
        <v>307</v>
      </c>
      <c r="E4311" s="12">
        <v>1.812899</v>
      </c>
      <c r="F4311" s="1">
        <v>40311</v>
      </c>
      <c r="G4311" s="11">
        <v>20666</v>
      </c>
      <c r="H4311">
        <v>99</v>
      </c>
      <c r="I4311">
        <v>6.5</v>
      </c>
      <c r="J4311">
        <v>15</v>
      </c>
      <c r="K4311" s="11">
        <f t="shared" si="134"/>
        <v>20666</v>
      </c>
      <c r="L4311">
        <f t="shared" si="135"/>
        <v>0</v>
      </c>
    </row>
    <row r="4312" spans="1:12" x14ac:dyDescent="0.25">
      <c r="A4312" t="s">
        <v>4395</v>
      </c>
      <c r="B4312" s="7">
        <v>0</v>
      </c>
      <c r="C4312">
        <v>140511</v>
      </c>
      <c r="D4312" t="s">
        <v>11</v>
      </c>
      <c r="E4312" s="12">
        <v>0.93823400000000001</v>
      </c>
      <c r="F4312" s="1">
        <v>36870</v>
      </c>
      <c r="G4312" s="11">
        <v>27</v>
      </c>
      <c r="H4312">
        <v>87</v>
      </c>
      <c r="I4312">
        <v>5</v>
      </c>
      <c r="J4312">
        <v>1</v>
      </c>
      <c r="K4312" s="11">
        <f t="shared" si="134"/>
        <v>27</v>
      </c>
      <c r="L4312">
        <f t="shared" si="135"/>
        <v>0</v>
      </c>
    </row>
    <row r="4313" spans="1:12" x14ac:dyDescent="0.25">
      <c r="A4313" t="s">
        <v>3574</v>
      </c>
      <c r="B4313" s="7">
        <v>2500000</v>
      </c>
      <c r="C4313">
        <v>21905</v>
      </c>
      <c r="D4313" t="s">
        <v>11</v>
      </c>
      <c r="E4313" s="12">
        <v>0.92252199999999995</v>
      </c>
      <c r="F4313" s="1">
        <v>38444</v>
      </c>
      <c r="G4313" s="11">
        <v>3100000</v>
      </c>
      <c r="H4313">
        <v>0</v>
      </c>
      <c r="I4313">
        <v>5</v>
      </c>
      <c r="J4313">
        <v>1</v>
      </c>
      <c r="K4313" s="11">
        <f t="shared" si="134"/>
        <v>600000</v>
      </c>
      <c r="L4313">
        <f t="shared" si="135"/>
        <v>0</v>
      </c>
    </row>
    <row r="4314" spans="1:12" x14ac:dyDescent="0.25">
      <c r="A4314" t="s">
        <v>3205</v>
      </c>
      <c r="B4314" s="7">
        <v>0</v>
      </c>
      <c r="C4314">
        <v>44260</v>
      </c>
      <c r="D4314" t="s">
        <v>11</v>
      </c>
      <c r="E4314" s="12">
        <v>0.91505000000000003</v>
      </c>
      <c r="F4314" s="1">
        <v>38969</v>
      </c>
      <c r="G4314" s="11">
        <v>25</v>
      </c>
      <c r="H4314">
        <v>152</v>
      </c>
      <c r="I4314">
        <v>8.1</v>
      </c>
      <c r="J4314">
        <v>11</v>
      </c>
      <c r="K4314" s="11">
        <f t="shared" si="134"/>
        <v>25</v>
      </c>
      <c r="L4314">
        <f t="shared" si="135"/>
        <v>0</v>
      </c>
    </row>
    <row r="4315" spans="1:12" x14ac:dyDescent="0.25">
      <c r="A4315" t="s">
        <v>4190</v>
      </c>
      <c r="B4315" s="7">
        <v>0</v>
      </c>
      <c r="C4315">
        <v>50123</v>
      </c>
      <c r="D4315" t="s">
        <v>11</v>
      </c>
      <c r="E4315" s="12">
        <v>0.91440399999999999</v>
      </c>
      <c r="F4315" s="1">
        <v>37270</v>
      </c>
      <c r="G4315" s="11">
        <v>249204</v>
      </c>
      <c r="H4315">
        <v>84</v>
      </c>
      <c r="I4315">
        <v>6</v>
      </c>
      <c r="J4315">
        <v>1</v>
      </c>
      <c r="K4315" s="11">
        <f t="shared" si="134"/>
        <v>249204</v>
      </c>
      <c r="L4315">
        <f t="shared" si="135"/>
        <v>0</v>
      </c>
    </row>
    <row r="4316" spans="1:12" x14ac:dyDescent="0.25">
      <c r="A4316" t="s">
        <v>3954</v>
      </c>
      <c r="B4316" s="7">
        <v>110000000</v>
      </c>
      <c r="C4316">
        <v>36658</v>
      </c>
      <c r="D4316" t="s">
        <v>11</v>
      </c>
      <c r="E4316" s="12">
        <v>0.91309600000000002</v>
      </c>
      <c r="F4316" s="1">
        <v>37735</v>
      </c>
      <c r="G4316" s="11">
        <v>407711549</v>
      </c>
      <c r="H4316">
        <v>133</v>
      </c>
      <c r="I4316">
        <v>6.8</v>
      </c>
      <c r="J4316">
        <v>3572</v>
      </c>
      <c r="K4316" s="11">
        <f t="shared" si="134"/>
        <v>297711549</v>
      </c>
      <c r="L4316">
        <f t="shared" si="135"/>
        <v>6.8</v>
      </c>
    </row>
    <row r="4317" spans="1:12" hidden="1" x14ac:dyDescent="0.25">
      <c r="A4317" t="s">
        <v>450</v>
      </c>
      <c r="B4317" s="7">
        <v>0</v>
      </c>
      <c r="C4317">
        <v>340712</v>
      </c>
      <c r="D4317" t="s">
        <v>26</v>
      </c>
      <c r="E4317" s="12">
        <v>5.7736999999999997E-2</v>
      </c>
      <c r="F4317" s="1">
        <v>42342</v>
      </c>
      <c r="G4317" s="11">
        <v>19337</v>
      </c>
      <c r="H4317">
        <v>90</v>
      </c>
      <c r="I4317">
        <v>7</v>
      </c>
      <c r="J4317">
        <v>1</v>
      </c>
      <c r="K4317" s="11">
        <f t="shared" si="134"/>
        <v>19337</v>
      </c>
      <c r="L4317">
        <f t="shared" si="135"/>
        <v>0</v>
      </c>
    </row>
    <row r="4318" spans="1:12" x14ac:dyDescent="0.25">
      <c r="A4318" t="s">
        <v>2493</v>
      </c>
      <c r="B4318" s="7">
        <v>0</v>
      </c>
      <c r="C4318">
        <v>47813</v>
      </c>
      <c r="D4318" t="s">
        <v>11</v>
      </c>
      <c r="E4318" s="12">
        <v>0.90818399999999999</v>
      </c>
      <c r="F4318" s="1">
        <v>39942</v>
      </c>
      <c r="G4318" s="11">
        <v>80</v>
      </c>
      <c r="H4318">
        <v>86</v>
      </c>
      <c r="I4318">
        <v>7.4</v>
      </c>
      <c r="J4318">
        <v>22</v>
      </c>
      <c r="K4318" s="11">
        <f t="shared" si="134"/>
        <v>80</v>
      </c>
      <c r="L4318">
        <f t="shared" si="135"/>
        <v>0</v>
      </c>
    </row>
    <row r="4319" spans="1:12" x14ac:dyDescent="0.25">
      <c r="A4319" t="s">
        <v>3378</v>
      </c>
      <c r="B4319" s="7">
        <v>5800000</v>
      </c>
      <c r="C4319">
        <v>14351</v>
      </c>
      <c r="D4319" t="s">
        <v>11</v>
      </c>
      <c r="E4319" s="12">
        <v>0.90614300000000003</v>
      </c>
      <c r="F4319" s="1">
        <v>38726</v>
      </c>
      <c r="G4319" s="11">
        <v>7000000</v>
      </c>
      <c r="H4319">
        <v>95</v>
      </c>
      <c r="I4319">
        <v>4.2</v>
      </c>
      <c r="J4319">
        <v>10</v>
      </c>
      <c r="K4319" s="11">
        <f t="shared" si="134"/>
        <v>1200000</v>
      </c>
      <c r="L4319">
        <f t="shared" si="135"/>
        <v>0</v>
      </c>
    </row>
    <row r="4320" spans="1:12" x14ac:dyDescent="0.25">
      <c r="A4320" t="s">
        <v>1858</v>
      </c>
      <c r="B4320" s="7">
        <v>0</v>
      </c>
      <c r="C4320">
        <v>72711</v>
      </c>
      <c r="D4320" t="s">
        <v>11</v>
      </c>
      <c r="E4320" s="12">
        <v>0.90493199999999996</v>
      </c>
      <c r="F4320" s="1">
        <v>40753</v>
      </c>
      <c r="G4320" s="11">
        <v>282448</v>
      </c>
      <c r="H4320">
        <v>125</v>
      </c>
      <c r="I4320">
        <v>5.7</v>
      </c>
      <c r="J4320">
        <v>12</v>
      </c>
      <c r="K4320" s="11">
        <f t="shared" si="134"/>
        <v>282448</v>
      </c>
      <c r="L4320">
        <f t="shared" si="135"/>
        <v>0</v>
      </c>
    </row>
    <row r="4321" spans="1:12" x14ac:dyDescent="0.25">
      <c r="A4321" t="s">
        <v>1585</v>
      </c>
      <c r="B4321" s="7">
        <v>800000</v>
      </c>
      <c r="C4321">
        <v>62757</v>
      </c>
      <c r="D4321" t="s">
        <v>11</v>
      </c>
      <c r="E4321" s="12">
        <v>0.903061</v>
      </c>
      <c r="F4321" s="1">
        <v>39044</v>
      </c>
      <c r="G4321" s="11">
        <v>1328612</v>
      </c>
      <c r="H4321">
        <v>100</v>
      </c>
      <c r="I4321">
        <v>5.8</v>
      </c>
      <c r="J4321">
        <v>6</v>
      </c>
      <c r="K4321" s="11">
        <f t="shared" si="134"/>
        <v>528612</v>
      </c>
      <c r="L4321">
        <f t="shared" si="135"/>
        <v>0</v>
      </c>
    </row>
    <row r="4322" spans="1:12" hidden="1" x14ac:dyDescent="0.25">
      <c r="A4322" t="s">
        <v>1494</v>
      </c>
      <c r="B4322" s="7">
        <v>13000000</v>
      </c>
      <c r="C4322">
        <v>121642</v>
      </c>
      <c r="D4322" t="s">
        <v>631</v>
      </c>
      <c r="E4322" s="12">
        <v>5.8497159999999999</v>
      </c>
      <c r="F4322" s="1">
        <v>41165</v>
      </c>
      <c r="G4322" s="11">
        <v>18295</v>
      </c>
      <c r="H4322">
        <v>127</v>
      </c>
      <c r="I4322">
        <v>6.9</v>
      </c>
      <c r="J4322">
        <v>142</v>
      </c>
      <c r="K4322" s="11">
        <f t="shared" si="134"/>
        <v>-12981705</v>
      </c>
      <c r="L4322">
        <f t="shared" si="135"/>
        <v>0</v>
      </c>
    </row>
    <row r="4323" spans="1:12" x14ac:dyDescent="0.25">
      <c r="A4323" t="s">
        <v>3554</v>
      </c>
      <c r="B4323" s="7">
        <v>0</v>
      </c>
      <c r="C4323">
        <v>25007</v>
      </c>
      <c r="D4323" t="s">
        <v>11</v>
      </c>
      <c r="E4323" s="12">
        <v>0.90284600000000004</v>
      </c>
      <c r="F4323" s="1">
        <v>38471</v>
      </c>
      <c r="G4323" s="11">
        <v>42108</v>
      </c>
      <c r="H4323">
        <v>92</v>
      </c>
      <c r="I4323">
        <v>4</v>
      </c>
      <c r="J4323">
        <v>2</v>
      </c>
      <c r="K4323" s="11">
        <f t="shared" si="134"/>
        <v>42108</v>
      </c>
      <c r="L4323">
        <f t="shared" si="135"/>
        <v>0</v>
      </c>
    </row>
    <row r="4324" spans="1:12" x14ac:dyDescent="0.25">
      <c r="A4324" t="s">
        <v>3024</v>
      </c>
      <c r="B4324" s="7">
        <v>15000000</v>
      </c>
      <c r="C4324">
        <v>37003</v>
      </c>
      <c r="D4324" t="s">
        <v>11</v>
      </c>
      <c r="E4324" s="12">
        <v>0.900864</v>
      </c>
      <c r="F4324" s="1">
        <v>39221</v>
      </c>
      <c r="G4324" s="11">
        <v>22730842</v>
      </c>
      <c r="H4324">
        <v>85</v>
      </c>
      <c r="I4324">
        <v>6.7</v>
      </c>
      <c r="J4324">
        <v>10</v>
      </c>
      <c r="K4324" s="11">
        <f t="shared" si="134"/>
        <v>7730842</v>
      </c>
      <c r="L4324">
        <f t="shared" si="135"/>
        <v>0</v>
      </c>
    </row>
    <row r="4325" spans="1:12" x14ac:dyDescent="0.25">
      <c r="A4325" t="s">
        <v>2485</v>
      </c>
      <c r="B4325" s="7">
        <v>0</v>
      </c>
      <c r="C4325">
        <v>58251</v>
      </c>
      <c r="D4325" t="s">
        <v>11</v>
      </c>
      <c r="E4325" s="12">
        <v>0.89681999999999995</v>
      </c>
      <c r="F4325" s="1">
        <v>39949</v>
      </c>
      <c r="G4325" s="11">
        <v>20728</v>
      </c>
      <c r="H4325">
        <v>100</v>
      </c>
      <c r="I4325">
        <v>6.4</v>
      </c>
      <c r="J4325">
        <v>5</v>
      </c>
      <c r="K4325" s="11">
        <f t="shared" si="134"/>
        <v>20728</v>
      </c>
      <c r="L4325">
        <f t="shared" si="135"/>
        <v>0</v>
      </c>
    </row>
    <row r="4326" spans="1:12" x14ac:dyDescent="0.25">
      <c r="A4326" t="s">
        <v>3049</v>
      </c>
      <c r="B4326" s="7">
        <v>0</v>
      </c>
      <c r="C4326">
        <v>41281</v>
      </c>
      <c r="D4326" t="s">
        <v>11</v>
      </c>
      <c r="E4326" s="12">
        <v>0.89604600000000001</v>
      </c>
      <c r="F4326" s="1">
        <v>39194</v>
      </c>
      <c r="G4326" s="11">
        <v>37895</v>
      </c>
      <c r="H4326">
        <v>94</v>
      </c>
      <c r="I4326">
        <v>6</v>
      </c>
      <c r="J4326">
        <v>13</v>
      </c>
      <c r="K4326" s="11">
        <f t="shared" si="134"/>
        <v>37895</v>
      </c>
      <c r="L4326">
        <f t="shared" si="135"/>
        <v>0</v>
      </c>
    </row>
    <row r="4327" spans="1:12" x14ac:dyDescent="0.25">
      <c r="A4327" t="s">
        <v>2596</v>
      </c>
      <c r="B4327" s="7">
        <v>500000</v>
      </c>
      <c r="C4327">
        <v>34128</v>
      </c>
      <c r="D4327" t="s">
        <v>11</v>
      </c>
      <c r="E4327" s="12">
        <v>0.89200699999999999</v>
      </c>
      <c r="F4327" s="1">
        <v>39814</v>
      </c>
      <c r="G4327" s="11">
        <v>11276</v>
      </c>
      <c r="H4327">
        <v>78</v>
      </c>
      <c r="I4327">
        <v>6.5</v>
      </c>
      <c r="J4327">
        <v>8</v>
      </c>
      <c r="K4327" s="11">
        <f t="shared" si="134"/>
        <v>-488724</v>
      </c>
      <c r="L4327">
        <f t="shared" si="135"/>
        <v>0</v>
      </c>
    </row>
    <row r="4328" spans="1:12" x14ac:dyDescent="0.25">
      <c r="A4328" t="s">
        <v>4064</v>
      </c>
      <c r="B4328" s="7">
        <v>0</v>
      </c>
      <c r="C4328">
        <v>15155</v>
      </c>
      <c r="D4328" t="s">
        <v>11</v>
      </c>
      <c r="E4328" s="12">
        <v>0.88452600000000003</v>
      </c>
      <c r="F4328" s="1">
        <v>37534</v>
      </c>
      <c r="G4328" s="11">
        <v>3020784</v>
      </c>
      <c r="H4328">
        <v>96</v>
      </c>
      <c r="I4328">
        <v>6.8</v>
      </c>
      <c r="J4328">
        <v>7</v>
      </c>
      <c r="K4328" s="11">
        <f t="shared" si="134"/>
        <v>3020784</v>
      </c>
      <c r="L4328">
        <f t="shared" si="135"/>
        <v>0</v>
      </c>
    </row>
    <row r="4329" spans="1:12" hidden="1" x14ac:dyDescent="0.25">
      <c r="A4329" t="s">
        <v>3777</v>
      </c>
      <c r="B4329" s="7">
        <v>0</v>
      </c>
      <c r="C4329">
        <v>33916</v>
      </c>
      <c r="D4329" t="s">
        <v>3778</v>
      </c>
      <c r="E4329" s="12">
        <v>0.91955600000000004</v>
      </c>
      <c r="F4329" s="1">
        <v>38076</v>
      </c>
      <c r="G4329" s="11">
        <v>17393</v>
      </c>
      <c r="H4329">
        <v>90</v>
      </c>
      <c r="I4329">
        <v>6.8</v>
      </c>
      <c r="J4329">
        <v>10</v>
      </c>
      <c r="K4329" s="11">
        <f t="shared" si="134"/>
        <v>17393</v>
      </c>
      <c r="L4329">
        <f t="shared" si="135"/>
        <v>0</v>
      </c>
    </row>
    <row r="4330" spans="1:12" hidden="1" x14ac:dyDescent="0.25">
      <c r="A4330" t="s">
        <v>382</v>
      </c>
      <c r="B4330" s="7">
        <v>0</v>
      </c>
      <c r="C4330">
        <v>371859</v>
      </c>
      <c r="D4330" t="s">
        <v>100</v>
      </c>
      <c r="E4330" s="12">
        <v>0.65140399999999998</v>
      </c>
      <c r="F4330" s="1">
        <v>42411</v>
      </c>
      <c r="G4330" s="11">
        <v>17355</v>
      </c>
      <c r="H4330">
        <v>105</v>
      </c>
      <c r="I4330">
        <v>7.1</v>
      </c>
      <c r="J4330">
        <v>8</v>
      </c>
      <c r="K4330" s="11">
        <f t="shared" si="134"/>
        <v>17355</v>
      </c>
      <c r="L4330">
        <f t="shared" si="135"/>
        <v>0</v>
      </c>
    </row>
    <row r="4331" spans="1:12" x14ac:dyDescent="0.25">
      <c r="A4331" t="s">
        <v>1115</v>
      </c>
      <c r="B4331" s="7">
        <v>9200000</v>
      </c>
      <c r="C4331">
        <v>188540</v>
      </c>
      <c r="D4331" t="s">
        <v>11</v>
      </c>
      <c r="E4331" s="12">
        <v>0.88286399999999998</v>
      </c>
      <c r="F4331" s="1">
        <v>41578</v>
      </c>
      <c r="G4331" s="11">
        <v>21000000</v>
      </c>
      <c r="H4331">
        <v>157</v>
      </c>
      <c r="I4331">
        <v>6</v>
      </c>
      <c r="J4331">
        <v>8</v>
      </c>
      <c r="K4331" s="11">
        <f t="shared" si="134"/>
        <v>11800000</v>
      </c>
      <c r="L4331">
        <f t="shared" si="135"/>
        <v>0</v>
      </c>
    </row>
    <row r="4332" spans="1:12" x14ac:dyDescent="0.25">
      <c r="A4332" t="s">
        <v>2713</v>
      </c>
      <c r="B4332" s="7">
        <v>11000000</v>
      </c>
      <c r="C4332">
        <v>23174</v>
      </c>
      <c r="D4332" t="s">
        <v>11</v>
      </c>
      <c r="E4332" s="12">
        <v>0.86880400000000002</v>
      </c>
      <c r="F4332" s="1">
        <v>39675</v>
      </c>
      <c r="G4332" s="11">
        <v>15500000</v>
      </c>
      <c r="H4332">
        <v>80</v>
      </c>
      <c r="I4332">
        <v>4</v>
      </c>
      <c r="J4332">
        <v>15</v>
      </c>
      <c r="K4332" s="11">
        <f t="shared" si="134"/>
        <v>4500000</v>
      </c>
      <c r="L4332">
        <f t="shared" si="135"/>
        <v>0</v>
      </c>
    </row>
    <row r="4333" spans="1:12" x14ac:dyDescent="0.25">
      <c r="A4333" t="s">
        <v>3292</v>
      </c>
      <c r="B4333" s="7">
        <v>210000000</v>
      </c>
      <c r="C4333">
        <v>36668</v>
      </c>
      <c r="D4333" t="s">
        <v>11</v>
      </c>
      <c r="E4333" s="12">
        <v>0.86794300000000002</v>
      </c>
      <c r="F4333" s="1">
        <v>38861</v>
      </c>
      <c r="G4333" s="11">
        <v>459359555</v>
      </c>
      <c r="H4333">
        <v>104</v>
      </c>
      <c r="I4333">
        <v>6.3</v>
      </c>
      <c r="J4333">
        <v>3581</v>
      </c>
      <c r="K4333" s="11">
        <f t="shared" si="134"/>
        <v>249359555</v>
      </c>
      <c r="L4333">
        <f t="shared" si="135"/>
        <v>6.3</v>
      </c>
    </row>
    <row r="4334" spans="1:12" x14ac:dyDescent="0.25">
      <c r="A4334" t="s">
        <v>2413</v>
      </c>
      <c r="B4334" s="7">
        <v>0</v>
      </c>
      <c r="C4334">
        <v>54225</v>
      </c>
      <c r="D4334" t="s">
        <v>11</v>
      </c>
      <c r="E4334" s="12">
        <v>0.86787199999999998</v>
      </c>
      <c r="F4334" s="1">
        <v>40063</v>
      </c>
      <c r="G4334" s="11">
        <v>2484095</v>
      </c>
      <c r="H4334">
        <v>130</v>
      </c>
      <c r="I4334">
        <v>4.8</v>
      </c>
      <c r="J4334">
        <v>5</v>
      </c>
      <c r="K4334" s="11">
        <f t="shared" si="134"/>
        <v>2484095</v>
      </c>
      <c r="L4334">
        <f t="shared" si="135"/>
        <v>0</v>
      </c>
    </row>
    <row r="4335" spans="1:12" x14ac:dyDescent="0.25">
      <c r="A4335" t="s">
        <v>4238</v>
      </c>
      <c r="B4335" s="7">
        <v>0</v>
      </c>
      <c r="C4335">
        <v>54491</v>
      </c>
      <c r="D4335" t="s">
        <v>11</v>
      </c>
      <c r="E4335" s="12">
        <v>0.85159899999999999</v>
      </c>
      <c r="F4335" s="1">
        <v>37200</v>
      </c>
      <c r="G4335" s="11">
        <v>100202</v>
      </c>
      <c r="H4335">
        <v>75</v>
      </c>
      <c r="I4335">
        <v>5.0999999999999996</v>
      </c>
      <c r="J4335">
        <v>13</v>
      </c>
      <c r="K4335" s="11">
        <f t="shared" si="134"/>
        <v>100202</v>
      </c>
      <c r="L4335">
        <f t="shared" si="135"/>
        <v>0</v>
      </c>
    </row>
    <row r="4336" spans="1:12" x14ac:dyDescent="0.25">
      <c r="A4336" t="s">
        <v>1383</v>
      </c>
      <c r="B4336" s="7">
        <v>0</v>
      </c>
      <c r="C4336">
        <v>83890</v>
      </c>
      <c r="D4336" t="s">
        <v>11</v>
      </c>
      <c r="E4336" s="12">
        <v>0.82926200000000005</v>
      </c>
      <c r="F4336" s="1">
        <v>41292</v>
      </c>
      <c r="G4336" s="11">
        <v>134634</v>
      </c>
      <c r="H4336">
        <v>94</v>
      </c>
      <c r="I4336">
        <v>5.8</v>
      </c>
      <c r="J4336">
        <v>17</v>
      </c>
      <c r="K4336" s="11">
        <f t="shared" si="134"/>
        <v>134634</v>
      </c>
      <c r="L4336">
        <f t="shared" si="135"/>
        <v>0</v>
      </c>
    </row>
    <row r="4337" spans="1:12" x14ac:dyDescent="0.25">
      <c r="A4337" t="s">
        <v>3830</v>
      </c>
      <c r="B4337" s="7">
        <v>0</v>
      </c>
      <c r="C4337">
        <v>51069</v>
      </c>
      <c r="D4337" t="s">
        <v>11</v>
      </c>
      <c r="E4337" s="12">
        <v>0.82899999999999996</v>
      </c>
      <c r="F4337" s="1">
        <v>37987</v>
      </c>
      <c r="G4337" s="11">
        <v>14000</v>
      </c>
      <c r="H4337">
        <v>80</v>
      </c>
      <c r="I4337">
        <v>6.9</v>
      </c>
      <c r="J4337">
        <v>11</v>
      </c>
      <c r="K4337" s="11">
        <f t="shared" si="134"/>
        <v>14000</v>
      </c>
      <c r="L4337">
        <f t="shared" si="135"/>
        <v>0</v>
      </c>
    </row>
    <row r="4338" spans="1:12" x14ac:dyDescent="0.25">
      <c r="A4338" t="s">
        <v>2034</v>
      </c>
      <c r="B4338" s="7">
        <v>0</v>
      </c>
      <c r="C4338">
        <v>52013</v>
      </c>
      <c r="D4338" t="s">
        <v>11</v>
      </c>
      <c r="E4338" s="12">
        <v>0.82703499999999996</v>
      </c>
      <c r="F4338" s="1">
        <v>40515</v>
      </c>
      <c r="G4338" s="11">
        <v>58</v>
      </c>
      <c r="H4338">
        <v>83</v>
      </c>
      <c r="I4338">
        <v>6.8</v>
      </c>
      <c r="J4338">
        <v>15</v>
      </c>
      <c r="K4338" s="11">
        <f t="shared" si="134"/>
        <v>58</v>
      </c>
      <c r="L4338">
        <f t="shared" si="135"/>
        <v>0</v>
      </c>
    </row>
    <row r="4339" spans="1:12" x14ac:dyDescent="0.25">
      <c r="A4339" t="s">
        <v>757</v>
      </c>
      <c r="B4339" s="7">
        <v>722083</v>
      </c>
      <c r="C4339">
        <v>293122</v>
      </c>
      <c r="D4339" t="s">
        <v>11</v>
      </c>
      <c r="E4339" s="12">
        <v>0.81748799999999999</v>
      </c>
      <c r="F4339" s="1">
        <v>41984</v>
      </c>
      <c r="G4339" s="11">
        <v>499168</v>
      </c>
      <c r="H4339">
        <v>120</v>
      </c>
      <c r="I4339">
        <v>8.6</v>
      </c>
      <c r="J4339">
        <v>6</v>
      </c>
      <c r="K4339" s="11">
        <f t="shared" si="134"/>
        <v>-222915</v>
      </c>
      <c r="L4339">
        <f t="shared" si="135"/>
        <v>0</v>
      </c>
    </row>
    <row r="4340" spans="1:12" x14ac:dyDescent="0.25">
      <c r="A4340" t="s">
        <v>1754</v>
      </c>
      <c r="B4340" s="7">
        <v>0</v>
      </c>
      <c r="C4340">
        <v>66025</v>
      </c>
      <c r="D4340" t="s">
        <v>11</v>
      </c>
      <c r="E4340" s="12">
        <v>0.81680299999999995</v>
      </c>
      <c r="F4340" s="1">
        <v>40849</v>
      </c>
      <c r="G4340" s="11">
        <v>330048</v>
      </c>
      <c r="H4340">
        <v>95</v>
      </c>
      <c r="I4340">
        <v>4.5</v>
      </c>
      <c r="J4340">
        <v>3</v>
      </c>
      <c r="K4340" s="11">
        <f t="shared" si="134"/>
        <v>330048</v>
      </c>
      <c r="L4340">
        <f t="shared" si="135"/>
        <v>0</v>
      </c>
    </row>
    <row r="4341" spans="1:12" x14ac:dyDescent="0.25">
      <c r="A4341" t="s">
        <v>3814</v>
      </c>
      <c r="B4341" s="7">
        <v>3000000</v>
      </c>
      <c r="C4341">
        <v>92834</v>
      </c>
      <c r="D4341" t="s">
        <v>11</v>
      </c>
      <c r="E4341" s="12">
        <v>0.80833900000000003</v>
      </c>
      <c r="F4341" s="1">
        <v>38007</v>
      </c>
      <c r="G4341" s="11">
        <v>13954476</v>
      </c>
      <c r="H4341">
        <v>111</v>
      </c>
      <c r="I4341">
        <v>6.5</v>
      </c>
      <c r="J4341">
        <v>9</v>
      </c>
      <c r="K4341" s="11">
        <f t="shared" si="134"/>
        <v>10954476</v>
      </c>
      <c r="L4341">
        <f t="shared" si="135"/>
        <v>0</v>
      </c>
    </row>
    <row r="4342" spans="1:12" x14ac:dyDescent="0.25">
      <c r="A4342" t="s">
        <v>3440</v>
      </c>
      <c r="B4342" s="7">
        <v>6500000</v>
      </c>
      <c r="C4342">
        <v>14631</v>
      </c>
      <c r="D4342" t="s">
        <v>11</v>
      </c>
      <c r="E4342" s="12">
        <v>0.797014</v>
      </c>
      <c r="F4342" s="1">
        <v>38646</v>
      </c>
      <c r="G4342" s="11">
        <v>2025032</v>
      </c>
      <c r="H4342">
        <v>100</v>
      </c>
      <c r="I4342">
        <v>8</v>
      </c>
      <c r="J4342">
        <v>6</v>
      </c>
      <c r="K4342" s="11">
        <f t="shared" si="134"/>
        <v>-4474968</v>
      </c>
      <c r="L4342">
        <f t="shared" si="135"/>
        <v>0</v>
      </c>
    </row>
    <row r="4343" spans="1:12" x14ac:dyDescent="0.25">
      <c r="A4343" t="s">
        <v>1354</v>
      </c>
      <c r="B4343" s="7">
        <v>0</v>
      </c>
      <c r="C4343">
        <v>164184</v>
      </c>
      <c r="D4343" t="s">
        <v>11</v>
      </c>
      <c r="E4343" s="12">
        <v>0.77976800000000002</v>
      </c>
      <c r="F4343" s="1">
        <v>41327</v>
      </c>
      <c r="G4343" s="11">
        <v>1553826</v>
      </c>
      <c r="H4343">
        <v>106</v>
      </c>
      <c r="I4343">
        <v>6.4</v>
      </c>
      <c r="J4343">
        <v>9</v>
      </c>
      <c r="K4343" s="11">
        <f t="shared" si="134"/>
        <v>1553826</v>
      </c>
      <c r="L4343">
        <f t="shared" si="135"/>
        <v>0</v>
      </c>
    </row>
    <row r="4344" spans="1:12" x14ac:dyDescent="0.25">
      <c r="A4344" t="s">
        <v>3471</v>
      </c>
      <c r="B4344" s="7">
        <v>0</v>
      </c>
      <c r="C4344">
        <v>13365</v>
      </c>
      <c r="D4344" t="s">
        <v>11</v>
      </c>
      <c r="E4344" s="12">
        <v>0.76959500000000003</v>
      </c>
      <c r="F4344" s="1">
        <v>38610</v>
      </c>
      <c r="G4344" s="11">
        <v>238073</v>
      </c>
      <c r="H4344">
        <v>180</v>
      </c>
      <c r="I4344">
        <v>6.9</v>
      </c>
      <c r="J4344">
        <v>12</v>
      </c>
      <c r="K4344" s="11">
        <f t="shared" si="134"/>
        <v>238073</v>
      </c>
      <c r="L4344">
        <f t="shared" si="135"/>
        <v>0</v>
      </c>
    </row>
    <row r="4345" spans="1:12" x14ac:dyDescent="0.25">
      <c r="A4345" t="s">
        <v>3555</v>
      </c>
      <c r="B4345" s="7">
        <v>0</v>
      </c>
      <c r="C4345">
        <v>33358</v>
      </c>
      <c r="D4345" t="s">
        <v>11</v>
      </c>
      <c r="E4345" s="12">
        <v>0.76763099999999995</v>
      </c>
      <c r="F4345" s="1">
        <v>38471</v>
      </c>
      <c r="G4345" s="11">
        <v>152810</v>
      </c>
      <c r="H4345">
        <v>88</v>
      </c>
      <c r="I4345">
        <v>5.3</v>
      </c>
      <c r="J4345">
        <v>11</v>
      </c>
      <c r="K4345" s="11">
        <f t="shared" si="134"/>
        <v>152810</v>
      </c>
      <c r="L4345">
        <f t="shared" si="135"/>
        <v>0</v>
      </c>
    </row>
    <row r="4346" spans="1:12" x14ac:dyDescent="0.25">
      <c r="A4346" t="s">
        <v>120</v>
      </c>
      <c r="B4346" s="7">
        <v>40000000</v>
      </c>
      <c r="C4346">
        <v>173897</v>
      </c>
      <c r="D4346" t="s">
        <v>11</v>
      </c>
      <c r="E4346" s="12">
        <v>0.75570999999999999</v>
      </c>
      <c r="F4346" s="1">
        <v>42727</v>
      </c>
      <c r="G4346" s="11">
        <v>312242626</v>
      </c>
      <c r="H4346">
        <v>107</v>
      </c>
      <c r="I4346">
        <v>5.9</v>
      </c>
      <c r="J4346">
        <v>1139</v>
      </c>
      <c r="K4346" s="11">
        <f t="shared" si="134"/>
        <v>272242626</v>
      </c>
      <c r="L4346">
        <f t="shared" si="135"/>
        <v>0</v>
      </c>
    </row>
    <row r="4347" spans="1:12" x14ac:dyDescent="0.25">
      <c r="A4347" t="s">
        <v>3135</v>
      </c>
      <c r="B4347" s="7">
        <v>6500000</v>
      </c>
      <c r="C4347">
        <v>32523</v>
      </c>
      <c r="D4347" t="s">
        <v>11</v>
      </c>
      <c r="E4347" s="12">
        <v>0.75250799999999995</v>
      </c>
      <c r="F4347" s="1">
        <v>39043</v>
      </c>
      <c r="G4347" s="11">
        <v>1325092</v>
      </c>
      <c r="H4347">
        <v>89</v>
      </c>
      <c r="I4347">
        <v>7.5</v>
      </c>
      <c r="J4347">
        <v>2</v>
      </c>
      <c r="K4347" s="11">
        <f t="shared" si="134"/>
        <v>-5174908</v>
      </c>
      <c r="L4347">
        <f t="shared" si="135"/>
        <v>0</v>
      </c>
    </row>
    <row r="4348" spans="1:12" hidden="1" x14ac:dyDescent="0.25">
      <c r="A4348" t="s">
        <v>3258</v>
      </c>
      <c r="B4348" s="7">
        <v>0</v>
      </c>
      <c r="C4348">
        <v>25648</v>
      </c>
      <c r="D4348" t="s">
        <v>111</v>
      </c>
      <c r="E4348" s="12">
        <v>3.376611</v>
      </c>
      <c r="F4348" s="1">
        <v>38898</v>
      </c>
      <c r="G4348" s="11">
        <v>14742</v>
      </c>
      <c r="H4348">
        <v>97</v>
      </c>
      <c r="I4348">
        <v>7.1</v>
      </c>
      <c r="J4348">
        <v>61</v>
      </c>
      <c r="K4348" s="11">
        <f t="shared" si="134"/>
        <v>14742</v>
      </c>
      <c r="L4348">
        <f t="shared" si="135"/>
        <v>0</v>
      </c>
    </row>
    <row r="4349" spans="1:12" x14ac:dyDescent="0.25">
      <c r="A4349" t="s">
        <v>2072</v>
      </c>
      <c r="B4349" s="7">
        <v>3837625</v>
      </c>
      <c r="C4349">
        <v>63943</v>
      </c>
      <c r="D4349" t="s">
        <v>11</v>
      </c>
      <c r="E4349" s="12">
        <v>0.74966500000000003</v>
      </c>
      <c r="F4349" s="1">
        <v>40470</v>
      </c>
      <c r="G4349" s="11">
        <v>3867000</v>
      </c>
      <c r="H4349">
        <v>103</v>
      </c>
      <c r="I4349">
        <v>6.3</v>
      </c>
      <c r="J4349">
        <v>15</v>
      </c>
      <c r="K4349" s="11">
        <f t="shared" si="134"/>
        <v>29375</v>
      </c>
      <c r="L4349">
        <f t="shared" si="135"/>
        <v>0</v>
      </c>
    </row>
    <row r="4350" spans="1:12" hidden="1" x14ac:dyDescent="0.25">
      <c r="A4350" t="s">
        <v>1495</v>
      </c>
      <c r="B4350" s="7">
        <v>0</v>
      </c>
      <c r="C4350">
        <v>152155</v>
      </c>
      <c r="D4350" t="s">
        <v>15</v>
      </c>
      <c r="E4350" s="12">
        <v>0.18196300000000001</v>
      </c>
      <c r="F4350" s="1">
        <v>41164</v>
      </c>
      <c r="G4350" s="11">
        <v>14353</v>
      </c>
      <c r="H4350">
        <v>72</v>
      </c>
      <c r="I4350">
        <v>5.7</v>
      </c>
      <c r="J4350">
        <v>3</v>
      </c>
      <c r="K4350" s="11">
        <f t="shared" si="134"/>
        <v>14353</v>
      </c>
      <c r="L4350">
        <f t="shared" si="135"/>
        <v>0</v>
      </c>
    </row>
    <row r="4351" spans="1:12" x14ac:dyDescent="0.25">
      <c r="A4351" t="s">
        <v>2606</v>
      </c>
      <c r="B4351" s="7">
        <v>0</v>
      </c>
      <c r="C4351">
        <v>39055</v>
      </c>
      <c r="D4351" t="s">
        <v>11</v>
      </c>
      <c r="E4351" s="12">
        <v>0.73968100000000003</v>
      </c>
      <c r="F4351" s="1">
        <v>39806</v>
      </c>
      <c r="G4351" s="11">
        <v>140987</v>
      </c>
      <c r="H4351">
        <v>94</v>
      </c>
      <c r="I4351">
        <v>5.8</v>
      </c>
      <c r="J4351">
        <v>4</v>
      </c>
      <c r="K4351" s="11">
        <f t="shared" si="134"/>
        <v>140987</v>
      </c>
      <c r="L4351">
        <f t="shared" si="135"/>
        <v>0</v>
      </c>
    </row>
    <row r="4352" spans="1:12" x14ac:dyDescent="0.25">
      <c r="A4352" t="s">
        <v>1901</v>
      </c>
      <c r="B4352" s="7">
        <v>160000000</v>
      </c>
      <c r="C4352">
        <v>49538</v>
      </c>
      <c r="D4352" t="s">
        <v>11</v>
      </c>
      <c r="E4352" s="12">
        <v>0.73863299999999998</v>
      </c>
      <c r="F4352" s="1">
        <v>40687</v>
      </c>
      <c r="G4352" s="11">
        <v>353624124</v>
      </c>
      <c r="H4352">
        <v>132</v>
      </c>
      <c r="I4352">
        <v>7.1</v>
      </c>
      <c r="J4352">
        <v>5252</v>
      </c>
      <c r="K4352" s="11">
        <f t="shared" si="134"/>
        <v>193624124</v>
      </c>
      <c r="L4352">
        <f t="shared" si="135"/>
        <v>7.1</v>
      </c>
    </row>
    <row r="4353" spans="1:12" hidden="1" x14ac:dyDescent="0.25">
      <c r="A4353" t="s">
        <v>1269</v>
      </c>
      <c r="B4353" s="7">
        <v>0</v>
      </c>
      <c r="C4353">
        <v>153774</v>
      </c>
      <c r="D4353" t="s">
        <v>631</v>
      </c>
      <c r="E4353" s="12">
        <v>1.051148</v>
      </c>
      <c r="F4353" s="1">
        <v>41434</v>
      </c>
      <c r="G4353" s="11">
        <v>13983</v>
      </c>
      <c r="H4353">
        <v>94</v>
      </c>
      <c r="I4353">
        <v>5.7</v>
      </c>
      <c r="J4353">
        <v>9</v>
      </c>
      <c r="K4353" s="11">
        <f t="shared" si="134"/>
        <v>13983</v>
      </c>
      <c r="L4353">
        <f t="shared" si="135"/>
        <v>0</v>
      </c>
    </row>
    <row r="4354" spans="1:12" x14ac:dyDescent="0.25">
      <c r="A4354" t="s">
        <v>2852</v>
      </c>
      <c r="B4354" s="7">
        <v>0</v>
      </c>
      <c r="C4354">
        <v>27286</v>
      </c>
      <c r="D4354" t="s">
        <v>11</v>
      </c>
      <c r="E4354" s="12">
        <v>0.73274799999999995</v>
      </c>
      <c r="F4354" s="1">
        <v>39451</v>
      </c>
      <c r="G4354" s="11">
        <v>56386</v>
      </c>
      <c r="H4354">
        <v>90</v>
      </c>
      <c r="I4354">
        <v>6.8</v>
      </c>
      <c r="J4354">
        <v>11</v>
      </c>
      <c r="K4354" s="11">
        <f t="shared" ref="K4354:K4417" si="136">G4354-B4354</f>
        <v>56386</v>
      </c>
      <c r="L4354">
        <f t="shared" ref="L4354:L4417" si="137">IF(J4354&gt;=1400,I4354,0)</f>
        <v>0</v>
      </c>
    </row>
    <row r="4355" spans="1:12" x14ac:dyDescent="0.25">
      <c r="A4355" t="s">
        <v>4490</v>
      </c>
      <c r="B4355" s="7">
        <v>0</v>
      </c>
      <c r="C4355">
        <v>49721</v>
      </c>
      <c r="D4355" t="s">
        <v>11</v>
      </c>
      <c r="E4355" s="12">
        <v>0.72783699999999996</v>
      </c>
      <c r="F4355" s="1">
        <v>36636</v>
      </c>
      <c r="G4355" s="11">
        <v>369975</v>
      </c>
      <c r="H4355">
        <v>104</v>
      </c>
      <c r="I4355">
        <v>5.9</v>
      </c>
      <c r="J4355">
        <v>11</v>
      </c>
      <c r="K4355" s="11">
        <f t="shared" si="136"/>
        <v>369975</v>
      </c>
      <c r="L4355">
        <f t="shared" si="137"/>
        <v>0</v>
      </c>
    </row>
    <row r="4356" spans="1:12" x14ac:dyDescent="0.25">
      <c r="A4356" t="s">
        <v>3343</v>
      </c>
      <c r="B4356" s="7">
        <v>2000000</v>
      </c>
      <c r="C4356">
        <v>41393</v>
      </c>
      <c r="D4356" t="s">
        <v>11</v>
      </c>
      <c r="E4356" s="12">
        <v>0.71759499999999998</v>
      </c>
      <c r="F4356" s="1">
        <v>38773</v>
      </c>
      <c r="G4356" s="11">
        <v>30</v>
      </c>
      <c r="H4356">
        <v>90</v>
      </c>
      <c r="I4356">
        <v>4</v>
      </c>
      <c r="J4356">
        <v>4</v>
      </c>
      <c r="K4356" s="11">
        <f t="shared" si="136"/>
        <v>-1999970</v>
      </c>
      <c r="L4356">
        <f t="shared" si="137"/>
        <v>0</v>
      </c>
    </row>
    <row r="4357" spans="1:12" x14ac:dyDescent="0.25">
      <c r="A4357" t="s">
        <v>2522</v>
      </c>
      <c r="B4357" s="7">
        <v>700000</v>
      </c>
      <c r="C4357">
        <v>23451</v>
      </c>
      <c r="D4357" t="s">
        <v>11</v>
      </c>
      <c r="E4357" s="12">
        <v>0.71284400000000003</v>
      </c>
      <c r="F4357" s="1">
        <v>39912</v>
      </c>
      <c r="G4357" s="11">
        <v>1179676</v>
      </c>
      <c r="H4357">
        <v>85</v>
      </c>
      <c r="I4357">
        <v>6.4</v>
      </c>
      <c r="J4357">
        <v>9</v>
      </c>
      <c r="K4357" s="11">
        <f t="shared" si="136"/>
        <v>479676</v>
      </c>
      <c r="L4357">
        <f t="shared" si="137"/>
        <v>0</v>
      </c>
    </row>
    <row r="4358" spans="1:12" x14ac:dyDescent="0.25">
      <c r="A4358" t="s">
        <v>2065</v>
      </c>
      <c r="B4358" s="7">
        <v>0</v>
      </c>
      <c r="C4358">
        <v>59266</v>
      </c>
      <c r="D4358" t="s">
        <v>11</v>
      </c>
      <c r="E4358" s="12">
        <v>0.70729699999999995</v>
      </c>
      <c r="F4358" s="1">
        <v>40473</v>
      </c>
      <c r="G4358" s="11">
        <v>21268</v>
      </c>
      <c r="H4358">
        <v>94</v>
      </c>
      <c r="I4358">
        <v>6.1</v>
      </c>
      <c r="J4358">
        <v>9</v>
      </c>
      <c r="K4358" s="11">
        <f t="shared" si="136"/>
        <v>21268</v>
      </c>
      <c r="L4358">
        <f t="shared" si="137"/>
        <v>0</v>
      </c>
    </row>
    <row r="4359" spans="1:12" x14ac:dyDescent="0.25">
      <c r="A4359" t="s">
        <v>1550</v>
      </c>
      <c r="B4359" s="7">
        <v>0</v>
      </c>
      <c r="C4359">
        <v>147767</v>
      </c>
      <c r="D4359" t="s">
        <v>11</v>
      </c>
      <c r="E4359" s="12">
        <v>0.70463699999999996</v>
      </c>
      <c r="F4359" s="1">
        <v>41102</v>
      </c>
      <c r="G4359" s="11">
        <v>126</v>
      </c>
      <c r="H4359">
        <v>139</v>
      </c>
      <c r="I4359">
        <v>4.5</v>
      </c>
      <c r="J4359">
        <v>12</v>
      </c>
      <c r="K4359" s="11">
        <f t="shared" si="136"/>
        <v>126</v>
      </c>
      <c r="L4359">
        <f t="shared" si="137"/>
        <v>0</v>
      </c>
    </row>
    <row r="4360" spans="1:12" hidden="1" x14ac:dyDescent="0.25">
      <c r="A4360" t="s">
        <v>626</v>
      </c>
      <c r="B4360" s="7">
        <v>0</v>
      </c>
      <c r="C4360">
        <v>283127</v>
      </c>
      <c r="D4360" t="s">
        <v>134</v>
      </c>
      <c r="E4360" s="12">
        <v>3.0522849999999999</v>
      </c>
      <c r="F4360" s="1">
        <v>42145</v>
      </c>
      <c r="G4360" s="11">
        <v>12756</v>
      </c>
      <c r="H4360">
        <v>115</v>
      </c>
      <c r="I4360">
        <v>5.8</v>
      </c>
      <c r="J4360">
        <v>40</v>
      </c>
      <c r="K4360" s="11">
        <f t="shared" si="136"/>
        <v>12756</v>
      </c>
      <c r="L4360">
        <f t="shared" si="137"/>
        <v>0</v>
      </c>
    </row>
    <row r="4361" spans="1:12" hidden="1" x14ac:dyDescent="0.25">
      <c r="A4361" t="s">
        <v>1130</v>
      </c>
      <c r="B4361" s="7">
        <v>0</v>
      </c>
      <c r="C4361">
        <v>222216</v>
      </c>
      <c r="D4361" t="s">
        <v>162</v>
      </c>
      <c r="E4361" s="12">
        <v>4.0997950000000003</v>
      </c>
      <c r="F4361" s="1">
        <v>41564</v>
      </c>
      <c r="G4361" s="11">
        <v>12666</v>
      </c>
      <c r="H4361">
        <v>98</v>
      </c>
      <c r="I4361">
        <v>5.0999999999999996</v>
      </c>
      <c r="J4361">
        <v>45</v>
      </c>
      <c r="K4361" s="11">
        <f t="shared" si="136"/>
        <v>12666</v>
      </c>
      <c r="L4361">
        <f t="shared" si="137"/>
        <v>0</v>
      </c>
    </row>
    <row r="4362" spans="1:12" hidden="1" x14ac:dyDescent="0.25">
      <c r="A4362" t="s">
        <v>1603</v>
      </c>
      <c r="B4362" s="7">
        <v>9500000</v>
      </c>
      <c r="C4362">
        <v>110160</v>
      </c>
      <c r="D4362" t="s">
        <v>100</v>
      </c>
      <c r="E4362" s="12">
        <v>8.5949799999999996</v>
      </c>
      <c r="F4362" s="1">
        <v>41047</v>
      </c>
      <c r="G4362" s="11">
        <v>12250</v>
      </c>
      <c r="H4362">
        <v>168</v>
      </c>
      <c r="I4362">
        <v>7.7</v>
      </c>
      <c r="J4362">
        <v>190</v>
      </c>
      <c r="K4362" s="11">
        <f t="shared" si="136"/>
        <v>-9487750</v>
      </c>
      <c r="L4362">
        <f t="shared" si="137"/>
        <v>0</v>
      </c>
    </row>
    <row r="4363" spans="1:12" hidden="1" x14ac:dyDescent="0.25">
      <c r="A4363" t="s">
        <v>1270</v>
      </c>
      <c r="B4363" s="7">
        <v>0</v>
      </c>
      <c r="C4363">
        <v>179109</v>
      </c>
      <c r="D4363" t="s">
        <v>100</v>
      </c>
      <c r="E4363" s="12">
        <v>2.1623700000000001</v>
      </c>
      <c r="F4363" s="1">
        <v>41432</v>
      </c>
      <c r="G4363" s="11">
        <v>12247</v>
      </c>
      <c r="H4363">
        <v>100</v>
      </c>
      <c r="I4363">
        <v>6.1</v>
      </c>
      <c r="J4363">
        <v>34</v>
      </c>
      <c r="K4363" s="11">
        <f t="shared" si="136"/>
        <v>12247</v>
      </c>
      <c r="L4363">
        <f t="shared" si="137"/>
        <v>0</v>
      </c>
    </row>
    <row r="4364" spans="1:12" x14ac:dyDescent="0.25">
      <c r="A4364" t="s">
        <v>1926</v>
      </c>
      <c r="B4364" s="7">
        <v>0</v>
      </c>
      <c r="C4364">
        <v>58887</v>
      </c>
      <c r="D4364" t="s">
        <v>11</v>
      </c>
      <c r="E4364" s="12">
        <v>0.69815300000000002</v>
      </c>
      <c r="F4364" s="1">
        <v>40655</v>
      </c>
      <c r="G4364" s="11">
        <v>38261</v>
      </c>
      <c r="H4364">
        <v>93</v>
      </c>
      <c r="I4364">
        <v>5.9</v>
      </c>
      <c r="J4364">
        <v>7</v>
      </c>
      <c r="K4364" s="11">
        <f t="shared" si="136"/>
        <v>38261</v>
      </c>
      <c r="L4364">
        <f t="shared" si="137"/>
        <v>0</v>
      </c>
    </row>
    <row r="4365" spans="1:12" x14ac:dyDescent="0.25">
      <c r="A4365" t="s">
        <v>4355</v>
      </c>
      <c r="B4365" s="7">
        <v>0</v>
      </c>
      <c r="C4365">
        <v>58904</v>
      </c>
      <c r="D4365" t="s">
        <v>11</v>
      </c>
      <c r="E4365" s="12">
        <v>0.69538199999999994</v>
      </c>
      <c r="F4365" s="1">
        <v>36945</v>
      </c>
      <c r="G4365" s="11">
        <v>13651656</v>
      </c>
      <c r="H4365">
        <v>38</v>
      </c>
      <c r="I4365">
        <v>5</v>
      </c>
      <c r="J4365">
        <v>2</v>
      </c>
      <c r="K4365" s="11">
        <f t="shared" si="136"/>
        <v>13651656</v>
      </c>
      <c r="L4365">
        <f t="shared" si="137"/>
        <v>0</v>
      </c>
    </row>
    <row r="4366" spans="1:12" x14ac:dyDescent="0.25">
      <c r="A4366" t="s">
        <v>2704</v>
      </c>
      <c r="B4366" s="7">
        <v>750000</v>
      </c>
      <c r="C4366">
        <v>15979</v>
      </c>
      <c r="D4366" t="s">
        <v>11</v>
      </c>
      <c r="E4366" s="12">
        <v>0.68615499999999996</v>
      </c>
      <c r="F4366" s="1">
        <v>39682</v>
      </c>
      <c r="G4366" s="11">
        <v>2760000</v>
      </c>
      <c r="H4366">
        <v>179</v>
      </c>
      <c r="I4366">
        <v>3.5</v>
      </c>
      <c r="J4366">
        <v>5</v>
      </c>
      <c r="K4366" s="11">
        <f t="shared" si="136"/>
        <v>2010000</v>
      </c>
      <c r="L4366">
        <f t="shared" si="137"/>
        <v>0</v>
      </c>
    </row>
    <row r="4367" spans="1:12" x14ac:dyDescent="0.25">
      <c r="A4367" t="s">
        <v>2077</v>
      </c>
      <c r="B4367" s="7">
        <v>0</v>
      </c>
      <c r="C4367">
        <v>58936</v>
      </c>
      <c r="D4367" t="s">
        <v>11</v>
      </c>
      <c r="E4367" s="12">
        <v>0.68451600000000001</v>
      </c>
      <c r="F4367" s="1">
        <v>40466</v>
      </c>
      <c r="G4367" s="11">
        <v>133771</v>
      </c>
      <c r="H4367">
        <v>112</v>
      </c>
      <c r="I4367">
        <v>5.0999999999999996</v>
      </c>
      <c r="J4367">
        <v>8</v>
      </c>
      <c r="K4367" s="11">
        <f t="shared" si="136"/>
        <v>133771</v>
      </c>
      <c r="L4367">
        <f t="shared" si="137"/>
        <v>0</v>
      </c>
    </row>
    <row r="4368" spans="1:12" x14ac:dyDescent="0.25">
      <c r="A4368" t="s">
        <v>1828</v>
      </c>
      <c r="B4368" s="7">
        <v>22361</v>
      </c>
      <c r="C4368">
        <v>96239</v>
      </c>
      <c r="D4368" t="s">
        <v>11</v>
      </c>
      <c r="E4368" s="12">
        <v>0.67324700000000004</v>
      </c>
      <c r="F4368" s="1">
        <v>40786</v>
      </c>
      <c r="G4368" s="11">
        <v>721651</v>
      </c>
      <c r="H4368">
        <v>96</v>
      </c>
      <c r="I4368">
        <v>5.3</v>
      </c>
      <c r="J4368">
        <v>5</v>
      </c>
      <c r="K4368" s="11">
        <f t="shared" si="136"/>
        <v>699290</v>
      </c>
      <c r="L4368">
        <f t="shared" si="137"/>
        <v>0</v>
      </c>
    </row>
    <row r="4369" spans="1:12" x14ac:dyDescent="0.25">
      <c r="A4369" t="s">
        <v>525</v>
      </c>
      <c r="B4369" s="7">
        <v>11180</v>
      </c>
      <c r="C4369">
        <v>98203</v>
      </c>
      <c r="D4369" t="s">
        <v>11</v>
      </c>
      <c r="E4369" s="12">
        <v>0.66096900000000003</v>
      </c>
      <c r="F4369" s="1">
        <v>41038</v>
      </c>
      <c r="G4369" s="11">
        <v>24591</v>
      </c>
      <c r="H4369">
        <v>120</v>
      </c>
      <c r="I4369">
        <v>5.9</v>
      </c>
      <c r="J4369">
        <v>11</v>
      </c>
      <c r="K4369" s="11">
        <f t="shared" si="136"/>
        <v>13411</v>
      </c>
      <c r="L4369">
        <f t="shared" si="137"/>
        <v>0</v>
      </c>
    </row>
    <row r="4370" spans="1:12" hidden="1" x14ac:dyDescent="0.25">
      <c r="A4370" t="s">
        <v>1734</v>
      </c>
      <c r="B4370" s="7">
        <v>0</v>
      </c>
      <c r="C4370">
        <v>98162</v>
      </c>
      <c r="D4370" t="s">
        <v>100</v>
      </c>
      <c r="E4370" s="12">
        <v>2.45174</v>
      </c>
      <c r="F4370" s="1">
        <v>40869</v>
      </c>
      <c r="G4370" s="11">
        <v>11229</v>
      </c>
      <c r="H4370">
        <v>76</v>
      </c>
      <c r="I4370">
        <v>7.3</v>
      </c>
      <c r="J4370">
        <v>35</v>
      </c>
      <c r="K4370" s="11">
        <f t="shared" si="136"/>
        <v>11229</v>
      </c>
      <c r="L4370">
        <f t="shared" si="137"/>
        <v>0</v>
      </c>
    </row>
    <row r="4371" spans="1:12" x14ac:dyDescent="0.25">
      <c r="A4371" t="s">
        <v>3995</v>
      </c>
      <c r="B4371" s="7">
        <v>0</v>
      </c>
      <c r="C4371">
        <v>38901</v>
      </c>
      <c r="D4371" t="s">
        <v>11</v>
      </c>
      <c r="E4371" s="12">
        <v>0.65695400000000004</v>
      </c>
      <c r="F4371" s="1">
        <v>37642</v>
      </c>
      <c r="G4371" s="11">
        <v>17350</v>
      </c>
      <c r="H4371">
        <v>95</v>
      </c>
      <c r="I4371">
        <v>4.3</v>
      </c>
      <c r="J4371">
        <v>2</v>
      </c>
      <c r="K4371" s="11">
        <f t="shared" si="136"/>
        <v>17350</v>
      </c>
      <c r="L4371">
        <f t="shared" si="137"/>
        <v>0</v>
      </c>
    </row>
    <row r="4372" spans="1:12" x14ac:dyDescent="0.25">
      <c r="A4372" t="s">
        <v>2918</v>
      </c>
      <c r="B4372" s="7">
        <v>0</v>
      </c>
      <c r="C4372">
        <v>15272</v>
      </c>
      <c r="D4372" t="s">
        <v>11</v>
      </c>
      <c r="E4372" s="12">
        <v>0.65505599999999997</v>
      </c>
      <c r="F4372" s="1">
        <v>39355</v>
      </c>
      <c r="G4372" s="11">
        <v>783000</v>
      </c>
      <c r="H4372">
        <v>93</v>
      </c>
      <c r="I4372">
        <v>6.4</v>
      </c>
      <c r="J4372">
        <v>7</v>
      </c>
      <c r="K4372" s="11">
        <f t="shared" si="136"/>
        <v>783000</v>
      </c>
      <c r="L4372">
        <f t="shared" si="137"/>
        <v>0</v>
      </c>
    </row>
    <row r="4373" spans="1:12" hidden="1" x14ac:dyDescent="0.25">
      <c r="A4373" t="s">
        <v>1976</v>
      </c>
      <c r="B4373" s="7">
        <v>10000000</v>
      </c>
      <c r="C4373">
        <v>74513</v>
      </c>
      <c r="D4373" t="s">
        <v>100</v>
      </c>
      <c r="E4373" s="12">
        <v>5.3583999999999996</v>
      </c>
      <c r="F4373" s="1">
        <v>40585</v>
      </c>
      <c r="G4373" s="11">
        <v>10759</v>
      </c>
      <c r="H4373">
        <v>109</v>
      </c>
      <c r="I4373">
        <v>6.4</v>
      </c>
      <c r="J4373">
        <v>132</v>
      </c>
      <c r="K4373" s="11">
        <f t="shared" si="136"/>
        <v>-9989241</v>
      </c>
      <c r="L4373">
        <f t="shared" si="137"/>
        <v>0</v>
      </c>
    </row>
    <row r="4374" spans="1:12" x14ac:dyDescent="0.25">
      <c r="A4374" t="s">
        <v>4534</v>
      </c>
      <c r="B4374" s="7">
        <v>6000000</v>
      </c>
      <c r="C4374">
        <v>47816</v>
      </c>
      <c r="D4374" t="s">
        <v>11</v>
      </c>
      <c r="E4374" s="12">
        <v>0.65162500000000001</v>
      </c>
      <c r="F4374" s="1">
        <v>36528</v>
      </c>
      <c r="G4374" s="11">
        <v>9000000</v>
      </c>
      <c r="H4374">
        <v>82</v>
      </c>
      <c r="I4374">
        <v>5.9</v>
      </c>
      <c r="J4374">
        <v>15</v>
      </c>
      <c r="K4374" s="11">
        <f t="shared" si="136"/>
        <v>3000000</v>
      </c>
      <c r="L4374">
        <f t="shared" si="137"/>
        <v>0</v>
      </c>
    </row>
    <row r="4375" spans="1:12" x14ac:dyDescent="0.25">
      <c r="A4375" t="s">
        <v>907</v>
      </c>
      <c r="B4375" s="7">
        <v>0</v>
      </c>
      <c r="C4375">
        <v>270724</v>
      </c>
      <c r="D4375" t="s">
        <v>11</v>
      </c>
      <c r="E4375" s="12">
        <v>0.65151199999999998</v>
      </c>
      <c r="F4375" s="1">
        <v>41817</v>
      </c>
      <c r="G4375" s="11">
        <v>106640000</v>
      </c>
      <c r="H4375">
        <v>114</v>
      </c>
      <c r="I4375">
        <v>3.4</v>
      </c>
      <c r="J4375">
        <v>7</v>
      </c>
      <c r="K4375" s="11">
        <f t="shared" si="136"/>
        <v>106640000</v>
      </c>
      <c r="L4375">
        <f t="shared" si="137"/>
        <v>0</v>
      </c>
    </row>
    <row r="4376" spans="1:12" x14ac:dyDescent="0.25">
      <c r="A4376" t="s">
        <v>4288</v>
      </c>
      <c r="B4376" s="7">
        <v>93000000</v>
      </c>
      <c r="C4376">
        <v>331</v>
      </c>
      <c r="D4376" t="s">
        <v>11</v>
      </c>
      <c r="E4376" s="12">
        <v>0.64886699999999997</v>
      </c>
      <c r="F4376" s="1">
        <v>37090</v>
      </c>
      <c r="G4376" s="11">
        <v>368780809</v>
      </c>
      <c r="H4376">
        <v>92</v>
      </c>
      <c r="I4376">
        <v>5.7</v>
      </c>
      <c r="J4376">
        <v>2109</v>
      </c>
      <c r="K4376" s="11">
        <f t="shared" si="136"/>
        <v>275780809</v>
      </c>
      <c r="L4376">
        <f t="shared" si="137"/>
        <v>5.7</v>
      </c>
    </row>
    <row r="4377" spans="1:12" x14ac:dyDescent="0.25">
      <c r="A4377" t="s">
        <v>1372</v>
      </c>
      <c r="B4377" s="7">
        <v>0</v>
      </c>
      <c r="C4377">
        <v>169853</v>
      </c>
      <c r="D4377" t="s">
        <v>11</v>
      </c>
      <c r="E4377" s="12">
        <v>0.63549199999999995</v>
      </c>
      <c r="F4377" s="1">
        <v>41305</v>
      </c>
      <c r="G4377" s="11">
        <v>44</v>
      </c>
      <c r="H4377">
        <v>76</v>
      </c>
      <c r="I4377">
        <v>6.2</v>
      </c>
      <c r="J4377">
        <v>15</v>
      </c>
      <c r="K4377" s="11">
        <f t="shared" si="136"/>
        <v>44</v>
      </c>
      <c r="L4377">
        <f t="shared" si="137"/>
        <v>0</v>
      </c>
    </row>
    <row r="4378" spans="1:12" x14ac:dyDescent="0.25">
      <c r="A4378" t="s">
        <v>3606</v>
      </c>
      <c r="B4378" s="7">
        <v>250000</v>
      </c>
      <c r="C4378">
        <v>46336</v>
      </c>
      <c r="D4378" t="s">
        <v>11</v>
      </c>
      <c r="E4378" s="12">
        <v>0.63421099999999997</v>
      </c>
      <c r="F4378" s="1">
        <v>38373</v>
      </c>
      <c r="G4378" s="11">
        <v>245000</v>
      </c>
      <c r="H4378">
        <v>71</v>
      </c>
      <c r="I4378">
        <v>6</v>
      </c>
      <c r="J4378">
        <v>10</v>
      </c>
      <c r="K4378" s="11">
        <f t="shared" si="136"/>
        <v>-5000</v>
      </c>
      <c r="L4378">
        <f t="shared" si="137"/>
        <v>0</v>
      </c>
    </row>
    <row r="4379" spans="1:12" x14ac:dyDescent="0.25">
      <c r="A4379" t="s">
        <v>3839</v>
      </c>
      <c r="B4379" s="7">
        <v>0</v>
      </c>
      <c r="C4379">
        <v>41183</v>
      </c>
      <c r="D4379" t="s">
        <v>11</v>
      </c>
      <c r="E4379" s="12">
        <v>0.63161299999999998</v>
      </c>
      <c r="F4379" s="1">
        <v>37964</v>
      </c>
      <c r="G4379" s="11">
        <v>18928</v>
      </c>
      <c r="H4379">
        <v>100</v>
      </c>
      <c r="I4379">
        <v>5.5</v>
      </c>
      <c r="J4379">
        <v>2</v>
      </c>
      <c r="K4379" s="11">
        <f t="shared" si="136"/>
        <v>18928</v>
      </c>
      <c r="L4379">
        <f t="shared" si="137"/>
        <v>0</v>
      </c>
    </row>
    <row r="4380" spans="1:12" x14ac:dyDescent="0.25">
      <c r="A4380" t="s">
        <v>2633</v>
      </c>
      <c r="B4380" s="7">
        <v>0</v>
      </c>
      <c r="C4380">
        <v>45852</v>
      </c>
      <c r="D4380" t="s">
        <v>11</v>
      </c>
      <c r="E4380" s="12">
        <v>0.62652799999999997</v>
      </c>
      <c r="F4380" s="1">
        <v>39771</v>
      </c>
      <c r="G4380" s="11">
        <v>268431</v>
      </c>
      <c r="H4380">
        <v>105</v>
      </c>
      <c r="I4380">
        <v>6.5</v>
      </c>
      <c r="J4380">
        <v>2</v>
      </c>
      <c r="K4380" s="11">
        <f t="shared" si="136"/>
        <v>268431</v>
      </c>
      <c r="L4380">
        <f t="shared" si="137"/>
        <v>0</v>
      </c>
    </row>
    <row r="4381" spans="1:12" hidden="1" x14ac:dyDescent="0.25">
      <c r="A4381" t="s">
        <v>3829</v>
      </c>
      <c r="B4381" s="7">
        <v>0</v>
      </c>
      <c r="C4381">
        <v>62495</v>
      </c>
      <c r="D4381" t="s">
        <v>631</v>
      </c>
      <c r="E4381" s="12">
        <v>0.38744000000000001</v>
      </c>
      <c r="F4381" s="1">
        <v>37987</v>
      </c>
      <c r="G4381" s="11">
        <v>9392</v>
      </c>
      <c r="H4381">
        <v>100</v>
      </c>
      <c r="I4381">
        <v>6.7</v>
      </c>
      <c r="J4381">
        <v>10</v>
      </c>
      <c r="K4381" s="11">
        <f t="shared" si="136"/>
        <v>9392</v>
      </c>
      <c r="L4381">
        <f t="shared" si="137"/>
        <v>0</v>
      </c>
    </row>
    <row r="4382" spans="1:12" x14ac:dyDescent="0.25">
      <c r="A4382" t="s">
        <v>3919</v>
      </c>
      <c r="B4382" s="7">
        <v>0</v>
      </c>
      <c r="C4382">
        <v>44181</v>
      </c>
      <c r="D4382" t="s">
        <v>11</v>
      </c>
      <c r="E4382" s="12">
        <v>0.62565899999999997</v>
      </c>
      <c r="F4382" s="1">
        <v>37787</v>
      </c>
      <c r="G4382" s="11">
        <v>527000</v>
      </c>
      <c r="H4382">
        <v>90</v>
      </c>
      <c r="I4382">
        <v>3.1</v>
      </c>
      <c r="J4382">
        <v>7</v>
      </c>
      <c r="K4382" s="11">
        <f t="shared" si="136"/>
        <v>527000</v>
      </c>
      <c r="L4382">
        <f t="shared" si="137"/>
        <v>0</v>
      </c>
    </row>
    <row r="4383" spans="1:12" x14ac:dyDescent="0.25">
      <c r="A4383" t="s">
        <v>4186</v>
      </c>
      <c r="B4383" s="7">
        <v>0</v>
      </c>
      <c r="C4383">
        <v>25006</v>
      </c>
      <c r="D4383" t="s">
        <v>11</v>
      </c>
      <c r="E4383" s="12">
        <v>0.62071799999999999</v>
      </c>
      <c r="F4383" s="1">
        <v>37274</v>
      </c>
      <c r="G4383" s="11">
        <v>2106838</v>
      </c>
      <c r="H4383">
        <v>88</v>
      </c>
      <c r="I4383">
        <v>4.4000000000000004</v>
      </c>
      <c r="J4383">
        <v>10</v>
      </c>
      <c r="K4383" s="11">
        <f t="shared" si="136"/>
        <v>2106838</v>
      </c>
      <c r="L4383">
        <f t="shared" si="137"/>
        <v>0</v>
      </c>
    </row>
    <row r="4384" spans="1:12" x14ac:dyDescent="0.25">
      <c r="A4384" t="s">
        <v>2879</v>
      </c>
      <c r="B4384" s="7">
        <v>0</v>
      </c>
      <c r="C4384">
        <v>14634</v>
      </c>
      <c r="D4384" t="s">
        <v>11</v>
      </c>
      <c r="E4384" s="12">
        <v>0.61843400000000004</v>
      </c>
      <c r="F4384" s="1">
        <v>39425</v>
      </c>
      <c r="G4384" s="11">
        <v>473993</v>
      </c>
      <c r="H4384">
        <v>116</v>
      </c>
      <c r="I4384">
        <v>5.6</v>
      </c>
      <c r="J4384">
        <v>8</v>
      </c>
      <c r="K4384" s="11">
        <f t="shared" si="136"/>
        <v>473993</v>
      </c>
      <c r="L4384">
        <f t="shared" si="137"/>
        <v>0</v>
      </c>
    </row>
    <row r="4385" spans="1:12" x14ac:dyDescent="0.25">
      <c r="A4385" t="s">
        <v>4137</v>
      </c>
      <c r="B4385" s="7">
        <v>0</v>
      </c>
      <c r="C4385">
        <v>251053</v>
      </c>
      <c r="D4385" t="s">
        <v>11</v>
      </c>
      <c r="E4385" s="12">
        <v>0.60193600000000003</v>
      </c>
      <c r="F4385" s="1">
        <v>37398</v>
      </c>
      <c r="G4385" s="11">
        <v>156021</v>
      </c>
      <c r="H4385">
        <v>89</v>
      </c>
      <c r="I4385">
        <v>8.5</v>
      </c>
      <c r="J4385">
        <v>3</v>
      </c>
      <c r="K4385" s="11">
        <f t="shared" si="136"/>
        <v>156021</v>
      </c>
      <c r="L4385">
        <f t="shared" si="137"/>
        <v>0</v>
      </c>
    </row>
    <row r="4386" spans="1:12" x14ac:dyDescent="0.25">
      <c r="A4386" t="s">
        <v>91</v>
      </c>
      <c r="B4386" s="7">
        <v>135000</v>
      </c>
      <c r="C4386">
        <v>44010</v>
      </c>
      <c r="D4386" t="s">
        <v>11</v>
      </c>
      <c r="E4386" s="12">
        <v>0.58887199999999995</v>
      </c>
      <c r="F4386" s="1">
        <v>40460</v>
      </c>
      <c r="G4386" s="11">
        <v>10474</v>
      </c>
      <c r="H4386">
        <v>94</v>
      </c>
      <c r="I4386">
        <v>5.3</v>
      </c>
      <c r="J4386">
        <v>2</v>
      </c>
      <c r="K4386" s="11">
        <f t="shared" si="136"/>
        <v>-124526</v>
      </c>
      <c r="L4386">
        <f t="shared" si="137"/>
        <v>0</v>
      </c>
    </row>
    <row r="4387" spans="1:12" x14ac:dyDescent="0.25">
      <c r="A4387" t="s">
        <v>4465</v>
      </c>
      <c r="B4387" s="7">
        <v>1200000</v>
      </c>
      <c r="C4387">
        <v>44895</v>
      </c>
      <c r="D4387" t="s">
        <v>11</v>
      </c>
      <c r="E4387" s="12">
        <v>0.58439700000000006</v>
      </c>
      <c r="F4387" s="1">
        <v>36693</v>
      </c>
      <c r="G4387" s="11">
        <v>1404</v>
      </c>
      <c r="H4387">
        <v>85</v>
      </c>
      <c r="I4387">
        <v>3.9</v>
      </c>
      <c r="J4387">
        <v>7</v>
      </c>
      <c r="K4387" s="11">
        <f t="shared" si="136"/>
        <v>-1198596</v>
      </c>
      <c r="L4387">
        <f t="shared" si="137"/>
        <v>0</v>
      </c>
    </row>
    <row r="4388" spans="1:12" x14ac:dyDescent="0.25">
      <c r="A4388" t="s">
        <v>3677</v>
      </c>
      <c r="B4388" s="7">
        <v>0</v>
      </c>
      <c r="C4388">
        <v>14287</v>
      </c>
      <c r="D4388" t="s">
        <v>11</v>
      </c>
      <c r="E4388" s="12">
        <v>0.56205400000000005</v>
      </c>
      <c r="F4388" s="1">
        <v>38246</v>
      </c>
      <c r="G4388" s="11">
        <v>38585</v>
      </c>
      <c r="H4388">
        <v>88</v>
      </c>
      <c r="I4388">
        <v>5.5</v>
      </c>
      <c r="J4388">
        <v>2</v>
      </c>
      <c r="K4388" s="11">
        <f t="shared" si="136"/>
        <v>38585</v>
      </c>
      <c r="L4388">
        <f t="shared" si="137"/>
        <v>0</v>
      </c>
    </row>
    <row r="4389" spans="1:12" hidden="1" x14ac:dyDescent="0.25">
      <c r="A4389" t="s">
        <v>3987</v>
      </c>
      <c r="B4389" s="7">
        <v>0</v>
      </c>
      <c r="C4389">
        <v>11572</v>
      </c>
      <c r="D4389" t="s">
        <v>100</v>
      </c>
      <c r="E4389" s="12">
        <v>1.3697280000000001</v>
      </c>
      <c r="F4389" s="1">
        <v>37653</v>
      </c>
      <c r="G4389" s="11">
        <v>8500</v>
      </c>
      <c r="H4389">
        <v>85</v>
      </c>
      <c r="I4389">
        <v>5.4</v>
      </c>
      <c r="J4389">
        <v>15</v>
      </c>
      <c r="K4389" s="11">
        <f t="shared" si="136"/>
        <v>8500</v>
      </c>
      <c r="L4389">
        <f t="shared" si="137"/>
        <v>0</v>
      </c>
    </row>
    <row r="4390" spans="1:12" x14ac:dyDescent="0.25">
      <c r="A4390" t="s">
        <v>1692</v>
      </c>
      <c r="B4390" s="7">
        <v>200000</v>
      </c>
      <c r="C4390">
        <v>141520</v>
      </c>
      <c r="D4390" t="s">
        <v>11</v>
      </c>
      <c r="E4390" s="12">
        <v>0.56068499999999999</v>
      </c>
      <c r="F4390" s="1">
        <v>40919</v>
      </c>
      <c r="G4390" s="11">
        <v>486937</v>
      </c>
      <c r="H4390">
        <v>100</v>
      </c>
      <c r="I4390">
        <v>7.4</v>
      </c>
      <c r="J4390">
        <v>8</v>
      </c>
      <c r="K4390" s="11">
        <f t="shared" si="136"/>
        <v>286937</v>
      </c>
      <c r="L4390">
        <f t="shared" si="137"/>
        <v>0</v>
      </c>
    </row>
    <row r="4391" spans="1:12" x14ac:dyDescent="0.25">
      <c r="A4391" t="s">
        <v>3367</v>
      </c>
      <c r="B4391" s="7">
        <v>0</v>
      </c>
      <c r="C4391">
        <v>34389</v>
      </c>
      <c r="D4391" t="s">
        <v>11</v>
      </c>
      <c r="E4391" s="12">
        <v>0.54139700000000002</v>
      </c>
      <c r="F4391" s="1">
        <v>38738</v>
      </c>
      <c r="G4391" s="11">
        <v>202000</v>
      </c>
      <c r="H4391">
        <v>94</v>
      </c>
      <c r="I4391">
        <v>6.8</v>
      </c>
      <c r="J4391">
        <v>6</v>
      </c>
      <c r="K4391" s="11">
        <f t="shared" si="136"/>
        <v>202000</v>
      </c>
      <c r="L4391">
        <f t="shared" si="137"/>
        <v>0</v>
      </c>
    </row>
    <row r="4392" spans="1:12" x14ac:dyDescent="0.25">
      <c r="A4392" t="s">
        <v>2108</v>
      </c>
      <c r="B4392" s="7">
        <v>0</v>
      </c>
      <c r="C4392">
        <v>45320</v>
      </c>
      <c r="D4392" t="s">
        <v>11</v>
      </c>
      <c r="E4392" s="12">
        <v>0.53593100000000005</v>
      </c>
      <c r="F4392" s="1">
        <v>40440</v>
      </c>
      <c r="G4392" s="11">
        <v>11000</v>
      </c>
      <c r="H4392">
        <v>88</v>
      </c>
      <c r="I4392">
        <v>7.3</v>
      </c>
      <c r="J4392">
        <v>3</v>
      </c>
      <c r="K4392" s="11">
        <f t="shared" si="136"/>
        <v>11000</v>
      </c>
      <c r="L4392">
        <f t="shared" si="137"/>
        <v>0</v>
      </c>
    </row>
    <row r="4393" spans="1:12" x14ac:dyDescent="0.25">
      <c r="A4393" t="s">
        <v>3641</v>
      </c>
      <c r="B4393" s="7">
        <v>7500000</v>
      </c>
      <c r="C4393">
        <v>36046</v>
      </c>
      <c r="D4393" t="s">
        <v>11</v>
      </c>
      <c r="E4393" s="12">
        <v>0.52756999999999998</v>
      </c>
      <c r="F4393" s="1">
        <v>38315</v>
      </c>
      <c r="G4393" s="11">
        <v>3347647</v>
      </c>
      <c r="H4393">
        <v>110</v>
      </c>
      <c r="I4393">
        <v>6.1</v>
      </c>
      <c r="J4393">
        <v>7</v>
      </c>
      <c r="K4393" s="11">
        <f t="shared" si="136"/>
        <v>-4152353</v>
      </c>
      <c r="L4393">
        <f t="shared" si="137"/>
        <v>0</v>
      </c>
    </row>
    <row r="4394" spans="1:12" x14ac:dyDescent="0.25">
      <c r="A4394" t="s">
        <v>4196</v>
      </c>
      <c r="B4394" s="7">
        <v>3000000</v>
      </c>
      <c r="C4394">
        <v>20337</v>
      </c>
      <c r="D4394" t="s">
        <v>11</v>
      </c>
      <c r="E4394" s="12">
        <v>0.52729700000000002</v>
      </c>
      <c r="F4394" s="1">
        <v>37264</v>
      </c>
      <c r="G4394" s="11">
        <v>19184015</v>
      </c>
      <c r="H4394">
        <v>113</v>
      </c>
      <c r="I4394">
        <v>5</v>
      </c>
      <c r="J4394">
        <v>1</v>
      </c>
      <c r="K4394" s="11">
        <f t="shared" si="136"/>
        <v>16184015</v>
      </c>
      <c r="L4394">
        <f t="shared" si="137"/>
        <v>0</v>
      </c>
    </row>
    <row r="4395" spans="1:12" x14ac:dyDescent="0.25">
      <c r="A4395" t="s">
        <v>3930</v>
      </c>
      <c r="B4395" s="7">
        <v>10000000</v>
      </c>
      <c r="C4395">
        <v>3097</v>
      </c>
      <c r="D4395" t="s">
        <v>11</v>
      </c>
      <c r="E4395" s="12">
        <v>0.52443200000000001</v>
      </c>
      <c r="F4395" s="1">
        <v>37765</v>
      </c>
      <c r="G4395" s="11">
        <v>25800</v>
      </c>
      <c r="H4395">
        <v>127</v>
      </c>
      <c r="I4395">
        <v>7.8</v>
      </c>
      <c r="J4395">
        <v>5</v>
      </c>
      <c r="K4395" s="11">
        <f t="shared" si="136"/>
        <v>-9974200</v>
      </c>
      <c r="L4395">
        <f t="shared" si="137"/>
        <v>0</v>
      </c>
    </row>
    <row r="4396" spans="1:12" x14ac:dyDescent="0.25">
      <c r="A4396" t="s">
        <v>71</v>
      </c>
      <c r="B4396" s="7">
        <v>0</v>
      </c>
      <c r="C4396">
        <v>411012</v>
      </c>
      <c r="D4396" t="s">
        <v>11</v>
      </c>
      <c r="E4396" s="12">
        <v>0.51996799999999999</v>
      </c>
      <c r="F4396" s="1">
        <v>42839</v>
      </c>
      <c r="G4396" s="11">
        <v>393970</v>
      </c>
      <c r="H4396">
        <v>99</v>
      </c>
      <c r="I4396">
        <v>8</v>
      </c>
      <c r="J4396">
        <v>2</v>
      </c>
      <c r="K4396" s="11">
        <f t="shared" si="136"/>
        <v>393970</v>
      </c>
      <c r="L4396">
        <f t="shared" si="137"/>
        <v>0</v>
      </c>
    </row>
    <row r="4397" spans="1:12" hidden="1" x14ac:dyDescent="0.25">
      <c r="A4397" t="s">
        <v>1268</v>
      </c>
      <c r="B4397" s="7">
        <v>0</v>
      </c>
      <c r="C4397">
        <v>210911</v>
      </c>
      <c r="D4397" t="s">
        <v>162</v>
      </c>
      <c r="E4397" s="12">
        <v>9.503762</v>
      </c>
      <c r="F4397" s="1">
        <v>41434</v>
      </c>
      <c r="G4397" s="11">
        <v>7865</v>
      </c>
      <c r="H4397">
        <v>105</v>
      </c>
      <c r="I4397">
        <v>6.2</v>
      </c>
      <c r="J4397">
        <v>57</v>
      </c>
      <c r="K4397" s="11">
        <f t="shared" si="136"/>
        <v>7865</v>
      </c>
      <c r="L4397">
        <f t="shared" si="137"/>
        <v>0</v>
      </c>
    </row>
    <row r="4398" spans="1:12" hidden="1" x14ac:dyDescent="0.25">
      <c r="A4398" t="s">
        <v>1369</v>
      </c>
      <c r="B4398" s="7">
        <v>0</v>
      </c>
      <c r="C4398">
        <v>168055</v>
      </c>
      <c r="D4398" t="s">
        <v>100</v>
      </c>
      <c r="E4398" s="12">
        <v>6.5798120000000004</v>
      </c>
      <c r="F4398" s="1">
        <v>41309</v>
      </c>
      <c r="G4398" s="11">
        <v>7636</v>
      </c>
      <c r="H4398">
        <v>96</v>
      </c>
      <c r="I4398">
        <v>5.9</v>
      </c>
      <c r="J4398">
        <v>143</v>
      </c>
      <c r="K4398" s="11">
        <f t="shared" si="136"/>
        <v>7636</v>
      </c>
      <c r="L4398">
        <f t="shared" si="137"/>
        <v>0</v>
      </c>
    </row>
    <row r="4399" spans="1:12" hidden="1" x14ac:dyDescent="0.25">
      <c r="A4399" t="s">
        <v>1151</v>
      </c>
      <c r="B4399" s="7">
        <v>0</v>
      </c>
      <c r="C4399">
        <v>222297</v>
      </c>
      <c r="D4399" t="s">
        <v>100</v>
      </c>
      <c r="E4399" s="12">
        <v>1.7846820000000001</v>
      </c>
      <c r="F4399" s="1">
        <v>41542</v>
      </c>
      <c r="G4399" s="11">
        <v>7424</v>
      </c>
      <c r="H4399">
        <v>77</v>
      </c>
      <c r="I4399">
        <v>6.6</v>
      </c>
      <c r="J4399">
        <v>36</v>
      </c>
      <c r="K4399" s="11">
        <f t="shared" si="136"/>
        <v>7424</v>
      </c>
      <c r="L4399">
        <f t="shared" si="137"/>
        <v>0</v>
      </c>
    </row>
    <row r="4400" spans="1:12" hidden="1" x14ac:dyDescent="0.25">
      <c r="A4400" t="s">
        <v>4139</v>
      </c>
      <c r="B4400" s="7">
        <v>0</v>
      </c>
      <c r="C4400">
        <v>47226</v>
      </c>
      <c r="D4400" t="s">
        <v>100</v>
      </c>
      <c r="E4400" s="12">
        <v>0.35232999999999998</v>
      </c>
      <c r="F4400" s="1">
        <v>37395</v>
      </c>
      <c r="G4400" s="11">
        <v>7406</v>
      </c>
      <c r="H4400">
        <v>91</v>
      </c>
      <c r="I4400">
        <v>4</v>
      </c>
      <c r="J4400">
        <v>7</v>
      </c>
      <c r="K4400" s="11">
        <f t="shared" si="136"/>
        <v>7406</v>
      </c>
      <c r="L4400">
        <f t="shared" si="137"/>
        <v>0</v>
      </c>
    </row>
    <row r="4401" spans="1:12" x14ac:dyDescent="0.25">
      <c r="A4401" t="s">
        <v>1910</v>
      </c>
      <c r="B4401" s="7">
        <v>0</v>
      </c>
      <c r="C4401">
        <v>61198</v>
      </c>
      <c r="D4401" t="s">
        <v>11</v>
      </c>
      <c r="E4401" s="12">
        <v>0.51719899999999996</v>
      </c>
      <c r="F4401" s="1">
        <v>40676</v>
      </c>
      <c r="G4401" s="11">
        <v>40836</v>
      </c>
      <c r="H4401">
        <v>92</v>
      </c>
      <c r="I4401">
        <v>5.5</v>
      </c>
      <c r="J4401">
        <v>2</v>
      </c>
      <c r="K4401" s="11">
        <f t="shared" si="136"/>
        <v>40836</v>
      </c>
      <c r="L4401">
        <f t="shared" si="137"/>
        <v>0</v>
      </c>
    </row>
    <row r="4402" spans="1:12" x14ac:dyDescent="0.25">
      <c r="A4402" t="s">
        <v>2266</v>
      </c>
      <c r="B4402" s="7">
        <v>0</v>
      </c>
      <c r="C4402">
        <v>55893</v>
      </c>
      <c r="D4402" t="s">
        <v>11</v>
      </c>
      <c r="E4402" s="12">
        <v>0.51425699999999996</v>
      </c>
      <c r="F4402" s="1">
        <v>40227</v>
      </c>
      <c r="G4402" s="11">
        <v>48132</v>
      </c>
      <c r="H4402">
        <v>87</v>
      </c>
      <c r="I4402">
        <v>6.7</v>
      </c>
      <c r="J4402">
        <v>6</v>
      </c>
      <c r="K4402" s="11">
        <f t="shared" si="136"/>
        <v>48132</v>
      </c>
      <c r="L4402">
        <f t="shared" si="137"/>
        <v>0</v>
      </c>
    </row>
    <row r="4403" spans="1:12" x14ac:dyDescent="0.25">
      <c r="A4403" t="s">
        <v>969</v>
      </c>
      <c r="B4403" s="7">
        <v>0</v>
      </c>
      <c r="C4403">
        <v>290217</v>
      </c>
      <c r="D4403" t="s">
        <v>11</v>
      </c>
      <c r="E4403" s="12">
        <v>0.504</v>
      </c>
      <c r="F4403" s="1">
        <v>41754</v>
      </c>
      <c r="G4403" s="11">
        <v>76000000</v>
      </c>
      <c r="H4403">
        <v>0</v>
      </c>
      <c r="I4403">
        <v>6</v>
      </c>
      <c r="J4403">
        <v>4</v>
      </c>
      <c r="K4403" s="11">
        <f t="shared" si="136"/>
        <v>76000000</v>
      </c>
      <c r="L4403">
        <f t="shared" si="137"/>
        <v>0</v>
      </c>
    </row>
    <row r="4404" spans="1:12" hidden="1" x14ac:dyDescent="0.25">
      <c r="A4404" t="s">
        <v>1083</v>
      </c>
      <c r="B4404" s="7">
        <v>0</v>
      </c>
      <c r="C4404">
        <v>208284</v>
      </c>
      <c r="D4404" t="s">
        <v>100</v>
      </c>
      <c r="E4404" s="12">
        <v>1.9983660000000001</v>
      </c>
      <c r="F4404" s="1">
        <v>41616</v>
      </c>
      <c r="G4404" s="11">
        <v>7182</v>
      </c>
      <c r="H4404">
        <v>102</v>
      </c>
      <c r="I4404">
        <v>6</v>
      </c>
      <c r="J4404">
        <v>41</v>
      </c>
      <c r="K4404" s="11">
        <f t="shared" si="136"/>
        <v>7182</v>
      </c>
      <c r="L4404">
        <f t="shared" si="137"/>
        <v>0</v>
      </c>
    </row>
    <row r="4405" spans="1:12" x14ac:dyDescent="0.25">
      <c r="A4405" t="s">
        <v>2998</v>
      </c>
      <c r="B4405" s="7">
        <v>0</v>
      </c>
      <c r="C4405">
        <v>39764</v>
      </c>
      <c r="D4405" t="s">
        <v>11</v>
      </c>
      <c r="E4405" s="12">
        <v>0.49887700000000001</v>
      </c>
      <c r="F4405" s="1">
        <v>39272</v>
      </c>
      <c r="G4405" s="11">
        <v>20</v>
      </c>
      <c r="H4405">
        <v>119</v>
      </c>
      <c r="I4405">
        <v>6.4</v>
      </c>
      <c r="J4405">
        <v>5</v>
      </c>
      <c r="K4405" s="11">
        <f t="shared" si="136"/>
        <v>20</v>
      </c>
      <c r="L4405">
        <f t="shared" si="137"/>
        <v>0</v>
      </c>
    </row>
    <row r="4406" spans="1:12" x14ac:dyDescent="0.25">
      <c r="A4406" t="s">
        <v>2529</v>
      </c>
      <c r="B4406" s="7">
        <v>0</v>
      </c>
      <c r="C4406">
        <v>50071</v>
      </c>
      <c r="D4406" t="s">
        <v>11</v>
      </c>
      <c r="E4406" s="12">
        <v>0.49274499999999999</v>
      </c>
      <c r="F4406" s="1">
        <v>39905</v>
      </c>
      <c r="G4406" s="11">
        <v>206728</v>
      </c>
      <c r="H4406">
        <v>101</v>
      </c>
      <c r="I4406">
        <v>6.9</v>
      </c>
      <c r="J4406">
        <v>9</v>
      </c>
      <c r="K4406" s="11">
        <f t="shared" si="136"/>
        <v>206728</v>
      </c>
      <c r="L4406">
        <f t="shared" si="137"/>
        <v>0</v>
      </c>
    </row>
    <row r="4407" spans="1:12" x14ac:dyDescent="0.25">
      <c r="A4407" t="s">
        <v>4364</v>
      </c>
      <c r="B4407" s="7">
        <v>0</v>
      </c>
      <c r="C4407">
        <v>153141</v>
      </c>
      <c r="D4407" t="s">
        <v>11</v>
      </c>
      <c r="E4407" s="12">
        <v>0.490728</v>
      </c>
      <c r="F4407" s="1">
        <v>36917</v>
      </c>
      <c r="G4407" s="11">
        <v>32395</v>
      </c>
      <c r="H4407">
        <v>96</v>
      </c>
      <c r="I4407">
        <v>0</v>
      </c>
      <c r="J4407">
        <v>0</v>
      </c>
      <c r="K4407" s="11">
        <f t="shared" si="136"/>
        <v>32395</v>
      </c>
      <c r="L4407">
        <f t="shared" si="137"/>
        <v>0</v>
      </c>
    </row>
    <row r="4408" spans="1:12" hidden="1" x14ac:dyDescent="0.25">
      <c r="A4408" t="s">
        <v>1209</v>
      </c>
      <c r="B4408" s="7">
        <v>0</v>
      </c>
      <c r="C4408">
        <v>150897</v>
      </c>
      <c r="D4408" t="s">
        <v>257</v>
      </c>
      <c r="E4408" s="12">
        <v>2.3402579999999999</v>
      </c>
      <c r="F4408" s="1">
        <v>41488</v>
      </c>
      <c r="G4408" s="11">
        <v>6701</v>
      </c>
      <c r="H4408">
        <v>92</v>
      </c>
      <c r="I4408">
        <v>5.9</v>
      </c>
      <c r="J4408">
        <v>36</v>
      </c>
      <c r="K4408" s="11">
        <f t="shared" si="136"/>
        <v>6701</v>
      </c>
      <c r="L4408">
        <f t="shared" si="137"/>
        <v>0</v>
      </c>
    </row>
    <row r="4409" spans="1:12" x14ac:dyDescent="0.25">
      <c r="A4409" t="s">
        <v>4080</v>
      </c>
      <c r="B4409" s="7">
        <v>0</v>
      </c>
      <c r="C4409">
        <v>51927</v>
      </c>
      <c r="D4409" t="s">
        <v>11</v>
      </c>
      <c r="E4409" s="12">
        <v>0.48999700000000002</v>
      </c>
      <c r="F4409" s="1">
        <v>37508</v>
      </c>
      <c r="G4409" s="11">
        <v>97000</v>
      </c>
      <c r="H4409">
        <v>140</v>
      </c>
      <c r="I4409">
        <v>6.7</v>
      </c>
      <c r="J4409">
        <v>13</v>
      </c>
      <c r="K4409" s="11">
        <f t="shared" si="136"/>
        <v>97000</v>
      </c>
      <c r="L4409">
        <f t="shared" si="137"/>
        <v>0</v>
      </c>
    </row>
    <row r="4410" spans="1:12" hidden="1" x14ac:dyDescent="0.25">
      <c r="A4410" t="s">
        <v>1516</v>
      </c>
      <c r="B4410" s="7">
        <v>0</v>
      </c>
      <c r="C4410">
        <v>129734</v>
      </c>
      <c r="D4410" t="s">
        <v>257</v>
      </c>
      <c r="E4410" s="12">
        <v>2.3878919999999999</v>
      </c>
      <c r="F4410" s="1">
        <v>41150</v>
      </c>
      <c r="G4410" s="11">
        <v>6508</v>
      </c>
      <c r="H4410">
        <v>113</v>
      </c>
      <c r="I4410">
        <v>6.7</v>
      </c>
      <c r="J4410">
        <v>30</v>
      </c>
      <c r="K4410" s="11">
        <f t="shared" si="136"/>
        <v>6508</v>
      </c>
      <c r="L4410">
        <f t="shared" si="137"/>
        <v>0</v>
      </c>
    </row>
    <row r="4411" spans="1:12" x14ac:dyDescent="0.25">
      <c r="A4411" t="s">
        <v>1742</v>
      </c>
      <c r="B4411" s="7">
        <v>900000</v>
      </c>
      <c r="C4411">
        <v>89750</v>
      </c>
      <c r="D4411" t="s">
        <v>11</v>
      </c>
      <c r="E4411" s="12">
        <v>0.48932799999999999</v>
      </c>
      <c r="F4411" s="1">
        <v>40856</v>
      </c>
      <c r="G4411" s="11">
        <v>25000</v>
      </c>
      <c r="H4411">
        <v>97</v>
      </c>
      <c r="I4411">
        <v>6.8</v>
      </c>
      <c r="J4411">
        <v>6</v>
      </c>
      <c r="K4411" s="11">
        <f t="shared" si="136"/>
        <v>-875000</v>
      </c>
      <c r="L4411">
        <f t="shared" si="137"/>
        <v>0</v>
      </c>
    </row>
    <row r="4412" spans="1:12" x14ac:dyDescent="0.25">
      <c r="A4412" t="s">
        <v>3161</v>
      </c>
      <c r="B4412" s="7">
        <v>500000</v>
      </c>
      <c r="C4412">
        <v>69407</v>
      </c>
      <c r="D4412" t="s">
        <v>11</v>
      </c>
      <c r="E4412" s="12">
        <v>0.48252699999999998</v>
      </c>
      <c r="F4412" s="1">
        <v>39010</v>
      </c>
      <c r="G4412" s="11">
        <v>500000</v>
      </c>
      <c r="H4412">
        <v>157</v>
      </c>
      <c r="I4412">
        <v>6.1</v>
      </c>
      <c r="J4412">
        <v>6</v>
      </c>
      <c r="K4412" s="11">
        <f t="shared" si="136"/>
        <v>0</v>
      </c>
      <c r="L4412">
        <f t="shared" si="137"/>
        <v>0</v>
      </c>
    </row>
    <row r="4413" spans="1:12" x14ac:dyDescent="0.25">
      <c r="A4413" t="s">
        <v>2454</v>
      </c>
      <c r="B4413" s="7">
        <v>0</v>
      </c>
      <c r="C4413">
        <v>24225</v>
      </c>
      <c r="D4413" t="s">
        <v>11</v>
      </c>
      <c r="E4413" s="12">
        <v>0.47679100000000002</v>
      </c>
      <c r="F4413" s="1">
        <v>39990</v>
      </c>
      <c r="G4413" s="11">
        <v>101543</v>
      </c>
      <c r="H4413">
        <v>87</v>
      </c>
      <c r="I4413">
        <v>6.6</v>
      </c>
      <c r="J4413">
        <v>5</v>
      </c>
      <c r="K4413" s="11">
        <f t="shared" si="136"/>
        <v>101543</v>
      </c>
      <c r="L4413">
        <f t="shared" si="137"/>
        <v>0</v>
      </c>
    </row>
    <row r="4414" spans="1:12" x14ac:dyDescent="0.25">
      <c r="A4414" t="s">
        <v>4317</v>
      </c>
      <c r="B4414" s="7">
        <v>0</v>
      </c>
      <c r="C4414">
        <v>62956</v>
      </c>
      <c r="D4414" t="s">
        <v>11</v>
      </c>
      <c r="E4414" s="12">
        <v>0.47455599999999998</v>
      </c>
      <c r="F4414" s="1">
        <v>37036</v>
      </c>
      <c r="G4414" s="11">
        <v>46352</v>
      </c>
      <c r="H4414">
        <v>104</v>
      </c>
      <c r="I4414">
        <v>6.5</v>
      </c>
      <c r="J4414">
        <v>2</v>
      </c>
      <c r="K4414" s="11">
        <f t="shared" si="136"/>
        <v>46352</v>
      </c>
      <c r="L4414">
        <f t="shared" si="137"/>
        <v>0</v>
      </c>
    </row>
    <row r="4415" spans="1:12" x14ac:dyDescent="0.25">
      <c r="A4415" t="s">
        <v>1690</v>
      </c>
      <c r="B4415" s="7">
        <v>225000</v>
      </c>
      <c r="C4415">
        <v>139948</v>
      </c>
      <c r="D4415" t="s">
        <v>11</v>
      </c>
      <c r="E4415" s="12">
        <v>0.46623599999999998</v>
      </c>
      <c r="F4415" s="1">
        <v>40919</v>
      </c>
      <c r="G4415" s="11">
        <v>111300</v>
      </c>
      <c r="H4415">
        <v>86</v>
      </c>
      <c r="I4415">
        <v>7.1</v>
      </c>
      <c r="J4415">
        <v>7</v>
      </c>
      <c r="K4415" s="11">
        <f t="shared" si="136"/>
        <v>-113700</v>
      </c>
      <c r="L4415">
        <f t="shared" si="137"/>
        <v>0</v>
      </c>
    </row>
    <row r="4416" spans="1:12" x14ac:dyDescent="0.25">
      <c r="A4416" t="s">
        <v>2965</v>
      </c>
      <c r="B4416" s="7">
        <v>2500000</v>
      </c>
      <c r="C4416">
        <v>46849</v>
      </c>
      <c r="D4416" t="s">
        <v>11</v>
      </c>
      <c r="E4416" s="12">
        <v>0.46334999999999998</v>
      </c>
      <c r="F4416" s="1">
        <v>39318</v>
      </c>
      <c r="G4416" s="11">
        <v>71904</v>
      </c>
      <c r="H4416">
        <v>100</v>
      </c>
      <c r="I4416">
        <v>7.1</v>
      </c>
      <c r="J4416">
        <v>7</v>
      </c>
      <c r="K4416" s="11">
        <f t="shared" si="136"/>
        <v>-2428096</v>
      </c>
      <c r="L4416">
        <f t="shared" si="137"/>
        <v>0</v>
      </c>
    </row>
    <row r="4417" spans="1:12" x14ac:dyDescent="0.25">
      <c r="A4417" t="s">
        <v>4143</v>
      </c>
      <c r="B4417" s="7">
        <v>500000</v>
      </c>
      <c r="C4417">
        <v>69417</v>
      </c>
      <c r="D4417" t="s">
        <v>11</v>
      </c>
      <c r="E4417" s="12">
        <v>0.45621</v>
      </c>
      <c r="F4417" s="1">
        <v>37388</v>
      </c>
      <c r="G4417" s="11">
        <v>500000</v>
      </c>
      <c r="H4417">
        <v>157</v>
      </c>
      <c r="I4417">
        <v>6.7</v>
      </c>
      <c r="J4417">
        <v>5</v>
      </c>
      <c r="K4417" s="11">
        <f t="shared" si="136"/>
        <v>0</v>
      </c>
      <c r="L4417">
        <f t="shared" si="137"/>
        <v>0</v>
      </c>
    </row>
    <row r="4418" spans="1:12" x14ac:dyDescent="0.25">
      <c r="A4418" t="s">
        <v>2120</v>
      </c>
      <c r="B4418" s="7">
        <v>60000000</v>
      </c>
      <c r="C4418">
        <v>35791</v>
      </c>
      <c r="D4418" t="s">
        <v>11</v>
      </c>
      <c r="E4418" s="12">
        <v>0.452934</v>
      </c>
      <c r="F4418" s="1">
        <v>40430</v>
      </c>
      <c r="G4418" s="11">
        <v>300228084</v>
      </c>
      <c r="H4418">
        <v>97</v>
      </c>
      <c r="I4418">
        <v>5.8</v>
      </c>
      <c r="J4418">
        <v>1382</v>
      </c>
      <c r="K4418" s="11">
        <f t="shared" ref="K4418:K4481" si="138">G4418-B4418</f>
        <v>240228084</v>
      </c>
      <c r="L4418">
        <f t="shared" ref="L4418:L4481" si="139">IF(J4418&gt;=1400,I4418,0)</f>
        <v>0</v>
      </c>
    </row>
    <row r="4419" spans="1:12" x14ac:dyDescent="0.25">
      <c r="A4419" t="s">
        <v>1763</v>
      </c>
      <c r="B4419" s="7">
        <v>180000</v>
      </c>
      <c r="C4419">
        <v>101501</v>
      </c>
      <c r="D4419" t="s">
        <v>11</v>
      </c>
      <c r="E4419" s="12">
        <v>0.43737199999999998</v>
      </c>
      <c r="F4419" s="1">
        <v>40838</v>
      </c>
      <c r="G4419" s="11">
        <v>175742</v>
      </c>
      <c r="H4419">
        <v>85</v>
      </c>
      <c r="I4419">
        <v>4</v>
      </c>
      <c r="J4419">
        <v>12</v>
      </c>
      <c r="K4419" s="11">
        <f t="shared" si="138"/>
        <v>-4258</v>
      </c>
      <c r="L4419">
        <f t="shared" si="139"/>
        <v>0</v>
      </c>
    </row>
    <row r="4420" spans="1:12" hidden="1" x14ac:dyDescent="0.25">
      <c r="A4420" t="s">
        <v>1409</v>
      </c>
      <c r="B4420" s="7">
        <v>15000000</v>
      </c>
      <c r="C4420">
        <v>167449</v>
      </c>
      <c r="D4420" t="s">
        <v>162</v>
      </c>
      <c r="E4420" s="12">
        <v>2.080781</v>
      </c>
      <c r="F4420" s="1">
        <v>41263</v>
      </c>
      <c r="G4420" s="11">
        <v>5290</v>
      </c>
      <c r="H4420">
        <v>113</v>
      </c>
      <c r="I4420">
        <v>5.4</v>
      </c>
      <c r="J4420">
        <v>27</v>
      </c>
      <c r="K4420" s="11">
        <f t="shared" si="138"/>
        <v>-14994710</v>
      </c>
      <c r="L4420">
        <f t="shared" si="139"/>
        <v>0</v>
      </c>
    </row>
    <row r="4421" spans="1:12" x14ac:dyDescent="0.25">
      <c r="A4421" t="s">
        <v>1956</v>
      </c>
      <c r="B4421" s="7">
        <v>0</v>
      </c>
      <c r="C4421">
        <v>59439</v>
      </c>
      <c r="D4421" t="s">
        <v>11</v>
      </c>
      <c r="E4421" s="12">
        <v>0.416296</v>
      </c>
      <c r="F4421" s="1">
        <v>40615</v>
      </c>
      <c r="G4421" s="11">
        <v>55282</v>
      </c>
      <c r="H4421">
        <v>90</v>
      </c>
      <c r="I4421">
        <v>6</v>
      </c>
      <c r="J4421">
        <v>8</v>
      </c>
      <c r="K4421" s="11">
        <f t="shared" si="138"/>
        <v>55282</v>
      </c>
      <c r="L4421">
        <f t="shared" si="139"/>
        <v>0</v>
      </c>
    </row>
    <row r="4422" spans="1:12" x14ac:dyDescent="0.25">
      <c r="A4422" t="s">
        <v>418</v>
      </c>
      <c r="B4422" s="7">
        <v>0</v>
      </c>
      <c r="C4422">
        <v>396109</v>
      </c>
      <c r="D4422" t="s">
        <v>11</v>
      </c>
      <c r="E4422" s="12">
        <v>0.41073799999999999</v>
      </c>
      <c r="F4422" s="1">
        <v>42374</v>
      </c>
      <c r="G4422" s="11">
        <v>500</v>
      </c>
      <c r="H4422">
        <v>53</v>
      </c>
      <c r="I4422">
        <v>7.7</v>
      </c>
      <c r="J4422">
        <v>3</v>
      </c>
      <c r="K4422" s="11">
        <f t="shared" si="138"/>
        <v>500</v>
      </c>
      <c r="L4422">
        <f t="shared" si="139"/>
        <v>0</v>
      </c>
    </row>
    <row r="4423" spans="1:12" x14ac:dyDescent="0.25">
      <c r="A4423" t="s">
        <v>4343</v>
      </c>
      <c r="B4423" s="7">
        <v>0</v>
      </c>
      <c r="C4423">
        <v>18017</v>
      </c>
      <c r="D4423" t="s">
        <v>11</v>
      </c>
      <c r="E4423" s="12">
        <v>0.40773199999999998</v>
      </c>
      <c r="F4423" s="1">
        <v>36972</v>
      </c>
      <c r="G4423" s="11">
        <v>671</v>
      </c>
      <c r="H4423">
        <v>88</v>
      </c>
      <c r="I4423">
        <v>6</v>
      </c>
      <c r="J4423">
        <v>3</v>
      </c>
      <c r="K4423" s="11">
        <f t="shared" si="138"/>
        <v>671</v>
      </c>
      <c r="L4423">
        <f t="shared" si="139"/>
        <v>0</v>
      </c>
    </row>
    <row r="4424" spans="1:12" hidden="1" x14ac:dyDescent="0.25">
      <c r="A4424" t="s">
        <v>456</v>
      </c>
      <c r="B4424" s="7">
        <v>0</v>
      </c>
      <c r="C4424">
        <v>375599</v>
      </c>
      <c r="D4424" t="s">
        <v>103</v>
      </c>
      <c r="E4424" s="12">
        <v>0.55106100000000002</v>
      </c>
      <c r="F4424" s="1">
        <v>42335</v>
      </c>
      <c r="G4424" s="11">
        <v>5000</v>
      </c>
      <c r="H4424">
        <v>104</v>
      </c>
      <c r="I4424">
        <v>5.3</v>
      </c>
      <c r="J4424">
        <v>10</v>
      </c>
      <c r="K4424" s="11">
        <f t="shared" si="138"/>
        <v>5000</v>
      </c>
      <c r="L4424">
        <f t="shared" si="139"/>
        <v>0</v>
      </c>
    </row>
    <row r="4425" spans="1:12" x14ac:dyDescent="0.25">
      <c r="A4425" t="s">
        <v>2883</v>
      </c>
      <c r="B4425" s="7">
        <v>2500</v>
      </c>
      <c r="C4425">
        <v>46883</v>
      </c>
      <c r="D4425" t="s">
        <v>11</v>
      </c>
      <c r="E4425" s="12">
        <v>0.40475299999999997</v>
      </c>
      <c r="F4425" s="1">
        <v>39419</v>
      </c>
      <c r="G4425" s="11">
        <v>15425</v>
      </c>
      <c r="H4425">
        <v>78</v>
      </c>
      <c r="I4425">
        <v>6.6</v>
      </c>
      <c r="J4425">
        <v>7</v>
      </c>
      <c r="K4425" s="11">
        <f t="shared" si="138"/>
        <v>12925</v>
      </c>
      <c r="L4425">
        <f t="shared" si="139"/>
        <v>0</v>
      </c>
    </row>
    <row r="4426" spans="1:12" x14ac:dyDescent="0.25">
      <c r="A4426" t="s">
        <v>3971</v>
      </c>
      <c r="B4426" s="7">
        <v>0</v>
      </c>
      <c r="C4426">
        <v>54973</v>
      </c>
      <c r="D4426" t="s">
        <v>11</v>
      </c>
      <c r="E4426" s="12">
        <v>0.40157500000000002</v>
      </c>
      <c r="F4426" s="1">
        <v>37690</v>
      </c>
      <c r="G4426" s="11">
        <v>22278</v>
      </c>
      <c r="H4426">
        <v>79</v>
      </c>
      <c r="I4426">
        <v>5</v>
      </c>
      <c r="J4426">
        <v>5</v>
      </c>
      <c r="K4426" s="11">
        <f t="shared" si="138"/>
        <v>22278</v>
      </c>
      <c r="L4426">
        <f t="shared" si="139"/>
        <v>0</v>
      </c>
    </row>
    <row r="4427" spans="1:12" x14ac:dyDescent="0.25">
      <c r="A4427" t="s">
        <v>1641</v>
      </c>
      <c r="B4427" s="7">
        <v>0</v>
      </c>
      <c r="C4427">
        <v>86850</v>
      </c>
      <c r="D4427" t="s">
        <v>11</v>
      </c>
      <c r="E4427" s="12">
        <v>0.39581300000000003</v>
      </c>
      <c r="F4427" s="1">
        <v>40996</v>
      </c>
      <c r="G4427" s="11">
        <v>76398</v>
      </c>
      <c r="H4427">
        <v>101</v>
      </c>
      <c r="I4427">
        <v>4.8</v>
      </c>
      <c r="J4427">
        <v>3</v>
      </c>
      <c r="K4427" s="11">
        <f t="shared" si="138"/>
        <v>76398</v>
      </c>
      <c r="L4427">
        <f t="shared" si="139"/>
        <v>0</v>
      </c>
    </row>
    <row r="4428" spans="1:12" hidden="1" x14ac:dyDescent="0.25">
      <c r="A4428" t="s">
        <v>1447</v>
      </c>
      <c r="B4428" s="7">
        <v>0</v>
      </c>
      <c r="C4428">
        <v>123359</v>
      </c>
      <c r="D4428" t="s">
        <v>26</v>
      </c>
      <c r="E4428" s="12">
        <v>2.5402209999999998</v>
      </c>
      <c r="F4428" s="1">
        <v>41222</v>
      </c>
      <c r="G4428" s="11">
        <v>4534</v>
      </c>
      <c r="H4428">
        <v>97</v>
      </c>
      <c r="I4428">
        <v>5.8</v>
      </c>
      <c r="J4428">
        <v>43</v>
      </c>
      <c r="K4428" s="11">
        <f t="shared" si="138"/>
        <v>4534</v>
      </c>
      <c r="L4428">
        <f t="shared" si="139"/>
        <v>0</v>
      </c>
    </row>
    <row r="4429" spans="1:12" x14ac:dyDescent="0.25">
      <c r="A4429" t="s">
        <v>1240</v>
      </c>
      <c r="B4429" s="7">
        <v>58000000</v>
      </c>
      <c r="C4429">
        <v>116741</v>
      </c>
      <c r="D4429" t="s">
        <v>11</v>
      </c>
      <c r="E4429" s="12">
        <v>0.39386500000000002</v>
      </c>
      <c r="F4429" s="1">
        <v>41461</v>
      </c>
      <c r="G4429" s="11">
        <v>44000000</v>
      </c>
      <c r="H4429">
        <v>119</v>
      </c>
      <c r="I4429">
        <v>6.1</v>
      </c>
      <c r="J4429">
        <v>1691</v>
      </c>
      <c r="K4429" s="11">
        <f t="shared" si="138"/>
        <v>-14000000</v>
      </c>
      <c r="L4429">
        <f t="shared" si="139"/>
        <v>6.1</v>
      </c>
    </row>
    <row r="4430" spans="1:12" x14ac:dyDescent="0.25">
      <c r="A4430" t="s">
        <v>2220</v>
      </c>
      <c r="B4430" s="7">
        <v>250000</v>
      </c>
      <c r="C4430">
        <v>91911</v>
      </c>
      <c r="D4430" t="s">
        <v>11</v>
      </c>
      <c r="E4430" s="12">
        <v>0.38671699999999998</v>
      </c>
      <c r="F4430" s="1">
        <v>40291</v>
      </c>
      <c r="G4430" s="11">
        <v>23859</v>
      </c>
      <c r="H4430">
        <v>97</v>
      </c>
      <c r="I4430">
        <v>5.5</v>
      </c>
      <c r="J4430">
        <v>3</v>
      </c>
      <c r="K4430" s="11">
        <f t="shared" si="138"/>
        <v>-226141</v>
      </c>
      <c r="L4430">
        <f t="shared" si="139"/>
        <v>0</v>
      </c>
    </row>
    <row r="4431" spans="1:12" x14ac:dyDescent="0.25">
      <c r="A4431" t="s">
        <v>4006</v>
      </c>
      <c r="B4431" s="7">
        <v>0</v>
      </c>
      <c r="C4431">
        <v>112961</v>
      </c>
      <c r="D4431" t="s">
        <v>11</v>
      </c>
      <c r="E4431" s="12">
        <v>0.34991299999999997</v>
      </c>
      <c r="F4431" s="1">
        <v>37622</v>
      </c>
      <c r="G4431" s="11">
        <v>10550</v>
      </c>
      <c r="H4431">
        <v>97</v>
      </c>
      <c r="I4431">
        <v>0</v>
      </c>
      <c r="J4431">
        <v>0</v>
      </c>
      <c r="K4431" s="11">
        <f t="shared" si="138"/>
        <v>10550</v>
      </c>
      <c r="L4431">
        <f t="shared" si="139"/>
        <v>0</v>
      </c>
    </row>
    <row r="4432" spans="1:12" x14ac:dyDescent="0.25">
      <c r="A4432" t="s">
        <v>3147</v>
      </c>
      <c r="B4432" s="7">
        <v>1000000</v>
      </c>
      <c r="C4432">
        <v>55740</v>
      </c>
      <c r="D4432" t="s">
        <v>11</v>
      </c>
      <c r="E4432" s="12">
        <v>0.33301700000000001</v>
      </c>
      <c r="F4432" s="1">
        <v>39029</v>
      </c>
      <c r="G4432" s="11">
        <v>11455</v>
      </c>
      <c r="H4432">
        <v>108</v>
      </c>
      <c r="I4432">
        <v>7</v>
      </c>
      <c r="J4432">
        <v>1</v>
      </c>
      <c r="K4432" s="11">
        <f t="shared" si="138"/>
        <v>-988545</v>
      </c>
      <c r="L4432">
        <f t="shared" si="139"/>
        <v>0</v>
      </c>
    </row>
    <row r="4433" spans="1:12" x14ac:dyDescent="0.25">
      <c r="A4433" t="s">
        <v>3805</v>
      </c>
      <c r="B4433" s="7">
        <v>6000000</v>
      </c>
      <c r="C4433">
        <v>54807</v>
      </c>
      <c r="D4433" t="s">
        <v>11</v>
      </c>
      <c r="E4433" s="12">
        <v>0.33262000000000003</v>
      </c>
      <c r="F4433" s="1">
        <v>38022</v>
      </c>
      <c r="G4433" s="11">
        <v>293793</v>
      </c>
      <c r="H4433">
        <v>90</v>
      </c>
      <c r="I4433">
        <v>6.5</v>
      </c>
      <c r="J4433">
        <v>1</v>
      </c>
      <c r="K4433" s="11">
        <f t="shared" si="138"/>
        <v>-5706207</v>
      </c>
      <c r="L4433">
        <f t="shared" si="139"/>
        <v>0</v>
      </c>
    </row>
    <row r="4434" spans="1:12" hidden="1" x14ac:dyDescent="0.25">
      <c r="A4434" t="s">
        <v>1466</v>
      </c>
      <c r="B4434" s="7">
        <v>0</v>
      </c>
      <c r="C4434">
        <v>152989</v>
      </c>
      <c r="D4434" t="s">
        <v>100</v>
      </c>
      <c r="E4434" s="12">
        <v>2.1561340000000002</v>
      </c>
      <c r="F4434" s="1">
        <v>41193</v>
      </c>
      <c r="G4434" s="11">
        <v>3462</v>
      </c>
      <c r="H4434">
        <v>90</v>
      </c>
      <c r="I4434">
        <v>5.4</v>
      </c>
      <c r="J4434">
        <v>36</v>
      </c>
      <c r="K4434" s="11">
        <f t="shared" si="138"/>
        <v>3462</v>
      </c>
      <c r="L4434">
        <f t="shared" si="139"/>
        <v>0</v>
      </c>
    </row>
    <row r="4435" spans="1:12" x14ac:dyDescent="0.25">
      <c r="A4435" t="s">
        <v>1166</v>
      </c>
      <c r="B4435" s="7">
        <v>0</v>
      </c>
      <c r="C4435">
        <v>224903</v>
      </c>
      <c r="D4435" t="s">
        <v>11</v>
      </c>
      <c r="E4435" s="12">
        <v>0.32926</v>
      </c>
      <c r="F4435" s="1">
        <v>41530</v>
      </c>
      <c r="G4435" s="11">
        <v>92100</v>
      </c>
      <c r="H4435">
        <v>90</v>
      </c>
      <c r="I4435">
        <v>4.5999999999999996</v>
      </c>
      <c r="J4435">
        <v>4</v>
      </c>
      <c r="K4435" s="11">
        <f t="shared" si="138"/>
        <v>92100</v>
      </c>
      <c r="L4435">
        <f t="shared" si="139"/>
        <v>0</v>
      </c>
    </row>
    <row r="4436" spans="1:12" hidden="1" x14ac:dyDescent="0.25">
      <c r="A4436" t="s">
        <v>1737</v>
      </c>
      <c r="B4436" s="7">
        <v>2500000</v>
      </c>
      <c r="C4436">
        <v>79070</v>
      </c>
      <c r="D4436" t="s">
        <v>100</v>
      </c>
      <c r="E4436" s="12">
        <v>2.9423550000000001</v>
      </c>
      <c r="F4436" s="1">
        <v>40861</v>
      </c>
      <c r="G4436" s="11">
        <v>3358</v>
      </c>
      <c r="H4436">
        <v>98</v>
      </c>
      <c r="I4436">
        <v>6</v>
      </c>
      <c r="J4436">
        <v>48</v>
      </c>
      <c r="K4436" s="11">
        <f t="shared" si="138"/>
        <v>-2496642</v>
      </c>
      <c r="L4436">
        <f t="shared" si="139"/>
        <v>0</v>
      </c>
    </row>
    <row r="4437" spans="1:12" x14ac:dyDescent="0.25">
      <c r="A4437" t="s">
        <v>3561</v>
      </c>
      <c r="B4437" s="7">
        <v>0</v>
      </c>
      <c r="C4437">
        <v>13409</v>
      </c>
      <c r="D4437" t="s">
        <v>11</v>
      </c>
      <c r="E4437" s="12">
        <v>0.318108</v>
      </c>
      <c r="F4437" s="1">
        <v>38455</v>
      </c>
      <c r="G4437" s="11">
        <v>1691706</v>
      </c>
      <c r="H4437">
        <v>94</v>
      </c>
      <c r="I4437">
        <v>5.5</v>
      </c>
      <c r="J4437">
        <v>3</v>
      </c>
      <c r="K4437" s="11">
        <f t="shared" si="138"/>
        <v>1691706</v>
      </c>
      <c r="L4437">
        <f t="shared" si="139"/>
        <v>0</v>
      </c>
    </row>
    <row r="4438" spans="1:12" x14ac:dyDescent="0.25">
      <c r="A4438" t="s">
        <v>1897</v>
      </c>
      <c r="B4438" s="7">
        <v>0</v>
      </c>
      <c r="C4438">
        <v>63143</v>
      </c>
      <c r="D4438" t="s">
        <v>11</v>
      </c>
      <c r="E4438" s="12">
        <v>0.31753999999999999</v>
      </c>
      <c r="F4438" s="1">
        <v>40698</v>
      </c>
      <c r="G4438" s="11">
        <v>99303</v>
      </c>
      <c r="H4438">
        <v>94</v>
      </c>
      <c r="I4438">
        <v>6.5</v>
      </c>
      <c r="J4438">
        <v>4</v>
      </c>
      <c r="K4438" s="11">
        <f t="shared" si="138"/>
        <v>99303</v>
      </c>
      <c r="L4438">
        <f t="shared" si="139"/>
        <v>0</v>
      </c>
    </row>
    <row r="4439" spans="1:12" x14ac:dyDescent="0.25">
      <c r="A4439" t="s">
        <v>3330</v>
      </c>
      <c r="B4439" s="7">
        <v>0</v>
      </c>
      <c r="C4439">
        <v>32671</v>
      </c>
      <c r="D4439" t="s">
        <v>11</v>
      </c>
      <c r="E4439" s="12">
        <v>0.31018099999999998</v>
      </c>
      <c r="F4439" s="1">
        <v>38792</v>
      </c>
      <c r="G4439" s="11">
        <v>40758</v>
      </c>
      <c r="H4439">
        <v>104</v>
      </c>
      <c r="I4439">
        <v>5.9</v>
      </c>
      <c r="J4439">
        <v>6</v>
      </c>
      <c r="K4439" s="11">
        <f t="shared" si="138"/>
        <v>40758</v>
      </c>
      <c r="L4439">
        <f t="shared" si="139"/>
        <v>0</v>
      </c>
    </row>
    <row r="4440" spans="1:12" x14ac:dyDescent="0.25">
      <c r="A4440" t="s">
        <v>2513</v>
      </c>
      <c r="B4440" s="7">
        <v>0</v>
      </c>
      <c r="C4440">
        <v>23976</v>
      </c>
      <c r="D4440" t="s">
        <v>11</v>
      </c>
      <c r="E4440" s="12">
        <v>0.30760100000000001</v>
      </c>
      <c r="F4440" s="1">
        <v>39927</v>
      </c>
      <c r="G4440" s="11">
        <v>26042</v>
      </c>
      <c r="H4440">
        <v>90</v>
      </c>
      <c r="I4440">
        <v>5.4</v>
      </c>
      <c r="J4440">
        <v>4</v>
      </c>
      <c r="K4440" s="11">
        <f t="shared" si="138"/>
        <v>26042</v>
      </c>
      <c r="L4440">
        <f t="shared" si="139"/>
        <v>0</v>
      </c>
    </row>
    <row r="4441" spans="1:12" x14ac:dyDescent="0.25">
      <c r="A4441" t="s">
        <v>4348</v>
      </c>
      <c r="B4441" s="7">
        <v>0</v>
      </c>
      <c r="C4441">
        <v>120694</v>
      </c>
      <c r="D4441" t="s">
        <v>11</v>
      </c>
      <c r="E4441" s="12">
        <v>0.295987</v>
      </c>
      <c r="F4441" s="1">
        <v>36961</v>
      </c>
      <c r="G4441" s="11">
        <v>299171</v>
      </c>
      <c r="H4441">
        <v>100</v>
      </c>
      <c r="I4441">
        <v>0</v>
      </c>
      <c r="J4441">
        <v>0</v>
      </c>
      <c r="K4441" s="11">
        <f t="shared" si="138"/>
        <v>299171</v>
      </c>
      <c r="L4441">
        <f t="shared" si="139"/>
        <v>0</v>
      </c>
    </row>
    <row r="4442" spans="1:12" x14ac:dyDescent="0.25">
      <c r="A4442" t="s">
        <v>4523</v>
      </c>
      <c r="B4442" s="7">
        <v>500000</v>
      </c>
      <c r="C4442">
        <v>69404</v>
      </c>
      <c r="D4442" t="s">
        <v>11</v>
      </c>
      <c r="E4442" s="12">
        <v>0.28484700000000002</v>
      </c>
      <c r="F4442" s="1">
        <v>36558</v>
      </c>
      <c r="G4442" s="11">
        <v>500000</v>
      </c>
      <c r="H4442">
        <v>157</v>
      </c>
      <c r="I4442">
        <v>7.5</v>
      </c>
      <c r="J4442">
        <v>2</v>
      </c>
      <c r="K4442" s="11">
        <f t="shared" si="138"/>
        <v>0</v>
      </c>
      <c r="L4442">
        <f t="shared" si="139"/>
        <v>0</v>
      </c>
    </row>
    <row r="4443" spans="1:12" hidden="1" x14ac:dyDescent="0.25">
      <c r="A4443" t="s">
        <v>1298</v>
      </c>
      <c r="B4443" s="7">
        <v>0</v>
      </c>
      <c r="C4443">
        <v>215743</v>
      </c>
      <c r="D4443" t="s">
        <v>111</v>
      </c>
      <c r="E4443" s="12">
        <v>4.3336170000000003</v>
      </c>
      <c r="F4443" s="1">
        <v>41403</v>
      </c>
      <c r="G4443" s="11">
        <v>2340</v>
      </c>
      <c r="H4443">
        <v>89</v>
      </c>
      <c r="I4443">
        <v>6.5</v>
      </c>
      <c r="J4443">
        <v>52</v>
      </c>
      <c r="K4443" s="11">
        <f t="shared" si="138"/>
        <v>2340</v>
      </c>
      <c r="L4443">
        <f t="shared" si="139"/>
        <v>0</v>
      </c>
    </row>
    <row r="4444" spans="1:12" x14ac:dyDescent="0.25">
      <c r="A4444" t="s">
        <v>3157</v>
      </c>
      <c r="B4444" s="7">
        <v>0</v>
      </c>
      <c r="C4444">
        <v>23495</v>
      </c>
      <c r="D4444" t="s">
        <v>11</v>
      </c>
      <c r="E4444" s="12">
        <v>0.27369399999999999</v>
      </c>
      <c r="F4444" s="1">
        <v>39012</v>
      </c>
      <c r="G4444" s="11">
        <v>254190</v>
      </c>
      <c r="H4444">
        <v>97</v>
      </c>
      <c r="I4444">
        <v>7.3</v>
      </c>
      <c r="J4444">
        <v>4</v>
      </c>
      <c r="K4444" s="11">
        <f t="shared" si="138"/>
        <v>254190</v>
      </c>
      <c r="L4444">
        <f t="shared" si="139"/>
        <v>0</v>
      </c>
    </row>
    <row r="4445" spans="1:12" x14ac:dyDescent="0.25">
      <c r="A4445" t="s">
        <v>2939</v>
      </c>
      <c r="B4445" s="7">
        <v>1400000</v>
      </c>
      <c r="C4445">
        <v>148077</v>
      </c>
      <c r="D4445" t="s">
        <v>11</v>
      </c>
      <c r="E4445" s="12">
        <v>0.27138600000000002</v>
      </c>
      <c r="F4445" s="1">
        <v>39339</v>
      </c>
      <c r="G4445" s="11">
        <v>435000</v>
      </c>
      <c r="H4445">
        <v>90</v>
      </c>
      <c r="I4445">
        <v>5.3</v>
      </c>
      <c r="J4445">
        <v>3</v>
      </c>
      <c r="K4445" s="11">
        <f t="shared" si="138"/>
        <v>-965000</v>
      </c>
      <c r="L4445">
        <f t="shared" si="139"/>
        <v>0</v>
      </c>
    </row>
    <row r="4446" spans="1:12" x14ac:dyDescent="0.25">
      <c r="A4446" t="s">
        <v>4256</v>
      </c>
      <c r="B4446" s="7">
        <v>0</v>
      </c>
      <c r="C4446">
        <v>45864</v>
      </c>
      <c r="D4446" t="s">
        <v>11</v>
      </c>
      <c r="E4446" s="12">
        <v>0.26689499999999999</v>
      </c>
      <c r="F4446" s="1">
        <v>37162</v>
      </c>
      <c r="G4446" s="11">
        <v>1</v>
      </c>
      <c r="H4446">
        <v>93</v>
      </c>
      <c r="I4446">
        <v>5.9</v>
      </c>
      <c r="J4446">
        <v>5</v>
      </c>
      <c r="K4446" s="11">
        <f t="shared" si="138"/>
        <v>1</v>
      </c>
      <c r="L4446">
        <f t="shared" si="139"/>
        <v>0</v>
      </c>
    </row>
    <row r="4447" spans="1:12" x14ac:dyDescent="0.25">
      <c r="A4447" t="s">
        <v>2411</v>
      </c>
      <c r="B4447" s="7">
        <v>7</v>
      </c>
      <c r="C4447">
        <v>38415</v>
      </c>
      <c r="D4447" t="s">
        <v>11</v>
      </c>
      <c r="E4447" s="12">
        <v>0.26585399999999998</v>
      </c>
      <c r="F4447" s="1">
        <v>40064</v>
      </c>
      <c r="G4447" s="11">
        <v>7</v>
      </c>
      <c r="H4447">
        <v>82</v>
      </c>
      <c r="I4447">
        <v>5.2</v>
      </c>
      <c r="J4447">
        <v>6</v>
      </c>
      <c r="K4447" s="11">
        <f t="shared" si="138"/>
        <v>0</v>
      </c>
      <c r="L4447">
        <f t="shared" si="139"/>
        <v>0</v>
      </c>
    </row>
    <row r="4448" spans="1:12" x14ac:dyDescent="0.25">
      <c r="A4448" t="s">
        <v>3615</v>
      </c>
      <c r="B4448" s="7">
        <v>2000000</v>
      </c>
      <c r="C4448">
        <v>44250</v>
      </c>
      <c r="D4448" t="s">
        <v>11</v>
      </c>
      <c r="E4448" s="12">
        <v>0.26243699999999998</v>
      </c>
      <c r="F4448" s="1">
        <v>38361</v>
      </c>
      <c r="G4448" s="11">
        <v>16344</v>
      </c>
      <c r="H4448">
        <v>88</v>
      </c>
      <c r="I4448">
        <v>4.8</v>
      </c>
      <c r="J4448">
        <v>6</v>
      </c>
      <c r="K4448" s="11">
        <f t="shared" si="138"/>
        <v>-1983656</v>
      </c>
      <c r="L4448">
        <f t="shared" si="139"/>
        <v>0</v>
      </c>
    </row>
    <row r="4449" spans="1:12" x14ac:dyDescent="0.25">
      <c r="A4449" t="s">
        <v>3438</v>
      </c>
      <c r="B4449" s="7">
        <v>0</v>
      </c>
      <c r="C4449">
        <v>191599</v>
      </c>
      <c r="D4449" t="s">
        <v>11</v>
      </c>
      <c r="E4449" s="12">
        <v>0.26238400000000001</v>
      </c>
      <c r="F4449" s="1">
        <v>38646</v>
      </c>
      <c r="G4449" s="11">
        <v>23578</v>
      </c>
      <c r="H4449">
        <v>80</v>
      </c>
      <c r="I4449">
        <v>0</v>
      </c>
      <c r="J4449">
        <v>0</v>
      </c>
      <c r="K4449" s="11">
        <f t="shared" si="138"/>
        <v>23578</v>
      </c>
      <c r="L4449">
        <f t="shared" si="139"/>
        <v>0</v>
      </c>
    </row>
    <row r="4450" spans="1:12" x14ac:dyDescent="0.25">
      <c r="A4450" t="s">
        <v>3596</v>
      </c>
      <c r="B4450" s="7">
        <v>500</v>
      </c>
      <c r="C4450">
        <v>193704</v>
      </c>
      <c r="D4450" t="s">
        <v>11</v>
      </c>
      <c r="E4450" s="12">
        <v>0.26127800000000001</v>
      </c>
      <c r="F4450" s="1">
        <v>38385</v>
      </c>
      <c r="G4450" s="11">
        <v>41</v>
      </c>
      <c r="H4450">
        <v>78</v>
      </c>
      <c r="I4450">
        <v>7.5</v>
      </c>
      <c r="J4450">
        <v>1</v>
      </c>
      <c r="K4450" s="11">
        <f t="shared" si="138"/>
        <v>-459</v>
      </c>
      <c r="L4450">
        <f t="shared" si="139"/>
        <v>0</v>
      </c>
    </row>
    <row r="4451" spans="1:12" x14ac:dyDescent="0.25">
      <c r="A4451" t="s">
        <v>3595</v>
      </c>
      <c r="B4451" s="7">
        <v>0</v>
      </c>
      <c r="C4451">
        <v>69022</v>
      </c>
      <c r="D4451" t="s">
        <v>11</v>
      </c>
      <c r="E4451" s="12">
        <v>0.25217099999999998</v>
      </c>
      <c r="F4451" s="1">
        <v>38388</v>
      </c>
      <c r="G4451" s="11">
        <v>2800</v>
      </c>
      <c r="H4451">
        <v>90</v>
      </c>
      <c r="I4451">
        <v>2.5</v>
      </c>
      <c r="J4451">
        <v>5</v>
      </c>
      <c r="K4451" s="11">
        <f t="shared" si="138"/>
        <v>2800</v>
      </c>
      <c r="L4451">
        <f t="shared" si="139"/>
        <v>0</v>
      </c>
    </row>
    <row r="4452" spans="1:12" x14ac:dyDescent="0.25">
      <c r="A4452" t="s">
        <v>3283</v>
      </c>
      <c r="B4452" s="7">
        <v>0</v>
      </c>
      <c r="C4452">
        <v>39348</v>
      </c>
      <c r="D4452" t="s">
        <v>11</v>
      </c>
      <c r="E4452" s="12">
        <v>0.24088799999999999</v>
      </c>
      <c r="F4452" s="1">
        <v>38872</v>
      </c>
      <c r="G4452" s="11">
        <v>31894</v>
      </c>
      <c r="H4452">
        <v>80</v>
      </c>
      <c r="I4452">
        <v>0</v>
      </c>
      <c r="J4452">
        <v>0</v>
      </c>
      <c r="K4452" s="11">
        <f t="shared" si="138"/>
        <v>31894</v>
      </c>
      <c r="L4452">
        <f t="shared" si="139"/>
        <v>0</v>
      </c>
    </row>
    <row r="4453" spans="1:12" x14ac:dyDescent="0.25">
      <c r="A4453" t="s">
        <v>926</v>
      </c>
      <c r="B4453" s="7">
        <v>0</v>
      </c>
      <c r="C4453">
        <v>203819</v>
      </c>
      <c r="D4453" t="s">
        <v>11</v>
      </c>
      <c r="E4453" s="12">
        <v>0.23999300000000001</v>
      </c>
      <c r="F4453" s="1">
        <v>41793</v>
      </c>
      <c r="G4453" s="11">
        <v>4878242</v>
      </c>
      <c r="H4453">
        <v>112</v>
      </c>
      <c r="I4453">
        <v>7</v>
      </c>
      <c r="J4453">
        <v>190</v>
      </c>
      <c r="K4453" s="11">
        <f t="shared" si="138"/>
        <v>4878242</v>
      </c>
      <c r="L4453">
        <f t="shared" si="139"/>
        <v>0</v>
      </c>
    </row>
    <row r="4454" spans="1:12" hidden="1" x14ac:dyDescent="0.25">
      <c r="A4454" t="s">
        <v>3148</v>
      </c>
      <c r="B4454" s="7">
        <v>0</v>
      </c>
      <c r="C4454">
        <v>109080</v>
      </c>
      <c r="D4454" t="s">
        <v>134</v>
      </c>
      <c r="E4454" s="12">
        <v>1.511957</v>
      </c>
      <c r="F4454" s="1">
        <v>39024</v>
      </c>
      <c r="G4454" s="11">
        <v>862</v>
      </c>
      <c r="H4454">
        <v>95</v>
      </c>
      <c r="I4454">
        <v>6.5</v>
      </c>
      <c r="J4454">
        <v>12</v>
      </c>
      <c r="K4454" s="11">
        <f t="shared" si="138"/>
        <v>862</v>
      </c>
      <c r="L4454">
        <f t="shared" si="139"/>
        <v>0</v>
      </c>
    </row>
    <row r="4455" spans="1:12" x14ac:dyDescent="0.25">
      <c r="A4455" t="s">
        <v>2008</v>
      </c>
      <c r="B4455" s="7">
        <v>0</v>
      </c>
      <c r="C4455">
        <v>77881</v>
      </c>
      <c r="D4455" t="s">
        <v>11</v>
      </c>
      <c r="E4455" s="12">
        <v>0.23551800000000001</v>
      </c>
      <c r="F4455" s="1">
        <v>40550</v>
      </c>
      <c r="G4455" s="11">
        <v>58840</v>
      </c>
      <c r="H4455">
        <v>95</v>
      </c>
      <c r="I4455">
        <v>5.3</v>
      </c>
      <c r="J4455">
        <v>3</v>
      </c>
      <c r="K4455" s="11">
        <f t="shared" si="138"/>
        <v>58840</v>
      </c>
      <c r="L4455">
        <f t="shared" si="139"/>
        <v>0</v>
      </c>
    </row>
    <row r="4456" spans="1:12" hidden="1" x14ac:dyDescent="0.25">
      <c r="A4456" t="s">
        <v>4136</v>
      </c>
      <c r="B4456" s="7">
        <v>0</v>
      </c>
      <c r="C4456">
        <v>979</v>
      </c>
      <c r="D4456" t="s">
        <v>100</v>
      </c>
      <c r="E4456" s="12">
        <v>16.763819999999999</v>
      </c>
      <c r="F4456" s="1">
        <v>37398</v>
      </c>
      <c r="G4456" s="11">
        <v>792</v>
      </c>
      <c r="H4456">
        <v>97</v>
      </c>
      <c r="I4456">
        <v>7.1</v>
      </c>
      <c r="J4456">
        <v>550</v>
      </c>
      <c r="K4456" s="11">
        <f t="shared" si="138"/>
        <v>792</v>
      </c>
      <c r="L4456">
        <f t="shared" si="139"/>
        <v>0</v>
      </c>
    </row>
    <row r="4457" spans="1:12" x14ac:dyDescent="0.25">
      <c r="A4457" t="s">
        <v>4277</v>
      </c>
      <c r="B4457" s="7">
        <v>500000</v>
      </c>
      <c r="C4457">
        <v>69399</v>
      </c>
      <c r="D4457" t="s">
        <v>11</v>
      </c>
      <c r="E4457" s="12">
        <v>0.233572</v>
      </c>
      <c r="F4457" s="1">
        <v>37109</v>
      </c>
      <c r="G4457" s="11">
        <v>500000</v>
      </c>
      <c r="H4457">
        <v>157</v>
      </c>
      <c r="I4457">
        <v>5.9</v>
      </c>
      <c r="J4457">
        <v>6</v>
      </c>
      <c r="K4457" s="11">
        <f t="shared" si="138"/>
        <v>0</v>
      </c>
      <c r="L4457">
        <f t="shared" si="139"/>
        <v>0</v>
      </c>
    </row>
    <row r="4458" spans="1:12" x14ac:dyDescent="0.25">
      <c r="A4458" t="s">
        <v>1638</v>
      </c>
      <c r="B4458" s="7">
        <v>1</v>
      </c>
      <c r="C4458">
        <v>114903</v>
      </c>
      <c r="D4458" t="s">
        <v>11</v>
      </c>
      <c r="E4458" s="12">
        <v>0.230075</v>
      </c>
      <c r="F4458" s="1">
        <v>40998</v>
      </c>
      <c r="G4458" s="11">
        <v>2755584</v>
      </c>
      <c r="H4458">
        <v>73</v>
      </c>
      <c r="I4458">
        <v>6</v>
      </c>
      <c r="J4458">
        <v>3</v>
      </c>
      <c r="K4458" s="11">
        <f t="shared" si="138"/>
        <v>2755583</v>
      </c>
      <c r="L4458">
        <f t="shared" si="139"/>
        <v>0</v>
      </c>
    </row>
    <row r="4459" spans="1:12" x14ac:dyDescent="0.25">
      <c r="A4459" t="s">
        <v>3110</v>
      </c>
      <c r="B4459" s="7">
        <v>0</v>
      </c>
      <c r="C4459">
        <v>52623</v>
      </c>
      <c r="D4459" t="s">
        <v>11</v>
      </c>
      <c r="E4459" s="12">
        <v>0.22923299999999999</v>
      </c>
      <c r="F4459" s="1">
        <v>39083</v>
      </c>
      <c r="G4459" s="11">
        <v>1</v>
      </c>
      <c r="H4459">
        <v>0</v>
      </c>
      <c r="I4459">
        <v>4.3</v>
      </c>
      <c r="J4459">
        <v>2</v>
      </c>
      <c r="K4459" s="11">
        <f t="shared" si="138"/>
        <v>1</v>
      </c>
      <c r="L4459">
        <f t="shared" si="139"/>
        <v>0</v>
      </c>
    </row>
    <row r="4460" spans="1:12" x14ac:dyDescent="0.25">
      <c r="A4460" t="s">
        <v>3588</v>
      </c>
      <c r="B4460" s="7">
        <v>0</v>
      </c>
      <c r="C4460">
        <v>20436</v>
      </c>
      <c r="D4460" t="s">
        <v>11</v>
      </c>
      <c r="E4460" s="12">
        <v>0.22613800000000001</v>
      </c>
      <c r="F4460" s="1">
        <v>38395</v>
      </c>
      <c r="G4460" s="11">
        <v>739690</v>
      </c>
      <c r="H4460">
        <v>110</v>
      </c>
      <c r="I4460">
        <v>6</v>
      </c>
      <c r="J4460">
        <v>2</v>
      </c>
      <c r="K4460" s="11">
        <f t="shared" si="138"/>
        <v>739690</v>
      </c>
      <c r="L4460">
        <f t="shared" si="139"/>
        <v>0</v>
      </c>
    </row>
    <row r="4461" spans="1:12" hidden="1" x14ac:dyDescent="0.25">
      <c r="A4461" t="s">
        <v>363</v>
      </c>
      <c r="B4461" s="7">
        <v>500</v>
      </c>
      <c r="C4461">
        <v>387845</v>
      </c>
      <c r="D4461" t="s">
        <v>111</v>
      </c>
      <c r="E4461" s="12">
        <v>0.46001599999999998</v>
      </c>
      <c r="F4461" s="1">
        <v>42432</v>
      </c>
      <c r="G4461" s="11">
        <v>500</v>
      </c>
      <c r="H4461">
        <v>87</v>
      </c>
      <c r="I4461">
        <v>5.5</v>
      </c>
      <c r="J4461">
        <v>3</v>
      </c>
      <c r="K4461" s="11">
        <f t="shared" si="138"/>
        <v>0</v>
      </c>
      <c r="L4461">
        <f t="shared" si="139"/>
        <v>0</v>
      </c>
    </row>
    <row r="4462" spans="1:12" x14ac:dyDescent="0.25">
      <c r="A4462" t="s">
        <v>1404</v>
      </c>
      <c r="B4462" s="7">
        <v>0</v>
      </c>
      <c r="C4462">
        <v>122080</v>
      </c>
      <c r="D4462" t="s">
        <v>11</v>
      </c>
      <c r="E4462" s="12">
        <v>0.223633</v>
      </c>
      <c r="F4462" s="1">
        <v>41267</v>
      </c>
      <c r="G4462" s="11">
        <v>306</v>
      </c>
      <c r="H4462">
        <v>100</v>
      </c>
      <c r="I4462">
        <v>6.4</v>
      </c>
      <c r="J4462">
        <v>4</v>
      </c>
      <c r="K4462" s="11">
        <f t="shared" si="138"/>
        <v>306</v>
      </c>
      <c r="L4462">
        <f t="shared" si="139"/>
        <v>0</v>
      </c>
    </row>
    <row r="4463" spans="1:12" x14ac:dyDescent="0.25">
      <c r="A4463" t="s">
        <v>2157</v>
      </c>
      <c r="B4463" s="7">
        <v>0</v>
      </c>
      <c r="C4463">
        <v>55567</v>
      </c>
      <c r="D4463" t="s">
        <v>11</v>
      </c>
      <c r="E4463" s="12">
        <v>0.22183700000000001</v>
      </c>
      <c r="F4463" s="1">
        <v>40375</v>
      </c>
      <c r="G4463" s="11">
        <v>531826</v>
      </c>
      <c r="H4463">
        <v>105</v>
      </c>
      <c r="I4463">
        <v>3.9</v>
      </c>
      <c r="J4463">
        <v>6</v>
      </c>
      <c r="K4463" s="11">
        <f t="shared" si="138"/>
        <v>531826</v>
      </c>
      <c r="L4463">
        <f t="shared" si="139"/>
        <v>0</v>
      </c>
    </row>
    <row r="4464" spans="1:12" hidden="1" x14ac:dyDescent="0.25">
      <c r="A4464" t="s">
        <v>2180</v>
      </c>
      <c r="B4464" s="7">
        <v>0</v>
      </c>
      <c r="C4464">
        <v>61263</v>
      </c>
      <c r="D4464" t="s">
        <v>100</v>
      </c>
      <c r="E4464" s="12">
        <v>1.7649809999999999</v>
      </c>
      <c r="F4464" s="1">
        <v>40339</v>
      </c>
      <c r="G4464" s="11">
        <v>404</v>
      </c>
      <c r="H4464">
        <v>90</v>
      </c>
      <c r="I4464">
        <v>6.9</v>
      </c>
      <c r="J4464">
        <v>9</v>
      </c>
      <c r="K4464" s="11">
        <f t="shared" si="138"/>
        <v>404</v>
      </c>
      <c r="L4464">
        <f t="shared" si="139"/>
        <v>0</v>
      </c>
    </row>
    <row r="4465" spans="1:12" x14ac:dyDescent="0.25">
      <c r="A4465" t="s">
        <v>4283</v>
      </c>
      <c r="B4465" s="7">
        <v>400000</v>
      </c>
      <c r="C4465">
        <v>196859</v>
      </c>
      <c r="D4465" t="s">
        <v>11</v>
      </c>
      <c r="E4465" s="12">
        <v>0.218588</v>
      </c>
      <c r="F4465" s="1">
        <v>37098</v>
      </c>
      <c r="G4465" s="11">
        <v>43719</v>
      </c>
      <c r="H4465">
        <v>97</v>
      </c>
      <c r="I4465">
        <v>6</v>
      </c>
      <c r="J4465">
        <v>1</v>
      </c>
      <c r="K4465" s="11">
        <f t="shared" si="138"/>
        <v>-356281</v>
      </c>
      <c r="L4465">
        <f t="shared" si="139"/>
        <v>0</v>
      </c>
    </row>
    <row r="4466" spans="1:12" hidden="1" x14ac:dyDescent="0.25">
      <c r="A4466" t="s">
        <v>1691</v>
      </c>
      <c r="B4466" s="7">
        <v>0</v>
      </c>
      <c r="C4466">
        <v>139329</v>
      </c>
      <c r="D4466" t="s">
        <v>103</v>
      </c>
      <c r="E4466" s="12">
        <v>1.678013</v>
      </c>
      <c r="F4466" s="1">
        <v>40919</v>
      </c>
      <c r="G4466" s="11">
        <v>311</v>
      </c>
      <c r="H4466">
        <v>145</v>
      </c>
      <c r="I4466">
        <v>5.3</v>
      </c>
      <c r="J4466">
        <v>14</v>
      </c>
      <c r="K4466" s="11">
        <f t="shared" si="138"/>
        <v>311</v>
      </c>
      <c r="L4466">
        <f t="shared" si="139"/>
        <v>0</v>
      </c>
    </row>
    <row r="4467" spans="1:12" x14ac:dyDescent="0.25">
      <c r="A4467" t="s">
        <v>1687</v>
      </c>
      <c r="B4467" s="7">
        <v>0</v>
      </c>
      <c r="C4467">
        <v>91367</v>
      </c>
      <c r="D4467" t="s">
        <v>11</v>
      </c>
      <c r="E4467" s="12">
        <v>0.216307</v>
      </c>
      <c r="F4467" s="1">
        <v>40921</v>
      </c>
      <c r="G4467" s="11">
        <v>29110</v>
      </c>
      <c r="H4467">
        <v>103</v>
      </c>
      <c r="I4467">
        <v>7.5</v>
      </c>
      <c r="J4467">
        <v>4</v>
      </c>
      <c r="K4467" s="11">
        <f t="shared" si="138"/>
        <v>29110</v>
      </c>
      <c r="L4467">
        <f t="shared" si="139"/>
        <v>0</v>
      </c>
    </row>
    <row r="4468" spans="1:12" hidden="1" x14ac:dyDescent="0.25">
      <c r="A4468" t="s">
        <v>2466</v>
      </c>
      <c r="B4468" s="7">
        <v>0</v>
      </c>
      <c r="C4468">
        <v>45576</v>
      </c>
      <c r="D4468" t="s">
        <v>103</v>
      </c>
      <c r="E4468" s="12">
        <v>0.71951699999999996</v>
      </c>
      <c r="F4468" s="1">
        <v>39970</v>
      </c>
      <c r="G4468" s="11">
        <v>288</v>
      </c>
      <c r="H4468">
        <v>85</v>
      </c>
      <c r="I4468">
        <v>6.8</v>
      </c>
      <c r="J4468">
        <v>19</v>
      </c>
      <c r="K4468" s="11">
        <f t="shared" si="138"/>
        <v>288</v>
      </c>
      <c r="L4468">
        <f t="shared" si="139"/>
        <v>0</v>
      </c>
    </row>
    <row r="4469" spans="1:12" x14ac:dyDescent="0.25">
      <c r="A4469" t="s">
        <v>530</v>
      </c>
      <c r="B4469" s="7">
        <v>0</v>
      </c>
      <c r="C4469">
        <v>324293</v>
      </c>
      <c r="D4469" t="s">
        <v>11</v>
      </c>
      <c r="E4469" s="12">
        <v>0.20891899999999999</v>
      </c>
      <c r="F4469" s="1">
        <v>42263</v>
      </c>
      <c r="G4469" s="11">
        <v>26632</v>
      </c>
      <c r="H4469">
        <v>109</v>
      </c>
      <c r="I4469">
        <v>7.6</v>
      </c>
      <c r="J4469">
        <v>5</v>
      </c>
      <c r="K4469" s="11">
        <f t="shared" si="138"/>
        <v>26632</v>
      </c>
      <c r="L4469">
        <f t="shared" si="139"/>
        <v>0</v>
      </c>
    </row>
    <row r="4470" spans="1:12" x14ac:dyDescent="0.25">
      <c r="A4470" t="s">
        <v>4342</v>
      </c>
      <c r="B4470" s="7">
        <v>1000000</v>
      </c>
      <c r="C4470">
        <v>26791</v>
      </c>
      <c r="D4470" t="s">
        <v>11</v>
      </c>
      <c r="E4470" s="12">
        <v>0.20247799999999999</v>
      </c>
      <c r="F4470" s="1">
        <v>36980</v>
      </c>
      <c r="G4470" s="11">
        <v>852206</v>
      </c>
      <c r="H4470">
        <v>119</v>
      </c>
      <c r="I4470">
        <v>7.3</v>
      </c>
      <c r="J4470">
        <v>4</v>
      </c>
      <c r="K4470" s="11">
        <f t="shared" si="138"/>
        <v>-147794</v>
      </c>
      <c r="L4470">
        <f t="shared" si="139"/>
        <v>0</v>
      </c>
    </row>
    <row r="4471" spans="1:12" hidden="1" x14ac:dyDescent="0.25">
      <c r="A4471" t="s">
        <v>3176</v>
      </c>
      <c r="B4471" s="7">
        <v>0</v>
      </c>
      <c r="C4471">
        <v>20494</v>
      </c>
      <c r="D4471" t="s">
        <v>90</v>
      </c>
      <c r="E4471" s="12">
        <v>1.4790179999999999</v>
      </c>
      <c r="F4471" s="1">
        <v>38993</v>
      </c>
      <c r="G4471" s="11">
        <v>204</v>
      </c>
      <c r="H4471">
        <v>138</v>
      </c>
      <c r="I4471">
        <v>4.7</v>
      </c>
      <c r="J4471">
        <v>9</v>
      </c>
      <c r="K4471" s="11">
        <f t="shared" si="138"/>
        <v>204</v>
      </c>
      <c r="L4471">
        <f t="shared" si="139"/>
        <v>0</v>
      </c>
    </row>
    <row r="4472" spans="1:12" hidden="1" x14ac:dyDescent="0.25">
      <c r="A4472" t="s">
        <v>2181</v>
      </c>
      <c r="B4472" s="7">
        <v>500000</v>
      </c>
      <c r="C4472">
        <v>57186</v>
      </c>
      <c r="D4472" t="s">
        <v>2182</v>
      </c>
      <c r="E4472" s="12">
        <v>1.0184770000000001</v>
      </c>
      <c r="F4472" s="1">
        <v>40339</v>
      </c>
      <c r="G4472" s="11">
        <v>198</v>
      </c>
      <c r="H4472">
        <v>97</v>
      </c>
      <c r="I4472">
        <v>5.9</v>
      </c>
      <c r="J4472">
        <v>14</v>
      </c>
      <c r="K4472" s="11">
        <f t="shared" si="138"/>
        <v>-499802</v>
      </c>
      <c r="L4472">
        <f t="shared" si="139"/>
        <v>0</v>
      </c>
    </row>
    <row r="4473" spans="1:12" x14ac:dyDescent="0.25">
      <c r="A4473" t="s">
        <v>770</v>
      </c>
      <c r="B4473" s="7">
        <v>1556288</v>
      </c>
      <c r="C4473">
        <v>310123</v>
      </c>
      <c r="D4473" t="s">
        <v>11</v>
      </c>
      <c r="E4473" s="12">
        <v>0.19567699999999999</v>
      </c>
      <c r="F4473" s="1">
        <v>41971</v>
      </c>
      <c r="G4473" s="11">
        <v>1268395</v>
      </c>
      <c r="H4473">
        <v>128</v>
      </c>
      <c r="I4473">
        <v>7.5</v>
      </c>
      <c r="J4473">
        <v>2</v>
      </c>
      <c r="K4473" s="11">
        <f t="shared" si="138"/>
        <v>-287893</v>
      </c>
      <c r="L4473">
        <f t="shared" si="139"/>
        <v>0</v>
      </c>
    </row>
    <row r="4474" spans="1:12" x14ac:dyDescent="0.25">
      <c r="A4474" t="s">
        <v>3000</v>
      </c>
      <c r="B4474" s="7">
        <v>0</v>
      </c>
      <c r="C4474">
        <v>45360</v>
      </c>
      <c r="D4474" t="s">
        <v>11</v>
      </c>
      <c r="E4474" s="12">
        <v>0.186225</v>
      </c>
      <c r="F4474" s="1">
        <v>39262</v>
      </c>
      <c r="G4474" s="11">
        <v>18</v>
      </c>
      <c r="H4474">
        <v>88</v>
      </c>
      <c r="I4474">
        <v>6</v>
      </c>
      <c r="J4474">
        <v>5</v>
      </c>
      <c r="K4474" s="11">
        <f t="shared" si="138"/>
        <v>18</v>
      </c>
      <c r="L4474">
        <f t="shared" si="139"/>
        <v>0</v>
      </c>
    </row>
    <row r="4475" spans="1:12" x14ac:dyDescent="0.25">
      <c r="A4475" t="s">
        <v>1480</v>
      </c>
      <c r="B4475" s="7">
        <v>0</v>
      </c>
      <c r="C4475">
        <v>127505</v>
      </c>
      <c r="D4475" t="s">
        <v>11</v>
      </c>
      <c r="E4475" s="12">
        <v>0.182227</v>
      </c>
      <c r="F4475" s="1">
        <v>41173</v>
      </c>
      <c r="G4475" s="11">
        <v>14056</v>
      </c>
      <c r="H4475">
        <v>96</v>
      </c>
      <c r="I4475">
        <v>4.7</v>
      </c>
      <c r="J4475">
        <v>3</v>
      </c>
      <c r="K4475" s="11">
        <f t="shared" si="138"/>
        <v>14056</v>
      </c>
      <c r="L4475">
        <f t="shared" si="139"/>
        <v>0</v>
      </c>
    </row>
    <row r="4476" spans="1:12" x14ac:dyDescent="0.25">
      <c r="A4476" t="s">
        <v>4071</v>
      </c>
      <c r="B4476" s="7">
        <v>0</v>
      </c>
      <c r="C4476">
        <v>22707</v>
      </c>
      <c r="D4476" t="s">
        <v>11</v>
      </c>
      <c r="E4476" s="12">
        <v>0.17346400000000001</v>
      </c>
      <c r="F4476" s="1">
        <v>37520</v>
      </c>
      <c r="G4476" s="11">
        <v>405331</v>
      </c>
      <c r="H4476">
        <v>103</v>
      </c>
      <c r="I4476">
        <v>8</v>
      </c>
      <c r="J4476">
        <v>3</v>
      </c>
      <c r="K4476" s="11">
        <f t="shared" si="138"/>
        <v>405331</v>
      </c>
      <c r="L4476">
        <f t="shared" si="139"/>
        <v>0</v>
      </c>
    </row>
    <row r="4477" spans="1:12" x14ac:dyDescent="0.25">
      <c r="A4477" t="s">
        <v>2593</v>
      </c>
      <c r="B4477" s="7">
        <v>0</v>
      </c>
      <c r="C4477">
        <v>57409</v>
      </c>
      <c r="D4477" t="s">
        <v>11</v>
      </c>
      <c r="E4477" s="12">
        <v>0.16783300000000001</v>
      </c>
      <c r="F4477" s="1">
        <v>39814</v>
      </c>
      <c r="G4477" s="11">
        <v>21878</v>
      </c>
      <c r="H4477">
        <v>127</v>
      </c>
      <c r="I4477">
        <v>7.3</v>
      </c>
      <c r="J4477">
        <v>3</v>
      </c>
      <c r="K4477" s="11">
        <f t="shared" si="138"/>
        <v>21878</v>
      </c>
      <c r="L4477">
        <f t="shared" si="139"/>
        <v>0</v>
      </c>
    </row>
    <row r="4478" spans="1:12" x14ac:dyDescent="0.25">
      <c r="A4478" t="s">
        <v>4253</v>
      </c>
      <c r="B4478" s="7">
        <v>344</v>
      </c>
      <c r="C4478">
        <v>50819</v>
      </c>
      <c r="D4478" t="s">
        <v>11</v>
      </c>
      <c r="E4478" s="12">
        <v>0.15865099999999999</v>
      </c>
      <c r="F4478" s="1">
        <v>37163</v>
      </c>
      <c r="G4478" s="11">
        <v>4</v>
      </c>
      <c r="H4478">
        <v>104</v>
      </c>
      <c r="I4478">
        <v>5.3</v>
      </c>
      <c r="J4478">
        <v>3</v>
      </c>
      <c r="K4478" s="11">
        <f t="shared" si="138"/>
        <v>-340</v>
      </c>
      <c r="L4478">
        <f t="shared" si="139"/>
        <v>0</v>
      </c>
    </row>
    <row r="4479" spans="1:12" hidden="1" x14ac:dyDescent="0.25">
      <c r="A4479" t="s">
        <v>4424</v>
      </c>
      <c r="B4479" s="7">
        <v>30</v>
      </c>
      <c r="C4479">
        <v>16340</v>
      </c>
      <c r="D4479" t="s">
        <v>631</v>
      </c>
      <c r="E4479" s="12">
        <v>5.5683590000000001</v>
      </c>
      <c r="F4479" s="1">
        <v>36783</v>
      </c>
      <c r="G4479" s="11">
        <v>103</v>
      </c>
      <c r="H4479">
        <v>78</v>
      </c>
      <c r="I4479">
        <v>6</v>
      </c>
      <c r="J4479">
        <v>101</v>
      </c>
      <c r="K4479" s="11">
        <f t="shared" si="138"/>
        <v>73</v>
      </c>
      <c r="L4479">
        <f t="shared" si="139"/>
        <v>0</v>
      </c>
    </row>
    <row r="4480" spans="1:12" x14ac:dyDescent="0.25">
      <c r="A4480" t="s">
        <v>2807</v>
      </c>
      <c r="B4480" s="7">
        <v>0</v>
      </c>
      <c r="C4480">
        <v>87081</v>
      </c>
      <c r="D4480" t="s">
        <v>11</v>
      </c>
      <c r="E4480" s="12">
        <v>0.15486800000000001</v>
      </c>
      <c r="F4480" s="1">
        <v>39516</v>
      </c>
      <c r="G4480" s="11">
        <v>20400</v>
      </c>
      <c r="H4480">
        <v>102</v>
      </c>
      <c r="I4480">
        <v>6.7</v>
      </c>
      <c r="J4480">
        <v>3</v>
      </c>
      <c r="K4480" s="11">
        <f t="shared" si="138"/>
        <v>20400</v>
      </c>
      <c r="L4480">
        <f t="shared" si="139"/>
        <v>0</v>
      </c>
    </row>
    <row r="4481" spans="1:12" x14ac:dyDescent="0.25">
      <c r="A4481" t="s">
        <v>2404</v>
      </c>
      <c r="B4481" s="7">
        <v>0</v>
      </c>
      <c r="C4481">
        <v>59974</v>
      </c>
      <c r="D4481" t="s">
        <v>11</v>
      </c>
      <c r="E4481" s="12">
        <v>0.146422</v>
      </c>
      <c r="F4481" s="1">
        <v>40069</v>
      </c>
      <c r="G4481" s="11">
        <v>166770</v>
      </c>
      <c r="H4481">
        <v>113</v>
      </c>
      <c r="I4481">
        <v>6.9</v>
      </c>
      <c r="J4481">
        <v>4</v>
      </c>
      <c r="K4481" s="11">
        <f t="shared" si="138"/>
        <v>166770</v>
      </c>
      <c r="L4481">
        <f t="shared" si="139"/>
        <v>0</v>
      </c>
    </row>
    <row r="4482" spans="1:12" x14ac:dyDescent="0.25">
      <c r="A4482" t="s">
        <v>2448</v>
      </c>
      <c r="B4482" s="7">
        <v>0</v>
      </c>
      <c r="C4482">
        <v>50221</v>
      </c>
      <c r="D4482" t="s">
        <v>11</v>
      </c>
      <c r="E4482" s="12">
        <v>0.14602999999999999</v>
      </c>
      <c r="F4482" s="1">
        <v>40002</v>
      </c>
      <c r="G4482" s="11">
        <v>4542</v>
      </c>
      <c r="H4482">
        <v>90</v>
      </c>
      <c r="I4482">
        <v>6</v>
      </c>
      <c r="J4482">
        <v>4</v>
      </c>
      <c r="K4482" s="11">
        <f t="shared" ref="K4482:K4536" si="140">G4482-B4482</f>
        <v>4542</v>
      </c>
      <c r="L4482">
        <f t="shared" ref="L4482:L4536" si="141">IF(J4482&gt;=1400,I4482,0)</f>
        <v>0</v>
      </c>
    </row>
    <row r="4483" spans="1:12" hidden="1" x14ac:dyDescent="0.25">
      <c r="A4483" t="s">
        <v>1254</v>
      </c>
      <c r="B4483" s="7">
        <v>0</v>
      </c>
      <c r="C4483">
        <v>209049</v>
      </c>
      <c r="D4483" t="s">
        <v>103</v>
      </c>
      <c r="E4483" s="12">
        <v>1.832762</v>
      </c>
      <c r="F4483" s="1">
        <v>41452</v>
      </c>
      <c r="G4483" s="11">
        <v>79</v>
      </c>
      <c r="H4483">
        <v>116</v>
      </c>
      <c r="I4483">
        <v>4.2</v>
      </c>
      <c r="J4483">
        <v>22</v>
      </c>
      <c r="K4483" s="11">
        <f t="shared" si="140"/>
        <v>79</v>
      </c>
      <c r="L4483">
        <f t="shared" si="141"/>
        <v>0</v>
      </c>
    </row>
    <row r="4484" spans="1:12" x14ac:dyDescent="0.25">
      <c r="A4484" t="s">
        <v>3671</v>
      </c>
      <c r="B4484" s="7">
        <v>3000000</v>
      </c>
      <c r="C4484">
        <v>44634</v>
      </c>
      <c r="D4484" t="s">
        <v>11</v>
      </c>
      <c r="E4484" s="12">
        <v>0.12900400000000001</v>
      </c>
      <c r="F4484" s="1">
        <v>38260</v>
      </c>
      <c r="G4484" s="11">
        <v>6804016</v>
      </c>
      <c r="H4484">
        <v>94</v>
      </c>
      <c r="I4484">
        <v>5</v>
      </c>
      <c r="J4484">
        <v>3</v>
      </c>
      <c r="K4484" s="11">
        <f t="shared" si="140"/>
        <v>3804016</v>
      </c>
      <c r="L4484">
        <f t="shared" si="141"/>
        <v>0</v>
      </c>
    </row>
    <row r="4485" spans="1:12" x14ac:dyDescent="0.25">
      <c r="A4485" t="s">
        <v>2103</v>
      </c>
      <c r="B4485" s="7">
        <v>2000000</v>
      </c>
      <c r="C4485">
        <v>63281</v>
      </c>
      <c r="D4485" t="s">
        <v>11</v>
      </c>
      <c r="E4485" s="12">
        <v>0.12184399999999999</v>
      </c>
      <c r="F4485" s="1">
        <v>40451</v>
      </c>
      <c r="G4485" s="11">
        <v>1268793</v>
      </c>
      <c r="H4485">
        <v>107</v>
      </c>
      <c r="I4485">
        <v>4</v>
      </c>
      <c r="J4485">
        <v>3</v>
      </c>
      <c r="K4485" s="11">
        <f t="shared" si="140"/>
        <v>-731207</v>
      </c>
      <c r="L4485">
        <f t="shared" si="141"/>
        <v>0</v>
      </c>
    </row>
    <row r="4486" spans="1:12" x14ac:dyDescent="0.25">
      <c r="A4486" t="s">
        <v>2151</v>
      </c>
      <c r="B4486" s="7">
        <v>0</v>
      </c>
      <c r="C4486">
        <v>44998</v>
      </c>
      <c r="D4486" t="s">
        <v>11</v>
      </c>
      <c r="E4486" s="12">
        <v>0.118135</v>
      </c>
      <c r="F4486" s="1">
        <v>40389</v>
      </c>
      <c r="G4486" s="11">
        <v>12000</v>
      </c>
      <c r="H4486">
        <v>92</v>
      </c>
      <c r="I4486">
        <v>6</v>
      </c>
      <c r="J4486">
        <v>1</v>
      </c>
      <c r="K4486" s="11">
        <f t="shared" si="140"/>
        <v>12000</v>
      </c>
      <c r="L4486">
        <f t="shared" si="141"/>
        <v>0</v>
      </c>
    </row>
    <row r="4487" spans="1:12" x14ac:dyDescent="0.25">
      <c r="A4487" t="s">
        <v>2899</v>
      </c>
      <c r="B4487" s="7">
        <v>130000</v>
      </c>
      <c r="C4487">
        <v>74254</v>
      </c>
      <c r="D4487" t="s">
        <v>11</v>
      </c>
      <c r="E4487" s="12">
        <v>0.11688999999999999</v>
      </c>
      <c r="F4487" s="1">
        <v>39395</v>
      </c>
      <c r="G4487" s="11">
        <v>1677</v>
      </c>
      <c r="H4487">
        <v>80</v>
      </c>
      <c r="I4487">
        <v>5</v>
      </c>
      <c r="J4487">
        <v>3</v>
      </c>
      <c r="K4487" s="11">
        <f t="shared" si="140"/>
        <v>-128323</v>
      </c>
      <c r="L4487">
        <f t="shared" si="141"/>
        <v>0</v>
      </c>
    </row>
    <row r="4488" spans="1:12" x14ac:dyDescent="0.25">
      <c r="A4488" t="s">
        <v>4258</v>
      </c>
      <c r="B4488" s="7">
        <v>300000</v>
      </c>
      <c r="C4488">
        <v>73981</v>
      </c>
      <c r="D4488" t="s">
        <v>11</v>
      </c>
      <c r="E4488" s="12">
        <v>0.113042</v>
      </c>
      <c r="F4488" s="1">
        <v>37154</v>
      </c>
      <c r="G4488" s="11">
        <v>2074000</v>
      </c>
      <c r="H4488">
        <v>101</v>
      </c>
      <c r="I4488">
        <v>5.5</v>
      </c>
      <c r="J4488">
        <v>3</v>
      </c>
      <c r="K4488" s="11">
        <f t="shared" si="140"/>
        <v>1774000</v>
      </c>
      <c r="L4488">
        <f t="shared" si="141"/>
        <v>0</v>
      </c>
    </row>
    <row r="4489" spans="1:12" hidden="1" x14ac:dyDescent="0.25">
      <c r="A4489" t="s">
        <v>364</v>
      </c>
      <c r="B4489" s="7">
        <v>500</v>
      </c>
      <c r="C4489">
        <v>378348</v>
      </c>
      <c r="D4489" t="s">
        <v>111</v>
      </c>
      <c r="E4489" s="12">
        <v>1.3987560000000001</v>
      </c>
      <c r="F4489" s="1">
        <v>42431</v>
      </c>
      <c r="G4489" s="11">
        <v>50</v>
      </c>
      <c r="H4489">
        <v>126</v>
      </c>
      <c r="I4489">
        <v>7.6</v>
      </c>
      <c r="J4489">
        <v>25</v>
      </c>
      <c r="K4489" s="11">
        <f t="shared" si="140"/>
        <v>-450</v>
      </c>
      <c r="L4489">
        <f t="shared" si="141"/>
        <v>0</v>
      </c>
    </row>
    <row r="4490" spans="1:12" hidden="1" x14ac:dyDescent="0.25">
      <c r="A4490" t="s">
        <v>1239</v>
      </c>
      <c r="B4490" s="7">
        <v>0</v>
      </c>
      <c r="C4490">
        <v>211711</v>
      </c>
      <c r="D4490" t="s">
        <v>103</v>
      </c>
      <c r="E4490" s="12">
        <v>0.86751199999999995</v>
      </c>
      <c r="F4490" s="1">
        <v>41463</v>
      </c>
      <c r="G4490" s="11">
        <v>47</v>
      </c>
      <c r="H4490">
        <v>116</v>
      </c>
      <c r="I4490">
        <v>4.7</v>
      </c>
      <c r="J4490">
        <v>16</v>
      </c>
      <c r="K4490" s="11">
        <f t="shared" si="140"/>
        <v>47</v>
      </c>
      <c r="L4490">
        <f t="shared" si="141"/>
        <v>0</v>
      </c>
    </row>
    <row r="4491" spans="1:12" x14ac:dyDescent="0.25">
      <c r="A4491" t="s">
        <v>2450</v>
      </c>
      <c r="B4491" s="7">
        <v>0</v>
      </c>
      <c r="C4491">
        <v>62635</v>
      </c>
      <c r="D4491" t="s">
        <v>11</v>
      </c>
      <c r="E4491" s="12">
        <v>0.110592</v>
      </c>
      <c r="F4491" s="1">
        <v>40000</v>
      </c>
      <c r="G4491" s="11">
        <v>302000</v>
      </c>
      <c r="H4491">
        <v>102</v>
      </c>
      <c r="I4491">
        <v>4.7</v>
      </c>
      <c r="J4491">
        <v>3</v>
      </c>
      <c r="K4491" s="11">
        <f t="shared" si="140"/>
        <v>302000</v>
      </c>
      <c r="L4491">
        <f t="shared" si="141"/>
        <v>0</v>
      </c>
    </row>
    <row r="4492" spans="1:12" x14ac:dyDescent="0.25">
      <c r="A4492" t="s">
        <v>2906</v>
      </c>
      <c r="B4492" s="7">
        <v>0</v>
      </c>
      <c r="C4492">
        <v>78527</v>
      </c>
      <c r="D4492" t="s">
        <v>11</v>
      </c>
      <c r="E4492" s="12">
        <v>0.109565</v>
      </c>
      <c r="F4492" s="1">
        <v>39381</v>
      </c>
      <c r="G4492" s="11">
        <v>108282</v>
      </c>
      <c r="H4492">
        <v>125</v>
      </c>
      <c r="I4492">
        <v>7.3</v>
      </c>
      <c r="J4492">
        <v>3</v>
      </c>
      <c r="K4492" s="11">
        <f t="shared" si="140"/>
        <v>108282</v>
      </c>
      <c r="L4492">
        <f t="shared" si="141"/>
        <v>0</v>
      </c>
    </row>
    <row r="4493" spans="1:12" x14ac:dyDescent="0.25">
      <c r="A4493" t="s">
        <v>4298</v>
      </c>
      <c r="B4493" s="7">
        <v>0</v>
      </c>
      <c r="C4493">
        <v>75386</v>
      </c>
      <c r="D4493" t="s">
        <v>11</v>
      </c>
      <c r="E4493" s="12">
        <v>0.100465</v>
      </c>
      <c r="F4493" s="1">
        <v>37081</v>
      </c>
      <c r="G4493" s="11">
        <v>251058</v>
      </c>
      <c r="H4493">
        <v>88</v>
      </c>
      <c r="I4493">
        <v>7</v>
      </c>
      <c r="J4493">
        <v>2</v>
      </c>
      <c r="K4493" s="11">
        <f t="shared" si="140"/>
        <v>251058</v>
      </c>
      <c r="L4493">
        <f t="shared" si="141"/>
        <v>0</v>
      </c>
    </row>
    <row r="4494" spans="1:12" x14ac:dyDescent="0.25">
      <c r="A4494" t="s">
        <v>1658</v>
      </c>
      <c r="B4494" s="7">
        <v>500000</v>
      </c>
      <c r="C4494">
        <v>84401</v>
      </c>
      <c r="D4494" t="s">
        <v>11</v>
      </c>
      <c r="E4494" s="12">
        <v>8.6225999999999997E-2</v>
      </c>
      <c r="F4494" s="1">
        <v>40963</v>
      </c>
      <c r="G4494" s="11">
        <v>845188</v>
      </c>
      <c r="H4494">
        <v>93</v>
      </c>
      <c r="I4494">
        <v>7</v>
      </c>
      <c r="J4494">
        <v>2</v>
      </c>
      <c r="K4494" s="11">
        <f t="shared" si="140"/>
        <v>345188</v>
      </c>
      <c r="L4494">
        <f t="shared" si="141"/>
        <v>0</v>
      </c>
    </row>
    <row r="4495" spans="1:12" x14ac:dyDescent="0.25">
      <c r="A4495" t="s">
        <v>3840</v>
      </c>
      <c r="B4495" s="7">
        <v>2000000</v>
      </c>
      <c r="C4495">
        <v>48382</v>
      </c>
      <c r="D4495" t="s">
        <v>11</v>
      </c>
      <c r="E4495" s="12">
        <v>7.9855999999999996E-2</v>
      </c>
      <c r="F4495" s="1">
        <v>37964</v>
      </c>
      <c r="G4495" s="11">
        <v>1672730</v>
      </c>
      <c r="H4495">
        <v>120</v>
      </c>
      <c r="I4495">
        <v>5</v>
      </c>
      <c r="J4495">
        <v>2</v>
      </c>
      <c r="K4495" s="11">
        <f t="shared" si="140"/>
        <v>-327270</v>
      </c>
      <c r="L4495">
        <f t="shared" si="141"/>
        <v>0</v>
      </c>
    </row>
    <row r="4496" spans="1:12" x14ac:dyDescent="0.25">
      <c r="A4496" t="s">
        <v>1614</v>
      </c>
      <c r="B4496" s="7">
        <v>11178</v>
      </c>
      <c r="C4496">
        <v>121173</v>
      </c>
      <c r="D4496" t="s">
        <v>11</v>
      </c>
      <c r="E4496" s="12">
        <v>7.9286999999999996E-2</v>
      </c>
      <c r="F4496" s="1">
        <v>41038</v>
      </c>
      <c r="G4496" s="11">
        <v>34659</v>
      </c>
      <c r="H4496">
        <v>104</v>
      </c>
      <c r="I4496">
        <v>8</v>
      </c>
      <c r="J4496">
        <v>1</v>
      </c>
      <c r="K4496" s="11">
        <f t="shared" si="140"/>
        <v>23481</v>
      </c>
      <c r="L4496">
        <f t="shared" si="141"/>
        <v>0</v>
      </c>
    </row>
    <row r="4497" spans="1:12" hidden="1" x14ac:dyDescent="0.25">
      <c r="A4497" t="s">
        <v>4431</v>
      </c>
      <c r="B4497" s="7">
        <v>0</v>
      </c>
      <c r="C4497">
        <v>78248</v>
      </c>
      <c r="D4497" t="s">
        <v>100</v>
      </c>
      <c r="E4497" s="12">
        <v>7.1764999999999995E-2</v>
      </c>
      <c r="F4497" s="1">
        <v>36769</v>
      </c>
      <c r="G4497" s="11">
        <v>28</v>
      </c>
      <c r="H4497">
        <v>90</v>
      </c>
      <c r="I4497">
        <v>7.5</v>
      </c>
      <c r="J4497">
        <v>2</v>
      </c>
      <c r="K4497" s="11">
        <f t="shared" si="140"/>
        <v>28</v>
      </c>
      <c r="L4497">
        <f t="shared" si="141"/>
        <v>0</v>
      </c>
    </row>
    <row r="4498" spans="1:12" hidden="1" x14ac:dyDescent="0.25">
      <c r="A4498">
        <v>15</v>
      </c>
      <c r="B4498" s="7">
        <v>0</v>
      </c>
      <c r="C4498">
        <v>141241</v>
      </c>
      <c r="D4498" t="s">
        <v>307</v>
      </c>
      <c r="E4498" s="12">
        <v>3.8559999999999997E-2</v>
      </c>
      <c r="F4498" s="1">
        <v>38646</v>
      </c>
      <c r="G4498" s="11">
        <v>28</v>
      </c>
      <c r="H4498">
        <v>95</v>
      </c>
      <c r="I4498">
        <v>8</v>
      </c>
      <c r="J4498">
        <v>1</v>
      </c>
      <c r="K4498" s="11">
        <f t="shared" si="140"/>
        <v>28</v>
      </c>
      <c r="L4498">
        <f t="shared" si="141"/>
        <v>0</v>
      </c>
    </row>
    <row r="4499" spans="1:12" x14ac:dyDescent="0.25">
      <c r="A4499" t="s">
        <v>1959</v>
      </c>
      <c r="B4499" s="7">
        <v>0</v>
      </c>
      <c r="C4499">
        <v>53328</v>
      </c>
      <c r="D4499" t="s">
        <v>11</v>
      </c>
      <c r="E4499" s="12">
        <v>7.8210000000000002E-2</v>
      </c>
      <c r="F4499" s="1">
        <v>40608</v>
      </c>
      <c r="G4499" s="11">
        <v>90425</v>
      </c>
      <c r="H4499">
        <v>95</v>
      </c>
      <c r="I4499">
        <v>9</v>
      </c>
      <c r="J4499">
        <v>2</v>
      </c>
      <c r="K4499" s="11">
        <f t="shared" si="140"/>
        <v>90425</v>
      </c>
      <c r="L4499">
        <f t="shared" si="141"/>
        <v>0</v>
      </c>
    </row>
    <row r="4500" spans="1:12" x14ac:dyDescent="0.25">
      <c r="A4500" t="s">
        <v>2009</v>
      </c>
      <c r="B4500" s="7">
        <v>0</v>
      </c>
      <c r="C4500">
        <v>63687</v>
      </c>
      <c r="D4500" t="s">
        <v>11</v>
      </c>
      <c r="E4500" s="12">
        <v>7.7653E-2</v>
      </c>
      <c r="F4500" s="1">
        <v>40547</v>
      </c>
      <c r="G4500" s="11">
        <v>67821</v>
      </c>
      <c r="H4500">
        <v>75</v>
      </c>
      <c r="I4500">
        <v>7.5</v>
      </c>
      <c r="J4500">
        <v>2</v>
      </c>
      <c r="K4500" s="11">
        <f t="shared" si="140"/>
        <v>67821</v>
      </c>
      <c r="L4500">
        <f t="shared" si="141"/>
        <v>0</v>
      </c>
    </row>
    <row r="4501" spans="1:12" x14ac:dyDescent="0.25">
      <c r="A4501" t="s">
        <v>2592</v>
      </c>
      <c r="B4501" s="7">
        <v>0</v>
      </c>
      <c r="C4501">
        <v>68701</v>
      </c>
      <c r="D4501" t="s">
        <v>11</v>
      </c>
      <c r="E4501" s="12">
        <v>7.5409000000000004E-2</v>
      </c>
      <c r="F4501" s="1">
        <v>39816</v>
      </c>
      <c r="G4501" s="11">
        <v>10068</v>
      </c>
      <c r="H4501">
        <v>90</v>
      </c>
      <c r="I4501">
        <v>5.5</v>
      </c>
      <c r="J4501">
        <v>2</v>
      </c>
      <c r="K4501" s="11">
        <f t="shared" si="140"/>
        <v>10068</v>
      </c>
      <c r="L4501">
        <f t="shared" si="141"/>
        <v>0</v>
      </c>
    </row>
    <row r="4502" spans="1:12" x14ac:dyDescent="0.25">
      <c r="A4502" t="s">
        <v>2765</v>
      </c>
      <c r="B4502" s="7">
        <v>1000000</v>
      </c>
      <c r="C4502">
        <v>50641</v>
      </c>
      <c r="D4502" t="s">
        <v>11</v>
      </c>
      <c r="E4502" s="12">
        <v>7.5176000000000007E-2</v>
      </c>
      <c r="F4502" s="1">
        <v>39587</v>
      </c>
      <c r="G4502" s="11">
        <v>57</v>
      </c>
      <c r="H4502">
        <v>106</v>
      </c>
      <c r="I4502">
        <v>0</v>
      </c>
      <c r="J4502">
        <v>0</v>
      </c>
      <c r="K4502" s="11">
        <f t="shared" si="140"/>
        <v>-999943</v>
      </c>
      <c r="L4502">
        <f t="shared" si="141"/>
        <v>0</v>
      </c>
    </row>
    <row r="4503" spans="1:12" x14ac:dyDescent="0.25">
      <c r="A4503" t="s">
        <v>4409</v>
      </c>
      <c r="B4503" s="7">
        <v>200000</v>
      </c>
      <c r="C4503">
        <v>77908</v>
      </c>
      <c r="D4503" t="s">
        <v>11</v>
      </c>
      <c r="E4503" s="12">
        <v>6.4310000000000006E-2</v>
      </c>
      <c r="F4503" s="1">
        <v>36832</v>
      </c>
      <c r="G4503" s="11">
        <v>1160268</v>
      </c>
      <c r="H4503">
        <v>93</v>
      </c>
      <c r="I4503">
        <v>4.5</v>
      </c>
      <c r="J4503">
        <v>1</v>
      </c>
      <c r="K4503" s="11">
        <f t="shared" si="140"/>
        <v>960268</v>
      </c>
      <c r="L4503">
        <f t="shared" si="141"/>
        <v>0</v>
      </c>
    </row>
    <row r="4504" spans="1:12" x14ac:dyDescent="0.25">
      <c r="A4504" t="s">
        <v>1159</v>
      </c>
      <c r="B4504" s="7">
        <v>0</v>
      </c>
      <c r="C4504">
        <v>173455</v>
      </c>
      <c r="D4504" t="s">
        <v>11</v>
      </c>
      <c r="E4504" s="12">
        <v>6.3568E-2</v>
      </c>
      <c r="F4504" s="1">
        <v>41536</v>
      </c>
      <c r="G4504" s="11">
        <v>137460</v>
      </c>
      <c r="H4504">
        <v>75</v>
      </c>
      <c r="I4504">
        <v>7.2</v>
      </c>
      <c r="J4504">
        <v>21</v>
      </c>
      <c r="K4504" s="11">
        <f t="shared" si="140"/>
        <v>137460</v>
      </c>
      <c r="L4504">
        <f t="shared" si="141"/>
        <v>0</v>
      </c>
    </row>
    <row r="4505" spans="1:12" x14ac:dyDescent="0.25">
      <c r="A4505" t="s">
        <v>2380</v>
      </c>
      <c r="B4505" s="7">
        <v>0</v>
      </c>
      <c r="C4505">
        <v>50069</v>
      </c>
      <c r="D4505" t="s">
        <v>11</v>
      </c>
      <c r="E4505" s="12">
        <v>4.7875000000000001E-2</v>
      </c>
      <c r="F4505" s="1">
        <v>40093</v>
      </c>
      <c r="G4505" s="11">
        <v>1131688</v>
      </c>
      <c r="H4505">
        <v>92</v>
      </c>
      <c r="I4505">
        <v>5</v>
      </c>
      <c r="J4505">
        <v>1</v>
      </c>
      <c r="K4505" s="11">
        <f t="shared" si="140"/>
        <v>1131688</v>
      </c>
      <c r="L4505">
        <f t="shared" si="141"/>
        <v>0</v>
      </c>
    </row>
    <row r="4506" spans="1:12" hidden="1" x14ac:dyDescent="0.25">
      <c r="A4506" t="s">
        <v>3760</v>
      </c>
      <c r="B4506" s="7">
        <v>0</v>
      </c>
      <c r="C4506">
        <v>11658</v>
      </c>
      <c r="D4506" t="s">
        <v>111</v>
      </c>
      <c r="E4506" s="12">
        <v>9.1404110000000003</v>
      </c>
      <c r="F4506" s="1">
        <v>38109</v>
      </c>
      <c r="G4506" s="11">
        <v>15</v>
      </c>
      <c r="H4506">
        <v>140</v>
      </c>
      <c r="I4506">
        <v>7.4</v>
      </c>
      <c r="J4506">
        <v>134</v>
      </c>
      <c r="K4506" s="11">
        <f t="shared" si="140"/>
        <v>15</v>
      </c>
      <c r="L4506">
        <f t="shared" si="141"/>
        <v>0</v>
      </c>
    </row>
    <row r="4507" spans="1:12" hidden="1" x14ac:dyDescent="0.25">
      <c r="A4507" t="s">
        <v>3996</v>
      </c>
      <c r="B4507" s="7">
        <v>0</v>
      </c>
      <c r="C4507">
        <v>9316</v>
      </c>
      <c r="D4507" t="s">
        <v>1124</v>
      </c>
      <c r="E4507" s="12">
        <v>7.8991600000000002</v>
      </c>
      <c r="F4507" s="1">
        <v>37642</v>
      </c>
      <c r="G4507" s="11">
        <v>15</v>
      </c>
      <c r="H4507">
        <v>105</v>
      </c>
      <c r="I4507">
        <v>7</v>
      </c>
      <c r="J4507">
        <v>556</v>
      </c>
      <c r="K4507" s="11">
        <f t="shared" si="140"/>
        <v>15</v>
      </c>
      <c r="L4507">
        <f t="shared" si="141"/>
        <v>0</v>
      </c>
    </row>
    <row r="4508" spans="1:12" x14ac:dyDescent="0.25">
      <c r="A4508" t="s">
        <v>2294</v>
      </c>
      <c r="B4508" s="7">
        <v>380000</v>
      </c>
      <c r="C4508">
        <v>114564</v>
      </c>
      <c r="D4508" t="s">
        <v>11</v>
      </c>
      <c r="E4508" s="12">
        <v>4.3519000000000002E-2</v>
      </c>
      <c r="F4508" s="1">
        <v>40193</v>
      </c>
      <c r="G4508" s="11">
        <v>520000</v>
      </c>
      <c r="H4508">
        <v>0</v>
      </c>
      <c r="I4508">
        <v>8</v>
      </c>
      <c r="J4508">
        <v>1</v>
      </c>
      <c r="K4508" s="11">
        <f t="shared" si="140"/>
        <v>140000</v>
      </c>
      <c r="L4508">
        <f t="shared" si="141"/>
        <v>0</v>
      </c>
    </row>
    <row r="4509" spans="1:12" hidden="1" x14ac:dyDescent="0.25">
      <c r="A4509" t="s">
        <v>1912</v>
      </c>
      <c r="B4509" s="7">
        <v>0</v>
      </c>
      <c r="C4509">
        <v>106417</v>
      </c>
      <c r="D4509" t="s">
        <v>134</v>
      </c>
      <c r="E4509" s="12">
        <v>1.1337600000000001</v>
      </c>
      <c r="F4509" s="1">
        <v>40674</v>
      </c>
      <c r="G4509" s="11">
        <v>15</v>
      </c>
      <c r="H4509">
        <v>133</v>
      </c>
      <c r="I4509">
        <v>4.8</v>
      </c>
      <c r="J4509">
        <v>4</v>
      </c>
      <c r="K4509" s="11">
        <f t="shared" si="140"/>
        <v>15</v>
      </c>
      <c r="L4509">
        <f t="shared" si="141"/>
        <v>0</v>
      </c>
    </row>
    <row r="4510" spans="1:12" x14ac:dyDescent="0.25">
      <c r="A4510" t="s">
        <v>4410</v>
      </c>
      <c r="B4510" s="7">
        <v>0</v>
      </c>
      <c r="C4510">
        <v>161080</v>
      </c>
      <c r="D4510" t="s">
        <v>11</v>
      </c>
      <c r="E4510" s="12">
        <v>4.2035999999999997E-2</v>
      </c>
      <c r="F4510" s="1">
        <v>36828</v>
      </c>
      <c r="G4510" s="11">
        <v>4275</v>
      </c>
      <c r="H4510">
        <v>92</v>
      </c>
      <c r="I4510">
        <v>0</v>
      </c>
      <c r="J4510">
        <v>0</v>
      </c>
      <c r="K4510" s="11">
        <f t="shared" si="140"/>
        <v>4275</v>
      </c>
      <c r="L4510">
        <f t="shared" si="141"/>
        <v>0</v>
      </c>
    </row>
    <row r="4511" spans="1:12" x14ac:dyDescent="0.25">
      <c r="A4511" t="s">
        <v>2744</v>
      </c>
      <c r="B4511" s="7">
        <v>400000</v>
      </c>
      <c r="C4511">
        <v>54911</v>
      </c>
      <c r="D4511" t="s">
        <v>11</v>
      </c>
      <c r="E4511" s="12">
        <v>3.8876000000000001E-2</v>
      </c>
      <c r="F4511" s="1">
        <v>39632</v>
      </c>
      <c r="G4511" s="11">
        <v>5255</v>
      </c>
      <c r="H4511">
        <v>80</v>
      </c>
      <c r="I4511">
        <v>5</v>
      </c>
      <c r="J4511">
        <v>1</v>
      </c>
      <c r="K4511" s="11">
        <f t="shared" si="140"/>
        <v>-394745</v>
      </c>
      <c r="L4511">
        <f t="shared" si="141"/>
        <v>0</v>
      </c>
    </row>
    <row r="4512" spans="1:12" x14ac:dyDescent="0.25">
      <c r="A4512" t="s">
        <v>3470</v>
      </c>
      <c r="B4512" s="7">
        <v>0</v>
      </c>
      <c r="C4512">
        <v>78531</v>
      </c>
      <c r="D4512" t="s">
        <v>11</v>
      </c>
      <c r="E4512" s="12">
        <v>3.7985999999999999E-2</v>
      </c>
      <c r="F4512" s="1">
        <v>38611</v>
      </c>
      <c r="G4512" s="11">
        <v>15504</v>
      </c>
      <c r="H4512">
        <v>123</v>
      </c>
      <c r="I4512">
        <v>0</v>
      </c>
      <c r="J4512">
        <v>1</v>
      </c>
      <c r="K4512" s="11">
        <f t="shared" si="140"/>
        <v>15504</v>
      </c>
      <c r="L4512">
        <f t="shared" si="141"/>
        <v>0</v>
      </c>
    </row>
    <row r="4513" spans="1:12" hidden="1" x14ac:dyDescent="0.25">
      <c r="A4513" t="s">
        <v>1182</v>
      </c>
      <c r="B4513" s="7">
        <v>10</v>
      </c>
      <c r="C4513">
        <v>217708</v>
      </c>
      <c r="D4513" t="s">
        <v>1183</v>
      </c>
      <c r="E4513" s="12">
        <v>2.8614510000000002</v>
      </c>
      <c r="F4513" s="1">
        <v>41516</v>
      </c>
      <c r="G4513" s="11">
        <v>11</v>
      </c>
      <c r="H4513">
        <v>85</v>
      </c>
      <c r="I4513">
        <v>6.9</v>
      </c>
      <c r="J4513">
        <v>26</v>
      </c>
      <c r="K4513" s="11">
        <f t="shared" si="140"/>
        <v>1</v>
      </c>
      <c r="L4513">
        <f t="shared" si="141"/>
        <v>0</v>
      </c>
    </row>
    <row r="4514" spans="1:12" hidden="1" x14ac:dyDescent="0.25">
      <c r="A4514" t="s">
        <v>1844</v>
      </c>
      <c r="B4514" s="7">
        <v>0</v>
      </c>
      <c r="C4514">
        <v>85525</v>
      </c>
      <c r="D4514" t="s">
        <v>111</v>
      </c>
      <c r="E4514" s="12">
        <v>1.042432</v>
      </c>
      <c r="F4514" s="1">
        <v>40764</v>
      </c>
      <c r="G4514" s="11">
        <v>11</v>
      </c>
      <c r="H4514">
        <v>79</v>
      </c>
      <c r="I4514">
        <v>6.9</v>
      </c>
      <c r="J4514">
        <v>27</v>
      </c>
      <c r="K4514" s="11">
        <f t="shared" si="140"/>
        <v>11</v>
      </c>
      <c r="L4514">
        <f t="shared" si="141"/>
        <v>0</v>
      </c>
    </row>
    <row r="4515" spans="1:12" x14ac:dyDescent="0.25">
      <c r="A4515" t="s">
        <v>4156</v>
      </c>
      <c r="B4515" s="7">
        <v>0</v>
      </c>
      <c r="C4515">
        <v>184835</v>
      </c>
      <c r="D4515" t="s">
        <v>11</v>
      </c>
      <c r="E4515" s="12">
        <v>2.2346999999999999E-2</v>
      </c>
      <c r="F4515" s="1">
        <v>37344</v>
      </c>
      <c r="G4515" s="11">
        <v>28149</v>
      </c>
      <c r="H4515">
        <v>80</v>
      </c>
      <c r="I4515">
        <v>0</v>
      </c>
      <c r="J4515">
        <v>0</v>
      </c>
      <c r="K4515" s="11">
        <f t="shared" si="140"/>
        <v>28149</v>
      </c>
      <c r="L4515">
        <f t="shared" si="141"/>
        <v>0</v>
      </c>
    </row>
    <row r="4516" spans="1:12" x14ac:dyDescent="0.25">
      <c r="A4516" t="s">
        <v>887</v>
      </c>
      <c r="B4516" s="7">
        <v>390000</v>
      </c>
      <c r="C4516">
        <v>237214</v>
      </c>
      <c r="D4516" t="s">
        <v>11</v>
      </c>
      <c r="E4516" s="12">
        <v>1.6219000000000001E-2</v>
      </c>
      <c r="F4516" s="1">
        <v>41839</v>
      </c>
      <c r="G4516" s="11">
        <v>3</v>
      </c>
      <c r="H4516">
        <v>148</v>
      </c>
      <c r="I4516">
        <v>0</v>
      </c>
      <c r="J4516">
        <v>0</v>
      </c>
      <c r="K4516" s="11">
        <f t="shared" si="140"/>
        <v>-389997</v>
      </c>
      <c r="L4516">
        <f t="shared" si="141"/>
        <v>0</v>
      </c>
    </row>
    <row r="4517" spans="1:12" hidden="1" x14ac:dyDescent="0.25">
      <c r="A4517" t="s">
        <v>3925</v>
      </c>
      <c r="B4517" s="7">
        <v>0</v>
      </c>
      <c r="C4517">
        <v>9256</v>
      </c>
      <c r="D4517" t="s">
        <v>427</v>
      </c>
      <c r="E4517" s="12">
        <v>2.9391289999999999</v>
      </c>
      <c r="F4517" s="1">
        <v>37774</v>
      </c>
      <c r="G4517" s="11">
        <v>8</v>
      </c>
      <c r="H4517">
        <v>90</v>
      </c>
      <c r="I4517">
        <v>6.4</v>
      </c>
      <c r="J4517">
        <v>58</v>
      </c>
      <c r="K4517" s="11">
        <f t="shared" si="140"/>
        <v>8</v>
      </c>
      <c r="L4517">
        <f t="shared" si="141"/>
        <v>0</v>
      </c>
    </row>
    <row r="4518" spans="1:12" hidden="1" x14ac:dyDescent="0.25">
      <c r="A4518" t="s">
        <v>1829</v>
      </c>
      <c r="B4518" s="7">
        <v>130</v>
      </c>
      <c r="C4518">
        <v>73582</v>
      </c>
      <c r="D4518" t="s">
        <v>90</v>
      </c>
      <c r="E4518" s="12">
        <v>2.4020320000000002</v>
      </c>
      <c r="F4518" s="1">
        <v>40786</v>
      </c>
      <c r="G4518" s="11">
        <v>8</v>
      </c>
      <c r="H4518">
        <v>130</v>
      </c>
      <c r="I4518">
        <v>5.2</v>
      </c>
      <c r="J4518">
        <v>29</v>
      </c>
      <c r="K4518" s="11">
        <f t="shared" si="140"/>
        <v>-122</v>
      </c>
      <c r="L4518">
        <f t="shared" si="141"/>
        <v>0</v>
      </c>
    </row>
    <row r="4519" spans="1:12" x14ac:dyDescent="0.25">
      <c r="A4519" t="s">
        <v>1917</v>
      </c>
      <c r="B4519" s="7">
        <v>0</v>
      </c>
      <c r="C4519">
        <v>134680</v>
      </c>
      <c r="D4519" t="s">
        <v>11</v>
      </c>
      <c r="E4519" s="12">
        <v>7.8770000000000003E-3</v>
      </c>
      <c r="F4519" s="1">
        <v>40665</v>
      </c>
      <c r="G4519" s="11">
        <v>60</v>
      </c>
      <c r="H4519">
        <v>60</v>
      </c>
      <c r="I4519">
        <v>0</v>
      </c>
      <c r="J4519">
        <v>0</v>
      </c>
      <c r="K4519" s="11">
        <f t="shared" si="140"/>
        <v>60</v>
      </c>
      <c r="L4519">
        <f t="shared" si="141"/>
        <v>0</v>
      </c>
    </row>
    <row r="4520" spans="1:12" x14ac:dyDescent="0.25">
      <c r="A4520" t="s">
        <v>1911</v>
      </c>
      <c r="B4520" s="7">
        <v>0</v>
      </c>
      <c r="C4520">
        <v>70758</v>
      </c>
      <c r="D4520" t="s">
        <v>11</v>
      </c>
      <c r="E4520" s="12">
        <v>7.2940000000000001E-3</v>
      </c>
      <c r="F4520" s="1">
        <v>40676</v>
      </c>
      <c r="G4520" s="11">
        <v>26488</v>
      </c>
      <c r="H4520">
        <v>82</v>
      </c>
      <c r="I4520">
        <v>0</v>
      </c>
      <c r="J4520">
        <v>0</v>
      </c>
      <c r="K4520" s="11">
        <f t="shared" si="140"/>
        <v>26488</v>
      </c>
      <c r="L4520">
        <f t="shared" si="141"/>
        <v>0</v>
      </c>
    </row>
    <row r="4521" spans="1:12" hidden="1" x14ac:dyDescent="0.25">
      <c r="A4521" t="s">
        <v>1436</v>
      </c>
      <c r="B4521" s="7">
        <v>0</v>
      </c>
      <c r="C4521">
        <v>148331</v>
      </c>
      <c r="D4521" t="s">
        <v>15</v>
      </c>
      <c r="E4521" s="12">
        <v>0.81698099999999996</v>
      </c>
      <c r="F4521" s="1">
        <v>41235</v>
      </c>
      <c r="G4521" s="11">
        <v>5</v>
      </c>
      <c r="H4521">
        <v>87</v>
      </c>
      <c r="I4521">
        <v>5.8</v>
      </c>
      <c r="J4521">
        <v>11</v>
      </c>
      <c r="K4521" s="11">
        <f t="shared" si="140"/>
        <v>5</v>
      </c>
      <c r="L4521">
        <f t="shared" si="141"/>
        <v>0</v>
      </c>
    </row>
    <row r="4522" spans="1:12" hidden="1" x14ac:dyDescent="0.25">
      <c r="A4522" t="s">
        <v>3216</v>
      </c>
      <c r="B4522" s="7">
        <v>3</v>
      </c>
      <c r="C4522">
        <v>43987</v>
      </c>
      <c r="D4522" t="s">
        <v>111</v>
      </c>
      <c r="E4522" s="12">
        <v>1.4863489999999999</v>
      </c>
      <c r="F4522" s="1">
        <v>38953</v>
      </c>
      <c r="G4522" s="11">
        <v>4</v>
      </c>
      <c r="H4522">
        <v>113</v>
      </c>
      <c r="I4522">
        <v>6.8</v>
      </c>
      <c r="J4522">
        <v>18</v>
      </c>
      <c r="K4522" s="11">
        <f t="shared" si="140"/>
        <v>1</v>
      </c>
      <c r="L4522">
        <f t="shared" si="141"/>
        <v>0</v>
      </c>
    </row>
    <row r="4523" spans="1:12" hidden="1" x14ac:dyDescent="0.25">
      <c r="A4523" t="s">
        <v>847</v>
      </c>
      <c r="B4523" s="7">
        <v>5</v>
      </c>
      <c r="C4523">
        <v>287859</v>
      </c>
      <c r="D4523" t="s">
        <v>90</v>
      </c>
      <c r="E4523" s="12">
        <v>1.109545</v>
      </c>
      <c r="F4523" s="1">
        <v>41880</v>
      </c>
      <c r="G4523" s="11">
        <v>4</v>
      </c>
      <c r="H4523">
        <v>141</v>
      </c>
      <c r="I4523">
        <v>5.5</v>
      </c>
      <c r="J4523">
        <v>8</v>
      </c>
      <c r="K4523" s="11">
        <f t="shared" si="140"/>
        <v>-1</v>
      </c>
      <c r="L4523">
        <f t="shared" si="141"/>
        <v>0</v>
      </c>
    </row>
    <row r="4524" spans="1:12" x14ac:dyDescent="0.25">
      <c r="A4524" t="s">
        <v>2752</v>
      </c>
      <c r="B4524" s="7">
        <v>0</v>
      </c>
      <c r="C4524">
        <v>161006</v>
      </c>
      <c r="D4524" t="s">
        <v>11</v>
      </c>
      <c r="E4524" s="12">
        <v>4.7060000000000001E-3</v>
      </c>
      <c r="F4524" s="1">
        <v>39616</v>
      </c>
      <c r="G4524" s="11">
        <v>82</v>
      </c>
      <c r="H4524">
        <v>87</v>
      </c>
      <c r="I4524">
        <v>0</v>
      </c>
      <c r="J4524">
        <v>0</v>
      </c>
      <c r="K4524" s="11">
        <f t="shared" si="140"/>
        <v>82</v>
      </c>
      <c r="L4524">
        <f t="shared" si="141"/>
        <v>0</v>
      </c>
    </row>
    <row r="4525" spans="1:12" x14ac:dyDescent="0.25">
      <c r="A4525" t="s">
        <v>3431</v>
      </c>
      <c r="B4525" s="7">
        <v>0</v>
      </c>
      <c r="C4525">
        <v>362812</v>
      </c>
      <c r="D4525" t="s">
        <v>11</v>
      </c>
      <c r="E4525" s="12">
        <v>3.6470000000000001E-3</v>
      </c>
      <c r="F4525" s="1">
        <v>38658</v>
      </c>
      <c r="G4525" s="11">
        <v>140</v>
      </c>
      <c r="H4525">
        <v>0</v>
      </c>
      <c r="I4525">
        <v>0</v>
      </c>
      <c r="J4525">
        <v>0</v>
      </c>
      <c r="K4525" s="11">
        <f t="shared" si="140"/>
        <v>140</v>
      </c>
      <c r="L4525">
        <f t="shared" si="141"/>
        <v>0</v>
      </c>
    </row>
    <row r="4526" spans="1:12" hidden="1" x14ac:dyDescent="0.25">
      <c r="A4526" t="s">
        <v>3949</v>
      </c>
      <c r="B4526" s="7">
        <v>1</v>
      </c>
      <c r="C4526">
        <v>49029</v>
      </c>
      <c r="D4526" t="s">
        <v>20</v>
      </c>
      <c r="E4526" s="12">
        <v>0.43848999999999999</v>
      </c>
      <c r="F4526" s="1">
        <v>37746</v>
      </c>
      <c r="G4526" s="11">
        <v>3</v>
      </c>
      <c r="H4526">
        <v>140</v>
      </c>
      <c r="I4526">
        <v>5.8</v>
      </c>
      <c r="J4526">
        <v>5</v>
      </c>
      <c r="K4526" s="11">
        <f t="shared" si="140"/>
        <v>2</v>
      </c>
      <c r="L4526">
        <f t="shared" si="141"/>
        <v>0</v>
      </c>
    </row>
    <row r="4527" spans="1:12" hidden="1" x14ac:dyDescent="0.25">
      <c r="A4527" t="s">
        <v>4095</v>
      </c>
      <c r="B4527" s="7">
        <v>3</v>
      </c>
      <c r="C4527">
        <v>161244</v>
      </c>
      <c r="D4527" t="s">
        <v>411</v>
      </c>
      <c r="E4527" s="12">
        <v>0.26506999999999997</v>
      </c>
      <c r="F4527" s="1">
        <v>37479</v>
      </c>
      <c r="G4527" s="11">
        <v>3</v>
      </c>
      <c r="H4527">
        <v>101</v>
      </c>
      <c r="I4527">
        <v>9</v>
      </c>
      <c r="J4527">
        <v>1</v>
      </c>
      <c r="K4527" s="11">
        <f t="shared" si="140"/>
        <v>0</v>
      </c>
      <c r="L4527">
        <f t="shared" si="141"/>
        <v>0</v>
      </c>
    </row>
    <row r="4528" spans="1:12" hidden="1" x14ac:dyDescent="0.25">
      <c r="A4528" t="s">
        <v>964</v>
      </c>
      <c r="B4528" s="7">
        <v>750000</v>
      </c>
      <c r="C4528">
        <v>280422</v>
      </c>
      <c r="D4528" t="s">
        <v>15</v>
      </c>
      <c r="E4528" s="12">
        <v>0.20158200000000001</v>
      </c>
      <c r="F4528" s="1">
        <v>41765</v>
      </c>
      <c r="G4528" s="11">
        <v>3</v>
      </c>
      <c r="H4528">
        <v>0</v>
      </c>
      <c r="I4528">
        <v>6</v>
      </c>
      <c r="J4528">
        <v>4</v>
      </c>
      <c r="K4528" s="11">
        <f t="shared" si="140"/>
        <v>-749997</v>
      </c>
      <c r="L4528">
        <f t="shared" si="141"/>
        <v>0</v>
      </c>
    </row>
    <row r="4529" spans="1:12" x14ac:dyDescent="0.25">
      <c r="A4529" t="s">
        <v>3255</v>
      </c>
      <c r="B4529" s="7">
        <v>0</v>
      </c>
      <c r="C4529">
        <v>79163</v>
      </c>
      <c r="D4529" t="s">
        <v>11</v>
      </c>
      <c r="E4529" s="12">
        <v>3.568E-3</v>
      </c>
      <c r="F4529" s="1">
        <v>38902</v>
      </c>
      <c r="G4529" s="11">
        <v>2203</v>
      </c>
      <c r="H4529">
        <v>81</v>
      </c>
      <c r="I4529">
        <v>0</v>
      </c>
      <c r="J4529">
        <v>0</v>
      </c>
      <c r="K4529" s="11">
        <f t="shared" si="140"/>
        <v>2203</v>
      </c>
      <c r="L4529">
        <f t="shared" si="141"/>
        <v>0</v>
      </c>
    </row>
    <row r="4530" spans="1:12" hidden="1" x14ac:dyDescent="0.25">
      <c r="A4530" t="s">
        <v>1317</v>
      </c>
      <c r="B4530" s="7">
        <v>0</v>
      </c>
      <c r="C4530">
        <v>413430</v>
      </c>
      <c r="D4530" t="s">
        <v>1318</v>
      </c>
      <c r="E4530" s="12">
        <v>1.1427E-2</v>
      </c>
      <c r="F4530" s="1">
        <v>41365</v>
      </c>
      <c r="G4530" s="11">
        <v>3</v>
      </c>
      <c r="I4530">
        <v>0</v>
      </c>
      <c r="J4530">
        <v>0</v>
      </c>
      <c r="K4530" s="11">
        <f t="shared" si="140"/>
        <v>3</v>
      </c>
      <c r="L4530">
        <f t="shared" si="141"/>
        <v>0</v>
      </c>
    </row>
    <row r="4531" spans="1:12" hidden="1" x14ac:dyDescent="0.25">
      <c r="A4531" t="s">
        <v>3369</v>
      </c>
      <c r="B4531" s="7">
        <v>0</v>
      </c>
      <c r="C4531">
        <v>13748</v>
      </c>
      <c r="D4531" t="s">
        <v>100</v>
      </c>
      <c r="E4531" s="12">
        <v>3.6684049999999999</v>
      </c>
      <c r="F4531" s="1">
        <v>38733</v>
      </c>
      <c r="G4531" s="11">
        <v>2</v>
      </c>
      <c r="H4531">
        <v>90</v>
      </c>
      <c r="I4531">
        <v>5.4</v>
      </c>
      <c r="J4531">
        <v>30</v>
      </c>
      <c r="K4531" s="11">
        <f t="shared" si="140"/>
        <v>2</v>
      </c>
      <c r="L4531">
        <f t="shared" si="141"/>
        <v>0</v>
      </c>
    </row>
    <row r="4532" spans="1:12" hidden="1" x14ac:dyDescent="0.25">
      <c r="A4532" t="s">
        <v>3899</v>
      </c>
      <c r="B4532" s="7">
        <v>1</v>
      </c>
      <c r="C4532">
        <v>56969</v>
      </c>
      <c r="D4532" t="s">
        <v>90</v>
      </c>
      <c r="E4532" s="12">
        <v>1.2804549999999999</v>
      </c>
      <c r="F4532" s="1">
        <v>37848</v>
      </c>
      <c r="G4532" s="11">
        <v>2</v>
      </c>
      <c r="H4532">
        <v>132</v>
      </c>
      <c r="I4532">
        <v>6.4</v>
      </c>
      <c r="J4532">
        <v>18</v>
      </c>
      <c r="K4532" s="11">
        <f t="shared" si="140"/>
        <v>1</v>
      </c>
      <c r="L4532">
        <f t="shared" si="141"/>
        <v>0</v>
      </c>
    </row>
    <row r="4533" spans="1:12" hidden="1" x14ac:dyDescent="0.25">
      <c r="A4533" t="s">
        <v>1560</v>
      </c>
      <c r="B4533" s="7">
        <v>0</v>
      </c>
      <c r="C4533">
        <v>118408</v>
      </c>
      <c r="D4533" t="s">
        <v>134</v>
      </c>
      <c r="E4533" s="12">
        <v>0.394173</v>
      </c>
      <c r="F4533" s="1">
        <v>41097</v>
      </c>
      <c r="G4533" s="11">
        <v>2</v>
      </c>
      <c r="H4533">
        <v>106</v>
      </c>
      <c r="I4533">
        <v>6.5</v>
      </c>
      <c r="J4533">
        <v>2</v>
      </c>
      <c r="K4533" s="11">
        <f t="shared" si="140"/>
        <v>2</v>
      </c>
      <c r="L4533">
        <f t="shared" si="141"/>
        <v>0</v>
      </c>
    </row>
    <row r="4534" spans="1:12" x14ac:dyDescent="0.25">
      <c r="A4534" t="s">
        <v>3429</v>
      </c>
      <c r="B4534" s="7">
        <v>0</v>
      </c>
      <c r="C4534">
        <v>185158</v>
      </c>
      <c r="D4534" t="s">
        <v>11</v>
      </c>
      <c r="E4534" s="12">
        <v>3.3050000000000002E-3</v>
      </c>
      <c r="F4534" s="1">
        <v>38659</v>
      </c>
      <c r="G4534" s="11">
        <v>5965</v>
      </c>
      <c r="H4534">
        <v>68</v>
      </c>
      <c r="I4534">
        <v>0</v>
      </c>
      <c r="J4534">
        <v>0</v>
      </c>
      <c r="K4534" s="11">
        <f t="shared" si="140"/>
        <v>5965</v>
      </c>
      <c r="L4534">
        <f t="shared" si="141"/>
        <v>0</v>
      </c>
    </row>
    <row r="4535" spans="1:12" x14ac:dyDescent="0.25">
      <c r="A4535" t="s">
        <v>4205</v>
      </c>
      <c r="B4535" s="7">
        <v>0</v>
      </c>
      <c r="C4535">
        <v>61340</v>
      </c>
      <c r="D4535" t="s">
        <v>11</v>
      </c>
      <c r="E4535" s="12">
        <v>2.3540000000000002E-3</v>
      </c>
      <c r="F4535" s="1">
        <v>37257</v>
      </c>
      <c r="G4535" s="11">
        <v>38</v>
      </c>
      <c r="H4535">
        <v>96</v>
      </c>
      <c r="I4535">
        <v>0</v>
      </c>
      <c r="J4535">
        <v>0</v>
      </c>
      <c r="K4535" s="11">
        <f t="shared" si="140"/>
        <v>38</v>
      </c>
      <c r="L4535">
        <f t="shared" si="141"/>
        <v>0</v>
      </c>
    </row>
    <row r="4536" spans="1:12" x14ac:dyDescent="0.25">
      <c r="A4536" t="s">
        <v>4469</v>
      </c>
      <c r="B4536" s="7">
        <v>0</v>
      </c>
      <c r="C4536">
        <v>99006</v>
      </c>
      <c r="D4536" t="s">
        <v>11</v>
      </c>
      <c r="E4536" s="12">
        <v>1.2719999999999999E-3</v>
      </c>
      <c r="F4536" s="1">
        <v>36687</v>
      </c>
      <c r="G4536" s="11">
        <v>48752</v>
      </c>
      <c r="H4536">
        <v>75</v>
      </c>
      <c r="I4536">
        <v>0</v>
      </c>
      <c r="J4536">
        <v>0</v>
      </c>
      <c r="K4536" s="11">
        <f t="shared" si="140"/>
        <v>48752</v>
      </c>
      <c r="L4536">
        <f t="shared" si="141"/>
        <v>0</v>
      </c>
    </row>
  </sheetData>
  <autoFilter ref="A1:L4536" xr:uid="{BDE73582-90E4-4027-ACF5-03E3CC180B94}">
    <filterColumn colId="3">
      <filters>
        <filter val="en"/>
      </filters>
    </filterColumn>
    <sortState xmlns:xlrd2="http://schemas.microsoft.com/office/spreadsheetml/2017/richdata2" ref="A2:L4536">
      <sortCondition descending="1" ref="E1:E4536"/>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98F9F34832A35489A19D5E200F54CC8" ma:contentTypeVersion="17" ma:contentTypeDescription="Create a new document." ma:contentTypeScope="" ma:versionID="4667fbbc43b4318bb111874a548e13d5">
  <xsd:schema xmlns:xsd="http://www.w3.org/2001/XMLSchema" xmlns:xs="http://www.w3.org/2001/XMLSchema" xmlns:p="http://schemas.microsoft.com/office/2006/metadata/properties" xmlns:ns2="6cf0ffbd-cd96-4ba4-bd4f-bd34e8409846" xmlns:ns3="ef7ae401-bd17-41a5-97cb-ef653218410e" targetNamespace="http://schemas.microsoft.com/office/2006/metadata/properties" ma:root="true" ma:fieldsID="750e449e756990df47b00428a15370bb" ns2:_="" ns3:_="">
    <xsd:import namespace="6cf0ffbd-cd96-4ba4-bd4f-bd34e8409846"/>
    <xsd:import namespace="ef7ae401-bd17-41a5-97cb-ef65321841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f0ffbd-cd96-4ba4-bd4f-bd34e8409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10261dd-85c0-4e16-8580-30375acfae1f"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f7ae401-bd17-41a5-97cb-ef65321841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caefe5af-a435-4393-a14b-6f721e236a53}" ma:internalName="TaxCatchAll" ma:showField="CatchAllData" ma:web="ef7ae401-bd17-41a5-97cb-ef65321841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cf0ffbd-cd96-4ba4-bd4f-bd34e8409846">
      <Terms xmlns="http://schemas.microsoft.com/office/infopath/2007/PartnerControls"/>
    </lcf76f155ced4ddcb4097134ff3c332f>
    <TaxCatchAll xmlns="ef7ae401-bd17-41a5-97cb-ef653218410e" xsi:nil="true"/>
    <SharedWithUsers xmlns="ef7ae401-bd17-41a5-97cb-ef653218410e">
      <UserInfo>
        <DisplayName/>
        <AccountId xsi:nil="true"/>
        <AccountType/>
      </UserInfo>
    </SharedWithUsers>
    <MediaLengthInSeconds xmlns="6cf0ffbd-cd96-4ba4-bd4f-bd34e8409846" xsi:nil="true"/>
  </documentManagement>
</p:properties>
</file>

<file path=customXml/itemProps1.xml><?xml version="1.0" encoding="utf-8"?>
<ds:datastoreItem xmlns:ds="http://schemas.openxmlformats.org/officeDocument/2006/customXml" ds:itemID="{C034A565-18E1-4FB5-843D-42A66D7199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f0ffbd-cd96-4ba4-bd4f-bd34e8409846"/>
    <ds:schemaRef ds:uri="ef7ae401-bd17-41a5-97cb-ef65321841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25A323E-7118-41F3-A153-D142C3F17319}">
  <ds:schemaRefs>
    <ds:schemaRef ds:uri="http://schemas.microsoft.com/sharepoint/v3/contenttype/forms"/>
  </ds:schemaRefs>
</ds:datastoreItem>
</file>

<file path=customXml/itemProps3.xml><?xml version="1.0" encoding="utf-8"?>
<ds:datastoreItem xmlns:ds="http://schemas.openxmlformats.org/officeDocument/2006/customXml" ds:itemID="{4F7B08A9-2965-43F1-A767-96A949AF4A05}">
  <ds:schemaRefs>
    <ds:schemaRef ds:uri="http://schemas.microsoft.com/office/2006/metadata/properties"/>
    <ds:schemaRef ds:uri="http://schemas.microsoft.com/office/infopath/2007/PartnerControls"/>
    <ds:schemaRef ds:uri="6cf0ffbd-cd96-4ba4-bd4f-bd34e8409846"/>
    <ds:schemaRef ds:uri="ef7ae401-bd17-41a5-97cb-ef65321841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movie-database</vt:lpstr>
      <vt:lpstr>Sheet8</vt:lpstr>
      <vt:lpstr>Dashboard</vt:lpstr>
      <vt:lpstr>Sheet7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Patti Keefe</dc:creator>
  <cp:keywords/>
  <dc:description/>
  <cp:lastModifiedBy>USER</cp:lastModifiedBy>
  <cp:revision/>
  <dcterms:created xsi:type="dcterms:W3CDTF">2022-08-03T15:47:25Z</dcterms:created>
  <dcterms:modified xsi:type="dcterms:W3CDTF">2025-06-26T06:30:32Z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0x010100198F9F34832A35489A19D5E200F54CC8</vt:lpwstr>
  </property>
  <property fmtid="{D5CDD505-2E9C-101B-9397-08002B2CF9AE}" pid="3" name="MediaServiceImageTags">
    <vt:lpwstr/>
  </property>
  <property fmtid="{D5CDD505-2E9C-101B-9397-08002B2CF9AE}" pid="4" name="Order">
    <vt:r8>1906700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