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wei/Desktop/外访平台/"/>
    </mc:Choice>
  </mc:AlternateContent>
  <xr:revisionPtr revIDLastSave="0" documentId="13_ncr:1_{EFCFAF98-5038-834E-B9C0-6293D9A295C2}" xr6:coauthVersionLast="36" xr6:coauthVersionMax="40" xr10:uidLastSave="{00000000-0000-0000-0000-000000000000}"/>
  <bookViews>
    <workbookView xWindow="1040" yWindow="460" windowWidth="32560" windowHeight="20540" xr2:uid="{C9A77ECB-4E87-2349-A392-9C6E1B19C2C0}"/>
  </bookViews>
  <sheets>
    <sheet name="一期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 s="1"/>
  <c r="F67" i="1"/>
  <c r="F68" i="1" s="1"/>
  <c r="G67" i="1"/>
  <c r="G68" i="1" s="1"/>
  <c r="H67" i="1"/>
  <c r="H68" i="1" s="1"/>
  <c r="I67" i="1"/>
  <c r="I68" i="1" s="1"/>
</calcChain>
</file>

<file path=xl/sharedStrings.xml><?xml version="1.0" encoding="utf-8"?>
<sst xmlns="http://schemas.openxmlformats.org/spreadsheetml/2006/main" count="106" uniqueCount="106">
  <si>
    <t>模块</t>
  </si>
  <si>
    <t>备注</t>
  </si>
  <si>
    <t>案件管理</t>
  </si>
  <si>
    <t>字段管理</t>
  </si>
  <si>
    <t>模板管理</t>
  </si>
  <si>
    <t>1.添加导入批次模板字段</t>
  </si>
  <si>
    <t>2.模板查询，名称、批次查询</t>
  </si>
  <si>
    <t>案件导入</t>
  </si>
  <si>
    <t>1.选择模板</t>
  </si>
  <si>
    <t>2.案件导入</t>
  </si>
  <si>
    <t>案件查询</t>
  </si>
  <si>
    <t>1.批次查询</t>
  </si>
  <si>
    <t>2.案件类型查询</t>
  </si>
  <si>
    <t>3.案件状态查询</t>
  </si>
  <si>
    <t>4.导入时间段查询</t>
  </si>
  <si>
    <t>案件处理</t>
  </si>
  <si>
    <t>案件区域管理</t>
  </si>
  <si>
    <t>案件审核</t>
  </si>
  <si>
    <t>1.区域主管审核案件是否派发</t>
  </si>
  <si>
    <t>2.区域主管审核案件外访任务完成情况</t>
  </si>
  <si>
    <t>案件派发</t>
  </si>
  <si>
    <t>1.自动派发，按照地区自动派发</t>
  </si>
  <si>
    <t>2.手动派发，指定派发给业务员</t>
  </si>
  <si>
    <t>佣金管理</t>
  </si>
  <si>
    <t>用户管理</t>
  </si>
  <si>
    <t>系统用户</t>
  </si>
  <si>
    <t>小程序用户</t>
  </si>
  <si>
    <t>权限管理</t>
  </si>
  <si>
    <t>系统管理员</t>
  </si>
  <si>
    <t>区域主管</t>
  </si>
  <si>
    <t>业务人员</t>
  </si>
  <si>
    <t>财务人员</t>
  </si>
  <si>
    <t>1.更新案件信息（确认案件完成并发放佣金）</t>
  </si>
  <si>
    <t>字典管理</t>
  </si>
  <si>
    <t>案件状态</t>
  </si>
  <si>
    <t>外访方式</t>
  </si>
  <si>
    <t>外访小程序</t>
  </si>
  <si>
    <t>案件信息</t>
  </si>
  <si>
    <t>我的案件</t>
  </si>
  <si>
    <t>我的信息</t>
  </si>
  <si>
    <t>序号</t>
    <phoneticPr fontId="1" type="noConversion"/>
  </si>
  <si>
    <t>追金侠平台（一期）工作量估算</t>
    <phoneticPr fontId="1" type="noConversion"/>
  </si>
  <si>
    <t>1.  区域字典管理</t>
  </si>
  <si>
    <t>2.  案件区域维护</t>
  </si>
  <si>
    <t>1.  设置佣金额度，根据案件的处理方式设定佣金额度</t>
  </si>
  <si>
    <t>2.  佣金发放，根据案件完成情况发放全额或部分佣金</t>
  </si>
  <si>
    <t>3.  佣金发放方式，财务人员根据案件状态进行打款，打款后更新案件信息</t>
  </si>
  <si>
    <t>1.  系统管理员</t>
  </si>
  <si>
    <t>2.  区域主管</t>
  </si>
  <si>
    <t>3.  业务人员</t>
  </si>
  <si>
    <t>4.  财务人员</t>
  </si>
  <si>
    <t>1.  业务人员，系统添加小程序用户信息</t>
  </si>
  <si>
    <t>1.  案件管理（增、删、改、查）</t>
  </si>
  <si>
    <t>2.  案件审核</t>
  </si>
  <si>
    <t>3.  案件导出</t>
  </si>
  <si>
    <t>4.  微信小程序用户添加</t>
  </si>
  <si>
    <t>1.  查看本区域案件</t>
  </si>
  <si>
    <t>2.  审核处理本区域内案件</t>
  </si>
  <si>
    <t>3.  接收案件任务</t>
  </si>
  <si>
    <t>1.  系统查看本区域案件信息</t>
  </si>
  <si>
    <t>2.  小程序接单、处理</t>
  </si>
  <si>
    <t>3.  查看个人信息、修改个人信息</t>
  </si>
  <si>
    <t>1.  新建</t>
  </si>
  <si>
    <t>2.  已派发</t>
  </si>
  <si>
    <t>3.  已接单（外访中）</t>
  </si>
  <si>
    <t>4.  已外访（待审核）</t>
  </si>
  <si>
    <t>5.  审核通过/审核不通过</t>
  </si>
  <si>
    <t>6.  佣金已发放</t>
  </si>
  <si>
    <t>1.  确认案件对象信息完整</t>
  </si>
  <si>
    <t>2.  确认对象地址信息准确性（上传定位信息）</t>
  </si>
  <si>
    <t>3.  上门送信函（需签字）</t>
  </si>
  <si>
    <t>1.  查看区域内所有案件信息</t>
  </si>
  <si>
    <t>2.  根据条件过滤案件信息</t>
  </si>
  <si>
    <t>3.  点击案件详情，选择接单</t>
  </si>
  <si>
    <t>1.  主动接单的案件信息</t>
  </si>
  <si>
    <t>2.  区域主管直接派发的案件信息</t>
  </si>
  <si>
    <t>3.  根据案件状态分类已接案件信息</t>
  </si>
  <si>
    <t>4.  处理案件信息：更新案件信息，获取定位信息、上传图片、音频、视频等信息</t>
  </si>
  <si>
    <t>1.  个人资料</t>
  </si>
  <si>
    <t>2.  已接收案件数</t>
  </si>
  <si>
    <t>3.  已处理案件数</t>
  </si>
  <si>
    <t>4.  应得佣金数</t>
  </si>
  <si>
    <t>5.  实得佣金数</t>
  </si>
  <si>
    <t>前端</t>
    <phoneticPr fontId="1" type="noConversion"/>
  </si>
  <si>
    <t>服务端</t>
    <phoneticPr fontId="1" type="noConversion"/>
  </si>
  <si>
    <t>UI</t>
    <phoneticPr fontId="1" type="noConversion"/>
  </si>
  <si>
    <t>测试</t>
    <phoneticPr fontId="1" type="noConversion"/>
  </si>
  <si>
    <t>工作量估算（人天）</t>
    <phoneticPr fontId="1" type="noConversion"/>
  </si>
  <si>
    <t>功能说明</t>
    <phoneticPr fontId="1" type="noConversion"/>
  </si>
  <si>
    <t>人力合计（人天）</t>
    <phoneticPr fontId="1" type="noConversion"/>
  </si>
  <si>
    <t>人力合计（人月）</t>
    <phoneticPr fontId="1" type="noConversion"/>
  </si>
  <si>
    <t>项目/产品经理</t>
    <phoneticPr fontId="1" type="noConversion"/>
  </si>
  <si>
    <t>每月按21.75天计算</t>
    <phoneticPr fontId="1" type="noConversion"/>
  </si>
  <si>
    <t>功能</t>
    <phoneticPr fontId="1" type="noConversion"/>
  </si>
  <si>
    <t>4.  传达催款信息（记录音视频影像）</t>
    <phoneticPr fontId="1" type="noConversion"/>
  </si>
  <si>
    <t>1.基础字段增删改查，预留附加字段</t>
    <phoneticPr fontId="1" type="noConversion"/>
  </si>
  <si>
    <t>统计分析</t>
    <phoneticPr fontId="1" type="noConversion"/>
  </si>
  <si>
    <t>人员信息统计</t>
    <phoneticPr fontId="1" type="noConversion"/>
  </si>
  <si>
    <t>1.  案件完成情况：月度报表、季度报表</t>
    <phoneticPr fontId="1" type="noConversion"/>
  </si>
  <si>
    <t>2.  案件类型占比：案件不同状态的占比情况分析</t>
    <phoneticPr fontId="1" type="noConversion"/>
  </si>
  <si>
    <t>3.  案件变化趋势分析图表</t>
    <phoneticPr fontId="1" type="noConversion"/>
  </si>
  <si>
    <t>1.  业务员月度案件完成情况统计报表</t>
    <phoneticPr fontId="1" type="noConversion"/>
  </si>
  <si>
    <t>2.  业务员业绩排名统计</t>
    <phoneticPr fontId="1" type="noConversion"/>
  </si>
  <si>
    <t>案件统计分析</t>
    <phoneticPr fontId="1" type="noConversion"/>
  </si>
  <si>
    <t>4.  案件处理节点流程</t>
    <phoneticPr fontId="1" type="noConversion"/>
  </si>
  <si>
    <t>3.  业务员活跃度排名统计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</si>
</sst>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6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6738-A32D-F642-BC0D-3DFF2018E84D}">
  <dimension ref="A1:J68"/>
  <sheetViews>
    <sheetView tabSelected="1" topLeftCell="A50" zoomScaleNormal="100" workbookViewId="0">
      <selection activeCell="A62" sqref="A62"/>
    </sheetView>
  </sheetViews>
  <sheetFormatPr baseColWidth="10" defaultRowHeight="15"/>
  <cols>
    <col min="1" max="1" width="5.83203125" style="3" bestFit="1" customWidth="1"/>
    <col min="2" max="2" width="10" style="1" bestFit="1" customWidth="1"/>
    <col min="3" max="3" width="14.1640625" style="1" bestFit="1" customWidth="1"/>
    <col min="4" max="4" width="26.1640625" style="1" customWidth="1"/>
    <col min="5" max="8" width="9.1640625" style="11" customWidth="1"/>
    <col min="9" max="9" width="14.1640625" style="11" customWidth="1"/>
    <col min="10" max="10" width="21" style="1" customWidth="1"/>
    <col min="11" max="16384" width="10.83203125" style="1"/>
  </cols>
  <sheetData>
    <row r="1" spans="1:10" s="12" customFormat="1" ht="19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s="3" customFormat="1">
      <c r="A2" s="30" t="s">
        <v>40</v>
      </c>
      <c r="B2" s="30" t="s">
        <v>0</v>
      </c>
      <c r="C2" s="30" t="s">
        <v>93</v>
      </c>
      <c r="D2" s="30" t="s">
        <v>88</v>
      </c>
      <c r="E2" s="27" t="s">
        <v>87</v>
      </c>
      <c r="F2" s="28"/>
      <c r="G2" s="28"/>
      <c r="H2" s="28"/>
      <c r="I2" s="29"/>
      <c r="J2" s="30" t="s">
        <v>1</v>
      </c>
    </row>
    <row r="3" spans="1:10" s="3" customFormat="1" ht="16">
      <c r="A3" s="31"/>
      <c r="B3" s="31"/>
      <c r="C3" s="31"/>
      <c r="D3" s="31"/>
      <c r="E3" s="8" t="s">
        <v>83</v>
      </c>
      <c r="F3" s="8" t="s">
        <v>84</v>
      </c>
      <c r="G3" s="8" t="s">
        <v>85</v>
      </c>
      <c r="H3" s="8" t="s">
        <v>86</v>
      </c>
      <c r="I3" s="8" t="s">
        <v>91</v>
      </c>
      <c r="J3" s="31"/>
    </row>
    <row r="4" spans="1:10" ht="32">
      <c r="A4" s="4">
        <v>1</v>
      </c>
      <c r="B4" s="13" t="s">
        <v>2</v>
      </c>
      <c r="C4" s="5" t="s">
        <v>3</v>
      </c>
      <c r="D4" s="5" t="s">
        <v>95</v>
      </c>
      <c r="E4" s="9">
        <v>2</v>
      </c>
      <c r="F4" s="9">
        <v>1</v>
      </c>
      <c r="G4" s="9">
        <v>0</v>
      </c>
      <c r="H4" s="9">
        <v>0.5</v>
      </c>
      <c r="I4" s="9">
        <v>1</v>
      </c>
      <c r="J4" s="5"/>
    </row>
    <row r="5" spans="1:10" ht="16">
      <c r="A5" s="4">
        <v>2</v>
      </c>
      <c r="B5" s="13"/>
      <c r="C5" s="14" t="s">
        <v>4</v>
      </c>
      <c r="D5" s="5" t="s">
        <v>5</v>
      </c>
      <c r="E5" s="9">
        <v>2</v>
      </c>
      <c r="F5" s="9">
        <v>2</v>
      </c>
      <c r="G5" s="9">
        <v>0</v>
      </c>
      <c r="H5" s="9">
        <v>0.5</v>
      </c>
      <c r="I5" s="9">
        <v>1</v>
      </c>
      <c r="J5" s="14"/>
    </row>
    <row r="6" spans="1:10" ht="32">
      <c r="A6" s="4">
        <v>3</v>
      </c>
      <c r="B6" s="13"/>
      <c r="C6" s="14"/>
      <c r="D6" s="5" t="s">
        <v>6</v>
      </c>
      <c r="E6" s="9">
        <v>2</v>
      </c>
      <c r="F6" s="9">
        <v>1</v>
      </c>
      <c r="G6" s="9">
        <v>0</v>
      </c>
      <c r="H6" s="9">
        <v>0.5</v>
      </c>
      <c r="I6" s="9">
        <v>1</v>
      </c>
      <c r="J6" s="14"/>
    </row>
    <row r="7" spans="1:10" ht="16">
      <c r="A7" s="4">
        <v>4</v>
      </c>
      <c r="B7" s="13"/>
      <c r="C7" s="14" t="s">
        <v>7</v>
      </c>
      <c r="D7" s="5" t="s">
        <v>8</v>
      </c>
      <c r="E7" s="9">
        <v>2</v>
      </c>
      <c r="F7" s="9">
        <v>1</v>
      </c>
      <c r="G7" s="9">
        <v>0</v>
      </c>
      <c r="H7" s="9">
        <v>0.5</v>
      </c>
      <c r="I7" s="9">
        <v>1</v>
      </c>
      <c r="J7" s="14"/>
    </row>
    <row r="8" spans="1:10" ht="16">
      <c r="A8" s="4">
        <v>5</v>
      </c>
      <c r="B8" s="13"/>
      <c r="C8" s="14"/>
      <c r="D8" s="5" t="s">
        <v>9</v>
      </c>
      <c r="E8" s="9">
        <v>2</v>
      </c>
      <c r="F8" s="9">
        <v>1</v>
      </c>
      <c r="G8" s="9">
        <v>0</v>
      </c>
      <c r="H8" s="9">
        <v>0.5</v>
      </c>
      <c r="I8" s="9">
        <v>1</v>
      </c>
      <c r="J8" s="14"/>
    </row>
    <row r="9" spans="1:10" ht="16">
      <c r="A9" s="4">
        <v>6</v>
      </c>
      <c r="B9" s="13"/>
      <c r="C9" s="14" t="s">
        <v>10</v>
      </c>
      <c r="D9" s="5" t="s">
        <v>11</v>
      </c>
      <c r="E9" s="9">
        <v>2</v>
      </c>
      <c r="F9" s="9">
        <v>2</v>
      </c>
      <c r="G9" s="9">
        <v>0</v>
      </c>
      <c r="H9" s="9">
        <v>0.5</v>
      </c>
      <c r="I9" s="9">
        <v>1</v>
      </c>
      <c r="J9" s="14"/>
    </row>
    <row r="10" spans="1:10" ht="16">
      <c r="A10" s="4">
        <v>7</v>
      </c>
      <c r="B10" s="13"/>
      <c r="C10" s="14"/>
      <c r="D10" s="5" t="s">
        <v>12</v>
      </c>
      <c r="E10" s="9">
        <v>2</v>
      </c>
      <c r="F10" s="9">
        <v>1</v>
      </c>
      <c r="G10" s="9">
        <v>0</v>
      </c>
      <c r="H10" s="9">
        <v>0.5</v>
      </c>
      <c r="I10" s="9">
        <v>1</v>
      </c>
      <c r="J10" s="14"/>
    </row>
    <row r="11" spans="1:10" ht="16">
      <c r="A11" s="4">
        <v>8</v>
      </c>
      <c r="B11" s="13"/>
      <c r="C11" s="14"/>
      <c r="D11" s="5" t="s">
        <v>13</v>
      </c>
      <c r="E11" s="9">
        <v>2</v>
      </c>
      <c r="F11" s="9">
        <v>1</v>
      </c>
      <c r="G11" s="9">
        <v>0</v>
      </c>
      <c r="H11" s="9">
        <v>0.5</v>
      </c>
      <c r="I11" s="9">
        <v>1</v>
      </c>
      <c r="J11" s="14"/>
    </row>
    <row r="12" spans="1:10" ht="16">
      <c r="A12" s="4">
        <v>9</v>
      </c>
      <c r="B12" s="13"/>
      <c r="C12" s="14"/>
      <c r="D12" s="5" t="s">
        <v>14</v>
      </c>
      <c r="E12" s="9">
        <v>2</v>
      </c>
      <c r="F12" s="9">
        <v>1</v>
      </c>
      <c r="G12" s="9">
        <v>0</v>
      </c>
      <c r="H12" s="9">
        <v>0.5</v>
      </c>
      <c r="I12" s="9">
        <v>1</v>
      </c>
      <c r="J12" s="14"/>
    </row>
    <row r="13" spans="1:10" ht="16">
      <c r="A13" s="4">
        <v>10</v>
      </c>
      <c r="B13" s="13" t="s">
        <v>15</v>
      </c>
      <c r="C13" s="14" t="s">
        <v>16</v>
      </c>
      <c r="D13" s="5" t="s">
        <v>42</v>
      </c>
      <c r="E13" s="9">
        <v>2</v>
      </c>
      <c r="F13" s="9">
        <v>2</v>
      </c>
      <c r="G13" s="9">
        <v>0</v>
      </c>
      <c r="H13" s="9">
        <v>0.5</v>
      </c>
      <c r="I13" s="9">
        <v>1</v>
      </c>
      <c r="J13" s="14"/>
    </row>
    <row r="14" spans="1:10" ht="16">
      <c r="A14" s="4">
        <v>11</v>
      </c>
      <c r="B14" s="13"/>
      <c r="C14" s="14"/>
      <c r="D14" s="5" t="s">
        <v>43</v>
      </c>
      <c r="E14" s="9">
        <v>2</v>
      </c>
      <c r="F14" s="9">
        <v>2</v>
      </c>
      <c r="G14" s="9">
        <v>0</v>
      </c>
      <c r="H14" s="9">
        <v>0.5</v>
      </c>
      <c r="I14" s="9">
        <v>1</v>
      </c>
      <c r="J14" s="14"/>
    </row>
    <row r="15" spans="1:10" ht="32">
      <c r="A15" s="4">
        <v>12</v>
      </c>
      <c r="B15" s="13"/>
      <c r="C15" s="14" t="s">
        <v>17</v>
      </c>
      <c r="D15" s="5" t="s">
        <v>18</v>
      </c>
      <c r="E15" s="9">
        <v>2</v>
      </c>
      <c r="F15" s="9">
        <v>2</v>
      </c>
      <c r="G15" s="9">
        <v>0</v>
      </c>
      <c r="H15" s="9">
        <v>0.5</v>
      </c>
      <c r="I15" s="9">
        <v>1</v>
      </c>
      <c r="J15" s="14"/>
    </row>
    <row r="16" spans="1:10" ht="32">
      <c r="A16" s="4">
        <v>13</v>
      </c>
      <c r="B16" s="13"/>
      <c r="C16" s="14"/>
      <c r="D16" s="5" t="s">
        <v>19</v>
      </c>
      <c r="E16" s="9">
        <v>2</v>
      </c>
      <c r="F16" s="9">
        <v>2</v>
      </c>
      <c r="G16" s="9">
        <v>0</v>
      </c>
      <c r="H16" s="9">
        <v>0.5</v>
      </c>
      <c r="I16" s="9">
        <v>1</v>
      </c>
      <c r="J16" s="14"/>
    </row>
    <row r="17" spans="1:10" ht="32">
      <c r="A17" s="4">
        <v>14</v>
      </c>
      <c r="B17" s="13"/>
      <c r="C17" s="14" t="s">
        <v>20</v>
      </c>
      <c r="D17" s="5" t="s">
        <v>21</v>
      </c>
      <c r="E17" s="9">
        <v>2</v>
      </c>
      <c r="F17" s="9">
        <v>2</v>
      </c>
      <c r="G17" s="9">
        <v>0</v>
      </c>
      <c r="H17" s="9">
        <v>1</v>
      </c>
      <c r="I17" s="9">
        <v>1</v>
      </c>
      <c r="J17" s="14"/>
    </row>
    <row r="18" spans="1:10" ht="32">
      <c r="A18" s="4">
        <v>15</v>
      </c>
      <c r="B18" s="13"/>
      <c r="C18" s="14"/>
      <c r="D18" s="5" t="s">
        <v>22</v>
      </c>
      <c r="E18" s="9">
        <v>2</v>
      </c>
      <c r="F18" s="9">
        <v>2</v>
      </c>
      <c r="G18" s="9">
        <v>0</v>
      </c>
      <c r="H18" s="9">
        <v>1</v>
      </c>
      <c r="I18" s="9">
        <v>1</v>
      </c>
      <c r="J18" s="14"/>
    </row>
    <row r="19" spans="1:10" ht="32">
      <c r="A19" s="4">
        <v>16</v>
      </c>
      <c r="B19" s="13"/>
      <c r="C19" s="14" t="s">
        <v>23</v>
      </c>
      <c r="D19" s="5" t="s">
        <v>44</v>
      </c>
      <c r="E19" s="9">
        <v>2</v>
      </c>
      <c r="F19" s="9">
        <v>2</v>
      </c>
      <c r="G19" s="9">
        <v>0</v>
      </c>
      <c r="H19" s="9">
        <v>1</v>
      </c>
      <c r="I19" s="9">
        <v>1</v>
      </c>
      <c r="J19" s="14"/>
    </row>
    <row r="20" spans="1:10" ht="32">
      <c r="A20" s="4">
        <v>17</v>
      </c>
      <c r="B20" s="13"/>
      <c r="C20" s="14"/>
      <c r="D20" s="5" t="s">
        <v>45</v>
      </c>
      <c r="E20" s="9">
        <v>2</v>
      </c>
      <c r="F20" s="9">
        <v>2</v>
      </c>
      <c r="G20" s="9">
        <v>0</v>
      </c>
      <c r="H20" s="9">
        <v>1</v>
      </c>
      <c r="I20" s="9">
        <v>1</v>
      </c>
      <c r="J20" s="14"/>
    </row>
    <row r="21" spans="1:10" ht="48">
      <c r="A21" s="4">
        <v>18</v>
      </c>
      <c r="B21" s="13"/>
      <c r="C21" s="14"/>
      <c r="D21" s="5" t="s">
        <v>46</v>
      </c>
      <c r="E21" s="9">
        <v>2</v>
      </c>
      <c r="F21" s="9">
        <v>2</v>
      </c>
      <c r="G21" s="9">
        <v>0</v>
      </c>
      <c r="H21" s="9">
        <v>1</v>
      </c>
      <c r="I21" s="9">
        <v>1</v>
      </c>
      <c r="J21" s="14"/>
    </row>
    <row r="22" spans="1:10" ht="16">
      <c r="A22" s="4">
        <v>19</v>
      </c>
      <c r="B22" s="15" t="s">
        <v>24</v>
      </c>
      <c r="C22" s="16" t="s">
        <v>25</v>
      </c>
      <c r="D22" s="7" t="s">
        <v>47</v>
      </c>
      <c r="E22" s="9">
        <v>1</v>
      </c>
      <c r="F22" s="9">
        <v>1</v>
      </c>
      <c r="G22" s="9">
        <v>0</v>
      </c>
      <c r="H22" s="9">
        <v>0.5</v>
      </c>
      <c r="I22" s="9">
        <v>1</v>
      </c>
      <c r="J22" s="16"/>
    </row>
    <row r="23" spans="1:10" ht="16">
      <c r="A23" s="4">
        <v>20</v>
      </c>
      <c r="B23" s="15"/>
      <c r="C23" s="16"/>
      <c r="D23" s="7" t="s">
        <v>48</v>
      </c>
      <c r="E23" s="9">
        <v>1</v>
      </c>
      <c r="F23" s="9">
        <v>1</v>
      </c>
      <c r="G23" s="9">
        <v>0</v>
      </c>
      <c r="H23" s="9">
        <v>0.5</v>
      </c>
      <c r="I23" s="9">
        <v>1</v>
      </c>
      <c r="J23" s="16"/>
    </row>
    <row r="24" spans="1:10" ht="16">
      <c r="A24" s="4">
        <v>21</v>
      </c>
      <c r="B24" s="15"/>
      <c r="C24" s="16"/>
      <c r="D24" s="7" t="s">
        <v>49</v>
      </c>
      <c r="E24" s="9">
        <v>1</v>
      </c>
      <c r="F24" s="9">
        <v>1</v>
      </c>
      <c r="G24" s="9">
        <v>0</v>
      </c>
      <c r="H24" s="9">
        <v>0.5</v>
      </c>
      <c r="I24" s="9">
        <v>1</v>
      </c>
      <c r="J24" s="16"/>
    </row>
    <row r="25" spans="1:10" ht="16">
      <c r="A25" s="4">
        <v>22</v>
      </c>
      <c r="B25" s="15"/>
      <c r="C25" s="16"/>
      <c r="D25" s="7" t="s">
        <v>50</v>
      </c>
      <c r="E25" s="9">
        <v>1</v>
      </c>
      <c r="F25" s="9">
        <v>1</v>
      </c>
      <c r="G25" s="9">
        <v>0</v>
      </c>
      <c r="H25" s="9">
        <v>0.5</v>
      </c>
      <c r="I25" s="9">
        <v>1</v>
      </c>
      <c r="J25" s="16"/>
    </row>
    <row r="26" spans="1:10" ht="32">
      <c r="A26" s="4">
        <v>23</v>
      </c>
      <c r="B26" s="15"/>
      <c r="C26" s="7" t="s">
        <v>26</v>
      </c>
      <c r="D26" s="7" t="s">
        <v>51</v>
      </c>
      <c r="E26" s="9">
        <v>1</v>
      </c>
      <c r="F26" s="9">
        <v>1</v>
      </c>
      <c r="G26" s="9">
        <v>0</v>
      </c>
      <c r="H26" s="9">
        <v>0.5</v>
      </c>
      <c r="I26" s="9">
        <v>1</v>
      </c>
      <c r="J26" s="7"/>
    </row>
    <row r="27" spans="1:10" ht="32">
      <c r="A27" s="4">
        <v>24</v>
      </c>
      <c r="B27" s="15" t="s">
        <v>27</v>
      </c>
      <c r="C27" s="16" t="s">
        <v>28</v>
      </c>
      <c r="D27" s="7" t="s">
        <v>52</v>
      </c>
      <c r="E27" s="9">
        <v>1</v>
      </c>
      <c r="F27" s="9">
        <v>2</v>
      </c>
      <c r="G27" s="9">
        <v>0</v>
      </c>
      <c r="H27" s="9">
        <v>0.5</v>
      </c>
      <c r="I27" s="9">
        <v>1</v>
      </c>
      <c r="J27" s="16"/>
    </row>
    <row r="28" spans="1:10" ht="16">
      <c r="A28" s="4">
        <v>25</v>
      </c>
      <c r="B28" s="15"/>
      <c r="C28" s="16"/>
      <c r="D28" s="7" t="s">
        <v>53</v>
      </c>
      <c r="E28" s="9">
        <v>1</v>
      </c>
      <c r="F28" s="9">
        <v>1</v>
      </c>
      <c r="G28" s="9">
        <v>0</v>
      </c>
      <c r="H28" s="9">
        <v>0.5</v>
      </c>
      <c r="I28" s="9">
        <v>1</v>
      </c>
      <c r="J28" s="16"/>
    </row>
    <row r="29" spans="1:10" ht="16">
      <c r="A29" s="4">
        <v>26</v>
      </c>
      <c r="B29" s="15"/>
      <c r="C29" s="16"/>
      <c r="D29" s="7" t="s">
        <v>54</v>
      </c>
      <c r="E29" s="9">
        <v>1</v>
      </c>
      <c r="F29" s="9">
        <v>1</v>
      </c>
      <c r="G29" s="9">
        <v>0</v>
      </c>
      <c r="H29" s="9">
        <v>0.5</v>
      </c>
      <c r="I29" s="9">
        <v>1</v>
      </c>
      <c r="J29" s="16"/>
    </row>
    <row r="30" spans="1:10" ht="16">
      <c r="A30" s="4">
        <v>27</v>
      </c>
      <c r="B30" s="15"/>
      <c r="C30" s="16"/>
      <c r="D30" s="7" t="s">
        <v>55</v>
      </c>
      <c r="E30" s="9">
        <v>1</v>
      </c>
      <c r="F30" s="9">
        <v>1</v>
      </c>
      <c r="G30" s="9">
        <v>0</v>
      </c>
      <c r="H30" s="9">
        <v>0.5</v>
      </c>
      <c r="I30" s="9">
        <v>1</v>
      </c>
      <c r="J30" s="16"/>
    </row>
    <row r="31" spans="1:10" ht="16">
      <c r="A31" s="4">
        <v>28</v>
      </c>
      <c r="B31" s="15"/>
      <c r="C31" s="16" t="s">
        <v>29</v>
      </c>
      <c r="D31" s="7" t="s">
        <v>56</v>
      </c>
      <c r="E31" s="9">
        <v>1</v>
      </c>
      <c r="F31" s="9">
        <v>1</v>
      </c>
      <c r="G31" s="9">
        <v>0</v>
      </c>
      <c r="H31" s="9">
        <v>0.5</v>
      </c>
      <c r="I31" s="9">
        <v>1</v>
      </c>
      <c r="J31" s="16"/>
    </row>
    <row r="32" spans="1:10" ht="16">
      <c r="A32" s="4">
        <v>29</v>
      </c>
      <c r="B32" s="15"/>
      <c r="C32" s="16"/>
      <c r="D32" s="7" t="s">
        <v>57</v>
      </c>
      <c r="E32" s="9">
        <v>1</v>
      </c>
      <c r="F32" s="9">
        <v>1</v>
      </c>
      <c r="G32" s="9">
        <v>0</v>
      </c>
      <c r="H32" s="9">
        <v>0.5</v>
      </c>
      <c r="I32" s="9">
        <v>1</v>
      </c>
      <c r="J32" s="16"/>
    </row>
    <row r="33" spans="1:10" ht="16">
      <c r="A33" s="4">
        <v>30</v>
      </c>
      <c r="B33" s="15"/>
      <c r="C33" s="16"/>
      <c r="D33" s="7" t="s">
        <v>58</v>
      </c>
      <c r="E33" s="9">
        <v>1</v>
      </c>
      <c r="F33" s="9">
        <v>1</v>
      </c>
      <c r="G33" s="9">
        <v>0</v>
      </c>
      <c r="H33" s="9">
        <v>0.5</v>
      </c>
      <c r="I33" s="9">
        <v>1</v>
      </c>
      <c r="J33" s="16"/>
    </row>
    <row r="34" spans="1:10" ht="32">
      <c r="A34" s="4">
        <v>31</v>
      </c>
      <c r="B34" s="15"/>
      <c r="C34" s="16" t="s">
        <v>30</v>
      </c>
      <c r="D34" s="7" t="s">
        <v>59</v>
      </c>
      <c r="E34" s="9">
        <v>1</v>
      </c>
      <c r="F34" s="9">
        <v>1</v>
      </c>
      <c r="G34" s="9">
        <v>0</v>
      </c>
      <c r="H34" s="9">
        <v>0.5</v>
      </c>
      <c r="I34" s="9">
        <v>1</v>
      </c>
      <c r="J34" s="16"/>
    </row>
    <row r="35" spans="1:10" ht="16">
      <c r="A35" s="4">
        <v>32</v>
      </c>
      <c r="B35" s="15"/>
      <c r="C35" s="16"/>
      <c r="D35" s="7" t="s">
        <v>60</v>
      </c>
      <c r="E35" s="9">
        <v>1</v>
      </c>
      <c r="F35" s="9">
        <v>1</v>
      </c>
      <c r="G35" s="9">
        <v>0</v>
      </c>
      <c r="H35" s="9">
        <v>0.5</v>
      </c>
      <c r="I35" s="9">
        <v>1</v>
      </c>
      <c r="J35" s="16"/>
    </row>
    <row r="36" spans="1:10" ht="32">
      <c r="A36" s="4">
        <v>33</v>
      </c>
      <c r="B36" s="15"/>
      <c r="C36" s="16"/>
      <c r="D36" s="7" t="s">
        <v>61</v>
      </c>
      <c r="E36" s="9">
        <v>1</v>
      </c>
      <c r="F36" s="9">
        <v>1</v>
      </c>
      <c r="G36" s="9">
        <v>0</v>
      </c>
      <c r="H36" s="9">
        <v>0.5</v>
      </c>
      <c r="I36" s="9">
        <v>1</v>
      </c>
      <c r="J36" s="16"/>
    </row>
    <row r="37" spans="1:10" ht="32">
      <c r="A37" s="4">
        <v>34</v>
      </c>
      <c r="B37" s="15"/>
      <c r="C37" s="7" t="s">
        <v>31</v>
      </c>
      <c r="D37" s="7" t="s">
        <v>32</v>
      </c>
      <c r="E37" s="9">
        <v>1</v>
      </c>
      <c r="F37" s="9">
        <v>1</v>
      </c>
      <c r="G37" s="9">
        <v>0</v>
      </c>
      <c r="H37" s="9">
        <v>0.5</v>
      </c>
      <c r="I37" s="9">
        <v>1</v>
      </c>
      <c r="J37" s="7"/>
    </row>
    <row r="38" spans="1:10" ht="16">
      <c r="A38" s="4">
        <v>35</v>
      </c>
      <c r="B38" s="15" t="s">
        <v>33</v>
      </c>
      <c r="C38" s="16" t="s">
        <v>34</v>
      </c>
      <c r="D38" s="7" t="s">
        <v>62</v>
      </c>
      <c r="E38" s="9">
        <v>2</v>
      </c>
      <c r="F38" s="9">
        <v>1</v>
      </c>
      <c r="G38" s="9">
        <v>0</v>
      </c>
      <c r="H38" s="9">
        <v>0.5</v>
      </c>
      <c r="I38" s="9">
        <v>1</v>
      </c>
      <c r="J38" s="16"/>
    </row>
    <row r="39" spans="1:10" ht="16">
      <c r="A39" s="4">
        <v>36</v>
      </c>
      <c r="B39" s="15"/>
      <c r="C39" s="16"/>
      <c r="D39" s="7" t="s">
        <v>63</v>
      </c>
      <c r="E39" s="9">
        <v>2</v>
      </c>
      <c r="F39" s="9">
        <v>1</v>
      </c>
      <c r="G39" s="9">
        <v>0</v>
      </c>
      <c r="H39" s="9">
        <v>0.5</v>
      </c>
      <c r="I39" s="9">
        <v>1</v>
      </c>
      <c r="J39" s="16"/>
    </row>
    <row r="40" spans="1:10" ht="16">
      <c r="A40" s="4">
        <v>37</v>
      </c>
      <c r="B40" s="15"/>
      <c r="C40" s="16"/>
      <c r="D40" s="7" t="s">
        <v>64</v>
      </c>
      <c r="E40" s="9">
        <v>2</v>
      </c>
      <c r="F40" s="9">
        <v>1</v>
      </c>
      <c r="G40" s="9">
        <v>0</v>
      </c>
      <c r="H40" s="9">
        <v>0.5</v>
      </c>
      <c r="I40" s="9">
        <v>1</v>
      </c>
      <c r="J40" s="16"/>
    </row>
    <row r="41" spans="1:10" ht="16">
      <c r="A41" s="4">
        <v>38</v>
      </c>
      <c r="B41" s="15"/>
      <c r="C41" s="16"/>
      <c r="D41" s="7" t="s">
        <v>65</v>
      </c>
      <c r="E41" s="9">
        <v>2</v>
      </c>
      <c r="F41" s="9">
        <v>1</v>
      </c>
      <c r="G41" s="9">
        <v>0</v>
      </c>
      <c r="H41" s="9">
        <v>0.5</v>
      </c>
      <c r="I41" s="9">
        <v>1</v>
      </c>
      <c r="J41" s="16"/>
    </row>
    <row r="42" spans="1:10" ht="16">
      <c r="A42" s="4">
        <v>39</v>
      </c>
      <c r="B42" s="15"/>
      <c r="C42" s="16"/>
      <c r="D42" s="7" t="s">
        <v>66</v>
      </c>
      <c r="E42" s="9">
        <v>2</v>
      </c>
      <c r="F42" s="9">
        <v>1</v>
      </c>
      <c r="G42" s="9">
        <v>0</v>
      </c>
      <c r="H42" s="9">
        <v>0.5</v>
      </c>
      <c r="I42" s="9">
        <v>1</v>
      </c>
      <c r="J42" s="16"/>
    </row>
    <row r="43" spans="1:10" ht="16">
      <c r="A43" s="4">
        <v>40</v>
      </c>
      <c r="B43" s="15"/>
      <c r="C43" s="16"/>
      <c r="D43" s="7" t="s">
        <v>67</v>
      </c>
      <c r="E43" s="9">
        <v>2</v>
      </c>
      <c r="F43" s="9">
        <v>1</v>
      </c>
      <c r="G43" s="9">
        <v>0</v>
      </c>
      <c r="H43" s="9">
        <v>0.5</v>
      </c>
      <c r="I43" s="9">
        <v>1</v>
      </c>
      <c r="J43" s="16"/>
    </row>
    <row r="44" spans="1:10" ht="16">
      <c r="A44" s="4">
        <v>41</v>
      </c>
      <c r="B44" s="15"/>
      <c r="C44" s="16" t="s">
        <v>35</v>
      </c>
      <c r="D44" s="7" t="s">
        <v>68</v>
      </c>
      <c r="E44" s="9">
        <v>2</v>
      </c>
      <c r="F44" s="9">
        <v>1</v>
      </c>
      <c r="G44" s="9">
        <v>0</v>
      </c>
      <c r="H44" s="9">
        <v>0.5</v>
      </c>
      <c r="I44" s="9">
        <v>1</v>
      </c>
      <c r="J44" s="16"/>
    </row>
    <row r="45" spans="1:10" ht="32">
      <c r="A45" s="4">
        <v>42</v>
      </c>
      <c r="B45" s="15"/>
      <c r="C45" s="16"/>
      <c r="D45" s="7" t="s">
        <v>69</v>
      </c>
      <c r="E45" s="9">
        <v>2</v>
      </c>
      <c r="F45" s="9">
        <v>1</v>
      </c>
      <c r="G45" s="9">
        <v>0</v>
      </c>
      <c r="H45" s="9">
        <v>0.5</v>
      </c>
      <c r="I45" s="9">
        <v>1</v>
      </c>
      <c r="J45" s="16"/>
    </row>
    <row r="46" spans="1:10" ht="16">
      <c r="A46" s="4">
        <v>43</v>
      </c>
      <c r="B46" s="15"/>
      <c r="C46" s="16"/>
      <c r="D46" s="7" t="s">
        <v>70</v>
      </c>
      <c r="E46" s="9">
        <v>2</v>
      </c>
      <c r="F46" s="9">
        <v>1</v>
      </c>
      <c r="G46" s="9">
        <v>0</v>
      </c>
      <c r="H46" s="9">
        <v>0.5</v>
      </c>
      <c r="I46" s="9">
        <v>1</v>
      </c>
      <c r="J46" s="16"/>
    </row>
    <row r="47" spans="1:10" ht="32">
      <c r="A47" s="4">
        <v>44</v>
      </c>
      <c r="B47" s="15"/>
      <c r="C47" s="16"/>
      <c r="D47" s="7" t="s">
        <v>94</v>
      </c>
      <c r="E47" s="9">
        <v>2</v>
      </c>
      <c r="F47" s="9">
        <v>1</v>
      </c>
      <c r="G47" s="9">
        <v>0</v>
      </c>
      <c r="H47" s="9">
        <v>0.5</v>
      </c>
      <c r="I47" s="9">
        <v>1</v>
      </c>
      <c r="J47" s="16"/>
    </row>
    <row r="48" spans="1:10" ht="32">
      <c r="A48" s="6">
        <v>45</v>
      </c>
      <c r="B48" s="20" t="s">
        <v>36</v>
      </c>
      <c r="C48" s="17" t="s">
        <v>37</v>
      </c>
      <c r="D48" s="7" t="s">
        <v>71</v>
      </c>
      <c r="E48" s="9">
        <v>2</v>
      </c>
      <c r="F48" s="9">
        <v>1</v>
      </c>
      <c r="G48" s="9">
        <v>0.5</v>
      </c>
      <c r="H48" s="9">
        <v>1</v>
      </c>
      <c r="I48" s="9">
        <v>1</v>
      </c>
      <c r="J48" s="17"/>
    </row>
    <row r="49" spans="1:10" ht="16">
      <c r="A49" s="6">
        <v>46</v>
      </c>
      <c r="B49" s="21"/>
      <c r="C49" s="18"/>
      <c r="D49" s="7" t="s">
        <v>72</v>
      </c>
      <c r="E49" s="9">
        <v>2</v>
      </c>
      <c r="F49" s="9">
        <v>1</v>
      </c>
      <c r="G49" s="9">
        <v>0.5</v>
      </c>
      <c r="H49" s="9">
        <v>1</v>
      </c>
      <c r="I49" s="9">
        <v>1</v>
      </c>
      <c r="J49" s="18"/>
    </row>
    <row r="50" spans="1:10" ht="32">
      <c r="A50" s="6">
        <v>47</v>
      </c>
      <c r="B50" s="21"/>
      <c r="C50" s="19"/>
      <c r="D50" s="7" t="s">
        <v>73</v>
      </c>
      <c r="E50" s="9">
        <v>2</v>
      </c>
      <c r="F50" s="9">
        <v>1</v>
      </c>
      <c r="G50" s="9">
        <v>0.5</v>
      </c>
      <c r="H50" s="9">
        <v>1</v>
      </c>
      <c r="I50" s="9">
        <v>1</v>
      </c>
      <c r="J50" s="19"/>
    </row>
    <row r="51" spans="1:10" ht="16">
      <c r="A51" s="6">
        <v>48</v>
      </c>
      <c r="B51" s="21"/>
      <c r="C51" s="17" t="s">
        <v>38</v>
      </c>
      <c r="D51" s="7" t="s">
        <v>74</v>
      </c>
      <c r="E51" s="9">
        <v>3</v>
      </c>
      <c r="F51" s="9">
        <v>2</v>
      </c>
      <c r="G51" s="9">
        <v>0.5</v>
      </c>
      <c r="H51" s="9">
        <v>1</v>
      </c>
      <c r="I51" s="9">
        <v>1</v>
      </c>
      <c r="J51" s="17"/>
    </row>
    <row r="52" spans="1:10" ht="32">
      <c r="A52" s="6">
        <v>49</v>
      </c>
      <c r="B52" s="21"/>
      <c r="C52" s="18"/>
      <c r="D52" s="7" t="s">
        <v>75</v>
      </c>
      <c r="E52" s="9">
        <v>3</v>
      </c>
      <c r="F52" s="9">
        <v>2</v>
      </c>
      <c r="G52" s="9">
        <v>0.5</v>
      </c>
      <c r="H52" s="9">
        <v>1</v>
      </c>
      <c r="I52" s="9">
        <v>1</v>
      </c>
      <c r="J52" s="18"/>
    </row>
    <row r="53" spans="1:10" ht="32">
      <c r="A53" s="6">
        <v>50</v>
      </c>
      <c r="B53" s="21"/>
      <c r="C53" s="18"/>
      <c r="D53" s="7" t="s">
        <v>76</v>
      </c>
      <c r="E53" s="9">
        <v>3</v>
      </c>
      <c r="F53" s="9">
        <v>2</v>
      </c>
      <c r="G53" s="9">
        <v>0.5</v>
      </c>
      <c r="H53" s="9">
        <v>1</v>
      </c>
      <c r="I53" s="9">
        <v>1</v>
      </c>
      <c r="J53" s="18"/>
    </row>
    <row r="54" spans="1:10" ht="48">
      <c r="A54" s="6">
        <v>51</v>
      </c>
      <c r="B54" s="21"/>
      <c r="C54" s="19"/>
      <c r="D54" s="7" t="s">
        <v>77</v>
      </c>
      <c r="E54" s="9">
        <v>3</v>
      </c>
      <c r="F54" s="9">
        <v>2</v>
      </c>
      <c r="G54" s="9">
        <v>0.5</v>
      </c>
      <c r="H54" s="9">
        <v>1</v>
      </c>
      <c r="I54" s="9">
        <v>1</v>
      </c>
      <c r="J54" s="19"/>
    </row>
    <row r="55" spans="1:10" ht="16">
      <c r="A55" s="6">
        <v>52</v>
      </c>
      <c r="B55" s="21"/>
      <c r="C55" s="17" t="s">
        <v>39</v>
      </c>
      <c r="D55" s="7" t="s">
        <v>78</v>
      </c>
      <c r="E55" s="9">
        <v>2</v>
      </c>
      <c r="F55" s="9">
        <v>1</v>
      </c>
      <c r="G55" s="9">
        <v>0.5</v>
      </c>
      <c r="H55" s="9">
        <v>1</v>
      </c>
      <c r="I55" s="9">
        <v>1</v>
      </c>
      <c r="J55" s="17"/>
    </row>
    <row r="56" spans="1:10" ht="16">
      <c r="A56" s="6">
        <v>53</v>
      </c>
      <c r="B56" s="21"/>
      <c r="C56" s="18"/>
      <c r="D56" s="7" t="s">
        <v>79</v>
      </c>
      <c r="E56" s="9">
        <v>2</v>
      </c>
      <c r="F56" s="9">
        <v>1</v>
      </c>
      <c r="G56" s="9">
        <v>0.5</v>
      </c>
      <c r="H56" s="9">
        <v>1</v>
      </c>
      <c r="I56" s="9">
        <v>1</v>
      </c>
      <c r="J56" s="18"/>
    </row>
    <row r="57" spans="1:10" ht="16">
      <c r="A57" s="6">
        <v>54</v>
      </c>
      <c r="B57" s="21"/>
      <c r="C57" s="18"/>
      <c r="D57" s="7" t="s">
        <v>80</v>
      </c>
      <c r="E57" s="9">
        <v>2</v>
      </c>
      <c r="F57" s="9">
        <v>1</v>
      </c>
      <c r="G57" s="9">
        <v>0.5</v>
      </c>
      <c r="H57" s="9">
        <v>1</v>
      </c>
      <c r="I57" s="9">
        <v>1</v>
      </c>
      <c r="J57" s="18"/>
    </row>
    <row r="58" spans="1:10" ht="16">
      <c r="A58" s="6">
        <v>55</v>
      </c>
      <c r="B58" s="21"/>
      <c r="C58" s="18"/>
      <c r="D58" s="7" t="s">
        <v>81</v>
      </c>
      <c r="E58" s="9">
        <v>2</v>
      </c>
      <c r="F58" s="9">
        <v>1</v>
      </c>
      <c r="G58" s="9">
        <v>0.5</v>
      </c>
      <c r="H58" s="9">
        <v>1</v>
      </c>
      <c r="I58" s="9">
        <v>1</v>
      </c>
      <c r="J58" s="18"/>
    </row>
    <row r="59" spans="1:10" ht="16">
      <c r="A59" s="6">
        <v>56</v>
      </c>
      <c r="B59" s="22"/>
      <c r="C59" s="19"/>
      <c r="D59" s="7" t="s">
        <v>82</v>
      </c>
      <c r="E59" s="9">
        <v>2</v>
      </c>
      <c r="F59" s="9">
        <v>1</v>
      </c>
      <c r="G59" s="9">
        <v>0.5</v>
      </c>
      <c r="H59" s="9">
        <v>1</v>
      </c>
      <c r="I59" s="9">
        <v>1</v>
      </c>
      <c r="J59" s="19"/>
    </row>
    <row r="60" spans="1:10" ht="32">
      <c r="A60" s="4">
        <v>45</v>
      </c>
      <c r="B60" s="15" t="s">
        <v>96</v>
      </c>
      <c r="C60" s="16" t="s">
        <v>103</v>
      </c>
      <c r="D60" s="7" t="s">
        <v>98</v>
      </c>
      <c r="E60" s="9">
        <v>1</v>
      </c>
      <c r="F60" s="9">
        <v>1</v>
      </c>
      <c r="G60" s="9">
        <v>0.5</v>
      </c>
      <c r="H60" s="9">
        <v>1</v>
      </c>
      <c r="I60" s="9">
        <v>1</v>
      </c>
      <c r="J60" s="16"/>
    </row>
    <row r="61" spans="1:10" ht="32">
      <c r="A61" s="4">
        <v>46</v>
      </c>
      <c r="B61" s="15"/>
      <c r="C61" s="16"/>
      <c r="D61" s="7" t="s">
        <v>99</v>
      </c>
      <c r="E61" s="9">
        <v>1.5</v>
      </c>
      <c r="F61" s="9">
        <v>1</v>
      </c>
      <c r="G61" s="9">
        <v>0.5</v>
      </c>
      <c r="H61" s="9">
        <v>1</v>
      </c>
      <c r="I61" s="9">
        <v>1</v>
      </c>
      <c r="J61" s="16"/>
    </row>
    <row r="62" spans="1:10" ht="16">
      <c r="A62" s="6"/>
      <c r="B62" s="15"/>
      <c r="C62" s="16"/>
      <c r="D62" s="7" t="s">
        <v>100</v>
      </c>
      <c r="E62" s="9">
        <v>2</v>
      </c>
      <c r="F62" s="9">
        <v>1</v>
      </c>
      <c r="G62" s="9">
        <v>0.5</v>
      </c>
      <c r="H62" s="9">
        <v>1</v>
      </c>
      <c r="I62" s="9">
        <v>1</v>
      </c>
      <c r="J62" s="16"/>
    </row>
    <row r="63" spans="1:10" ht="16">
      <c r="A63" s="4">
        <v>47</v>
      </c>
      <c r="B63" s="15"/>
      <c r="C63" s="16"/>
      <c r="D63" s="7" t="s">
        <v>104</v>
      </c>
      <c r="E63" s="9">
        <v>2</v>
      </c>
      <c r="F63" s="9">
        <v>1</v>
      </c>
      <c r="G63" s="9">
        <v>0.5</v>
      </c>
      <c r="H63" s="9">
        <v>1</v>
      </c>
      <c r="I63" s="9">
        <v>1</v>
      </c>
      <c r="J63" s="16"/>
    </row>
    <row r="64" spans="1:10" ht="32">
      <c r="A64" s="4">
        <v>48</v>
      </c>
      <c r="B64" s="15"/>
      <c r="C64" s="16" t="s">
        <v>97</v>
      </c>
      <c r="D64" s="7" t="s">
        <v>101</v>
      </c>
      <c r="E64" s="9">
        <v>2</v>
      </c>
      <c r="F64" s="9">
        <v>1</v>
      </c>
      <c r="G64" s="9">
        <v>0.5</v>
      </c>
      <c r="H64" s="9">
        <v>1</v>
      </c>
      <c r="I64" s="9">
        <v>1</v>
      </c>
      <c r="J64" s="16"/>
    </row>
    <row r="65" spans="1:10" ht="16">
      <c r="A65" s="4">
        <v>49</v>
      </c>
      <c r="B65" s="15"/>
      <c r="C65" s="16"/>
      <c r="D65" s="7" t="s">
        <v>102</v>
      </c>
      <c r="E65" s="9">
        <v>1</v>
      </c>
      <c r="F65" s="9">
        <v>1</v>
      </c>
      <c r="G65" s="9">
        <v>0.5</v>
      </c>
      <c r="H65" s="9">
        <v>1</v>
      </c>
      <c r="I65" s="9">
        <v>1</v>
      </c>
      <c r="J65" s="16"/>
    </row>
    <row r="66" spans="1:10" ht="16">
      <c r="A66" s="4">
        <v>50</v>
      </c>
      <c r="B66" s="15"/>
      <c r="C66" s="16"/>
      <c r="D66" s="7" t="s">
        <v>105</v>
      </c>
      <c r="E66" s="9">
        <v>1</v>
      </c>
      <c r="F66" s="9">
        <v>1</v>
      </c>
      <c r="G66" s="9">
        <v>0.5</v>
      </c>
      <c r="H66" s="9">
        <v>1</v>
      </c>
      <c r="I66" s="9">
        <v>1</v>
      </c>
      <c r="J66" s="16"/>
    </row>
    <row r="67" spans="1:10">
      <c r="A67" s="23" t="s">
        <v>89</v>
      </c>
      <c r="B67" s="24"/>
      <c r="C67" s="24"/>
      <c r="D67" s="25"/>
      <c r="E67" s="10">
        <f>SUM(E4:E66)</f>
        <v>110.5</v>
      </c>
      <c r="F67" s="10">
        <f>SUM(F4:F66)</f>
        <v>79</v>
      </c>
      <c r="G67" s="10">
        <f>SUM(G4:G66)</f>
        <v>9.5</v>
      </c>
      <c r="H67" s="10">
        <f>SUM(H4:H66)</f>
        <v>43.5</v>
      </c>
      <c r="I67" s="10">
        <f>SUM(I4:I66)</f>
        <v>63</v>
      </c>
      <c r="J67" s="2"/>
    </row>
    <row r="68" spans="1:10" ht="16">
      <c r="A68" s="23" t="s">
        <v>90</v>
      </c>
      <c r="B68" s="24"/>
      <c r="C68" s="24"/>
      <c r="D68" s="25"/>
      <c r="E68" s="10">
        <f>E67/21.75</f>
        <v>5.0804597701149428</v>
      </c>
      <c r="F68" s="10">
        <f t="shared" ref="F68:I68" si="0">F67/21.75</f>
        <v>3.632183908045977</v>
      </c>
      <c r="G68" s="10">
        <f t="shared" si="0"/>
        <v>0.43678160919540232</v>
      </c>
      <c r="H68" s="10">
        <f t="shared" si="0"/>
        <v>2</v>
      </c>
      <c r="I68" s="10">
        <f t="shared" si="0"/>
        <v>2.896551724137931</v>
      </c>
      <c r="J68" s="2" t="s">
        <v>92</v>
      </c>
    </row>
  </sheetData>
  <mergeCells count="52">
    <mergeCell ref="A68:D68"/>
    <mergeCell ref="A67:D67"/>
    <mergeCell ref="A1:J1"/>
    <mergeCell ref="E2:I2"/>
    <mergeCell ref="J2:J3"/>
    <mergeCell ref="A2:A3"/>
    <mergeCell ref="B2:B3"/>
    <mergeCell ref="C2:C3"/>
    <mergeCell ref="D2:D3"/>
    <mergeCell ref="J5:J6"/>
    <mergeCell ref="J7:J8"/>
    <mergeCell ref="J9:J12"/>
    <mergeCell ref="J13:J14"/>
    <mergeCell ref="J15:J16"/>
    <mergeCell ref="J17:J18"/>
    <mergeCell ref="J19:J21"/>
    <mergeCell ref="J22:J25"/>
    <mergeCell ref="J64:J66"/>
    <mergeCell ref="J27:J30"/>
    <mergeCell ref="J31:J33"/>
    <mergeCell ref="J34:J36"/>
    <mergeCell ref="J38:J43"/>
    <mergeCell ref="J44:J47"/>
    <mergeCell ref="J48:J50"/>
    <mergeCell ref="J51:J54"/>
    <mergeCell ref="J55:J59"/>
    <mergeCell ref="J60:J63"/>
    <mergeCell ref="B38:B47"/>
    <mergeCell ref="C38:C43"/>
    <mergeCell ref="C44:C47"/>
    <mergeCell ref="B60:B66"/>
    <mergeCell ref="C60:C63"/>
    <mergeCell ref="C64:C66"/>
    <mergeCell ref="C55:C59"/>
    <mergeCell ref="C51:C54"/>
    <mergeCell ref="C48:C50"/>
    <mergeCell ref="B48:B59"/>
    <mergeCell ref="B22:B26"/>
    <mergeCell ref="C22:C25"/>
    <mergeCell ref="B27:B37"/>
    <mergeCell ref="C27:C30"/>
    <mergeCell ref="C31:C33"/>
    <mergeCell ref="C34:C36"/>
    <mergeCell ref="B4:B12"/>
    <mergeCell ref="C5:C6"/>
    <mergeCell ref="C7:C8"/>
    <mergeCell ref="C9:C12"/>
    <mergeCell ref="B13:B21"/>
    <mergeCell ref="C13:C14"/>
    <mergeCell ref="C15:C16"/>
    <mergeCell ref="C17:C18"/>
    <mergeCell ref="C19:C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李怀龙</dc:creator>
  <cp:lastModifiedBy>Microsoft Office 用户</cp:lastModifiedBy>
  <dcterms:created xsi:type="dcterms:W3CDTF">2019-03-06T14:11:56Z</dcterms:created>
  <dcterms:modified xsi:type="dcterms:W3CDTF">2019-03-09T13:28:45Z</dcterms:modified>
</cp:coreProperties>
</file>