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gzong Wu.UCPRC\Box\Archives\RZW\"/>
    </mc:Choice>
  </mc:AlternateContent>
  <xr:revisionPtr revIDLastSave="0" documentId="13_ncr:1_{038C5132-44E0-40CD-A774-E0A199CE7D72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All Vascines Crude" sheetId="7" r:id="rId1"/>
    <sheet name="Jenssen" sheetId="6" r:id="rId2"/>
    <sheet name="Moderna" sheetId="5" r:id="rId3"/>
    <sheet name="Pfizer" sheetId="4" r:id="rId4"/>
    <sheet name="Sheet1" sheetId="2" r:id="rId5"/>
    <sheet name="All Vascines" sheetId="3" r:id="rId6"/>
    <sheet name="Rates_of_COVID-19_Cases_or_Deat" sheetId="1" r:id="rId7"/>
  </sheets>
  <definedNames>
    <definedName name="_xlnm._FilterDatabase" localSheetId="6" hidden="1">'Rates_of_COVID-19_Cases_or_Deat'!$A$1:$P$631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7" l="1"/>
  <c r="H38" i="7"/>
  <c r="H37" i="7"/>
  <c r="H36" i="7"/>
  <c r="G36" i="7"/>
  <c r="F36" i="7"/>
  <c r="I36" i="7" s="1"/>
  <c r="H35" i="7"/>
  <c r="G35" i="7"/>
  <c r="F35" i="7"/>
  <c r="I35" i="7" s="1"/>
  <c r="H34" i="7"/>
  <c r="G34" i="7"/>
  <c r="F34" i="7"/>
  <c r="H33" i="7"/>
  <c r="G33" i="7"/>
  <c r="F33" i="7"/>
  <c r="H32" i="7"/>
  <c r="G32" i="7"/>
  <c r="F32" i="7"/>
  <c r="H31" i="7"/>
  <c r="G31" i="7"/>
  <c r="F31" i="7"/>
  <c r="H30" i="7"/>
  <c r="G30" i="7"/>
  <c r="F30" i="7"/>
  <c r="I30" i="7" s="1"/>
  <c r="I29" i="7"/>
  <c r="H29" i="7"/>
  <c r="G29" i="7"/>
  <c r="F29" i="7"/>
  <c r="H28" i="7"/>
  <c r="G28" i="7"/>
  <c r="F28" i="7"/>
  <c r="I28" i="7" s="1"/>
  <c r="H27" i="7"/>
  <c r="G27" i="7"/>
  <c r="F27" i="7"/>
  <c r="H26" i="7"/>
  <c r="G26" i="7"/>
  <c r="F26" i="7"/>
  <c r="H25" i="7"/>
  <c r="G25" i="7"/>
  <c r="F25" i="7"/>
  <c r="I25" i="7" s="1"/>
  <c r="H24" i="7"/>
  <c r="G24" i="7"/>
  <c r="F24" i="7"/>
  <c r="I24" i="7" s="1"/>
  <c r="H23" i="7"/>
  <c r="G23" i="7"/>
  <c r="F23" i="7"/>
  <c r="H22" i="7"/>
  <c r="G22" i="7"/>
  <c r="F22" i="7"/>
  <c r="I22" i="7" s="1"/>
  <c r="H21" i="7"/>
  <c r="G21" i="7"/>
  <c r="F21" i="7"/>
  <c r="H20" i="7"/>
  <c r="G20" i="7"/>
  <c r="F20" i="7"/>
  <c r="I20" i="7" s="1"/>
  <c r="H19" i="7"/>
  <c r="G19" i="7"/>
  <c r="F19" i="7"/>
  <c r="H18" i="7"/>
  <c r="G18" i="7"/>
  <c r="F18" i="7"/>
  <c r="I18" i="7" s="1"/>
  <c r="H17" i="7"/>
  <c r="G17" i="7"/>
  <c r="F17" i="7"/>
  <c r="I17" i="7" s="1"/>
  <c r="H16" i="7"/>
  <c r="G16" i="7"/>
  <c r="F16" i="7"/>
  <c r="I16" i="7" s="1"/>
  <c r="H15" i="7"/>
  <c r="G15" i="7"/>
  <c r="F15" i="7"/>
  <c r="H14" i="7"/>
  <c r="G14" i="7"/>
  <c r="F14" i="7"/>
  <c r="I14" i="7" s="1"/>
  <c r="H13" i="7"/>
  <c r="G13" i="7"/>
  <c r="F13" i="7"/>
  <c r="H12" i="7"/>
  <c r="G12" i="7"/>
  <c r="F12" i="7"/>
  <c r="I12" i="7" s="1"/>
  <c r="H11" i="7"/>
  <c r="G11" i="7"/>
  <c r="F11" i="7"/>
  <c r="H10" i="7"/>
  <c r="G10" i="7"/>
  <c r="F10" i="7"/>
  <c r="I10" i="7" s="1"/>
  <c r="H9" i="7"/>
  <c r="G9" i="7"/>
  <c r="F9" i="7"/>
  <c r="I9" i="7" s="1"/>
  <c r="H8" i="7"/>
  <c r="G8" i="7"/>
  <c r="F8" i="7"/>
  <c r="I8" i="7" s="1"/>
  <c r="H7" i="7"/>
  <c r="G7" i="7"/>
  <c r="F7" i="7"/>
  <c r="H39" i="6"/>
  <c r="H38" i="6"/>
  <c r="H37" i="6"/>
  <c r="H36" i="6"/>
  <c r="G36" i="6"/>
  <c r="F36" i="6"/>
  <c r="I36" i="6" s="1"/>
  <c r="H35" i="6"/>
  <c r="G35" i="6"/>
  <c r="F35" i="6"/>
  <c r="I35" i="6" s="1"/>
  <c r="H34" i="6"/>
  <c r="G34" i="6"/>
  <c r="F34" i="6"/>
  <c r="H33" i="6"/>
  <c r="G33" i="6"/>
  <c r="F33" i="6"/>
  <c r="H32" i="6"/>
  <c r="G32" i="6"/>
  <c r="F32" i="6"/>
  <c r="I32" i="6" s="1"/>
  <c r="H31" i="6"/>
  <c r="G31" i="6"/>
  <c r="F31" i="6"/>
  <c r="I31" i="6" s="1"/>
  <c r="H30" i="6"/>
  <c r="G30" i="6"/>
  <c r="F30" i="6"/>
  <c r="H29" i="6"/>
  <c r="G29" i="6"/>
  <c r="F29" i="6"/>
  <c r="H28" i="6"/>
  <c r="G28" i="6"/>
  <c r="F28" i="6"/>
  <c r="H27" i="6"/>
  <c r="G27" i="6"/>
  <c r="F27" i="6"/>
  <c r="I27" i="6" s="1"/>
  <c r="H26" i="6"/>
  <c r="G26" i="6"/>
  <c r="F26" i="6"/>
  <c r="H25" i="6"/>
  <c r="G25" i="6"/>
  <c r="F25" i="6"/>
  <c r="I25" i="6" s="1"/>
  <c r="H24" i="6"/>
  <c r="G24" i="6"/>
  <c r="F24" i="6"/>
  <c r="I24" i="6" s="1"/>
  <c r="H23" i="6"/>
  <c r="G23" i="6"/>
  <c r="F23" i="6"/>
  <c r="I23" i="6" s="1"/>
  <c r="H22" i="6"/>
  <c r="G22" i="6"/>
  <c r="F22" i="6"/>
  <c r="I21" i="6"/>
  <c r="H21" i="6"/>
  <c r="G21" i="6"/>
  <c r="F21" i="6"/>
  <c r="H20" i="6"/>
  <c r="G20" i="6"/>
  <c r="F20" i="6"/>
  <c r="I20" i="6" s="1"/>
  <c r="H19" i="6"/>
  <c r="G19" i="6"/>
  <c r="F19" i="6"/>
  <c r="I19" i="6" s="1"/>
  <c r="H18" i="6"/>
  <c r="G18" i="6"/>
  <c r="F18" i="6"/>
  <c r="H17" i="6"/>
  <c r="G17" i="6"/>
  <c r="F17" i="6"/>
  <c r="H16" i="6"/>
  <c r="G16" i="6"/>
  <c r="F16" i="6"/>
  <c r="H15" i="6"/>
  <c r="G15" i="6"/>
  <c r="F15" i="6"/>
  <c r="I15" i="6" s="1"/>
  <c r="H14" i="6"/>
  <c r="G14" i="6"/>
  <c r="F14" i="6"/>
  <c r="I14" i="6" s="1"/>
  <c r="H13" i="6"/>
  <c r="G13" i="6"/>
  <c r="F13" i="6"/>
  <c r="I13" i="6" s="1"/>
  <c r="H12" i="6"/>
  <c r="G12" i="6"/>
  <c r="F12" i="6"/>
  <c r="H11" i="6"/>
  <c r="G11" i="6"/>
  <c r="F11" i="6"/>
  <c r="H10" i="6"/>
  <c r="G10" i="6"/>
  <c r="F10" i="6"/>
  <c r="H9" i="6"/>
  <c r="G9" i="6"/>
  <c r="F9" i="6"/>
  <c r="I9" i="6" s="1"/>
  <c r="H8" i="6"/>
  <c r="G8" i="6"/>
  <c r="F8" i="6"/>
  <c r="H7" i="6"/>
  <c r="G7" i="6"/>
  <c r="F7" i="6"/>
  <c r="I7" i="6" s="1"/>
  <c r="H39" i="5"/>
  <c r="H38" i="5"/>
  <c r="H37" i="5"/>
  <c r="H36" i="5"/>
  <c r="G36" i="5"/>
  <c r="F36" i="5"/>
  <c r="I36" i="5" s="1"/>
  <c r="H35" i="5"/>
  <c r="G35" i="5"/>
  <c r="F35" i="5"/>
  <c r="H34" i="5"/>
  <c r="G34" i="5"/>
  <c r="F34" i="5"/>
  <c r="H33" i="5"/>
  <c r="G33" i="5"/>
  <c r="F33" i="5"/>
  <c r="H32" i="5"/>
  <c r="G32" i="5"/>
  <c r="F32" i="5"/>
  <c r="H31" i="5"/>
  <c r="G31" i="5"/>
  <c r="F31" i="5"/>
  <c r="I31" i="5" s="1"/>
  <c r="H30" i="5"/>
  <c r="G30" i="5"/>
  <c r="F30" i="5"/>
  <c r="I30" i="5" s="1"/>
  <c r="H29" i="5"/>
  <c r="G29" i="5"/>
  <c r="F29" i="5"/>
  <c r="I29" i="5" s="1"/>
  <c r="H28" i="5"/>
  <c r="G28" i="5"/>
  <c r="F28" i="5"/>
  <c r="H27" i="5"/>
  <c r="G27" i="5"/>
  <c r="F27" i="5"/>
  <c r="I27" i="5" s="1"/>
  <c r="H26" i="5"/>
  <c r="G26" i="5"/>
  <c r="F26" i="5"/>
  <c r="I26" i="5" s="1"/>
  <c r="H25" i="5"/>
  <c r="G25" i="5"/>
  <c r="F25" i="5"/>
  <c r="I25" i="5" s="1"/>
  <c r="H24" i="5"/>
  <c r="G24" i="5"/>
  <c r="F24" i="5"/>
  <c r="I24" i="5" s="1"/>
  <c r="H23" i="5"/>
  <c r="G23" i="5"/>
  <c r="F23" i="5"/>
  <c r="I23" i="5" s="1"/>
  <c r="H22" i="5"/>
  <c r="G22" i="5"/>
  <c r="F22" i="5"/>
  <c r="I22" i="5" s="1"/>
  <c r="H21" i="5"/>
  <c r="G21" i="5"/>
  <c r="F21" i="5"/>
  <c r="I21" i="5" s="1"/>
  <c r="H20" i="5"/>
  <c r="G20" i="5"/>
  <c r="F20" i="5"/>
  <c r="I20" i="5" s="1"/>
  <c r="H19" i="5"/>
  <c r="G19" i="5"/>
  <c r="F19" i="5"/>
  <c r="H18" i="5"/>
  <c r="G18" i="5"/>
  <c r="F18" i="5"/>
  <c r="I18" i="5" s="1"/>
  <c r="H17" i="5"/>
  <c r="G17" i="5"/>
  <c r="F17" i="5"/>
  <c r="H16" i="5"/>
  <c r="G16" i="5"/>
  <c r="F16" i="5"/>
  <c r="H15" i="5"/>
  <c r="G15" i="5"/>
  <c r="F15" i="5"/>
  <c r="H14" i="5"/>
  <c r="G14" i="5"/>
  <c r="F14" i="5"/>
  <c r="I14" i="5" s="1"/>
  <c r="H13" i="5"/>
  <c r="G13" i="5"/>
  <c r="F13" i="5"/>
  <c r="I13" i="5" s="1"/>
  <c r="H12" i="5"/>
  <c r="G12" i="5"/>
  <c r="F12" i="5"/>
  <c r="H11" i="5"/>
  <c r="G11" i="5"/>
  <c r="F11" i="5"/>
  <c r="I11" i="5" s="1"/>
  <c r="H10" i="5"/>
  <c r="G10" i="5"/>
  <c r="F10" i="5"/>
  <c r="H9" i="5"/>
  <c r="G9" i="5"/>
  <c r="F9" i="5"/>
  <c r="I9" i="5" s="1"/>
  <c r="H8" i="5"/>
  <c r="G8" i="5"/>
  <c r="F8" i="5"/>
  <c r="I8" i="5" s="1"/>
  <c r="H7" i="5"/>
  <c r="G7" i="5"/>
  <c r="F7" i="5"/>
  <c r="I7" i="5" s="1"/>
  <c r="H39" i="4"/>
  <c r="H38" i="4"/>
  <c r="H37" i="4"/>
  <c r="H36" i="4"/>
  <c r="G36" i="4"/>
  <c r="F36" i="4"/>
  <c r="H35" i="4"/>
  <c r="G35" i="4"/>
  <c r="F35" i="4"/>
  <c r="I35" i="4" s="1"/>
  <c r="H34" i="4"/>
  <c r="G34" i="4"/>
  <c r="F34" i="4"/>
  <c r="H33" i="4"/>
  <c r="G33" i="4"/>
  <c r="F33" i="4"/>
  <c r="H32" i="4"/>
  <c r="G32" i="4"/>
  <c r="F32" i="4"/>
  <c r="H31" i="4"/>
  <c r="G31" i="4"/>
  <c r="F31" i="4"/>
  <c r="I31" i="4" s="1"/>
  <c r="H30" i="4"/>
  <c r="G30" i="4"/>
  <c r="F30" i="4"/>
  <c r="H29" i="4"/>
  <c r="G29" i="4"/>
  <c r="F29" i="4"/>
  <c r="H28" i="4"/>
  <c r="G28" i="4"/>
  <c r="F28" i="4"/>
  <c r="I28" i="4" s="1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I23" i="4" s="1"/>
  <c r="H22" i="4"/>
  <c r="G22" i="4"/>
  <c r="F22" i="4"/>
  <c r="H21" i="4"/>
  <c r="G21" i="4"/>
  <c r="F21" i="4"/>
  <c r="I21" i="4" s="1"/>
  <c r="H20" i="4"/>
  <c r="G20" i="4"/>
  <c r="F20" i="4"/>
  <c r="I20" i="4" s="1"/>
  <c r="H19" i="4"/>
  <c r="G19" i="4"/>
  <c r="F19" i="4"/>
  <c r="I19" i="4" s="1"/>
  <c r="H18" i="4"/>
  <c r="G18" i="4"/>
  <c r="F18" i="4"/>
  <c r="H17" i="4"/>
  <c r="G17" i="4"/>
  <c r="F17" i="4"/>
  <c r="H16" i="4"/>
  <c r="G16" i="4"/>
  <c r="F16" i="4"/>
  <c r="I16" i="4" s="1"/>
  <c r="H15" i="4"/>
  <c r="G15" i="4"/>
  <c r="F15" i="4"/>
  <c r="I15" i="4" s="1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I8" i="4" s="1"/>
  <c r="H7" i="4"/>
  <c r="G7" i="4"/>
  <c r="F7" i="4"/>
  <c r="I7" i="4" s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7" i="3"/>
  <c r="F8" i="3"/>
  <c r="G8" i="3"/>
  <c r="F9" i="3"/>
  <c r="I9" i="3" s="1"/>
  <c r="G9" i="3"/>
  <c r="F10" i="3"/>
  <c r="G10" i="3"/>
  <c r="F11" i="3"/>
  <c r="G11" i="3"/>
  <c r="F12" i="3"/>
  <c r="G12" i="3"/>
  <c r="F13" i="3"/>
  <c r="I13" i="3" s="1"/>
  <c r="G13" i="3"/>
  <c r="F14" i="3"/>
  <c r="G14" i="3"/>
  <c r="F15" i="3"/>
  <c r="G15" i="3"/>
  <c r="F16" i="3"/>
  <c r="G16" i="3"/>
  <c r="F17" i="3"/>
  <c r="I17" i="3" s="1"/>
  <c r="G17" i="3"/>
  <c r="F18" i="3"/>
  <c r="G18" i="3"/>
  <c r="F19" i="3"/>
  <c r="G19" i="3"/>
  <c r="F20" i="3"/>
  <c r="G20" i="3"/>
  <c r="F21" i="3"/>
  <c r="I21" i="3" s="1"/>
  <c r="G21" i="3"/>
  <c r="F22" i="3"/>
  <c r="G22" i="3"/>
  <c r="F23" i="3"/>
  <c r="G23" i="3"/>
  <c r="F24" i="3"/>
  <c r="G24" i="3"/>
  <c r="F25" i="3"/>
  <c r="I25" i="3" s="1"/>
  <c r="G25" i="3"/>
  <c r="F26" i="3"/>
  <c r="G26" i="3"/>
  <c r="F27" i="3"/>
  <c r="G27" i="3"/>
  <c r="F28" i="3"/>
  <c r="G28" i="3"/>
  <c r="F29" i="3"/>
  <c r="I29" i="3" s="1"/>
  <c r="G29" i="3"/>
  <c r="F30" i="3"/>
  <c r="G30" i="3"/>
  <c r="F31" i="3"/>
  <c r="G31" i="3"/>
  <c r="F32" i="3"/>
  <c r="G32" i="3"/>
  <c r="F33" i="3"/>
  <c r="I33" i="3" s="1"/>
  <c r="G33" i="3"/>
  <c r="F34" i="3"/>
  <c r="G34" i="3"/>
  <c r="F35" i="3"/>
  <c r="G35" i="3"/>
  <c r="F36" i="3"/>
  <c r="G36" i="3"/>
  <c r="G7" i="3"/>
  <c r="F7" i="3"/>
  <c r="I33" i="7" l="1"/>
  <c r="I7" i="7"/>
  <c r="I15" i="7"/>
  <c r="I23" i="7"/>
  <c r="I26" i="7"/>
  <c r="I31" i="7"/>
  <c r="I13" i="7"/>
  <c r="I21" i="7"/>
  <c r="I34" i="7"/>
  <c r="I11" i="7"/>
  <c r="I19" i="7"/>
  <c r="I27" i="7"/>
  <c r="I32" i="7"/>
  <c r="I16" i="3"/>
  <c r="I10" i="5"/>
  <c r="I15" i="5"/>
  <c r="I33" i="5"/>
  <c r="I18" i="6"/>
  <c r="I28" i="6"/>
  <c r="I33" i="6"/>
  <c r="I13" i="4"/>
  <c r="I29" i="4"/>
  <c r="I8" i="6"/>
  <c r="I34" i="6"/>
  <c r="I11" i="4"/>
  <c r="I32" i="4"/>
  <c r="I34" i="5"/>
  <c r="I11" i="6"/>
  <c r="I29" i="6"/>
  <c r="I19" i="5"/>
  <c r="I17" i="4"/>
  <c r="I25" i="4"/>
  <c r="I17" i="5"/>
  <c r="I35" i="5"/>
  <c r="I12" i="6"/>
  <c r="I17" i="6"/>
  <c r="I22" i="6"/>
  <c r="I16" i="6"/>
  <c r="I30" i="6"/>
  <c r="I10" i="6"/>
  <c r="I26" i="6"/>
  <c r="I16" i="5"/>
  <c r="I32" i="5"/>
  <c r="I12" i="5"/>
  <c r="I28" i="5"/>
  <c r="I33" i="4"/>
  <c r="I36" i="4"/>
  <c r="I14" i="4"/>
  <c r="I24" i="4"/>
  <c r="I9" i="4"/>
  <c r="I27" i="4"/>
  <c r="I12" i="4"/>
  <c r="I22" i="4"/>
  <c r="I30" i="4"/>
  <c r="I24" i="3"/>
  <c r="I32" i="3"/>
  <c r="I12" i="3"/>
  <c r="I20" i="3"/>
  <c r="I36" i="3"/>
  <c r="I28" i="3"/>
  <c r="I8" i="3"/>
  <c r="I15" i="3"/>
  <c r="I18" i="4"/>
  <c r="I34" i="4"/>
  <c r="I10" i="4"/>
  <c r="I26" i="4"/>
  <c r="I31" i="3"/>
  <c r="I23" i="3"/>
  <c r="I35" i="3"/>
  <c r="I27" i="3"/>
  <c r="I19" i="3"/>
  <c r="I11" i="3"/>
  <c r="I22" i="3"/>
  <c r="I18" i="3"/>
  <c r="I14" i="3"/>
  <c r="I10" i="3"/>
  <c r="I26" i="3"/>
  <c r="I7" i="3"/>
  <c r="I34" i="3"/>
  <c r="I30" i="3"/>
</calcChain>
</file>

<file path=xl/sharedStrings.xml><?xml version="1.0" encoding="utf-8"?>
<sst xmlns="http://schemas.openxmlformats.org/spreadsheetml/2006/main" count="1938" uniqueCount="42">
  <si>
    <t>outcome</t>
  </si>
  <si>
    <t>month</t>
  </si>
  <si>
    <t>MMWR week</t>
  </si>
  <si>
    <t>Age group</t>
  </si>
  <si>
    <t>Vaccine product</t>
  </si>
  <si>
    <t>Vaccinated with outcome</t>
  </si>
  <si>
    <t>Fully vaccinated population</t>
  </si>
  <si>
    <t>Unvaccinated with outcome</t>
  </si>
  <si>
    <t>Unvaccinated population</t>
  </si>
  <si>
    <t>Crude vax IR</t>
  </si>
  <si>
    <t>Crude unvax IR</t>
  </si>
  <si>
    <t>Crude IRR</t>
  </si>
  <si>
    <t>Age adjusted vax IR</t>
  </si>
  <si>
    <t>Age adjusted unvax IR</t>
  </si>
  <si>
    <t>Age adjusted IRR</t>
  </si>
  <si>
    <t>Continuity correction</t>
  </si>
  <si>
    <t>case</t>
  </si>
  <si>
    <t>all_types</t>
  </si>
  <si>
    <t>18-29</t>
  </si>
  <si>
    <t>30-49</t>
  </si>
  <si>
    <t>50-64</t>
  </si>
  <si>
    <t>65-79</t>
  </si>
  <si>
    <t>80+</t>
  </si>
  <si>
    <t>all_ages_adj</t>
  </si>
  <si>
    <t>Janssen</t>
  </si>
  <si>
    <t>Moderna</t>
  </si>
  <si>
    <t>Pfizer</t>
  </si>
  <si>
    <t>death</t>
  </si>
  <si>
    <t>(All)</t>
  </si>
  <si>
    <t>Row Labels</t>
  </si>
  <si>
    <t>Grand Total</t>
  </si>
  <si>
    <t>Column Labels</t>
  </si>
  <si>
    <t>Sum of Age adjusted vax IR</t>
  </si>
  <si>
    <t>Sum of Age adjusted unvax IR</t>
  </si>
  <si>
    <t>Vaxed Death Rate</t>
  </si>
  <si>
    <t>Unvaxed Death Rate</t>
  </si>
  <si>
    <t>Ratio</t>
  </si>
  <si>
    <t>Week</t>
  </si>
  <si>
    <t>Sum of Crude vax IR</t>
  </si>
  <si>
    <t>Total Sum of Crude vax IR</t>
  </si>
  <si>
    <t>Total Sum of Crude unvax IR</t>
  </si>
  <si>
    <t>Sum of Crude unvax 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</si>
</sst>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0" xfId="0" applyFont="1" applyFill="1" applyBorder="1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Vascines Crude'!$I$6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Vascines Crude'!$H$7:$H$36</c:f>
              <c:numCache>
                <c:formatCode>General</c:formatCode>
                <c:ptCount val="3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</c:numCache>
            </c:numRef>
          </c:xVal>
          <c:yVal>
            <c:numRef>
              <c:f>'All Vascines Crude'!$I$7:$I$36</c:f>
              <c:numCache>
                <c:formatCode>General</c:formatCode>
                <c:ptCount val="30"/>
                <c:pt idx="0">
                  <c:v>2.9095125974656177</c:v>
                </c:pt>
                <c:pt idx="1">
                  <c:v>3.0310818006601434</c:v>
                </c:pt>
                <c:pt idx="2">
                  <c:v>2.2257386533671673</c:v>
                </c:pt>
                <c:pt idx="3">
                  <c:v>2.4215737480666539</c:v>
                </c:pt>
                <c:pt idx="4">
                  <c:v>2.182505463214913</c:v>
                </c:pt>
                <c:pt idx="5">
                  <c:v>2.2235957036248322</c:v>
                </c:pt>
                <c:pt idx="6">
                  <c:v>2.0872368527835072</c:v>
                </c:pt>
                <c:pt idx="7">
                  <c:v>1.6540574536241834</c:v>
                </c:pt>
                <c:pt idx="8">
                  <c:v>1.7582191043734587</c:v>
                </c:pt>
                <c:pt idx="9">
                  <c:v>1.5899052734921646</c:v>
                </c:pt>
                <c:pt idx="10">
                  <c:v>1.4453420389596494</c:v>
                </c:pt>
                <c:pt idx="11">
                  <c:v>1.3286239783274303</c:v>
                </c:pt>
                <c:pt idx="12">
                  <c:v>1.0048690944014462</c:v>
                </c:pt>
                <c:pt idx="13">
                  <c:v>0.89605824641687171</c:v>
                </c:pt>
                <c:pt idx="14">
                  <c:v>1.0358879216930299</c:v>
                </c:pt>
                <c:pt idx="15">
                  <c:v>0.89456567688881106</c:v>
                </c:pt>
                <c:pt idx="16">
                  <c:v>0.91980498299012192</c:v>
                </c:pt>
                <c:pt idx="17">
                  <c:v>0.86287375539133471</c:v>
                </c:pt>
                <c:pt idx="18">
                  <c:v>0.88739573961896512</c:v>
                </c:pt>
                <c:pt idx="19">
                  <c:v>0.87717506331932504</c:v>
                </c:pt>
                <c:pt idx="20">
                  <c:v>0.89053003976732859</c:v>
                </c:pt>
                <c:pt idx="21">
                  <c:v>0.82766733473772203</c:v>
                </c:pt>
                <c:pt idx="22">
                  <c:v>0.85535734747126402</c:v>
                </c:pt>
                <c:pt idx="23">
                  <c:v>0.82012048482679112</c:v>
                </c:pt>
                <c:pt idx="24">
                  <c:v>0.81244251876127549</c:v>
                </c:pt>
                <c:pt idx="25">
                  <c:v>0.74746893532583203</c:v>
                </c:pt>
                <c:pt idx="26">
                  <c:v>0.71137625679900218</c:v>
                </c:pt>
                <c:pt idx="27">
                  <c:v>0.71275470508236161</c:v>
                </c:pt>
                <c:pt idx="28">
                  <c:v>0.71229674000774112</c:v>
                </c:pt>
                <c:pt idx="29">
                  <c:v>0.73131105527479312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8D-4095-8654-0731B2A1D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99584"/>
        <c:axId val="379500000"/>
      </c:scatterChart>
      <c:valAx>
        <c:axId val="3794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00000"/>
        <c:crosses val="autoZero"/>
        <c:crossBetween val="midCat"/>
      </c:valAx>
      <c:valAx>
        <c:axId val="3795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9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Jenssen!$I$6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Jenssen!$H$7:$H$36</c:f>
              <c:numCache>
                <c:formatCode>General</c:formatCode>
                <c:ptCount val="3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</c:numCache>
            </c:numRef>
          </c:xVal>
          <c:yVal>
            <c:numRef>
              <c:f>Jenssen!$I$7:$I$36</c:f>
              <c:numCache>
                <c:formatCode>General</c:formatCode>
                <c:ptCount val="30"/>
                <c:pt idx="0">
                  <c:v>0.87471615016675264</c:v>
                </c:pt>
                <c:pt idx="1">
                  <c:v>0.84727356763715023</c:v>
                </c:pt>
                <c:pt idx="2">
                  <c:v>1.0747670688705566</c:v>
                </c:pt>
                <c:pt idx="3">
                  <c:v>1.17866805843308</c:v>
                </c:pt>
                <c:pt idx="4">
                  <c:v>0.87472918702131464</c:v>
                </c:pt>
                <c:pt idx="5">
                  <c:v>0.87104231138582477</c:v>
                </c:pt>
                <c:pt idx="6">
                  <c:v>1.3114400221774469</c:v>
                </c:pt>
                <c:pt idx="7">
                  <c:v>0.80156394855589719</c:v>
                </c:pt>
                <c:pt idx="8">
                  <c:v>1.0680470940489639</c:v>
                </c:pt>
                <c:pt idx="9">
                  <c:v>0.54929421257781352</c:v>
                </c:pt>
                <c:pt idx="10">
                  <c:v>0.8681388719721892</c:v>
                </c:pt>
                <c:pt idx="11">
                  <c:v>0.91910815062854678</c:v>
                </c:pt>
                <c:pt idx="12">
                  <c:v>0.59046875103376228</c:v>
                </c:pt>
                <c:pt idx="13">
                  <c:v>0.37017360258816245</c:v>
                </c:pt>
                <c:pt idx="14">
                  <c:v>0.68102206361508077</c:v>
                </c:pt>
                <c:pt idx="15">
                  <c:v>0.67150333333992285</c:v>
                </c:pt>
                <c:pt idx="16">
                  <c:v>0.71292796833982419</c:v>
                </c:pt>
                <c:pt idx="17">
                  <c:v>0.57142165278089885</c:v>
                </c:pt>
                <c:pt idx="18">
                  <c:v>0.7639983639375415</c:v>
                </c:pt>
                <c:pt idx="19">
                  <c:v>0.65757367840377967</c:v>
                </c:pt>
                <c:pt idx="20">
                  <c:v>0.5611687250714793</c:v>
                </c:pt>
                <c:pt idx="21">
                  <c:v>0.67454859810563528</c:v>
                </c:pt>
                <c:pt idx="22">
                  <c:v>0.62363352573577191</c:v>
                </c:pt>
                <c:pt idx="23">
                  <c:v>0.73709718632955668</c:v>
                </c:pt>
                <c:pt idx="24">
                  <c:v>0.6431548910590742</c:v>
                </c:pt>
                <c:pt idx="25">
                  <c:v>0.5153890413220803</c:v>
                </c:pt>
                <c:pt idx="26">
                  <c:v>0.47258165734702318</c:v>
                </c:pt>
                <c:pt idx="27">
                  <c:v>0.62465764178408889</c:v>
                </c:pt>
                <c:pt idx="28">
                  <c:v>0.49703524706880653</c:v>
                </c:pt>
                <c:pt idx="29">
                  <c:v>0.55872782386818209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D-4DBD-801C-921AC619D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99584"/>
        <c:axId val="379500000"/>
      </c:scatterChart>
      <c:valAx>
        <c:axId val="3794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00000"/>
        <c:crosses val="autoZero"/>
        <c:crossBetween val="midCat"/>
      </c:valAx>
      <c:valAx>
        <c:axId val="3795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9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Moderna!$I$6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Moderna!$H$7:$H$36</c:f>
              <c:numCache>
                <c:formatCode>General</c:formatCode>
                <c:ptCount val="3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</c:numCache>
            </c:numRef>
          </c:xVal>
          <c:yVal>
            <c:numRef>
              <c:f>Moderna!$I$7:$I$36</c:f>
              <c:numCache>
                <c:formatCode>General</c:formatCode>
                <c:ptCount val="30"/>
                <c:pt idx="0">
                  <c:v>0.42564799302109335</c:v>
                </c:pt>
                <c:pt idx="1">
                  <c:v>0.88948928878405609</c:v>
                </c:pt>
                <c:pt idx="2">
                  <c:v>0.41340372393581959</c:v>
                </c:pt>
                <c:pt idx="3">
                  <c:v>0.45868491421781776</c:v>
                </c:pt>
                <c:pt idx="4">
                  <c:v>0.84589235999178791</c:v>
                </c:pt>
                <c:pt idx="5">
                  <c:v>0.77644630142986204</c:v>
                </c:pt>
                <c:pt idx="6">
                  <c:v>0.6432279039511587</c:v>
                </c:pt>
                <c:pt idx="7">
                  <c:v>0.72601341334887193</c:v>
                </c:pt>
                <c:pt idx="8">
                  <c:v>0.83284656676228852</c:v>
                </c:pt>
                <c:pt idx="9">
                  <c:v>0.72135050009498036</c:v>
                </c:pt>
                <c:pt idx="10">
                  <c:v>0.71853653908791715</c:v>
                </c:pt>
                <c:pt idx="11">
                  <c:v>0.62904006886827446</c:v>
                </c:pt>
                <c:pt idx="12">
                  <c:v>0.38402990083225985</c:v>
                </c:pt>
                <c:pt idx="13">
                  <c:v>0.42323867762954481</c:v>
                </c:pt>
                <c:pt idx="14">
                  <c:v>0.41489547753577871</c:v>
                </c:pt>
                <c:pt idx="15">
                  <c:v>0.3186525112911055</c:v>
                </c:pt>
                <c:pt idx="16">
                  <c:v>0.37227155965419906</c:v>
                </c:pt>
                <c:pt idx="17">
                  <c:v>0.34962550443753498</c:v>
                </c:pt>
                <c:pt idx="18">
                  <c:v>0.37419456619023256</c:v>
                </c:pt>
                <c:pt idx="19">
                  <c:v>0.36974626924468423</c:v>
                </c:pt>
                <c:pt idx="20">
                  <c:v>0.3786301823829718</c:v>
                </c:pt>
                <c:pt idx="21">
                  <c:v>0.35063879427704331</c:v>
                </c:pt>
                <c:pt idx="22">
                  <c:v>0.39131334885555563</c:v>
                </c:pt>
                <c:pt idx="23">
                  <c:v>0.37810038207490626</c:v>
                </c:pt>
                <c:pt idx="24">
                  <c:v>0.43884612748386936</c:v>
                </c:pt>
                <c:pt idx="25">
                  <c:v>0.37066312539235785</c:v>
                </c:pt>
                <c:pt idx="26">
                  <c:v>0.36131126127303981</c:v>
                </c:pt>
                <c:pt idx="27">
                  <c:v>0.36645125605097661</c:v>
                </c:pt>
                <c:pt idx="28">
                  <c:v>0.37183947919152249</c:v>
                </c:pt>
                <c:pt idx="29">
                  <c:v>0.3684521631163164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67-40F8-B0DF-915F93DF7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99584"/>
        <c:axId val="379500000"/>
      </c:scatterChart>
      <c:valAx>
        <c:axId val="3794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00000"/>
        <c:crosses val="autoZero"/>
        <c:crossBetween val="midCat"/>
      </c:valAx>
      <c:valAx>
        <c:axId val="3795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9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Pfizer!$I$6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Pfizer!$H$7:$H$36</c:f>
              <c:numCache>
                <c:formatCode>General</c:formatCode>
                <c:ptCount val="3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</c:numCache>
            </c:numRef>
          </c:xVal>
          <c:yVal>
            <c:numRef>
              <c:f>Pfizer!$I$7:$I$36</c:f>
              <c:numCache>
                <c:formatCode>General</c:formatCode>
                <c:ptCount val="30"/>
                <c:pt idx="0">
                  <c:v>0.65061139495973341</c:v>
                </c:pt>
                <c:pt idx="1">
                  <c:v>0.68730306328085389</c:v>
                </c:pt>
                <c:pt idx="2">
                  <c:v>0.53528602844803819</c:v>
                </c:pt>
                <c:pt idx="3">
                  <c:v>0.72088142613071482</c:v>
                </c:pt>
                <c:pt idx="4">
                  <c:v>0.66485021385386189</c:v>
                </c:pt>
                <c:pt idx="5">
                  <c:v>0.88733055618740886</c:v>
                </c:pt>
                <c:pt idx="6">
                  <c:v>0.71263198163706509</c:v>
                </c:pt>
                <c:pt idx="7">
                  <c:v>0.63020169702927253</c:v>
                </c:pt>
                <c:pt idx="8">
                  <c:v>0.76262329515644556</c:v>
                </c:pt>
                <c:pt idx="9">
                  <c:v>0.81963419576394247</c:v>
                </c:pt>
                <c:pt idx="10">
                  <c:v>0.8057332648683968</c:v>
                </c:pt>
                <c:pt idx="11">
                  <c:v>0.58225288648830087</c:v>
                </c:pt>
                <c:pt idx="12">
                  <c:v>0.49557143918961799</c:v>
                </c:pt>
                <c:pt idx="13">
                  <c:v>0.44616891881974852</c:v>
                </c:pt>
                <c:pt idx="14">
                  <c:v>0.49894212845182589</c:v>
                </c:pt>
                <c:pt idx="15">
                  <c:v>0.4398883024778556</c:v>
                </c:pt>
                <c:pt idx="16">
                  <c:v>0.45999833310535254</c:v>
                </c:pt>
                <c:pt idx="17">
                  <c:v>0.44203601508569057</c:v>
                </c:pt>
                <c:pt idx="18">
                  <c:v>0.4437146184975837</c:v>
                </c:pt>
                <c:pt idx="19">
                  <c:v>0.43906633282055474</c:v>
                </c:pt>
                <c:pt idx="20">
                  <c:v>0.44341128456624096</c:v>
                </c:pt>
                <c:pt idx="21">
                  <c:v>0.42108802397147332</c:v>
                </c:pt>
                <c:pt idx="22">
                  <c:v>0.44621802320940646</c:v>
                </c:pt>
                <c:pt idx="23">
                  <c:v>0.42114639222228278</c:v>
                </c:pt>
                <c:pt idx="24">
                  <c:v>0.42086963644359993</c:v>
                </c:pt>
                <c:pt idx="25">
                  <c:v>0.39571490865072684</c:v>
                </c:pt>
                <c:pt idx="26">
                  <c:v>0.38856003414797508</c:v>
                </c:pt>
                <c:pt idx="27">
                  <c:v>0.37881514315456949</c:v>
                </c:pt>
                <c:pt idx="28">
                  <c:v>0.3778570442864167</c:v>
                </c:pt>
                <c:pt idx="29">
                  <c:v>0.36855390528981069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A1-4DFA-B471-55622CF43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99584"/>
        <c:axId val="379500000"/>
      </c:scatterChart>
      <c:valAx>
        <c:axId val="3794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00000"/>
        <c:crosses val="autoZero"/>
        <c:crossBetween val="midCat"/>
      </c:valAx>
      <c:valAx>
        <c:axId val="3795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9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Vascines'!$I$6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Vascines'!$H$7:$H$36</c:f>
              <c:numCache>
                <c:formatCode>General</c:formatCode>
                <c:ptCount val="3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</c:numCache>
            </c:numRef>
          </c:xVal>
          <c:yVal>
            <c:numRef>
              <c:f>'All Vascines'!$I$7:$I$36</c:f>
              <c:numCache>
                <c:formatCode>General</c:formatCode>
                <c:ptCount val="30"/>
                <c:pt idx="0">
                  <c:v>0.70852213001227116</c:v>
                </c:pt>
                <c:pt idx="1">
                  <c:v>0.79408887432687614</c:v>
                </c:pt>
                <c:pt idx="2">
                  <c:v>0.75142404530766449</c:v>
                </c:pt>
                <c:pt idx="3">
                  <c:v>0.86817667099390006</c:v>
                </c:pt>
                <c:pt idx="4">
                  <c:v>0.78830188816824764</c:v>
                </c:pt>
                <c:pt idx="5">
                  <c:v>0.83645938788699292</c:v>
                </c:pt>
                <c:pt idx="6">
                  <c:v>0.97199637286712315</c:v>
                </c:pt>
                <c:pt idx="7">
                  <c:v>0.72688253866202501</c:v>
                </c:pt>
                <c:pt idx="8">
                  <c:v>0.91976434123436268</c:v>
                </c:pt>
                <c:pt idx="9">
                  <c:v>0.64866149425530917</c:v>
                </c:pt>
                <c:pt idx="10">
                  <c:v>0.79655503872739397</c:v>
                </c:pt>
                <c:pt idx="11">
                  <c:v>0.73465056397511752</c:v>
                </c:pt>
                <c:pt idx="12">
                  <c:v>0.51020219142508494</c:v>
                </c:pt>
                <c:pt idx="13">
                  <c:v>0.40362935715134751</c:v>
                </c:pt>
                <c:pt idx="14">
                  <c:v>0.54293856551731579</c:v>
                </c:pt>
                <c:pt idx="15">
                  <c:v>0.49334123108952244</c:v>
                </c:pt>
                <c:pt idx="16">
                  <c:v>0.5246827889637643</c:v>
                </c:pt>
                <c:pt idx="17">
                  <c:v>0.45861146388868579</c:v>
                </c:pt>
                <c:pt idx="18">
                  <c:v>0.52874274714257252</c:v>
                </c:pt>
                <c:pt idx="19">
                  <c:v>0.49207697639043463</c:v>
                </c:pt>
                <c:pt idx="20">
                  <c:v>0.46292827306948331</c:v>
                </c:pt>
                <c:pt idx="21">
                  <c:v>0.48487322208601663</c:v>
                </c:pt>
                <c:pt idx="22">
                  <c:v>0.48541408261050062</c:v>
                </c:pt>
                <c:pt idx="23">
                  <c:v>0.5071528237374423</c:v>
                </c:pt>
                <c:pt idx="24">
                  <c:v>0.49270582574811528</c:v>
                </c:pt>
                <c:pt idx="25">
                  <c:v>0.42430331724085923</c:v>
                </c:pt>
                <c:pt idx="26">
                  <c:v>0.40320959597146988</c:v>
                </c:pt>
                <c:pt idx="27">
                  <c:v>0.44950241979533373</c:v>
                </c:pt>
                <c:pt idx="28">
                  <c:v>0.41022168496908412</c:v>
                </c:pt>
                <c:pt idx="29">
                  <c:v>0.42965417458371247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47-4B6A-B579-8E58D533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99584"/>
        <c:axId val="379500000"/>
      </c:scatterChart>
      <c:valAx>
        <c:axId val="3794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00000"/>
        <c:crosses val="autoZero"/>
        <c:crossBetween val="midCat"/>
      </c:valAx>
      <c:valAx>
        <c:axId val="3795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9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1373505</xdr:colOff>
      <xdr:row>11</xdr:row>
      <xdr:rowOff>1905</xdr:rowOff>
    </xdr:from>
    <xdr:to>
      <xdr:col>4</xdr:col>
      <xdr:colOff>754380</xdr:colOff>
      <xdr:row>26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F749F-427C-47E0-BD5B-3EA772D01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</xdr:colOff>
      <xdr:row>10</xdr:row>
      <xdr:rowOff>59055</xdr:rowOff>
    </xdr:from>
    <xdr:to>
      <xdr:col>16</xdr:col>
      <xdr:colOff>316230</xdr:colOff>
      <xdr:row>25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6D04A-2D6F-47E0-A728-71F87084D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</xdr:colOff>
      <xdr:row>10</xdr:row>
      <xdr:rowOff>59055</xdr:rowOff>
    </xdr:from>
    <xdr:to>
      <xdr:col>16</xdr:col>
      <xdr:colOff>316230</xdr:colOff>
      <xdr:row>25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92B47-17D2-48F9-8B64-DD9D44628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</xdr:colOff>
      <xdr:row>10</xdr:row>
      <xdr:rowOff>59055</xdr:rowOff>
    </xdr:from>
    <xdr:to>
      <xdr:col>16</xdr:col>
      <xdr:colOff>316230</xdr:colOff>
      <xdr:row>25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D4DA9-83F8-4B0F-A2C6-BE00C1760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360045</xdr:colOff>
      <xdr:row>14</xdr:row>
      <xdr:rowOff>62865</xdr:rowOff>
    </xdr:from>
    <xdr:to>
      <xdr:col>4</xdr:col>
      <xdr:colOff>1419225</xdr:colOff>
      <xdr:row>29</xdr:row>
      <xdr:rowOff>97155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8BEE2-8C22-4E66-A095-7C3097ED4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gzong Wu" refreshedDate="44572.600247800925" createdVersion="7" refreshedVersion="7" minRefreshableVersion="3" recordCount="630" xr:uid="{00000000-000A-0000-FFFF-FFFF05000000}">
  <cacheSource type="worksheet">
    <worksheetSource ref="A1:P631" sheet="Rates_of_COVID-19_Cases_or_Deat"/>
  </cacheSource>
  <cacheFields count="16">
    <cacheField name="outcome" numFmtId="0">
      <sharedItems count="2">
        <s v="case"/>
        <s v="death"/>
      </sharedItems>
    </cacheField>
    <cacheField name="month" numFmtId="16">
      <sharedItems containsSemiMixedTypes="0" containsNonDate="0" containsDate="1" containsString="0" minDate="2022-04-04T00:00:00" maxDate="2022-11-12T00:00:00"/>
    </cacheField>
    <cacheField name="MMWR week" numFmtId="0">
      <sharedItems containsSemiMixedTypes="0" containsString="0" containsNumber="1" containsInteger="1" minValue="14" maxValue="46" count="33"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</sharedItems>
    </cacheField>
    <cacheField name="Age group" numFmtId="0">
      <sharedItems containsDate="1" containsMixedTypes="1" minDate="2022-12-17T00:00:00" maxDate="2022-12-18T00:00:00" count="7">
        <d v="2022-12-17T00:00:00"/>
        <s v="18-29"/>
        <s v="30-49"/>
        <s v="50-64"/>
        <s v="65-79"/>
        <s v="80+"/>
        <s v="all_ages_adj"/>
      </sharedItems>
    </cacheField>
    <cacheField name="Vaccine product" numFmtId="0">
      <sharedItems count="4">
        <s v="all_types"/>
        <s v="Janssen"/>
        <s v="Moderna"/>
        <s v="Pfizer"/>
      </sharedItems>
    </cacheField>
    <cacheField name="Vaccinated with outcome" numFmtId="0">
      <sharedItems containsSemiMixedTypes="0" containsString="0" containsNumber="1" containsInteger="1" minValue="0" maxValue="117736"/>
    </cacheField>
    <cacheField name="Fully vaccinated population" numFmtId="3">
      <sharedItems containsSemiMixedTypes="0" containsString="0" containsNumber="1" containsInteger="1" minValue="28548" maxValue="114843784"/>
    </cacheField>
    <cacheField name="Unvaccinated with outcome" numFmtId="0">
      <sharedItems containsSemiMixedTypes="0" containsString="0" containsNumber="1" containsInteger="1" minValue="0" maxValue="373718"/>
    </cacheField>
    <cacheField name="Unvaccinated population" numFmtId="0">
      <sharedItems containsSemiMixedTypes="0" containsString="0" containsNumber="1" minValue="1217851.3500000001" maxValue="102921281"/>
    </cacheField>
    <cacheField name="Crude vax IR" numFmtId="0">
      <sharedItems containsSemiMixedTypes="0" containsString="0" containsNumber="1" minValue="0" maxValue="167.15735839300001"/>
    </cacheField>
    <cacheField name="Crude unvax IR" numFmtId="0">
      <sharedItems containsSemiMixedTypes="0" containsString="0" containsNumber="1" minValue="0" maxValue="974.03927566699997"/>
    </cacheField>
    <cacheField name="Crude IRR" numFmtId="0">
      <sharedItems containsString="0" containsBlank="1" containsNumber="1" minValue="1.149047744" maxValue="98.043567206000006"/>
    </cacheField>
    <cacheField name="Age adjusted vax IR" numFmtId="0">
      <sharedItems containsString="0" containsBlank="1" containsNumber="1" minValue="4.6274099999999999E-2" maxValue="164.63745440700001"/>
    </cacheField>
    <cacheField name="Age adjusted unvax IR" numFmtId="0">
      <sharedItems containsString="0" containsBlank="1" containsNumber="1" minValue="1.0003266310000001" maxValue="668.46080146199995"/>
    </cacheField>
    <cacheField name="Age adjusted IRR" numFmtId="0">
      <sharedItems containsString="0" containsBlank="1" containsNumber="1" minValue="3.1128891329999999" maxValue="31.504599054"/>
    </cacheField>
    <cacheField name="Continuity correctio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0">
  <r>
    <x v="0"/>
    <d v="2022-04-04T00:00:00"/>
    <x v="0"/>
    <x v="0"/>
    <x v="0"/>
    <n v="6"/>
    <n v="31887"/>
    <n v="26558"/>
    <n v="14826337"/>
    <n v="18.816445572999999"/>
    <n v="179.12718427999999"/>
    <n v="9.519714209"/>
    <m/>
    <m/>
    <m/>
    <n v="0"/>
  </r>
  <r>
    <x v="0"/>
    <d v="2022-04-04T00:00:00"/>
    <x v="0"/>
    <x v="1"/>
    <x v="0"/>
    <n v="565"/>
    <n v="2191917"/>
    <n v="63365"/>
    <n v="26026610"/>
    <n v="25.776523472000001"/>
    <n v="243.46236409599999"/>
    <n v="9.4451202609999996"/>
    <m/>
    <m/>
    <m/>
    <n v="0"/>
  </r>
  <r>
    <x v="0"/>
    <d v="2022-04-04T00:00:00"/>
    <x v="0"/>
    <x v="2"/>
    <x v="0"/>
    <n v="1583"/>
    <n v="6223351"/>
    <n v="79718"/>
    <n v="33943622"/>
    <n v="25.436456982999999"/>
    <n v="234.85413548400001"/>
    <n v="9.2329735880000001"/>
    <m/>
    <m/>
    <m/>
    <n v="0"/>
  </r>
  <r>
    <x v="0"/>
    <d v="2022-04-04T00:00:00"/>
    <x v="0"/>
    <x v="3"/>
    <x v="0"/>
    <n v="1284"/>
    <n v="6110352"/>
    <n v="42739"/>
    <n v="19406307"/>
    <n v="21.013519351999999"/>
    <n v="220.232525436"/>
    <n v="10.480515983"/>
    <m/>
    <m/>
    <m/>
    <n v="0"/>
  </r>
  <r>
    <x v="0"/>
    <d v="2022-04-04T00:00:00"/>
    <x v="0"/>
    <x v="4"/>
    <x v="0"/>
    <n v="1424"/>
    <n v="12541793"/>
    <n v="12450"/>
    <n v="6448344"/>
    <n v="11.354038453999999"/>
    <n v="193.07282613999999"/>
    <n v="17.004771203000001"/>
    <m/>
    <m/>
    <m/>
    <n v="0"/>
  </r>
  <r>
    <x v="0"/>
    <d v="2022-04-04T00:00:00"/>
    <x v="0"/>
    <x v="5"/>
    <x v="0"/>
    <n v="682"/>
    <n v="4347953"/>
    <n v="3040"/>
    <n v="2270061"/>
    <n v="15.685542139000001"/>
    <n v="133.91710619200001"/>
    <n v="8.5376141289999996"/>
    <m/>
    <m/>
    <m/>
    <n v="0"/>
  </r>
  <r>
    <x v="0"/>
    <d v="2022-04-04T00:00:00"/>
    <x v="0"/>
    <x v="6"/>
    <x v="1"/>
    <n v="1009"/>
    <n v="1882201"/>
    <n v="227870"/>
    <n v="102921281"/>
    <n v="53.607452127000002"/>
    <n v="221.40221904200001"/>
    <n v="4.1300642029999999"/>
    <n v="59.921012478999998"/>
    <n v="219.327882198"/>
    <n v="3.660283315"/>
    <n v="0"/>
  </r>
  <r>
    <x v="0"/>
    <d v="2022-04-04T00:00:00"/>
    <x v="0"/>
    <x v="6"/>
    <x v="2"/>
    <n v="1488"/>
    <n v="13748979"/>
    <n v="227870"/>
    <n v="102921281"/>
    <n v="10.822621810999999"/>
    <n v="221.40221904200001"/>
    <n v="20.457355242999999"/>
    <n v="18.685589169"/>
    <n v="219.327882198"/>
    <n v="11.737809293"/>
    <n v="0"/>
  </r>
  <r>
    <x v="0"/>
    <d v="2022-04-04T00:00:00"/>
    <x v="0"/>
    <x v="6"/>
    <x v="3"/>
    <n v="3044"/>
    <n v="15732531"/>
    <n v="227870"/>
    <n v="102921281"/>
    <n v="19.348444315999998"/>
    <n v="221.40221904200001"/>
    <n v="11.442895119999999"/>
    <n v="22.543385662999999"/>
    <n v="219.327882198"/>
    <n v="9.729145634"/>
    <n v="0"/>
  </r>
  <r>
    <x v="0"/>
    <d v="2022-04-04T00:00:00"/>
    <x v="0"/>
    <x v="6"/>
    <x v="0"/>
    <n v="5544"/>
    <n v="31447253"/>
    <n v="227870"/>
    <n v="102921281"/>
    <n v="17.629520771999999"/>
    <n v="221.40221904200001"/>
    <n v="12.558606777"/>
    <n v="22.039645959000001"/>
    <n v="219.327882198"/>
    <n v="9.9515156739999995"/>
    <n v="0"/>
  </r>
  <r>
    <x v="0"/>
    <d v="2022-04-04T00:00:00"/>
    <x v="1"/>
    <x v="0"/>
    <x v="0"/>
    <n v="3"/>
    <n v="48317"/>
    <n v="26459"/>
    <n v="14531773"/>
    <n v="6.2089947639999998"/>
    <n v="182.07688765899999"/>
    <n v="29.324696603"/>
    <m/>
    <m/>
    <m/>
    <n v="0"/>
  </r>
  <r>
    <x v="0"/>
    <d v="2022-04-04T00:00:00"/>
    <x v="1"/>
    <x v="1"/>
    <x v="0"/>
    <n v="630"/>
    <n v="2687035"/>
    <n v="58562"/>
    <n v="24226953"/>
    <n v="23.445917154"/>
    <n v="241.72251458900001"/>
    <n v="10.309791381"/>
    <m/>
    <m/>
    <m/>
    <n v="0"/>
  </r>
  <r>
    <x v="0"/>
    <d v="2022-04-04T00:00:00"/>
    <x v="1"/>
    <x v="2"/>
    <x v="0"/>
    <n v="1792"/>
    <n v="7530839"/>
    <n v="73874"/>
    <n v="31059840"/>
    <n v="23.795489452999998"/>
    <n v="237.84410994999999"/>
    <n v="9.9953443029999995"/>
    <m/>
    <m/>
    <m/>
    <n v="0"/>
  </r>
  <r>
    <x v="0"/>
    <d v="2022-04-04T00:00:00"/>
    <x v="1"/>
    <x v="3"/>
    <x v="0"/>
    <n v="1635"/>
    <n v="7845613"/>
    <n v="38485"/>
    <n v="17480427"/>
    <n v="20.839671801000001"/>
    <n v="220.16052582699999"/>
    <n v="10.564491030999999"/>
    <m/>
    <m/>
    <m/>
    <n v="0"/>
  </r>
  <r>
    <x v="0"/>
    <d v="2022-04-04T00:00:00"/>
    <x v="1"/>
    <x v="4"/>
    <x v="0"/>
    <n v="1690"/>
    <n v="14445579"/>
    <n v="12062"/>
    <n v="5947440"/>
    <n v="11.699081081999999"/>
    <n v="202.80994848200001"/>
    <n v="17.335545163999999"/>
    <m/>
    <m/>
    <m/>
    <n v="0"/>
  </r>
  <r>
    <x v="0"/>
    <d v="2022-04-04T00:00:00"/>
    <x v="1"/>
    <x v="5"/>
    <x v="0"/>
    <n v="803"/>
    <n v="4734308"/>
    <n v="2829"/>
    <n v="2161882"/>
    <n v="16.961296139000002"/>
    <n v="130.85820595199999"/>
    <n v="7.7151064920000003"/>
    <m/>
    <m/>
    <m/>
    <n v="0"/>
  </r>
  <r>
    <x v="0"/>
    <d v="2022-04-04T00:00:00"/>
    <x v="1"/>
    <x v="6"/>
    <x v="1"/>
    <n v="1293"/>
    <n v="2473315"/>
    <n v="212271"/>
    <n v="95408315"/>
    <n v="52.278015537999998"/>
    <n v="222.48689749900001"/>
    <n v="4.2558405329999998"/>
    <n v="55.094866645000003"/>
    <n v="221.359066197"/>
    <n v="4.017780234"/>
    <n v="0"/>
  </r>
  <r>
    <x v="0"/>
    <d v="2022-04-04T00:00:00"/>
    <x v="1"/>
    <x v="6"/>
    <x v="2"/>
    <n v="1747"/>
    <n v="16117684"/>
    <n v="212271"/>
    <n v="95408315"/>
    <n v="10.839026252"/>
    <n v="222.48689749900001"/>
    <n v="20.526465415000001"/>
    <n v="12.19899753"/>
    <n v="221.359066197"/>
    <n v="18.145676777999999"/>
    <n v="0"/>
  </r>
  <r>
    <x v="0"/>
    <d v="2022-04-04T00:00:00"/>
    <x v="1"/>
    <x v="6"/>
    <x v="3"/>
    <n v="3508"/>
    <n v="18609119"/>
    <n v="212271"/>
    <n v="95408315"/>
    <n v="18.850973010000001"/>
    <n v="222.48689749900001"/>
    <n v="11.802409212000001"/>
    <n v="19.895605185000001"/>
    <n v="221.359066197"/>
    <n v="11.126028292999999"/>
    <n v="0"/>
  </r>
  <r>
    <x v="0"/>
    <d v="2022-04-04T00:00:00"/>
    <x v="1"/>
    <x v="6"/>
    <x v="0"/>
    <n v="6553"/>
    <n v="37291691"/>
    <n v="212271"/>
    <n v="95408315"/>
    <n v="17.572279037000001"/>
    <n v="222.48689749900001"/>
    <n v="12.661243145"/>
    <n v="19.732911709"/>
    <n v="221.359066197"/>
    <n v="11.217759925999999"/>
    <n v="0"/>
  </r>
  <r>
    <x v="0"/>
    <d v="2022-04-04T00:00:00"/>
    <x v="2"/>
    <x v="0"/>
    <x v="0"/>
    <n v="7"/>
    <n v="77538"/>
    <n v="22985"/>
    <n v="14237924"/>
    <n v="9.0278315150000008"/>
    <n v="161.43505190799999"/>
    <n v="17.881930078"/>
    <m/>
    <m/>
    <m/>
    <n v="0"/>
  </r>
  <r>
    <x v="0"/>
    <d v="2022-04-04T00:00:00"/>
    <x v="2"/>
    <x v="1"/>
    <x v="0"/>
    <n v="697"/>
    <n v="3476199"/>
    <n v="45243"/>
    <n v="22923904"/>
    <n v="20.050635765999999"/>
    <n v="197.36167103099999"/>
    <n v="9.8431627469999992"/>
    <m/>
    <m/>
    <m/>
    <n v="0"/>
  </r>
  <r>
    <x v="0"/>
    <d v="2022-04-04T00:00:00"/>
    <x v="2"/>
    <x v="2"/>
    <x v="0"/>
    <n v="2029"/>
    <n v="9407234"/>
    <n v="60263"/>
    <n v="29047421"/>
    <n v="21.56850781"/>
    <n v="207.46420138299999"/>
    <n v="9.6188481469999996"/>
    <m/>
    <m/>
    <m/>
    <n v="0"/>
  </r>
  <r>
    <x v="0"/>
    <d v="2022-04-04T00:00:00"/>
    <x v="2"/>
    <x v="3"/>
    <x v="0"/>
    <n v="1761"/>
    <n v="10294392"/>
    <n v="30566"/>
    <n v="16245230"/>
    <n v="17.106401233"/>
    <n v="188.15369188400001"/>
    <n v="10.99902249"/>
    <m/>
    <m/>
    <m/>
    <n v="0"/>
  </r>
  <r>
    <x v="0"/>
    <d v="2022-04-04T00:00:00"/>
    <x v="2"/>
    <x v="4"/>
    <x v="0"/>
    <n v="1630"/>
    <n v="15899158"/>
    <n v="10210"/>
    <n v="5618853"/>
    <n v="10.252115238"/>
    <n v="181.709683453"/>
    <n v="17.724116364"/>
    <m/>
    <m/>
    <m/>
    <n v="0"/>
  </r>
  <r>
    <x v="0"/>
    <d v="2022-04-04T00:00:00"/>
    <x v="2"/>
    <x v="5"/>
    <x v="0"/>
    <n v="749"/>
    <n v="5039625"/>
    <n v="2536"/>
    <n v="2089928"/>
    <n v="14.862216931000001"/>
    <n v="121.34389318700001"/>
    <n v="8.1645890209999994"/>
    <m/>
    <m/>
    <m/>
    <n v="0"/>
  </r>
  <r>
    <x v="0"/>
    <d v="2022-04-04T00:00:00"/>
    <x v="2"/>
    <x v="6"/>
    <x v="1"/>
    <n v="1651"/>
    <n v="3893674"/>
    <n v="171803"/>
    <n v="90163260"/>
    <n v="42.402111732999998"/>
    <n v="190.54657074299999"/>
    <n v="4.4937990809999997"/>
    <n v="38.481899007999999"/>
    <n v="190.87496553599999"/>
    <n v="4.9601233430000002"/>
    <n v="0"/>
  </r>
  <r>
    <x v="0"/>
    <d v="2022-04-04T00:00:00"/>
    <x v="2"/>
    <x v="6"/>
    <x v="2"/>
    <n v="1815"/>
    <n v="18544849"/>
    <n v="171803"/>
    <n v="90163260"/>
    <n v="9.7870842729999996"/>
    <n v="190.54657074299999"/>
    <n v="19.469186677"/>
    <n v="14.655499673"/>
    <n v="190.87496553599999"/>
    <n v="13.024118575999999"/>
    <n v="0"/>
  </r>
  <r>
    <x v="0"/>
    <d v="2022-04-04T00:00:00"/>
    <x v="2"/>
    <x v="6"/>
    <x v="3"/>
    <n v="3393"/>
    <n v="21653595"/>
    <n v="171803"/>
    <n v="90163260"/>
    <n v="15.669453502"/>
    <n v="190.54657074299999"/>
    <n v="12.160383941999999"/>
    <n v="16.636775723"/>
    <n v="190.87496553599999"/>
    <n v="11.473074392999999"/>
    <n v="0"/>
  </r>
  <r>
    <x v="0"/>
    <d v="2022-04-04T00:00:00"/>
    <x v="2"/>
    <x v="6"/>
    <x v="0"/>
    <n v="6873"/>
    <n v="44194146"/>
    <n v="171803"/>
    <n v="90163260"/>
    <n v="15.551833494"/>
    <n v="190.54657074299999"/>
    <n v="12.252354091999999"/>
    <n v="17.623954530999999"/>
    <n v="190.87496553599999"/>
    <n v="10.830427711"/>
    <n v="0"/>
  </r>
  <r>
    <x v="0"/>
    <d v="2022-04-04T00:00:00"/>
    <x v="3"/>
    <x v="0"/>
    <x v="0"/>
    <n v="16"/>
    <n v="129451"/>
    <n v="21074"/>
    <n v="13980692"/>
    <n v="12.359889069999999"/>
    <n v="150.73645853900001"/>
    <n v="12.195615809"/>
    <m/>
    <m/>
    <m/>
    <n v="0"/>
  </r>
  <r>
    <x v="0"/>
    <d v="2022-04-04T00:00:00"/>
    <x v="3"/>
    <x v="1"/>
    <x v="0"/>
    <n v="781"/>
    <n v="4411346"/>
    <n v="39855"/>
    <n v="21899968"/>
    <n v="17.704346927"/>
    <n v="181.986567286"/>
    <n v="10.279202505000001"/>
    <m/>
    <m/>
    <m/>
    <n v="0"/>
  </r>
  <r>
    <x v="0"/>
    <d v="2022-04-04T00:00:00"/>
    <x v="3"/>
    <x v="2"/>
    <x v="0"/>
    <n v="2203"/>
    <n v="11532338"/>
    <n v="51248"/>
    <n v="27456913"/>
    <n v="19.102804652"/>
    <n v="186.64880498400001"/>
    <n v="9.7707540010000002"/>
    <m/>
    <m/>
    <m/>
    <n v="0"/>
  </r>
  <r>
    <x v="0"/>
    <d v="2022-04-04T00:00:00"/>
    <x v="3"/>
    <x v="3"/>
    <x v="0"/>
    <n v="1920"/>
    <n v="13082263"/>
    <n v="24487"/>
    <n v="15232642"/>
    <n v="14.676359893000001"/>
    <n v="160.75346614200001"/>
    <n v="10.953224595"/>
    <m/>
    <m/>
    <m/>
    <n v="0"/>
  </r>
  <r>
    <x v="0"/>
    <d v="2022-04-04T00:00:00"/>
    <x v="3"/>
    <x v="4"/>
    <x v="0"/>
    <n v="1695"/>
    <n v="16931105"/>
    <n v="8482"/>
    <n v="5328547"/>
    <n v="10.011159933"/>
    <n v="159.180354419"/>
    <n v="15.900290824000001"/>
    <m/>
    <m/>
    <m/>
    <n v="0"/>
  </r>
  <r>
    <x v="0"/>
    <d v="2022-04-04T00:00:00"/>
    <x v="3"/>
    <x v="5"/>
    <x v="0"/>
    <n v="844"/>
    <n v="5255189"/>
    <n v="2037"/>
    <n v="2023848"/>
    <n v="16.060316765"/>
    <n v="100.64985117499999"/>
    <n v="6.2669904120000002"/>
    <m/>
    <m/>
    <m/>
    <n v="0"/>
  </r>
  <r>
    <x v="0"/>
    <d v="2022-04-04T00:00:00"/>
    <x v="3"/>
    <x v="6"/>
    <x v="1"/>
    <n v="1973"/>
    <n v="5077820"/>
    <n v="147183"/>
    <n v="85922610"/>
    <n v="38.855256783000002"/>
    <n v="171.29717079100001"/>
    <n v="4.4085970589999999"/>
    <n v="35.408747489"/>
    <n v="170.78191788000001"/>
    <n v="4.8231561410000001"/>
    <n v="0"/>
  </r>
  <r>
    <x v="0"/>
    <d v="2022-04-04T00:00:00"/>
    <x v="3"/>
    <x v="6"/>
    <x v="2"/>
    <n v="1927"/>
    <n v="21152931"/>
    <n v="147183"/>
    <n v="85922610"/>
    <n v="9.1098486540000003"/>
    <n v="171.29717079100001"/>
    <n v="18.803514449000001"/>
    <n v="12.050122246999999"/>
    <n v="170.78191788000001"/>
    <n v="14.172629487"/>
    <n v="0"/>
  </r>
  <r>
    <x v="0"/>
    <d v="2022-04-04T00:00:00"/>
    <x v="3"/>
    <x v="6"/>
    <x v="3"/>
    <n v="3547"/>
    <n v="25000750"/>
    <n v="147183"/>
    <n v="85922610"/>
    <n v="14.187574373"/>
    <n v="171.29717079100001"/>
    <n v="12.073746103"/>
    <n v="14.941350114"/>
    <n v="170.78191788000001"/>
    <n v="11.430153002999999"/>
    <n v="0"/>
  </r>
  <r>
    <x v="0"/>
    <d v="2022-04-04T00:00:00"/>
    <x v="3"/>
    <x v="6"/>
    <x v="0"/>
    <n v="7459"/>
    <n v="51341692"/>
    <n v="147183"/>
    <n v="85922610"/>
    <n v="14.528153844"/>
    <n v="171.29717079100001"/>
    <n v="11.79070463"/>
    <n v="16.187165317000002"/>
    <n v="170.78191788000001"/>
    <n v="10.550452443999999"/>
    <n v="0"/>
  </r>
  <r>
    <x v="0"/>
    <d v="2022-05-05T00:00:00"/>
    <x v="4"/>
    <x v="0"/>
    <x v="0"/>
    <n v="8"/>
    <n v="221253"/>
    <n v="16967"/>
    <n v="13810690"/>
    <n v="3.6157701819999999"/>
    <n v="122.854107941"/>
    <n v="33.977299930000001"/>
    <m/>
    <m/>
    <m/>
    <n v="0"/>
  </r>
  <r>
    <x v="0"/>
    <d v="2022-05-05T00:00:00"/>
    <x v="4"/>
    <x v="1"/>
    <x v="0"/>
    <n v="731"/>
    <n v="5284227"/>
    <n v="31535"/>
    <n v="21171885"/>
    <n v="13.833622212"/>
    <n v="148.94753112399999"/>
    <n v="10.76706656"/>
    <m/>
    <m/>
    <m/>
    <n v="0"/>
  </r>
  <r>
    <x v="0"/>
    <d v="2022-05-05T00:00:00"/>
    <x v="4"/>
    <x v="2"/>
    <x v="0"/>
    <n v="1866"/>
    <n v="13581565"/>
    <n v="41601"/>
    <n v="26319300"/>
    <n v="13.739211939"/>
    <n v="158.06271443399999"/>
    <n v="11.50449641"/>
    <m/>
    <m/>
    <m/>
    <n v="0"/>
  </r>
  <r>
    <x v="0"/>
    <d v="2022-05-05T00:00:00"/>
    <x v="4"/>
    <x v="3"/>
    <x v="0"/>
    <n v="1698"/>
    <n v="15761631"/>
    <n v="20039"/>
    <n v="14479454"/>
    <n v="10.772996779"/>
    <n v="138.39610250499999"/>
    <n v="12.846574201999999"/>
    <m/>
    <m/>
    <m/>
    <n v="0"/>
  </r>
  <r>
    <x v="0"/>
    <d v="2022-05-05T00:00:00"/>
    <x v="4"/>
    <x v="4"/>
    <x v="0"/>
    <n v="1461"/>
    <n v="17634180"/>
    <n v="7215"/>
    <n v="5088180"/>
    <n v="8.2850464269999993"/>
    <n v="141.799228801"/>
    <n v="17.115079565999999"/>
    <m/>
    <m/>
    <m/>
    <n v="0"/>
  </r>
  <r>
    <x v="0"/>
    <d v="2022-05-05T00:00:00"/>
    <x v="4"/>
    <x v="5"/>
    <x v="0"/>
    <n v="748"/>
    <n v="5397714"/>
    <n v="1856"/>
    <n v="1969536"/>
    <n v="13.857718286000001"/>
    <n v="94.235393513999995"/>
    <n v="6.8002099310000004"/>
    <m/>
    <m/>
    <m/>
    <n v="0"/>
  </r>
  <r>
    <x v="0"/>
    <d v="2022-05-05T00:00:00"/>
    <x v="4"/>
    <x v="6"/>
    <x v="1"/>
    <n v="1495"/>
    <n v="5087454"/>
    <n v="119213"/>
    <n v="82839045"/>
    <n v="29.386015087000001"/>
    <n v="143.90919161400001"/>
    <n v="4.8971999500000001"/>
    <n v="27.109553492"/>
    <n v="144.68706581699999"/>
    <n v="5.3371246360000004"/>
    <n v="0"/>
  </r>
  <r>
    <x v="0"/>
    <d v="2022-05-05T00:00:00"/>
    <x v="4"/>
    <x v="6"/>
    <x v="2"/>
    <n v="1663"/>
    <n v="23918712"/>
    <n v="119213"/>
    <n v="82839045"/>
    <n v="6.9527155140000003"/>
    <n v="143.90919161400001"/>
    <n v="20.698271247000001"/>
    <n v="6.9310498190000001"/>
    <n v="144.68706581699999"/>
    <n v="20.875202112"/>
    <n v="0"/>
  </r>
  <r>
    <x v="0"/>
    <d v="2022-05-05T00:00:00"/>
    <x v="4"/>
    <x v="6"/>
    <x v="3"/>
    <n v="3344"/>
    <n v="28756427"/>
    <n v="119213"/>
    <n v="82839045"/>
    <n v="11.628704775999999"/>
    <n v="143.90919161400001"/>
    <n v="12.375341397"/>
    <n v="11.245511177999999"/>
    <n v="144.68706581699999"/>
    <n v="12.866206216"/>
    <n v="0"/>
  </r>
  <r>
    <x v="0"/>
    <d v="2022-05-05T00:00:00"/>
    <x v="4"/>
    <x v="6"/>
    <x v="0"/>
    <n v="6512"/>
    <n v="57880570"/>
    <n v="119213"/>
    <n v="82839045"/>
    <n v="11.250753058999999"/>
    <n v="143.90919161400001"/>
    <n v="12.791071927000001"/>
    <n v="11.561481196000001"/>
    <n v="144.68706581699999"/>
    <n v="12.514578656999999"/>
    <n v="0"/>
  </r>
  <r>
    <x v="0"/>
    <d v="2022-05-05T00:00:00"/>
    <x v="5"/>
    <x v="0"/>
    <x v="0"/>
    <n v="9"/>
    <n v="374816"/>
    <n v="13124"/>
    <n v="13481189"/>
    <n v="2.4011781779999999"/>
    <n v="97.350463672000004"/>
    <n v="40.542790435000001"/>
    <m/>
    <m/>
    <m/>
    <n v="0"/>
  </r>
  <r>
    <x v="0"/>
    <d v="2022-05-05T00:00:00"/>
    <x v="5"/>
    <x v="1"/>
    <x v="0"/>
    <n v="622"/>
    <n v="6371429"/>
    <n v="25328"/>
    <n v="20606189"/>
    <n v="9.7623311820000005"/>
    <n v="122.914528252"/>
    <n v="12.59069437"/>
    <m/>
    <m/>
    <m/>
    <n v="0"/>
  </r>
  <r>
    <x v="0"/>
    <d v="2022-05-05T00:00:00"/>
    <x v="5"/>
    <x v="2"/>
    <x v="0"/>
    <n v="1576"/>
    <n v="15849710"/>
    <n v="33778"/>
    <n v="25485028"/>
    <n v="9.9433995950000007"/>
    <n v="132.540564601"/>
    <n v="13.329501981"/>
    <m/>
    <m/>
    <m/>
    <n v="0"/>
  </r>
  <r>
    <x v="0"/>
    <d v="2022-05-05T00:00:00"/>
    <x v="5"/>
    <x v="3"/>
    <x v="0"/>
    <n v="1498"/>
    <n v="18059835"/>
    <n v="16819"/>
    <n v="13929623"/>
    <n v="8.2946494249999994"/>
    <n v="120.74267910899999"/>
    <n v="14.556694673999999"/>
    <m/>
    <m/>
    <m/>
    <n v="0"/>
  </r>
  <r>
    <x v="0"/>
    <d v="2022-05-05T00:00:00"/>
    <x v="5"/>
    <x v="4"/>
    <x v="0"/>
    <n v="1361"/>
    <n v="18163638"/>
    <n v="6327"/>
    <n v="4902999"/>
    <n v="7.4929923179999998"/>
    <n v="129.043469109"/>
    <n v="17.221887283000001"/>
    <m/>
    <m/>
    <m/>
    <n v="0"/>
  </r>
  <r>
    <x v="0"/>
    <d v="2022-05-05T00:00:00"/>
    <x v="5"/>
    <x v="5"/>
    <x v="0"/>
    <n v="644"/>
    <n v="5505904"/>
    <n v="1827"/>
    <n v="1925440"/>
    <n v="11.69653521"/>
    <n v="94.887402359999996"/>
    <n v="8.1124367730000007"/>
    <m/>
    <m/>
    <m/>
    <n v="0"/>
  </r>
  <r>
    <x v="0"/>
    <d v="2022-05-05T00:00:00"/>
    <x v="5"/>
    <x v="6"/>
    <x v="1"/>
    <n v="1142"/>
    <n v="5200960"/>
    <n v="97203"/>
    <n v="80330468"/>
    <n v="21.957484772000001"/>
    <n v="121.003901035"/>
    <n v="5.5108270499999996"/>
    <n v="20.032875744999998"/>
    <n v="122.98069635900001"/>
    <n v="6.1389437009999996"/>
    <n v="0"/>
  </r>
  <r>
    <x v="0"/>
    <d v="2022-05-05T00:00:00"/>
    <x v="5"/>
    <x v="6"/>
    <x v="2"/>
    <n v="1568"/>
    <n v="26420775"/>
    <n v="97203"/>
    <n v="80330468"/>
    <n v="5.9347237159999997"/>
    <n v="121.003901035"/>
    <n v="20.389138032000002"/>
    <n v="5.566451464"/>
    <n v="122.98069635900001"/>
    <n v="22.093194769"/>
    <n v="0"/>
  </r>
  <r>
    <x v="0"/>
    <d v="2022-05-05T00:00:00"/>
    <x v="5"/>
    <x v="6"/>
    <x v="3"/>
    <n v="2986"/>
    <n v="32578087"/>
    <n v="97203"/>
    <n v="80330468"/>
    <n v="9.1656701639999998"/>
    <n v="121.003901035"/>
    <n v="13.201860734"/>
    <n v="8.4901219260000005"/>
    <n v="122.98069635900001"/>
    <n v="14.485150794999999"/>
    <n v="0"/>
  </r>
  <r>
    <x v="0"/>
    <d v="2022-05-05T00:00:00"/>
    <x v="5"/>
    <x v="6"/>
    <x v="0"/>
    <n v="5710"/>
    <n v="64325332"/>
    <n v="97203"/>
    <n v="80330468"/>
    <n v="8.8767516969999996"/>
    <n v="121.003901035"/>
    <n v="13.631551851999999"/>
    <n v="8.6221544409999993"/>
    <n v="122.98069635900001"/>
    <n v="14.263337221"/>
    <n v="0"/>
  </r>
  <r>
    <x v="0"/>
    <d v="2022-05-05T00:00:00"/>
    <x v="6"/>
    <x v="0"/>
    <x v="0"/>
    <n v="20"/>
    <n v="646479"/>
    <n v="9323"/>
    <n v="12203881"/>
    <n v="3.0936813110000001"/>
    <n v="76.393730813999994"/>
    <n v="24.693471350999999"/>
    <m/>
    <m/>
    <m/>
    <n v="0"/>
  </r>
  <r>
    <x v="0"/>
    <d v="2022-05-05T00:00:00"/>
    <x v="6"/>
    <x v="1"/>
    <x v="0"/>
    <n v="574"/>
    <n v="7791211"/>
    <n v="19000"/>
    <n v="19992371"/>
    <n v="7.3672757679999998"/>
    <n v="95.036251578000005"/>
    <n v="12.899782032999999"/>
    <m/>
    <m/>
    <m/>
    <n v="0"/>
  </r>
  <r>
    <x v="0"/>
    <d v="2022-05-05T00:00:00"/>
    <x v="6"/>
    <x v="2"/>
    <x v="0"/>
    <n v="1591"/>
    <n v="18295017"/>
    <n v="25111"/>
    <n v="24592551"/>
    <n v="8.6963570459999993"/>
    <n v="102.10815461999999"/>
    <n v="11.741486012999999"/>
    <m/>
    <m/>
    <m/>
    <n v="0"/>
  </r>
  <r>
    <x v="0"/>
    <d v="2022-05-05T00:00:00"/>
    <x v="6"/>
    <x v="3"/>
    <x v="0"/>
    <n v="1409"/>
    <n v="19880032"/>
    <n v="12184"/>
    <n v="13383444"/>
    <n v="7.0875137419999996"/>
    <n v="91.037852439000005"/>
    <n v="12.844821999000001"/>
    <m/>
    <m/>
    <m/>
    <n v="0"/>
  </r>
  <r>
    <x v="0"/>
    <d v="2022-05-05T00:00:00"/>
    <x v="6"/>
    <x v="4"/>
    <x v="0"/>
    <n v="1183"/>
    <n v="18605202"/>
    <n v="4694"/>
    <n v="4726714"/>
    <n v="6.3584367430000004"/>
    <n v="99.307891275000003"/>
    <n v="15.618287214"/>
    <m/>
    <m/>
    <m/>
    <n v="0"/>
  </r>
  <r>
    <x v="0"/>
    <d v="2022-05-05T00:00:00"/>
    <x v="6"/>
    <x v="5"/>
    <x v="0"/>
    <n v="604"/>
    <n v="5597840"/>
    <n v="1225"/>
    <n v="1885757"/>
    <n v="10.789876095"/>
    <n v="64.960649755000006"/>
    <n v="6.0205186030000002"/>
    <m/>
    <m/>
    <m/>
    <n v="0"/>
  </r>
  <r>
    <x v="0"/>
    <d v="2022-05-05T00:00:00"/>
    <x v="6"/>
    <x v="6"/>
    <x v="1"/>
    <n v="1037"/>
    <n v="5521376"/>
    <n v="71537"/>
    <n v="76784718"/>
    <n v="18.781550106000001"/>
    <n v="93.165673929999997"/>
    <n v="4.960489065"/>
    <n v="17.036860549"/>
    <n v="94.256295477999998"/>
    <n v="5.5324920459999998"/>
    <n v="0"/>
  </r>
  <r>
    <x v="0"/>
    <d v="2022-05-05T00:00:00"/>
    <x v="6"/>
    <x v="6"/>
    <x v="2"/>
    <n v="1506"/>
    <n v="28521938"/>
    <n v="71537"/>
    <n v="76784718"/>
    <n v="5.2801461109999996"/>
    <n v="93.165673929999997"/>
    <n v="17.644525733999998"/>
    <n v="7.1897204229999998"/>
    <n v="94.256295477999998"/>
    <n v="13.109869359999999"/>
    <n v="0"/>
  </r>
  <r>
    <x v="0"/>
    <d v="2022-05-05T00:00:00"/>
    <x v="6"/>
    <x v="6"/>
    <x v="3"/>
    <n v="2825"/>
    <n v="36639570"/>
    <n v="71537"/>
    <n v="76784718"/>
    <n v="7.7102433240000003"/>
    <n v="93.165673929999997"/>
    <n v="12.083363651999999"/>
    <n v="7.1871782980000001"/>
    <n v="94.256295477999998"/>
    <n v="13.114506357"/>
    <n v="0"/>
  </r>
  <r>
    <x v="0"/>
    <d v="2022-05-05T00:00:00"/>
    <x v="6"/>
    <x v="6"/>
    <x v="0"/>
    <n v="5381"/>
    <n v="70815781"/>
    <n v="71537"/>
    <n v="76784718"/>
    <n v="7.5985887950000004"/>
    <n v="93.165673929999997"/>
    <n v="12.260917974"/>
    <n v="7.3880854100000004"/>
    <n v="94.256295477999998"/>
    <n v="12.757878429"/>
    <n v="0"/>
  </r>
  <r>
    <x v="0"/>
    <d v="2022-05-05T00:00:00"/>
    <x v="7"/>
    <x v="0"/>
    <x v="0"/>
    <n v="21"/>
    <n v="926700"/>
    <n v="5868"/>
    <n v="11443438"/>
    <n v="2.266105536"/>
    <n v="51.278295911000001"/>
    <n v="22.628379438"/>
    <m/>
    <m/>
    <m/>
    <n v="0"/>
  </r>
  <r>
    <x v="0"/>
    <d v="2022-05-05T00:00:00"/>
    <x v="7"/>
    <x v="1"/>
    <x v="0"/>
    <n v="535"/>
    <n v="9119075"/>
    <n v="13573"/>
    <n v="19447396"/>
    <n v="5.8668231149999999"/>
    <n v="69.793405759999999"/>
    <n v="11.896286011999999"/>
    <m/>
    <m/>
    <m/>
    <n v="0"/>
  </r>
  <r>
    <x v="0"/>
    <d v="2022-05-05T00:00:00"/>
    <x v="7"/>
    <x v="2"/>
    <x v="0"/>
    <n v="1308"/>
    <n v="20392793"/>
    <n v="18453"/>
    <n v="23820390"/>
    <n v="6.4140306819999999"/>
    <n v="77.467245497999997"/>
    <n v="12.077779065"/>
    <m/>
    <m/>
    <m/>
    <n v="0"/>
  </r>
  <r>
    <x v="0"/>
    <d v="2022-05-05T00:00:00"/>
    <x v="7"/>
    <x v="3"/>
    <x v="0"/>
    <n v="1184"/>
    <n v="21237316"/>
    <n v="9146"/>
    <n v="12930858"/>
    <n v="5.5750924460000002"/>
    <n v="70.730031990000001"/>
    <n v="12.686790879"/>
    <m/>
    <m/>
    <m/>
    <n v="0"/>
  </r>
  <r>
    <x v="0"/>
    <d v="2022-05-05T00:00:00"/>
    <x v="7"/>
    <x v="4"/>
    <x v="0"/>
    <n v="982"/>
    <n v="18962828"/>
    <n v="3628"/>
    <n v="4581090"/>
    <n v="5.1785524819999997"/>
    <n v="79.195126051000003"/>
    <n v="15.292907878999999"/>
    <m/>
    <m/>
    <m/>
    <n v="0"/>
  </r>
  <r>
    <x v="0"/>
    <d v="2022-05-05T00:00:00"/>
    <x v="7"/>
    <x v="5"/>
    <x v="0"/>
    <n v="503"/>
    <n v="5675479"/>
    <n v="964"/>
    <n v="1853093"/>
    <n v="8.8626880660000005"/>
    <n v="52.021134394999997"/>
    <n v="5.8696790419999996"/>
    <m/>
    <m/>
    <m/>
    <n v="0"/>
  </r>
  <r>
    <x v="0"/>
    <d v="2022-05-05T00:00:00"/>
    <x v="7"/>
    <x v="6"/>
    <x v="1"/>
    <n v="878"/>
    <n v="5841547"/>
    <n v="51632"/>
    <n v="74076265"/>
    <n v="15.030265098999999"/>
    <n v="69.701138415000003"/>
    <n v="4.6373858309999996"/>
    <n v="13.809816053"/>
    <n v="71.214083226"/>
    <n v="5.1567727589999999"/>
    <n v="0"/>
  </r>
  <r>
    <x v="0"/>
    <d v="2022-05-05T00:00:00"/>
    <x v="7"/>
    <x v="6"/>
    <x v="2"/>
    <n v="1216"/>
    <n v="30554222"/>
    <n v="51632"/>
    <n v="74076265"/>
    <n v="3.9798100569999999"/>
    <n v="69.701138415000003"/>
    <n v="17.513684677000001"/>
    <n v="4.5097253110000004"/>
    <n v="71.214083226"/>
    <n v="15.791224144999999"/>
    <n v="0"/>
  </r>
  <r>
    <x v="0"/>
    <d v="2022-05-05T00:00:00"/>
    <x v="7"/>
    <x v="6"/>
    <x v="3"/>
    <n v="2432"/>
    <n v="39779339"/>
    <n v="51632"/>
    <n v="74076265"/>
    <n v="6.1137265249999997"/>
    <n v="69.701138415000003"/>
    <n v="11.400761569"/>
    <n v="5.6575050500000001"/>
    <n v="71.214083226"/>
    <n v="12.587542139"/>
    <n v="0"/>
  </r>
  <r>
    <x v="0"/>
    <d v="2022-05-05T00:00:00"/>
    <x v="7"/>
    <x v="6"/>
    <x v="0"/>
    <n v="4533"/>
    <n v="76314191"/>
    <n v="51632"/>
    <n v="74076265"/>
    <n v="5.9399175179999997"/>
    <n v="69.701138415000003"/>
    <n v="11.734361328"/>
    <n v="5.6855009179999998"/>
    <n v="71.214083226"/>
    <n v="12.525560062"/>
    <n v="0"/>
  </r>
  <r>
    <x v="0"/>
    <d v="2022-06-06T00:00:00"/>
    <x v="8"/>
    <x v="0"/>
    <x v="0"/>
    <n v="32"/>
    <n v="1174090"/>
    <n v="4168"/>
    <n v="11057150"/>
    <n v="2.7255150800000001"/>
    <n v="37.695066087999997"/>
    <n v="13.830437545000001"/>
    <m/>
    <m/>
    <m/>
    <n v="0"/>
  </r>
  <r>
    <x v="0"/>
    <d v="2022-06-06T00:00:00"/>
    <x v="8"/>
    <x v="1"/>
    <x v="0"/>
    <n v="479"/>
    <n v="10211805"/>
    <n v="10228"/>
    <n v="19086777"/>
    <n v="4.6906496940000002"/>
    <n v="53.586836583"/>
    <n v="11.424182166"/>
    <m/>
    <m/>
    <m/>
    <n v="0"/>
  </r>
  <r>
    <x v="0"/>
    <d v="2022-06-06T00:00:00"/>
    <x v="8"/>
    <x v="2"/>
    <x v="0"/>
    <n v="1236"/>
    <n v="22118530"/>
    <n v="14275"/>
    <n v="23304340"/>
    <n v="5.5880747949999998"/>
    <n v="61.254684750000003"/>
    <n v="10.961679468"/>
    <m/>
    <m/>
    <m/>
    <n v="0"/>
  </r>
  <r>
    <x v="0"/>
    <d v="2022-06-06T00:00:00"/>
    <x v="8"/>
    <x v="3"/>
    <x v="0"/>
    <n v="1085"/>
    <n v="22316142"/>
    <n v="6966"/>
    <n v="12634949"/>
    <n v="4.8619514969999997"/>
    <n v="55.132790800999999"/>
    <n v="11.339642289"/>
    <m/>
    <m/>
    <m/>
    <n v="0"/>
  </r>
  <r>
    <x v="0"/>
    <d v="2022-06-06T00:00:00"/>
    <x v="8"/>
    <x v="4"/>
    <x v="0"/>
    <n v="915"/>
    <n v="19268422"/>
    <n v="2783"/>
    <n v="4487384"/>
    <n v="4.7487023070000003"/>
    <n v="62.018316239000001"/>
    <n v="13.060055618"/>
    <m/>
    <m/>
    <m/>
    <n v="0"/>
  </r>
  <r>
    <x v="0"/>
    <d v="2022-06-06T00:00:00"/>
    <x v="8"/>
    <x v="5"/>
    <x v="0"/>
    <n v="423"/>
    <n v="5744035"/>
    <n v="750"/>
    <n v="1831807"/>
    <n v="7.364161256"/>
    <n v="40.943177966"/>
    <n v="5.5597883509999999"/>
    <m/>
    <m/>
    <m/>
    <n v="0"/>
  </r>
  <r>
    <x v="0"/>
    <d v="2022-06-06T00:00:00"/>
    <x v="8"/>
    <x v="6"/>
    <x v="1"/>
    <n v="764"/>
    <n v="6169657"/>
    <n v="39170"/>
    <n v="72402407"/>
    <n v="12.383184349"/>
    <n v="54.10041133"/>
    <n v="4.3688610140000002"/>
    <n v="12.902992765"/>
    <n v="55.485525543999998"/>
    <n v="4.3002058950000004"/>
    <n v="0"/>
  </r>
  <r>
    <x v="0"/>
    <d v="2022-06-06T00:00:00"/>
    <x v="8"/>
    <x v="6"/>
    <x v="2"/>
    <n v="1189"/>
    <n v="32378271"/>
    <n v="39170"/>
    <n v="72402407"/>
    <n v="3.6722158509999998"/>
    <n v="54.10041133"/>
    <n v="14.732361473999999"/>
    <n v="3.31755953"/>
    <n v="55.485525543999998"/>
    <n v="16.724801785"/>
    <n v="0"/>
  </r>
  <r>
    <x v="0"/>
    <d v="2022-06-06T00:00:00"/>
    <x v="8"/>
    <x v="6"/>
    <x v="3"/>
    <n v="2214"/>
    <n v="42139988"/>
    <n v="39170"/>
    <n v="72402407"/>
    <n v="5.2539170159999999"/>
    <n v="54.10041133"/>
    <n v="10.297157562000001"/>
    <n v="4.9421641369999998"/>
    <n v="55.485525543999998"/>
    <n v="11.226969401"/>
    <n v="0"/>
  </r>
  <r>
    <x v="0"/>
    <d v="2022-06-06T00:00:00"/>
    <x v="8"/>
    <x v="6"/>
    <x v="0"/>
    <n v="4170"/>
    <n v="80833024"/>
    <n v="39170"/>
    <n v="72402407"/>
    <n v="5.158782628"/>
    <n v="54.10041133"/>
    <n v="10.487049993999999"/>
    <n v="4.9631198220000003"/>
    <n v="55.485525543999998"/>
    <n v="11.179565985"/>
    <n v="0"/>
  </r>
  <r>
    <x v="0"/>
    <d v="2022-06-06T00:00:00"/>
    <x v="9"/>
    <x v="0"/>
    <x v="0"/>
    <n v="39"/>
    <n v="1338824"/>
    <n v="3506"/>
    <n v="10711767"/>
    <n v="2.9130042490000001"/>
    <n v="32.730360920000003"/>
    <n v="11.235946853"/>
    <m/>
    <m/>
    <m/>
    <n v="0"/>
  </r>
  <r>
    <x v="0"/>
    <d v="2022-06-06T00:00:00"/>
    <x v="9"/>
    <x v="1"/>
    <x v="0"/>
    <n v="557"/>
    <n v="11004881"/>
    <n v="9336"/>
    <n v="18764525"/>
    <n v="5.0613904869999997"/>
    <n v="49.753457654999998"/>
    <n v="9.8299978600000006"/>
    <m/>
    <m/>
    <m/>
    <n v="0"/>
  </r>
  <r>
    <x v="0"/>
    <d v="2022-06-06T00:00:00"/>
    <x v="9"/>
    <x v="2"/>
    <x v="0"/>
    <n v="1238"/>
    <n v="23365104"/>
    <n v="12525"/>
    <n v="22843690"/>
    <n v="5.2984998479999996"/>
    <n v="54.829145379000003"/>
    <n v="10.348050758999999"/>
    <m/>
    <m/>
    <m/>
    <n v="0"/>
  </r>
  <r>
    <x v="0"/>
    <d v="2022-06-06T00:00:00"/>
    <x v="9"/>
    <x v="3"/>
    <x v="0"/>
    <n v="1171"/>
    <n v="23116406"/>
    <n v="6065"/>
    <n v="12376570"/>
    <n v="5.0656663499999999"/>
    <n v="49.003883952000002"/>
    <n v="9.6737290950000006"/>
    <m/>
    <m/>
    <m/>
    <n v="0"/>
  </r>
  <r>
    <x v="0"/>
    <d v="2022-06-06T00:00:00"/>
    <x v="9"/>
    <x v="4"/>
    <x v="0"/>
    <n v="892"/>
    <n v="19510632"/>
    <n v="2374"/>
    <n v="4401270"/>
    <n v="4.5718662520000004"/>
    <n v="53.938976703999998"/>
    <n v="11.79802158"/>
    <m/>
    <m/>
    <m/>
    <n v="0"/>
  </r>
  <r>
    <x v="0"/>
    <d v="2022-06-06T00:00:00"/>
    <x v="9"/>
    <x v="5"/>
    <x v="0"/>
    <n v="434"/>
    <n v="5799526"/>
    <n v="617"/>
    <n v="1811527"/>
    <n v="7.4833701929999998"/>
    <n v="34.059663477000001"/>
    <n v="4.5513802739999996"/>
    <m/>
    <m/>
    <m/>
    <n v="0"/>
  </r>
  <r>
    <x v="0"/>
    <d v="2022-06-06T00:00:00"/>
    <x v="9"/>
    <x v="6"/>
    <x v="1"/>
    <n v="764"/>
    <n v="6478599"/>
    <n v="34423"/>
    <n v="70909349"/>
    <n v="11.792673076"/>
    <n v="48.545079719"/>
    <n v="4.116545876"/>
    <n v="14.038579036"/>
    <n v="49.562350533999997"/>
    <n v="3.5304392569999998"/>
    <n v="0"/>
  </r>
  <r>
    <x v="0"/>
    <d v="2022-06-06T00:00:00"/>
    <x v="9"/>
    <x v="6"/>
    <x v="2"/>
    <n v="1182"/>
    <n v="33839647"/>
    <n v="34423"/>
    <n v="70909349"/>
    <n v="3.4929442380000002"/>
    <n v="48.545079719"/>
    <n v="13.898040281"/>
    <n v="3.1414180790000001"/>
    <n v="49.562350533999997"/>
    <n v="15.77706287"/>
    <n v="0"/>
  </r>
  <r>
    <x v="0"/>
    <d v="2022-06-06T00:00:00"/>
    <x v="9"/>
    <x v="6"/>
    <x v="3"/>
    <n v="2378"/>
    <n v="43667554"/>
    <n v="34423"/>
    <n v="70909349"/>
    <n v="5.4456908669999997"/>
    <n v="48.545079719"/>
    <n v="8.9144023969999999"/>
    <n v="5.1073762269999996"/>
    <n v="49.562350533999997"/>
    <n v="9.7040727619999991"/>
    <n v="0"/>
  </r>
  <r>
    <x v="0"/>
    <d v="2022-06-06T00:00:00"/>
    <x v="9"/>
    <x v="6"/>
    <x v="0"/>
    <n v="4331"/>
    <n v="84135373"/>
    <n v="34423"/>
    <n v="70909349"/>
    <n v="5.1476565040000004"/>
    <n v="48.545079719"/>
    <n v="9.4305204099999997"/>
    <n v="4.9691852430000001"/>
    <n v="49.562350533999997"/>
    <n v="9.9739390080000003"/>
    <n v="0"/>
  </r>
  <r>
    <x v="0"/>
    <d v="2022-06-06T00:00:00"/>
    <x v="10"/>
    <x v="0"/>
    <x v="0"/>
    <n v="32"/>
    <n v="1633770"/>
    <n v="3266"/>
    <n v="10428621"/>
    <n v="1.9586600320000001"/>
    <n v="31.317659353"/>
    <n v="15.98932885"/>
    <m/>
    <m/>
    <m/>
    <n v="0"/>
  </r>
  <r>
    <x v="0"/>
    <d v="2022-06-06T00:00:00"/>
    <x v="10"/>
    <x v="1"/>
    <x v="0"/>
    <n v="610"/>
    <n v="11532696"/>
    <n v="8877"/>
    <n v="18466625"/>
    <n v="5.2893096289999999"/>
    <n v="48.070505574000002"/>
    <n v="9.0882381530000007"/>
    <m/>
    <m/>
    <m/>
    <n v="0"/>
  </r>
  <r>
    <x v="0"/>
    <d v="2022-06-06T00:00:00"/>
    <x v="10"/>
    <x v="2"/>
    <x v="0"/>
    <n v="1429"/>
    <n v="24176756"/>
    <n v="11494"/>
    <n v="22418096"/>
    <n v="5.9106358190000003"/>
    <n v="51.271080292000001"/>
    <n v="8.6743764740000007"/>
    <m/>
    <m/>
    <m/>
    <n v="0"/>
  </r>
  <r>
    <x v="0"/>
    <d v="2022-06-06T00:00:00"/>
    <x v="10"/>
    <x v="3"/>
    <x v="0"/>
    <n v="1228"/>
    <n v="23637534"/>
    <n v="5575"/>
    <n v="12142427"/>
    <n v="5.1951273770000004"/>
    <n v="45.91339112"/>
    <n v="8.8377796709999998"/>
    <m/>
    <m/>
    <m/>
    <n v="0"/>
  </r>
  <r>
    <x v="0"/>
    <d v="2022-06-06T00:00:00"/>
    <x v="10"/>
    <x v="4"/>
    <x v="0"/>
    <n v="981"/>
    <n v="19678027"/>
    <n v="2174"/>
    <n v="4323275"/>
    <n v="4.9852558900000004"/>
    <n v="50.285952201000001"/>
    <n v="10.086935017"/>
    <m/>
    <m/>
    <m/>
    <n v="0"/>
  </r>
  <r>
    <x v="0"/>
    <d v="2022-06-06T00:00:00"/>
    <x v="10"/>
    <x v="5"/>
    <x v="0"/>
    <n v="449"/>
    <n v="5837705"/>
    <n v="562"/>
    <n v="1793406"/>
    <n v="7.6913787180000002"/>
    <n v="31.337020172999999"/>
    <n v="4.0743046630000004"/>
    <m/>
    <m/>
    <m/>
    <n v="0"/>
  </r>
  <r>
    <x v="0"/>
    <d v="2022-06-06T00:00:00"/>
    <x v="10"/>
    <x v="6"/>
    <x v="1"/>
    <n v="782"/>
    <n v="6699010"/>
    <n v="31948"/>
    <n v="69572450"/>
    <n v="11.673366661999999"/>
    <n v="45.920475705999998"/>
    <n v="3.9337816619999999"/>
    <n v="10.851833353"/>
    <n v="46.697206954000002"/>
    <n v="4.3031629249999996"/>
    <n v="0"/>
  </r>
  <r>
    <x v="0"/>
    <d v="2022-06-06T00:00:00"/>
    <x v="10"/>
    <x v="6"/>
    <x v="2"/>
    <n v="1280"/>
    <n v="34786084"/>
    <n v="31948"/>
    <n v="69572450"/>
    <n v="3.6796323499999999"/>
    <n v="45.920475705999998"/>
    <n v="12.479636916"/>
    <n v="3.3093259740000001"/>
    <n v="46.697206954000002"/>
    <n v="14.110790935000001"/>
    <n v="0"/>
  </r>
  <r>
    <x v="0"/>
    <d v="2022-06-06T00:00:00"/>
    <x v="10"/>
    <x v="6"/>
    <x v="3"/>
    <n v="2659"/>
    <n v="44857282"/>
    <n v="31948"/>
    <n v="69572450"/>
    <n v="5.9276886190000004"/>
    <n v="45.920475705999998"/>
    <n v="7.7467759620000001"/>
    <n v="5.5431630009999999"/>
    <n v="46.697206954000002"/>
    <n v="8.4242889739999995"/>
    <n v="0"/>
  </r>
  <r>
    <x v="0"/>
    <d v="2022-06-06T00:00:00"/>
    <x v="10"/>
    <x v="6"/>
    <x v="0"/>
    <n v="4729"/>
    <n v="86496488"/>
    <n v="31948"/>
    <n v="69572450"/>
    <n v="5.4672740009999998"/>
    <n v="45.920475705999998"/>
    <n v="8.3991538929999994"/>
    <n v="5.2184047209999997"/>
    <n v="46.697206954000002"/>
    <n v="8.9485598480000004"/>
    <n v="0"/>
  </r>
  <r>
    <x v="0"/>
    <d v="2022-06-06T00:00:00"/>
    <x v="11"/>
    <x v="0"/>
    <x v="0"/>
    <n v="83"/>
    <n v="2726296"/>
    <n v="3768"/>
    <n v="10181022"/>
    <n v="3.044423643"/>
    <n v="37.010036909999997"/>
    <n v="12.156664529"/>
    <m/>
    <m/>
    <m/>
    <n v="0"/>
  </r>
  <r>
    <x v="0"/>
    <d v="2022-06-06T00:00:00"/>
    <x v="11"/>
    <x v="1"/>
    <x v="0"/>
    <n v="884"/>
    <n v="12044142"/>
    <n v="9936"/>
    <n v="18196997"/>
    <n v="7.3396676989999996"/>
    <n v="54.602415991999997"/>
    <n v="7.4393580510000001"/>
    <m/>
    <m/>
    <m/>
    <n v="0"/>
  </r>
  <r>
    <x v="0"/>
    <d v="2022-06-06T00:00:00"/>
    <x v="11"/>
    <x v="2"/>
    <x v="0"/>
    <n v="1994"/>
    <n v="24929959"/>
    <n v="12721"/>
    <n v="22037333"/>
    <n v="7.9984086620000001"/>
    <n v="57.724770960000001"/>
    <n v="7.2170319630000002"/>
    <m/>
    <m/>
    <m/>
    <n v="0"/>
  </r>
  <r>
    <x v="0"/>
    <d v="2022-06-06T00:00:00"/>
    <x v="11"/>
    <x v="3"/>
    <x v="0"/>
    <n v="1555"/>
    <n v="24095523"/>
    <n v="5763"/>
    <n v="11925660"/>
    <n v="6.4534810059999996"/>
    <n v="48.324369468999997"/>
    <n v="7.4881090419999996"/>
    <m/>
    <m/>
    <m/>
    <n v="0"/>
  </r>
  <r>
    <x v="0"/>
    <d v="2022-06-06T00:00:00"/>
    <x v="11"/>
    <x v="4"/>
    <x v="0"/>
    <n v="1206"/>
    <n v="19827719"/>
    <n v="2256"/>
    <n v="4250229"/>
    <n v="6.0823940460000001"/>
    <n v="53.079492893000001"/>
    <n v="8.7267435300000002"/>
    <m/>
    <m/>
    <m/>
    <n v="0"/>
  </r>
  <r>
    <x v="0"/>
    <d v="2022-06-06T00:00:00"/>
    <x v="11"/>
    <x v="5"/>
    <x v="0"/>
    <n v="500"/>
    <n v="5872514"/>
    <n v="579"/>
    <n v="1776488"/>
    <n v="8.5142410900000005"/>
    <n v="32.592395783000001"/>
    <n v="3.8279860110000001"/>
    <m/>
    <m/>
    <m/>
    <n v="0"/>
  </r>
  <r>
    <x v="0"/>
    <d v="2022-06-06T00:00:00"/>
    <x v="11"/>
    <x v="6"/>
    <x v="1"/>
    <n v="975"/>
    <n v="6916113"/>
    <n v="35023"/>
    <n v="68367729"/>
    <n v="14.097514023"/>
    <n v="51.227385365000004"/>
    <n v="3.6337885729999999"/>
    <n v="14.436020102000001"/>
    <n v="51.734560316"/>
    <n v="3.5837135130000002"/>
    <n v="0"/>
  </r>
  <r>
    <x v="0"/>
    <d v="2022-06-06T00:00:00"/>
    <x v="11"/>
    <x v="6"/>
    <x v="2"/>
    <n v="1692"/>
    <n v="35500724"/>
    <n v="35023"/>
    <n v="68367729"/>
    <n v="4.7660999820000001"/>
    <n v="51.227385365000004"/>
    <n v="10.748281732000001"/>
    <n v="4.4745449080000004"/>
    <n v="51.734560316"/>
    <n v="11.561971413"/>
    <n v="0"/>
  </r>
  <r>
    <x v="0"/>
    <d v="2022-06-06T00:00:00"/>
    <x v="11"/>
    <x v="6"/>
    <x v="3"/>
    <n v="3548"/>
    <n v="46921127"/>
    <n v="35023"/>
    <n v="68367729"/>
    <n v="7.5616257039999999"/>
    <n v="51.227385365000004"/>
    <n v="6.7746523520000004"/>
    <n v="7.4022652100000004"/>
    <n v="51.734560316"/>
    <n v="6.9890173950000003"/>
    <n v="0"/>
  </r>
  <r>
    <x v="0"/>
    <d v="2022-06-06T00:00:00"/>
    <x v="11"/>
    <x v="6"/>
    <x v="0"/>
    <n v="6222"/>
    <n v="89496153"/>
    <n v="35023"/>
    <n v="68367729"/>
    <n v="6.9522541379999998"/>
    <n v="51.227385365000004"/>
    <n v="7.3684569570000003"/>
    <n v="6.8825297230000002"/>
    <n v="51.734560316"/>
    <n v="7.5167943179999996"/>
    <n v="0"/>
  </r>
  <r>
    <x v="0"/>
    <d v="2022-06-06T00:00:00"/>
    <x v="12"/>
    <x v="0"/>
    <x v="0"/>
    <n v="125"/>
    <n v="3464630"/>
    <n v="5436"/>
    <n v="9950100"/>
    <n v="3.6078888650000001"/>
    <n v="54.632616757999998"/>
    <n v="15.142544239999999"/>
    <m/>
    <m/>
    <m/>
    <n v="0"/>
  </r>
  <r>
    <x v="0"/>
    <d v="2022-06-06T00:00:00"/>
    <x v="12"/>
    <x v="1"/>
    <x v="0"/>
    <n v="1524"/>
    <n v="12544069"/>
    <n v="13231"/>
    <n v="17945882"/>
    <n v="12.149167866000001"/>
    <n v="73.727220540000005"/>
    <n v="6.0684996169999996"/>
    <m/>
    <m/>
    <m/>
    <n v="0"/>
  </r>
  <r>
    <x v="0"/>
    <d v="2022-06-06T00:00:00"/>
    <x v="12"/>
    <x v="2"/>
    <x v="0"/>
    <n v="3384"/>
    <n v="25651164"/>
    <n v="16570"/>
    <n v="21683556"/>
    <n v="13.192383784"/>
    <n v="76.417355161000003"/>
    <n v="5.7925357850000001"/>
    <m/>
    <m/>
    <m/>
    <n v="0"/>
  </r>
  <r>
    <x v="0"/>
    <d v="2022-06-06T00:00:00"/>
    <x v="12"/>
    <x v="3"/>
    <x v="0"/>
    <n v="2275"/>
    <n v="24515391"/>
    <n v="7052"/>
    <n v="11726341"/>
    <n v="9.2798846239999992"/>
    <n v="60.138111283000001"/>
    <n v="6.480480493"/>
    <m/>
    <m/>
    <m/>
    <n v="0"/>
  </r>
  <r>
    <x v="0"/>
    <d v="2022-06-06T00:00:00"/>
    <x v="12"/>
    <x v="4"/>
    <x v="0"/>
    <n v="1594"/>
    <n v="19963165"/>
    <n v="2767"/>
    <n v="4183579"/>
    <n v="7.9847058320000004"/>
    <n v="66.139542243999998"/>
    <n v="8.2832785120000008"/>
    <m/>
    <m/>
    <m/>
    <n v="0"/>
  </r>
  <r>
    <x v="0"/>
    <d v="2022-06-06T00:00:00"/>
    <x v="12"/>
    <x v="5"/>
    <x v="0"/>
    <n v="611"/>
    <n v="5902987"/>
    <n v="666"/>
    <n v="1761400"/>
    <n v="10.350691946"/>
    <n v="37.810832292000001"/>
    <n v="3.652976293"/>
    <m/>
    <m/>
    <m/>
    <n v="0"/>
  </r>
  <r>
    <x v="0"/>
    <d v="2022-06-06T00:00:00"/>
    <x v="12"/>
    <x v="6"/>
    <x v="1"/>
    <n v="1566"/>
    <n v="7122224"/>
    <n v="45722"/>
    <n v="67250858"/>
    <n v="21.987514011999998"/>
    <n v="67.987236683000006"/>
    <n v="3.0920838370000001"/>
    <n v="21.626978274999999"/>
    <n v="67.978904190999998"/>
    <n v="3.1432455949999998"/>
    <n v="0"/>
  </r>
  <r>
    <x v="0"/>
    <d v="2022-06-06T00:00:00"/>
    <x v="12"/>
    <x v="6"/>
    <x v="2"/>
    <n v="2449"/>
    <n v="36156976"/>
    <n v="45722"/>
    <n v="67250858"/>
    <n v="6.7732434259999996"/>
    <n v="67.987236683000006"/>
    <n v="10.037618967"/>
    <n v="7.1767523410000003"/>
    <n v="67.978904190999998"/>
    <n v="9.4720983749999998"/>
    <n v="0"/>
  </r>
  <r>
    <x v="0"/>
    <d v="2022-06-06T00:00:00"/>
    <x v="12"/>
    <x v="6"/>
    <x v="3"/>
    <n v="5489"/>
    <n v="48600621"/>
    <n v="45722"/>
    <n v="67250858"/>
    <n v="11.29409437"/>
    <n v="67.987236683000006"/>
    <n v="6.0197156549999997"/>
    <n v="11.460913443999999"/>
    <n v="67.978904190999998"/>
    <n v="5.9313687799999997"/>
    <n v="0"/>
  </r>
  <r>
    <x v="0"/>
    <d v="2022-06-06T00:00:00"/>
    <x v="12"/>
    <x v="6"/>
    <x v="0"/>
    <n v="9513"/>
    <n v="92041406"/>
    <n v="45722"/>
    <n v="67250858"/>
    <n v="10.335565712999999"/>
    <n v="67.987236683000006"/>
    <n v="6.5779889149999997"/>
    <n v="10.587805576999999"/>
    <n v="67.978904190999998"/>
    <n v="6.4204904120000004"/>
    <n v="0"/>
  </r>
  <r>
    <x v="0"/>
    <d v="2022-07-07T00:00:00"/>
    <x v="13"/>
    <x v="0"/>
    <x v="0"/>
    <n v="177"/>
    <n v="3853071"/>
    <n v="7501"/>
    <n v="9769414"/>
    <n v="4.5937383450000002"/>
    <n v="76.780449676999993"/>
    <n v="16.714153898999999"/>
    <m/>
    <m/>
    <m/>
    <n v="0"/>
  </r>
  <r>
    <x v="0"/>
    <d v="2022-07-07T00:00:00"/>
    <x v="13"/>
    <x v="1"/>
    <x v="0"/>
    <n v="2852"/>
    <n v="12901749"/>
    <n v="20849"/>
    <n v="17737675"/>
    <n v="22.105530033000001"/>
    <n v="117.540771268"/>
    <n v="5.3172564099999997"/>
    <m/>
    <m/>
    <m/>
    <n v="0"/>
  </r>
  <r>
    <x v="0"/>
    <d v="2022-07-07T00:00:00"/>
    <x v="13"/>
    <x v="2"/>
    <x v="0"/>
    <n v="5608"/>
    <n v="26163614"/>
    <n v="24952"/>
    <n v="21390580"/>
    <n v="21.434347717000001"/>
    <n v="116.649478415"/>
    <n v="5.4421753329999998"/>
    <m/>
    <m/>
    <m/>
    <n v="0"/>
  </r>
  <r>
    <x v="0"/>
    <d v="2022-07-07T00:00:00"/>
    <x v="13"/>
    <x v="3"/>
    <x v="0"/>
    <n v="3780"/>
    <n v="24816761"/>
    <n v="10190"/>
    <n v="11559366"/>
    <n v="15.231641228000001"/>
    <n v="88.15362365"/>
    <n v="5.7875328289999999"/>
    <m/>
    <m/>
    <m/>
    <n v="0"/>
  </r>
  <r>
    <x v="0"/>
    <d v="2022-07-07T00:00:00"/>
    <x v="13"/>
    <x v="4"/>
    <x v="0"/>
    <n v="2564"/>
    <n v="20062793"/>
    <n v="3784"/>
    <n v="4126460"/>
    <n v="12.779875663"/>
    <n v="91.700876781000005"/>
    <n v="7.1754122809999998"/>
    <m/>
    <m/>
    <m/>
    <n v="0"/>
  </r>
  <r>
    <x v="0"/>
    <d v="2022-07-07T00:00:00"/>
    <x v="13"/>
    <x v="5"/>
    <x v="0"/>
    <n v="866"/>
    <n v="5925092"/>
    <n v="896"/>
    <n v="1748686"/>
    <n v="14.615806809"/>
    <n v="51.238472772999998"/>
    <n v="3.5056889739999999"/>
    <m/>
    <m/>
    <m/>
    <n v="0"/>
  </r>
  <r>
    <x v="0"/>
    <d v="2022-07-07T00:00:00"/>
    <x v="13"/>
    <x v="6"/>
    <x v="1"/>
    <n v="2384"/>
    <n v="7289351"/>
    <n v="68172"/>
    <n v="66332181"/>
    <n v="32.705243580999998"/>
    <n v="102.773644666"/>
    <n v="3.1424210129999999"/>
    <n v="29.898383185"/>
    <n v="102.086742727"/>
    <n v="3.4144569659999999"/>
    <n v="0"/>
  </r>
  <r>
    <x v="0"/>
    <d v="2022-07-07T00:00:00"/>
    <x v="13"/>
    <x v="6"/>
    <x v="2"/>
    <n v="3994"/>
    <n v="36632794"/>
    <n v="68172"/>
    <n v="66332181"/>
    <n v="10.902799279"/>
    <n v="102.773644666"/>
    <n v="9.426353915"/>
    <n v="11.391301627000001"/>
    <n v="102.086742727"/>
    <n v="8.9618154329999999"/>
    <n v="0"/>
  </r>
  <r>
    <x v="0"/>
    <d v="2022-07-07T00:00:00"/>
    <x v="13"/>
    <x v="6"/>
    <x v="3"/>
    <n v="9448"/>
    <n v="49636538"/>
    <n v="68172"/>
    <n v="66332181"/>
    <n v="19.03436537"/>
    <n v="102.773644666"/>
    <n v="5.3993733260000001"/>
    <n v="19.606262543"/>
    <n v="102.086742727"/>
    <n v="5.2068436040000003"/>
    <n v="0"/>
  </r>
  <r>
    <x v="0"/>
    <d v="2022-07-07T00:00:00"/>
    <x v="13"/>
    <x v="6"/>
    <x v="0"/>
    <n v="15847"/>
    <n v="93723080"/>
    <n v="68172"/>
    <n v="66332181"/>
    <n v="16.908321834999999"/>
    <n v="102.773644666"/>
    <n v="6.0782877019999999"/>
    <n v="17.445924660999999"/>
    <n v="102.086742727"/>
    <n v="5.851609743"/>
    <n v="0"/>
  </r>
  <r>
    <x v="0"/>
    <d v="2022-07-07T00:00:00"/>
    <x v="14"/>
    <x v="0"/>
    <x v="0"/>
    <n v="380"/>
    <n v="4158930"/>
    <n v="12385"/>
    <n v="9553522"/>
    <n v="9.1369655180000002"/>
    <n v="129.63805390300001"/>
    <n v="14.188305039999999"/>
    <m/>
    <m/>
    <m/>
    <n v="0"/>
  </r>
  <r>
    <x v="0"/>
    <d v="2022-07-07T00:00:00"/>
    <x v="14"/>
    <x v="1"/>
    <x v="0"/>
    <n v="4953"/>
    <n v="13182404"/>
    <n v="33021"/>
    <n v="17506543"/>
    <n v="37.572812970999998"/>
    <n v="188.62090590899999"/>
    <n v="5.0201433160000004"/>
    <m/>
    <m/>
    <m/>
    <n v="0"/>
  </r>
  <r>
    <x v="0"/>
    <d v="2022-07-07T00:00:00"/>
    <x v="14"/>
    <x v="2"/>
    <x v="0"/>
    <n v="10425"/>
    <n v="26564715"/>
    <n v="38670"/>
    <n v="21068541"/>
    <n v="39.243786352999997"/>
    <n v="183.54379641200001"/>
    <n v="4.677015484"/>
    <m/>
    <m/>
    <m/>
    <n v="0"/>
  </r>
  <r>
    <x v="0"/>
    <d v="2022-07-07T00:00:00"/>
    <x v="14"/>
    <x v="3"/>
    <x v="0"/>
    <n v="6856"/>
    <n v="25048451"/>
    <n v="15772"/>
    <n v="11375213"/>
    <n v="27.370953996000001"/>
    <n v="138.65234875199999"/>
    <n v="5.0656746850000003"/>
    <m/>
    <m/>
    <m/>
    <n v="0"/>
  </r>
  <r>
    <x v="0"/>
    <d v="2022-07-07T00:00:00"/>
    <x v="14"/>
    <x v="4"/>
    <x v="0"/>
    <n v="4643"/>
    <n v="20139213"/>
    <n v="5603"/>
    <n v="4063378"/>
    <n v="23.054525516999998"/>
    <n v="137.89019874600001"/>
    <n v="5.9810469160000004"/>
    <m/>
    <m/>
    <m/>
    <n v="0"/>
  </r>
  <r>
    <x v="0"/>
    <d v="2022-07-07T00:00:00"/>
    <x v="14"/>
    <x v="5"/>
    <x v="0"/>
    <n v="1586"/>
    <n v="5942782"/>
    <n v="1355"/>
    <n v="1734412"/>
    <n v="26.687837447"/>
    <n v="78.124459470999994"/>
    <n v="2.9273432000000001"/>
    <m/>
    <m/>
    <m/>
    <n v="0"/>
  </r>
  <r>
    <x v="0"/>
    <d v="2022-07-07T00:00:00"/>
    <x v="14"/>
    <x v="6"/>
    <x v="1"/>
    <n v="4087"/>
    <n v="7424355"/>
    <n v="106806"/>
    <n v="65301609"/>
    <n v="55.048553038999998"/>
    <n v="163.557991351"/>
    <n v="2.9711587740000001"/>
    <n v="51.857857428000003"/>
    <n v="161.427760828"/>
    <n v="3.1128891329999999"/>
    <n v="0"/>
  </r>
  <r>
    <x v="0"/>
    <d v="2022-07-07T00:00:00"/>
    <x v="14"/>
    <x v="6"/>
    <x v="2"/>
    <n v="7545"/>
    <n v="36956834"/>
    <n v="106806"/>
    <n v="65301609"/>
    <n v="20.415709851999999"/>
    <n v="163.557991351"/>
    <n v="8.0113791059999997"/>
    <n v="20.920299646"/>
    <n v="161.427760828"/>
    <n v="7.7163216380000001"/>
    <n v="0"/>
  </r>
  <r>
    <x v="0"/>
    <d v="2022-07-07T00:00:00"/>
    <x v="14"/>
    <x v="6"/>
    <x v="3"/>
    <n v="17184"/>
    <n v="50488632"/>
    <n v="106806"/>
    <n v="65301609"/>
    <n v="34.035384440999998"/>
    <n v="163.557991351"/>
    <n v="4.8055279540000004"/>
    <n v="35.062604678"/>
    <n v="161.427760828"/>
    <n v="4.6039865640000004"/>
    <n v="0"/>
  </r>
  <r>
    <x v="0"/>
    <d v="2022-07-07T00:00:00"/>
    <x v="14"/>
    <x v="6"/>
    <x v="0"/>
    <n v="28843"/>
    <n v="95036495"/>
    <n v="106806"/>
    <n v="65301609"/>
    <n v="30.349393672000001"/>
    <n v="163.557991351"/>
    <n v="5.3891683339999998"/>
    <n v="31.321159096999999"/>
    <n v="161.427760828"/>
    <n v="5.1539523269999998"/>
    <n v="0"/>
  </r>
  <r>
    <x v="0"/>
    <d v="2022-07-07T00:00:00"/>
    <x v="15"/>
    <x v="0"/>
    <x v="0"/>
    <n v="706"/>
    <n v="4389780"/>
    <n v="20481"/>
    <n v="9290911"/>
    <n v="16.082810528"/>
    <n v="220.44124628899999"/>
    <n v="13.706637026999999"/>
    <m/>
    <m/>
    <m/>
    <n v="0"/>
  </r>
  <r>
    <x v="0"/>
    <d v="2022-07-07T00:00:00"/>
    <x v="15"/>
    <x v="1"/>
    <x v="0"/>
    <n v="8146"/>
    <n v="13408705"/>
    <n v="49388"/>
    <n v="17241065"/>
    <n v="60.751578918"/>
    <n v="286.45562208600001"/>
    <n v="4.7151963319999997"/>
    <m/>
    <m/>
    <m/>
    <n v="0"/>
  </r>
  <r>
    <x v="0"/>
    <d v="2022-07-07T00:00:00"/>
    <x v="15"/>
    <x v="2"/>
    <x v="0"/>
    <n v="17075"/>
    <n v="26884225"/>
    <n v="60281"/>
    <n v="20680305"/>
    <n v="63.513082486000002"/>
    <n v="291.48989823900001"/>
    <n v="4.5894465650000003"/>
    <m/>
    <m/>
    <m/>
    <n v="0"/>
  </r>
  <r>
    <x v="0"/>
    <d v="2022-07-07T00:00:00"/>
    <x v="15"/>
    <x v="3"/>
    <x v="0"/>
    <n v="12000"/>
    <n v="25234256"/>
    <n v="24492"/>
    <n v="11142835"/>
    <n v="47.554403823000001"/>
    <n v="219.80043678300001"/>
    <n v="4.6220837420000001"/>
    <m/>
    <m/>
    <m/>
    <n v="0"/>
  </r>
  <r>
    <x v="0"/>
    <d v="2022-07-07T00:00:00"/>
    <x v="15"/>
    <x v="4"/>
    <x v="0"/>
    <n v="8250"/>
    <n v="20203713"/>
    <n v="8821"/>
    <n v="3983780"/>
    <n v="40.83407837"/>
    <n v="221.42286973700001"/>
    <n v="5.4225019540000003"/>
    <m/>
    <m/>
    <m/>
    <n v="0"/>
  </r>
  <r>
    <x v="0"/>
    <d v="2022-07-07T00:00:00"/>
    <x v="15"/>
    <x v="5"/>
    <x v="0"/>
    <n v="2763"/>
    <n v="5957321"/>
    <n v="1998"/>
    <n v="1717302"/>
    <n v="46.379908016000002"/>
    <n v="116.345290461"/>
    <n v="2.5085278400000002"/>
    <m/>
    <m/>
    <m/>
    <n v="0"/>
  </r>
  <r>
    <x v="0"/>
    <d v="2022-07-07T00:00:00"/>
    <x v="15"/>
    <x v="6"/>
    <x v="1"/>
    <n v="6530"/>
    <n v="7530920"/>
    <n v="165461"/>
    <n v="64056198"/>
    <n v="86.709193565000007"/>
    <n v="258.30599561999998"/>
    <n v="2.9789920190000001"/>
    <n v="81.478588617"/>
    <n v="255.237118436"/>
    <n v="3.1325667610000001"/>
    <n v="0"/>
  </r>
  <r>
    <x v="0"/>
    <d v="2022-07-07T00:00:00"/>
    <x v="15"/>
    <x v="6"/>
    <x v="2"/>
    <n v="13136"/>
    <n v="37213579"/>
    <n v="165461"/>
    <n v="64056198"/>
    <n v="35.298942894"/>
    <n v="258.30599561999998"/>
    <n v="7.3176694380000002"/>
    <n v="36.903819855000002"/>
    <n v="255.237118436"/>
    <n v="6.9162791129999999"/>
    <n v="0"/>
  </r>
  <r>
    <x v="0"/>
    <d v="2022-07-07T00:00:00"/>
    <x v="15"/>
    <x v="6"/>
    <x v="3"/>
    <n v="29207"/>
    <n v="51164739"/>
    <n v="165461"/>
    <n v="64056198"/>
    <n v="57.084235296999999"/>
    <n v="258.30599561999998"/>
    <n v="4.5249970380000004"/>
    <n v="58.394688840999997"/>
    <n v="255.237118436"/>
    <n v="4.3708961119999996"/>
    <n v="0"/>
  </r>
  <r>
    <x v="0"/>
    <d v="2022-07-07T00:00:00"/>
    <x v="15"/>
    <x v="6"/>
    <x v="0"/>
    <n v="48940"/>
    <n v="96078000"/>
    <n v="165461"/>
    <n v="64056198"/>
    <n v="50.937779720999998"/>
    <n v="258.30599561999998"/>
    <n v="5.071010104"/>
    <n v="51.927960734999999"/>
    <n v="255.237118436"/>
    <n v="4.9152155180000001"/>
    <n v="0"/>
  </r>
  <r>
    <x v="0"/>
    <d v="2022-07-07T00:00:00"/>
    <x v="16"/>
    <x v="0"/>
    <x v="0"/>
    <n v="1200"/>
    <n v="4613216"/>
    <n v="30235"/>
    <n v="8962294"/>
    <n v="26.012222275999999"/>
    <n v="337.35782378900001"/>
    <n v="12.969204253999999"/>
    <m/>
    <m/>
    <m/>
    <n v="0"/>
  </r>
  <r>
    <x v="0"/>
    <d v="2022-07-07T00:00:00"/>
    <x v="16"/>
    <x v="1"/>
    <x v="0"/>
    <n v="12483"/>
    <n v="13641183"/>
    <n v="71714"/>
    <n v="16888691"/>
    <n v="91.509658655999999"/>
    <n v="424.62734382399998"/>
    <n v="4.6402461779999999"/>
    <m/>
    <m/>
    <m/>
    <n v="0"/>
  </r>
  <r>
    <x v="0"/>
    <d v="2022-07-07T00:00:00"/>
    <x v="16"/>
    <x v="2"/>
    <x v="0"/>
    <n v="25042"/>
    <n v="27209777"/>
    <n v="86316"/>
    <n v="20130246"/>
    <n v="92.033095309999993"/>
    <n v="428.78760647000001"/>
    <n v="4.6590588420000003"/>
    <m/>
    <m/>
    <m/>
    <n v="0"/>
  </r>
  <r>
    <x v="0"/>
    <d v="2022-07-07T00:00:00"/>
    <x v="16"/>
    <x v="3"/>
    <x v="0"/>
    <n v="17875"/>
    <n v="25422963"/>
    <n v="35362"/>
    <n v="10818168"/>
    <n v="70.310451224999994"/>
    <n v="326.87604777400003"/>
    <n v="4.6490392549999999"/>
    <m/>
    <m/>
    <m/>
    <n v="0"/>
  </r>
  <r>
    <x v="0"/>
    <d v="2022-07-07T00:00:00"/>
    <x v="16"/>
    <x v="4"/>
    <x v="0"/>
    <n v="12777"/>
    <n v="20269768"/>
    <n v="13084"/>
    <n v="3875997"/>
    <n v="63.034761916999997"/>
    <n v="337.56476075699999"/>
    <n v="5.3552159240000003"/>
    <m/>
    <m/>
    <m/>
    <n v="0"/>
  </r>
  <r>
    <x v="0"/>
    <d v="2022-07-07T00:00:00"/>
    <x v="16"/>
    <x v="5"/>
    <x v="0"/>
    <n v="4210"/>
    <n v="5972369"/>
    <n v="3295"/>
    <n v="1695957"/>
    <n v="70.491290809000006"/>
    <n v="194.28558624999999"/>
    <n v="2.7561643999999998"/>
    <m/>
    <m/>
    <m/>
    <n v="0"/>
  </r>
  <r>
    <x v="0"/>
    <d v="2022-07-07T00:00:00"/>
    <x v="16"/>
    <x v="6"/>
    <x v="1"/>
    <n v="9355"/>
    <n v="7638790"/>
    <n v="240006"/>
    <n v="62371353"/>
    <n v="122.467039937"/>
    <n v="384.801657261"/>
    <n v="3.1420834329999998"/>
    <n v="113.98900941700001"/>
    <n v="380.34928760700001"/>
    <n v="3.3367189480000001"/>
    <n v="0"/>
  </r>
  <r>
    <x v="0"/>
    <d v="2022-07-07T00:00:00"/>
    <x v="16"/>
    <x v="6"/>
    <x v="2"/>
    <n v="20190"/>
    <n v="37468813"/>
    <n v="240006"/>
    <n v="62371353"/>
    <n v="53.884813485000002"/>
    <n v="384.801657261"/>
    <n v="7.1411893700000002"/>
    <n v="53.440246066"/>
    <n v="380.34928760700001"/>
    <n v="7.1172817420000003"/>
    <n v="0"/>
  </r>
  <r>
    <x v="0"/>
    <d v="2022-07-07T00:00:00"/>
    <x v="16"/>
    <x v="6"/>
    <x v="3"/>
    <n v="43938"/>
    <n v="51850918"/>
    <n v="240006"/>
    <n v="62371353"/>
    <n v="84.739097580000006"/>
    <n v="384.801657261"/>
    <n v="4.5410167000000001"/>
    <n v="86.692906789000006"/>
    <n v="380.34928760700001"/>
    <n v="4.387317275"/>
    <n v="0"/>
  </r>
  <r>
    <x v="0"/>
    <d v="2022-07-07T00:00:00"/>
    <x v="16"/>
    <x v="6"/>
    <x v="0"/>
    <n v="73587"/>
    <n v="97129276"/>
    <n v="240006"/>
    <n v="62371353"/>
    <n v="75.761915490999996"/>
    <n v="384.801657261"/>
    <n v="5.0790909229999999"/>
    <n v="77.019580601000001"/>
    <n v="380.34928760700001"/>
    <n v="4.9383453490000004"/>
    <n v="0"/>
  </r>
  <r>
    <x v="0"/>
    <d v="2022-08-08T00:00:00"/>
    <x v="17"/>
    <x v="0"/>
    <x v="0"/>
    <n v="1800"/>
    <n v="4815226"/>
    <n v="38304"/>
    <n v="8581640"/>
    <n v="37.381423011000003"/>
    <n v="446.34825045100001"/>
    <n v="11.940376114999999"/>
    <m/>
    <m/>
    <m/>
    <n v="0"/>
  </r>
  <r>
    <x v="0"/>
    <d v="2022-08-08T00:00:00"/>
    <x v="17"/>
    <x v="1"/>
    <x v="0"/>
    <n v="15136"/>
    <n v="13856471"/>
    <n v="84836"/>
    <n v="16470758"/>
    <n v="109.23416214700001"/>
    <n v="515.070405381"/>
    <n v="4.7152868229999996"/>
    <m/>
    <m/>
    <m/>
    <n v="0"/>
  </r>
  <r>
    <x v="0"/>
    <d v="2022-08-08T00:00:00"/>
    <x v="17"/>
    <x v="2"/>
    <x v="0"/>
    <n v="31524"/>
    <n v="27508513"/>
    <n v="105382"/>
    <n v="19489149"/>
    <n v="114.597252131"/>
    <n v="540.721403485"/>
    <n v="4.7184499930000001"/>
    <m/>
    <m/>
    <m/>
    <n v="0"/>
  </r>
  <r>
    <x v="0"/>
    <d v="2022-08-08T00:00:00"/>
    <x v="17"/>
    <x v="3"/>
    <x v="0"/>
    <n v="23425"/>
    <n v="25600560"/>
    <n v="44804"/>
    <n v="10461367"/>
    <n v="91.501904646"/>
    <n v="428.28054880399998"/>
    <n v="4.680564306"/>
    <m/>
    <m/>
    <m/>
    <n v="0"/>
  </r>
  <r>
    <x v="0"/>
    <d v="2022-08-08T00:00:00"/>
    <x v="17"/>
    <x v="4"/>
    <x v="0"/>
    <n v="16857"/>
    <n v="20331571"/>
    <n v="16593"/>
    <n v="3764432.45"/>
    <n v="82.910464715000003"/>
    <n v="440.78357681799997"/>
    <n v="5.316380487"/>
    <m/>
    <m/>
    <m/>
    <n v="1"/>
  </r>
  <r>
    <x v="0"/>
    <d v="2022-08-08T00:00:00"/>
    <x v="17"/>
    <x v="5"/>
    <x v="0"/>
    <n v="5478"/>
    <n v="5986626"/>
    <n v="3948"/>
    <n v="1672860"/>
    <n v="91.503962332"/>
    <n v="236.00301280400001"/>
    <n v="2.5791562109999999"/>
    <m/>
    <m/>
    <m/>
    <n v="0"/>
  </r>
  <r>
    <x v="0"/>
    <d v="2022-08-08T00:00:00"/>
    <x v="17"/>
    <x v="6"/>
    <x v="1"/>
    <n v="11412"/>
    <n v="7735841"/>
    <n v="293867"/>
    <n v="60440206.450000003"/>
    <n v="147.52112924799999"/>
    <n v="486.211112206"/>
    <n v="3.295874392"/>
    <n v="133.76210556800001"/>
    <n v="482.10959690300001"/>
    <n v="3.6042315189999998"/>
    <n v="1"/>
  </r>
  <r>
    <x v="0"/>
    <d v="2022-08-08T00:00:00"/>
    <x v="17"/>
    <x v="6"/>
    <x v="2"/>
    <n v="26242"/>
    <n v="37694396"/>
    <n v="293867"/>
    <n v="60440206.450000003"/>
    <n v="69.617775543999997"/>
    <n v="486.211112206"/>
    <n v="6.9840081559999998"/>
    <n v="70.830057455000002"/>
    <n v="482.10959690300001"/>
    <n v="6.8065679210000001"/>
    <n v="1"/>
  </r>
  <r>
    <x v="0"/>
    <d v="2022-08-08T00:00:00"/>
    <x v="17"/>
    <x v="6"/>
    <x v="3"/>
    <n v="56428"/>
    <n v="52495992"/>
    <n v="293867"/>
    <n v="60440206.450000003"/>
    <n v="107.490110864"/>
    <n v="486.211112206"/>
    <n v="4.5233101749999998"/>
    <n v="109.118011487"/>
    <n v="482.10959690300001"/>
    <n v="4.4182403099999998"/>
    <n v="1"/>
  </r>
  <r>
    <x v="0"/>
    <d v="2022-08-08T00:00:00"/>
    <x v="17"/>
    <x v="6"/>
    <x v="0"/>
    <n v="94220"/>
    <n v="98098967"/>
    <n v="293867"/>
    <n v="60440206.450000003"/>
    <n v="96.045863561000004"/>
    <n v="486.211112206"/>
    <n v="5.0622806039999997"/>
    <n v="96.872702556999997"/>
    <n v="482.10959690300001"/>
    <n v="4.9767332199999998"/>
    <n v="1"/>
  </r>
  <r>
    <x v="0"/>
    <d v="2022-08-08T00:00:00"/>
    <x v="18"/>
    <x v="0"/>
    <x v="0"/>
    <n v="2217"/>
    <n v="4984952"/>
    <n v="50120"/>
    <n v="8200677"/>
    <n v="44.473848494000002"/>
    <n v="611.16905348199998"/>
    <n v="13.742211978"/>
    <m/>
    <m/>
    <m/>
    <n v="0"/>
  </r>
  <r>
    <x v="0"/>
    <d v="2022-08-08T00:00:00"/>
    <x v="18"/>
    <x v="1"/>
    <x v="0"/>
    <n v="15489"/>
    <n v="14054033"/>
    <n v="90625"/>
    <n v="16049364"/>
    <n v="110.210357411"/>
    <n v="564.664120024"/>
    <n v="5.1235122840000002"/>
    <m/>
    <m/>
    <m/>
    <n v="0"/>
  </r>
  <r>
    <x v="0"/>
    <d v="2022-08-08T00:00:00"/>
    <x v="18"/>
    <x v="2"/>
    <x v="0"/>
    <n v="35293"/>
    <n v="27783624"/>
    <n v="117879"/>
    <n v="18837407"/>
    <n v="127.028065165"/>
    <n v="625.77083990400001"/>
    <n v="4.9262408200000003"/>
    <m/>
    <m/>
    <m/>
    <n v="0"/>
  </r>
  <r>
    <x v="0"/>
    <d v="2022-08-08T00:00:00"/>
    <x v="18"/>
    <x v="3"/>
    <x v="0"/>
    <n v="26526"/>
    <n v="25767224"/>
    <n v="51543"/>
    <n v="10117881"/>
    <n v="102.94473320100001"/>
    <n v="509.42484893800003"/>
    <n v="4.9485275560000002"/>
    <m/>
    <m/>
    <m/>
    <n v="0"/>
  </r>
  <r>
    <x v="0"/>
    <d v="2022-08-08T00:00:00"/>
    <x v="18"/>
    <x v="4"/>
    <x v="0"/>
    <n v="19262"/>
    <n v="20390040"/>
    <n v="19532"/>
    <n v="3660310.45"/>
    <n v="94.467691087999995"/>
    <n v="533.61593959899994"/>
    <n v="5.6486607590000002"/>
    <m/>
    <m/>
    <m/>
    <n v="1"/>
  </r>
  <r>
    <x v="0"/>
    <d v="2022-08-08T00:00:00"/>
    <x v="18"/>
    <x v="5"/>
    <x v="0"/>
    <n v="6361"/>
    <n v="5999596"/>
    <n v="4880"/>
    <n v="1650524"/>
    <n v="106.023805603"/>
    <n v="295.66368014"/>
    <n v="2.7886537219999998"/>
    <m/>
    <m/>
    <m/>
    <n v="0"/>
  </r>
  <r>
    <x v="0"/>
    <d v="2022-08-08T00:00:00"/>
    <x v="18"/>
    <x v="6"/>
    <x v="1"/>
    <n v="12374"/>
    <n v="7840984"/>
    <n v="334579"/>
    <n v="58516163.450000003"/>
    <n v="157.81182565899999"/>
    <n v="571.77193492200001"/>
    <n v="3.6231247720000002"/>
    <n v="142.92736820299999"/>
    <n v="567.730790813"/>
    <n v="3.9721629100000002"/>
    <n v="1"/>
  </r>
  <r>
    <x v="0"/>
    <d v="2022-08-08T00:00:00"/>
    <x v="18"/>
    <x v="6"/>
    <x v="2"/>
    <n v="30037"/>
    <n v="37906307"/>
    <n v="334579"/>
    <n v="58516163.450000003"/>
    <n v="79.240111678999995"/>
    <n v="571.77193492200001"/>
    <n v="7.2156881510000002"/>
    <n v="76.538800756000001"/>
    <n v="567.730790813"/>
    <n v="7.4175553470000004"/>
    <n v="1"/>
  </r>
  <r>
    <x v="0"/>
    <d v="2022-08-08T00:00:00"/>
    <x v="18"/>
    <x v="6"/>
    <x v="3"/>
    <n v="62586"/>
    <n v="53057688"/>
    <n v="334579"/>
    <n v="58516163.450000003"/>
    <n v="117.958400298"/>
    <n v="571.77193492200001"/>
    <n v="4.8472337149999998"/>
    <n v="119.225704124"/>
    <n v="567.730790813"/>
    <n v="4.7618153730000001"/>
    <n v="1"/>
  </r>
  <r>
    <x v="0"/>
    <d v="2022-08-08T00:00:00"/>
    <x v="18"/>
    <x v="6"/>
    <x v="0"/>
    <n v="105148"/>
    <n v="98979469"/>
    <n v="334579"/>
    <n v="58516163.450000003"/>
    <n v="106.232131837"/>
    <n v="571.77193492200001"/>
    <n v="5.3822880609999997"/>
    <n v="106.34165099800001"/>
    <n v="567.730790813"/>
    <n v="5.3387434320000002"/>
    <n v="1"/>
  </r>
  <r>
    <x v="0"/>
    <d v="2022-08-08T00:00:00"/>
    <x v="19"/>
    <x v="0"/>
    <x v="0"/>
    <n v="2932"/>
    <n v="5175359"/>
    <n v="66004"/>
    <n v="7886587"/>
    <n v="56.653074695000001"/>
    <n v="836.91462479300003"/>
    <n v="14.772624950999999"/>
    <m/>
    <m/>
    <m/>
    <n v="0"/>
  </r>
  <r>
    <x v="0"/>
    <d v="2022-08-08T00:00:00"/>
    <x v="19"/>
    <x v="1"/>
    <x v="0"/>
    <n v="16358"/>
    <n v="14256440"/>
    <n v="92424"/>
    <n v="15643549"/>
    <n v="114.741127519"/>
    <n v="590.81222553800001"/>
    <n v="5.1490885469999998"/>
    <m/>
    <m/>
    <m/>
    <n v="0"/>
  </r>
  <r>
    <x v="0"/>
    <d v="2022-08-08T00:00:00"/>
    <x v="19"/>
    <x v="2"/>
    <x v="0"/>
    <n v="37474"/>
    <n v="28063754"/>
    <n v="123473"/>
    <n v="18225679"/>
    <n v="133.531672206"/>
    <n v="677.46721534999995"/>
    <n v="5.0734571370000001"/>
    <m/>
    <m/>
    <m/>
    <n v="0"/>
  </r>
  <r>
    <x v="0"/>
    <d v="2022-08-08T00:00:00"/>
    <x v="19"/>
    <x v="3"/>
    <x v="0"/>
    <n v="28476"/>
    <n v="25935992"/>
    <n v="54706"/>
    <n v="9807550"/>
    <n v="109.793371312"/>
    <n v="557.79476015900002"/>
    <n v="5.0804047050000003"/>
    <m/>
    <m/>
    <m/>
    <n v="0"/>
  </r>
  <r>
    <x v="0"/>
    <d v="2022-08-08T00:00:00"/>
    <x v="19"/>
    <x v="4"/>
    <x v="0"/>
    <n v="20980"/>
    <n v="20448463"/>
    <n v="21254"/>
    <n v="3552473.45"/>
    <n v="102.599398302"/>
    <n v="598.28737073299999"/>
    <n v="5.8312951210000001"/>
    <m/>
    <m/>
    <m/>
    <n v="1"/>
  </r>
  <r>
    <x v="0"/>
    <d v="2022-08-08T00:00:00"/>
    <x v="19"/>
    <x v="5"/>
    <x v="0"/>
    <n v="6972"/>
    <n v="6012512"/>
    <n v="5268"/>
    <n v="1626230"/>
    <n v="115.95818852399999"/>
    <n v="323.93941816300003"/>
    <n v="2.7935881220000001"/>
    <m/>
    <m/>
    <m/>
    <n v="0"/>
  </r>
  <r>
    <x v="0"/>
    <d v="2022-08-08T00:00:00"/>
    <x v="19"/>
    <x v="6"/>
    <x v="1"/>
    <n v="13256"/>
    <n v="7955685"/>
    <n v="363129"/>
    <n v="56742068.450000003"/>
    <n v="166.62298720999999"/>
    <n v="639.96433320000006"/>
    <n v="3.8407925820000002"/>
    <n v="159.319359018"/>
    <n v="632.47005519599998"/>
    <n v="3.9698255069999999"/>
    <n v="1"/>
  </r>
  <r>
    <x v="0"/>
    <d v="2022-08-08T00:00:00"/>
    <x v="19"/>
    <x v="6"/>
    <x v="2"/>
    <n v="33011"/>
    <n v="38095465"/>
    <n v="363129"/>
    <n v="56742068.450000003"/>
    <n v="86.653358870999995"/>
    <n v="639.96433320000006"/>
    <n v="7.3853378740000002"/>
    <n v="87.541131003999993"/>
    <n v="632.47005519599998"/>
    <n v="7.2248330349999996"/>
    <n v="1"/>
  </r>
  <r>
    <x v="0"/>
    <d v="2022-08-08T00:00:00"/>
    <x v="19"/>
    <x v="6"/>
    <x v="3"/>
    <n v="66780"/>
    <n v="53665182"/>
    <n v="363129"/>
    <n v="56742068.450000003"/>
    <n v="124.43822514199999"/>
    <n v="639.96433320000006"/>
    <n v="5.1428275550000002"/>
    <n v="125.51796048600001"/>
    <n v="632.47005519599998"/>
    <n v="5.0388809119999998"/>
    <n v="1"/>
  </r>
  <r>
    <x v="0"/>
    <d v="2022-08-08T00:00:00"/>
    <x v="19"/>
    <x v="6"/>
    <x v="0"/>
    <n v="113192"/>
    <n v="99892520"/>
    <n v="363129"/>
    <n v="56742068.450000003"/>
    <n v="113.313789661"/>
    <n v="639.96433320000006"/>
    <n v="5.6477180330000003"/>
    <n v="113.436573975"/>
    <n v="632.47005519599998"/>
    <n v="5.5755391139999997"/>
    <n v="1"/>
  </r>
  <r>
    <x v="0"/>
    <d v="2022-08-08T00:00:00"/>
    <x v="20"/>
    <x v="0"/>
    <x v="0"/>
    <n v="3661"/>
    <n v="5399870"/>
    <n v="74178"/>
    <n v="7615504"/>
    <n v="67.797928468999999"/>
    <n v="974.03927566699997"/>
    <n v="14.366799954999999"/>
    <m/>
    <m/>
    <m/>
    <n v="0"/>
  </r>
  <r>
    <x v="0"/>
    <d v="2022-08-08T00:00:00"/>
    <x v="20"/>
    <x v="1"/>
    <x v="0"/>
    <n v="17374"/>
    <n v="14477690"/>
    <n v="92241"/>
    <n v="15256014"/>
    <n v="120.005332342"/>
    <n v="604.62057782600004"/>
    <n v="5.0382809330000002"/>
    <m/>
    <m/>
    <m/>
    <n v="0"/>
  </r>
  <r>
    <x v="0"/>
    <d v="2022-08-08T00:00:00"/>
    <x v="20"/>
    <x v="2"/>
    <x v="0"/>
    <n v="39100"/>
    <n v="28382865"/>
    <n v="125187"/>
    <n v="17647150"/>
    <n v="137.759172656"/>
    <n v="709.38933482200002"/>
    <n v="5.1494889319999997"/>
    <m/>
    <m/>
    <m/>
    <n v="0"/>
  </r>
  <r>
    <x v="0"/>
    <d v="2022-08-08T00:00:00"/>
    <x v="20"/>
    <x v="3"/>
    <x v="0"/>
    <n v="29284"/>
    <n v="26129881"/>
    <n v="55436"/>
    <n v="9514240"/>
    <n v="112.070927533"/>
    <n v="582.66346024500001"/>
    <n v="5.1990598549999998"/>
    <m/>
    <m/>
    <m/>
    <n v="0"/>
  </r>
  <r>
    <x v="0"/>
    <d v="2022-08-08T00:00:00"/>
    <x v="20"/>
    <x v="4"/>
    <x v="0"/>
    <n v="21318"/>
    <n v="20514570"/>
    <n v="21480"/>
    <n v="3447797.45"/>
    <n v="103.916387231"/>
    <n v="623.00643560100002"/>
    <n v="5.9952665039999999"/>
    <m/>
    <m/>
    <m/>
    <n v="1"/>
  </r>
  <r>
    <x v="0"/>
    <d v="2022-08-08T00:00:00"/>
    <x v="20"/>
    <x v="5"/>
    <x v="0"/>
    <n v="6999"/>
    <n v="6026722"/>
    <n v="5196"/>
    <n v="1601565"/>
    <n v="116.13278329400001"/>
    <n v="324.4326643"/>
    <n v="2.7936354840000002"/>
    <m/>
    <m/>
    <m/>
    <n v="0"/>
  </r>
  <r>
    <x v="0"/>
    <d v="2022-08-08T00:00:00"/>
    <x v="20"/>
    <x v="6"/>
    <x v="1"/>
    <n v="13490"/>
    <n v="8070240"/>
    <n v="373718"/>
    <n v="55082270.450000003"/>
    <n v="167.15735839300001"/>
    <n v="678.47239583099997"/>
    <n v="4.058884409"/>
    <n v="164.63745440700001"/>
    <n v="668.46080146199995"/>
    <n v="4.06019884"/>
    <n v="1"/>
  </r>
  <r>
    <x v="0"/>
    <d v="2022-08-08T00:00:00"/>
    <x v="20"/>
    <x v="6"/>
    <x v="2"/>
    <n v="34998"/>
    <n v="38300616"/>
    <n v="373718"/>
    <n v="55082270.450000003"/>
    <n v="91.377120410000003"/>
    <n v="678.47239583099997"/>
    <n v="7.4249701979999996"/>
    <n v="91.507769068000002"/>
    <n v="668.46080146199995"/>
    <n v="7.3049622809999999"/>
    <n v="1"/>
  </r>
  <r>
    <x v="0"/>
    <d v="2022-08-08T00:00:00"/>
    <x v="20"/>
    <x v="6"/>
    <x v="3"/>
    <n v="69067"/>
    <n v="54382771"/>
    <n v="373718"/>
    <n v="55082270.450000003"/>
    <n v="127.001619686"/>
    <n v="678.47239583099997"/>
    <n v="5.3422341979999999"/>
    <n v="128.86369292200001"/>
    <n v="668.46080146199995"/>
    <n v="5.1873478579999999"/>
    <n v="1"/>
  </r>
  <r>
    <x v="0"/>
    <d v="2022-08-08T00:00:00"/>
    <x v="20"/>
    <x v="6"/>
    <x v="0"/>
    <n v="117736"/>
    <n v="100931598"/>
    <n v="373718"/>
    <n v="55082270.450000003"/>
    <n v="116.64929747799999"/>
    <n v="678.47239583099997"/>
    <n v="5.8163436089999996"/>
    <n v="117.739532959"/>
    <n v="668.46080146199995"/>
    <n v="5.6774541620000001"/>
    <n v="1"/>
  </r>
  <r>
    <x v="0"/>
    <d v="2022-09-09T00:00:00"/>
    <x v="21"/>
    <x v="0"/>
    <x v="0"/>
    <n v="3690"/>
    <n v="5673623"/>
    <n v="64492"/>
    <n v="7376298"/>
    <n v="65.037807412000006"/>
    <n v="874.31391736099999"/>
    <n v="13.443164094"/>
    <m/>
    <m/>
    <m/>
    <n v="0"/>
  </r>
  <r>
    <x v="0"/>
    <d v="2022-09-09T00:00:00"/>
    <x v="21"/>
    <x v="1"/>
    <x v="0"/>
    <n v="17541"/>
    <n v="14747913"/>
    <n v="86086"/>
    <n v="14883190"/>
    <n v="118.938862739"/>
    <n v="578.41094550299999"/>
    <n v="4.8630946369999997"/>
    <m/>
    <m/>
    <m/>
    <n v="0"/>
  </r>
  <r>
    <x v="0"/>
    <d v="2022-09-09T00:00:00"/>
    <x v="21"/>
    <x v="2"/>
    <x v="0"/>
    <n v="37361"/>
    <n v="28804349"/>
    <n v="119221"/>
    <n v="17108340"/>
    <n v="129.70610792100001"/>
    <n v="696.85895884700005"/>
    <n v="5.3725994100000003"/>
    <m/>
    <m/>
    <m/>
    <n v="0"/>
  </r>
  <r>
    <x v="0"/>
    <d v="2022-09-09T00:00:00"/>
    <x v="21"/>
    <x v="3"/>
    <x v="0"/>
    <n v="28548"/>
    <n v="26383631"/>
    <n v="53465"/>
    <n v="9240414"/>
    <n v="108.203453876"/>
    <n v="578.599616857"/>
    <n v="5.3473303870000004"/>
    <m/>
    <m/>
    <m/>
    <n v="0"/>
  </r>
  <r>
    <x v="0"/>
    <d v="2022-09-09T00:00:00"/>
    <x v="21"/>
    <x v="4"/>
    <x v="0"/>
    <n v="21051"/>
    <n v="20604594"/>
    <n v="21316"/>
    <n v="3348907.45"/>
    <n v="102.166536259"/>
    <n v="636.50609395000004"/>
    <n v="6.2300839129999996"/>
    <m/>
    <m/>
    <m/>
    <n v="1"/>
  </r>
  <r>
    <x v="0"/>
    <d v="2022-09-09T00:00:00"/>
    <x v="21"/>
    <x v="5"/>
    <x v="0"/>
    <n v="6870"/>
    <n v="6045725"/>
    <n v="5220"/>
    <n v="1578349"/>
    <n v="113.63401411700001"/>
    <n v="330.72533387700003"/>
    <n v="2.910443114"/>
    <m/>
    <m/>
    <m/>
    <n v="0"/>
  </r>
  <r>
    <x v="0"/>
    <d v="2022-09-09T00:00:00"/>
    <x v="21"/>
    <x v="6"/>
    <x v="1"/>
    <n v="12874"/>
    <n v="8181208"/>
    <n v="349800"/>
    <n v="53535498.450000003"/>
    <n v="157.360624495"/>
    <n v="653.39823131900005"/>
    <n v="4.1522346099999998"/>
    <n v="156.53912457300001"/>
    <n v="649.44730307999998"/>
    <n v="4.1487858380000002"/>
    <n v="1"/>
  </r>
  <r>
    <x v="0"/>
    <d v="2022-09-09T00:00:00"/>
    <x v="21"/>
    <x v="6"/>
    <x v="2"/>
    <n v="34501"/>
    <n v="38559124"/>
    <n v="349800"/>
    <n v="53535498.450000003"/>
    <n v="89.475580410000006"/>
    <n v="653.39823131900005"/>
    <n v="7.3025313540000001"/>
    <n v="89.108148068999995"/>
    <n v="649.44730307999998"/>
    <n v="7.2883043489999997"/>
    <n v="1"/>
  </r>
  <r>
    <x v="0"/>
    <d v="2022-09-09T00:00:00"/>
    <x v="21"/>
    <x v="6"/>
    <x v="3"/>
    <n v="67486"/>
    <n v="55338407"/>
    <n v="349800"/>
    <n v="53535498.450000003"/>
    <n v="121.951468534"/>
    <n v="653.39823131900005"/>
    <n v="5.3578545560000004"/>
    <n v="123.64664198200001"/>
    <n v="649.44730307999998"/>
    <n v="5.2524459429999997"/>
    <n v="1"/>
  </r>
  <r>
    <x v="0"/>
    <d v="2022-09-09T00:00:00"/>
    <x v="21"/>
    <x v="6"/>
    <x v="0"/>
    <n v="115061"/>
    <n v="102259835"/>
    <n v="349800"/>
    <n v="53535498.450000003"/>
    <n v="112.518272692"/>
    <n v="653.39823131900005"/>
    <n v="5.807041076"/>
    <n v="113.27634281900001"/>
    <n v="649.44730307999998"/>
    <n v="5.7333004130000003"/>
    <n v="1"/>
  </r>
  <r>
    <x v="0"/>
    <d v="2022-09-09T00:00:00"/>
    <x v="22"/>
    <x v="0"/>
    <x v="0"/>
    <n v="3303"/>
    <n v="5991431"/>
    <n v="52042"/>
    <n v="7200904"/>
    <n v="55.128733019000002"/>
    <n v="722.71481469499997"/>
    <n v="13.109585059"/>
    <m/>
    <m/>
    <m/>
    <n v="0"/>
  </r>
  <r>
    <x v="0"/>
    <d v="2022-09-09T00:00:00"/>
    <x v="22"/>
    <x v="1"/>
    <x v="0"/>
    <n v="16687"/>
    <n v="15062038"/>
    <n v="78130"/>
    <n v="14602314"/>
    <n v="110.788460366"/>
    <n v="535.052184195"/>
    <n v="4.8294938160000003"/>
    <m/>
    <m/>
    <m/>
    <n v="0"/>
  </r>
  <r>
    <x v="0"/>
    <d v="2022-09-09T00:00:00"/>
    <x v="22"/>
    <x v="2"/>
    <x v="0"/>
    <n v="35398"/>
    <n v="29315063"/>
    <n v="108951"/>
    <n v="16710540"/>
    <n v="120.75020954199999"/>
    <n v="651.98970230800001"/>
    <n v="5.3994912700000004"/>
    <m/>
    <m/>
    <m/>
    <n v="0"/>
  </r>
  <r>
    <x v="0"/>
    <d v="2022-09-09T00:00:00"/>
    <x v="22"/>
    <x v="3"/>
    <x v="0"/>
    <n v="27171"/>
    <n v="26680678"/>
    <n v="49993"/>
    <n v="9042785"/>
    <n v="101.837741904"/>
    <n v="552.84959224399995"/>
    <n v="5.4287298789999996"/>
    <m/>
    <m/>
    <m/>
    <n v="0"/>
  </r>
  <r>
    <x v="0"/>
    <d v="2022-09-09T00:00:00"/>
    <x v="22"/>
    <x v="4"/>
    <x v="0"/>
    <n v="19701"/>
    <n v="20709470"/>
    <n v="19796"/>
    <n v="3276443.45"/>
    <n v="95.130392037999997"/>
    <n v="604.19171891999997"/>
    <n v="6.3511955120000003"/>
    <m/>
    <m/>
    <m/>
    <n v="1"/>
  </r>
  <r>
    <x v="0"/>
    <d v="2022-09-09T00:00:00"/>
    <x v="22"/>
    <x v="5"/>
    <x v="0"/>
    <n v="6525"/>
    <n v="6067651"/>
    <n v="5273"/>
    <n v="1561290"/>
    <n v="107.537496801"/>
    <n v="337.73354085400001"/>
    <n v="3.140611888"/>
    <m/>
    <m/>
    <m/>
    <n v="0"/>
  </r>
  <r>
    <x v="0"/>
    <d v="2022-09-09T00:00:00"/>
    <x v="22"/>
    <x v="6"/>
    <x v="1"/>
    <n v="12112"/>
    <n v="8280385"/>
    <n v="314185"/>
    <n v="52394276.450000003"/>
    <n v="146.27339187699999"/>
    <n v="599.65519382599996"/>
    <n v="4.0995507529999999"/>
    <n v="139.46088391500001"/>
    <n v="600.74983505199998"/>
    <n v="4.3076583069999996"/>
    <n v="1"/>
  </r>
  <r>
    <x v="0"/>
    <d v="2022-09-09T00:00:00"/>
    <x v="22"/>
    <x v="6"/>
    <x v="2"/>
    <n v="32890"/>
    <n v="38914389"/>
    <n v="314185"/>
    <n v="52394276.450000003"/>
    <n v="84.518865245000001"/>
    <n v="599.65519382599996"/>
    <n v="7.0949271749999996"/>
    <n v="82.078963733999998"/>
    <n v="600.74983505199998"/>
    <n v="7.3191693430000004"/>
    <n v="1"/>
  </r>
  <r>
    <x v="0"/>
    <d v="2022-09-09T00:00:00"/>
    <x v="22"/>
    <x v="6"/>
    <x v="3"/>
    <n v="63580"/>
    <n v="56447076"/>
    <n v="314185"/>
    <n v="52394276.450000003"/>
    <n v="112.63648094"/>
    <n v="599.65519382599996"/>
    <n v="5.3238097360000003"/>
    <n v="114.43156344099999"/>
    <n v="600.74983505199998"/>
    <n v="5.249861288"/>
    <n v="1"/>
  </r>
  <r>
    <x v="0"/>
    <d v="2022-09-09T00:00:00"/>
    <x v="22"/>
    <x v="6"/>
    <x v="0"/>
    <n v="108785"/>
    <n v="103826331"/>
    <n v="314185"/>
    <n v="52394276.450000003"/>
    <n v="104.77592625299999"/>
    <n v="599.65519382599996"/>
    <n v="5.7232153920000002"/>
    <n v="105.176975633"/>
    <n v="600.74983505199998"/>
    <n v="5.7117998630000004"/>
    <n v="1"/>
  </r>
  <r>
    <x v="0"/>
    <d v="2022-09-09T00:00:00"/>
    <x v="23"/>
    <x v="0"/>
    <x v="0"/>
    <n v="3427"/>
    <n v="6315913"/>
    <n v="45477"/>
    <n v="7038657"/>
    <n v="54.259772103000003"/>
    <n v="646.10336886699997"/>
    <n v="11.907594592000001"/>
    <m/>
    <m/>
    <m/>
    <n v="0"/>
  </r>
  <r>
    <x v="0"/>
    <d v="2022-09-09T00:00:00"/>
    <x v="23"/>
    <x v="1"/>
    <x v="0"/>
    <n v="15373"/>
    <n v="15393446"/>
    <n v="69756"/>
    <n v="14300362"/>
    <n v="99.867177239"/>
    <n v="487.791847507"/>
    <n v="4.8844060779999996"/>
    <m/>
    <m/>
    <m/>
    <n v="0"/>
  </r>
  <r>
    <x v="0"/>
    <d v="2022-09-09T00:00:00"/>
    <x v="23"/>
    <x v="2"/>
    <x v="0"/>
    <n v="33849"/>
    <n v="29854450"/>
    <n v="97316"/>
    <n v="16278273"/>
    <n v="113.380082366"/>
    <n v="597.82754595699998"/>
    <n v="5.2727739610000004"/>
    <m/>
    <m/>
    <m/>
    <n v="0"/>
  </r>
  <r>
    <x v="0"/>
    <d v="2022-09-09T00:00:00"/>
    <x v="23"/>
    <x v="3"/>
    <x v="0"/>
    <n v="26075"/>
    <n v="26984081"/>
    <n v="45391"/>
    <n v="8833813"/>
    <n v="96.631047023999997"/>
    <n v="513.83247528599998"/>
    <n v="5.3174677409999997"/>
    <m/>
    <m/>
    <m/>
    <n v="0"/>
  </r>
  <r>
    <x v="0"/>
    <d v="2022-09-09T00:00:00"/>
    <x v="23"/>
    <x v="4"/>
    <x v="0"/>
    <n v="19647"/>
    <n v="20814173"/>
    <n v="18759"/>
    <n v="3202776.45"/>
    <n v="94.392412324000006"/>
    <n v="585.71056371999998"/>
    <n v="6.2050598060000004"/>
    <m/>
    <m/>
    <m/>
    <n v="1"/>
  </r>
  <r>
    <x v="0"/>
    <d v="2022-09-09T00:00:00"/>
    <x v="23"/>
    <x v="5"/>
    <x v="0"/>
    <n v="6344"/>
    <n v="6089919"/>
    <n v="4851"/>
    <n v="1544020"/>
    <n v="104.172157298"/>
    <n v="314.17986813599998"/>
    <n v="3.0159677619999998"/>
    <m/>
    <m/>
    <m/>
    <n v="0"/>
  </r>
  <r>
    <x v="0"/>
    <d v="2022-09-09T00:00:00"/>
    <x v="23"/>
    <x v="6"/>
    <x v="1"/>
    <n v="11462"/>
    <n v="8368890"/>
    <n v="281550"/>
    <n v="51197901.450000003"/>
    <n v="136.95962069000001"/>
    <n v="549.92488368900001"/>
    <n v="4.015233694"/>
    <n v="127.491213051"/>
    <n v="553.57383531100004"/>
    <n v="4.3420548139999999"/>
    <n v="1"/>
  </r>
  <r>
    <x v="0"/>
    <d v="2022-09-09T00:00:00"/>
    <x v="23"/>
    <x v="6"/>
    <x v="2"/>
    <n v="31990"/>
    <n v="39329309"/>
    <n v="281550"/>
    <n v="51197901.450000003"/>
    <n v="81.338830540000004"/>
    <n v="549.92488368900001"/>
    <n v="6.7609145599999998"/>
    <n v="80.052856371000004"/>
    <n v="553.57383531100004"/>
    <n v="6.9151040999999998"/>
    <n v="1"/>
  </r>
  <r>
    <x v="0"/>
    <d v="2022-09-09T00:00:00"/>
    <x v="23"/>
    <x v="6"/>
    <x v="3"/>
    <n v="61086"/>
    <n v="57565767"/>
    <n v="281550"/>
    <n v="51197901.450000003"/>
    <n v="106.115149999"/>
    <n v="549.92488368900001"/>
    <n v="5.1823409160000002"/>
    <n v="107.298270449"/>
    <n v="553.57383531100004"/>
    <n v="5.1592055769999998"/>
    <n v="1"/>
  </r>
  <r>
    <x v="0"/>
    <d v="2022-09-09T00:00:00"/>
    <x v="23"/>
    <x v="6"/>
    <x v="0"/>
    <n v="104715"/>
    <n v="105451982"/>
    <n v="281550"/>
    <n v="51197901.450000003"/>
    <n v="99.301120769999997"/>
    <n v="549.92488368900001"/>
    <n v="5.5379524360000003"/>
    <n v="99.093139742999995"/>
    <n v="553.57383531100004"/>
    <n v="5.5863991869999996"/>
    <n v="1"/>
  </r>
  <r>
    <x v="0"/>
    <d v="2022-09-09T00:00:00"/>
    <x v="24"/>
    <x v="0"/>
    <x v="0"/>
    <n v="3140"/>
    <n v="6571180"/>
    <n v="38250"/>
    <n v="6910687"/>
    <n v="47.784416192999998"/>
    <n v="553.49055745099997"/>
    <n v="11.583076692000001"/>
    <m/>
    <m/>
    <m/>
    <n v="0"/>
  </r>
  <r>
    <x v="0"/>
    <d v="2022-09-09T00:00:00"/>
    <x v="24"/>
    <x v="1"/>
    <x v="0"/>
    <n v="12276"/>
    <n v="15678670"/>
    <n v="57582"/>
    <n v="14047770"/>
    <n v="78.297457628999993"/>
    <n v="409.90135800899998"/>
    <n v="5.2351809420000004"/>
    <m/>
    <m/>
    <m/>
    <n v="0"/>
  </r>
  <r>
    <x v="0"/>
    <d v="2022-09-09T00:00:00"/>
    <x v="24"/>
    <x v="2"/>
    <x v="0"/>
    <n v="30812"/>
    <n v="30309467"/>
    <n v="82519"/>
    <n v="15920143"/>
    <n v="101.65800672100001"/>
    <n v="518.33077127499996"/>
    <n v="5.0987697670000003"/>
    <m/>
    <m/>
    <m/>
    <n v="0"/>
  </r>
  <r>
    <x v="0"/>
    <d v="2022-09-09T00:00:00"/>
    <x v="24"/>
    <x v="3"/>
    <x v="0"/>
    <n v="23565"/>
    <n v="27227022"/>
    <n v="38425"/>
    <n v="8663940"/>
    <n v="86.550045760000003"/>
    <n v="443.50491808599998"/>
    <n v="5.1242597759999997"/>
    <m/>
    <m/>
    <m/>
    <n v="0"/>
  </r>
  <r>
    <x v="0"/>
    <d v="2022-09-09T00:00:00"/>
    <x v="24"/>
    <x v="4"/>
    <x v="0"/>
    <n v="17518"/>
    <n v="20896515"/>
    <n v="16275"/>
    <n v="3136553.45"/>
    <n v="83.832160529999996"/>
    <n v="518.88164061099997"/>
    <n v="6.189529619"/>
    <m/>
    <m/>
    <m/>
    <n v="1"/>
  </r>
  <r>
    <x v="0"/>
    <d v="2022-09-09T00:00:00"/>
    <x v="24"/>
    <x v="5"/>
    <x v="0"/>
    <n v="5755"/>
    <n v="6107888"/>
    <n v="4278"/>
    <n v="1527456"/>
    <n v="94.222421890999996"/>
    <n v="280.07353403299999"/>
    <n v="2.9724722460000002"/>
    <m/>
    <m/>
    <m/>
    <n v="0"/>
  </r>
  <r>
    <x v="0"/>
    <d v="2022-09-09T00:00:00"/>
    <x v="24"/>
    <x v="6"/>
    <x v="1"/>
    <n v="10183"/>
    <n v="8433053"/>
    <n v="237329"/>
    <n v="50206549.450000003"/>
    <n v="120.75104947200001"/>
    <n v="472.70525977199998"/>
    <n v="3.9147093279999998"/>
    <n v="112.09181069900001"/>
    <n v="477.93667416699998"/>
    <n v="4.2637965360000001"/>
    <n v="1"/>
  </r>
  <r>
    <x v="0"/>
    <d v="2022-09-09T00:00:00"/>
    <x v="24"/>
    <x v="6"/>
    <x v="2"/>
    <n v="28407"/>
    <n v="39707837"/>
    <n v="237329"/>
    <n v="50206549.450000003"/>
    <n v="71.540033772000001"/>
    <n v="472.70525977199998"/>
    <n v="6.6075627150000003"/>
    <n v="67.686593549999998"/>
    <n v="477.93667416699998"/>
    <n v="7.0610241870000001"/>
    <n v="1"/>
  </r>
  <r>
    <x v="0"/>
    <d v="2022-09-09T00:00:00"/>
    <x v="24"/>
    <x v="6"/>
    <x v="3"/>
    <n v="54328"/>
    <n v="58459185"/>
    <n v="237329"/>
    <n v="50206549.450000003"/>
    <n v="92.933214857999999"/>
    <n v="472.70525977199998"/>
    <n v="5.0865049759999996"/>
    <n v="93.616044170999999"/>
    <n v="477.93667416699998"/>
    <n v="5.105285941"/>
    <n v="1"/>
  </r>
  <r>
    <x v="0"/>
    <d v="2022-09-09T00:00:00"/>
    <x v="24"/>
    <x v="6"/>
    <x v="0"/>
    <n v="93066"/>
    <n v="106790742"/>
    <n v="237329"/>
    <n v="50206549.450000003"/>
    <n v="87.148003896999995"/>
    <n v="472.70525977199998"/>
    <n v="5.42416623"/>
    <n v="86.510788109999993"/>
    <n v="477.93667416699998"/>
    <n v="5.5245904540000002"/>
    <n v="1"/>
  </r>
  <r>
    <x v="0"/>
    <d v="2022-09-09T00:00:00"/>
    <x v="25"/>
    <x v="0"/>
    <x v="0"/>
    <n v="3039"/>
    <n v="6813005"/>
    <n v="33007"/>
    <n v="6803410"/>
    <n v="44.605867748999998"/>
    <n v="485.15376847800002"/>
    <n v="10.876456236999999"/>
    <m/>
    <m/>
    <m/>
    <n v="0"/>
  </r>
  <r>
    <x v="0"/>
    <d v="2022-09-09T00:00:00"/>
    <x v="25"/>
    <x v="1"/>
    <x v="0"/>
    <n v="11630"/>
    <n v="16008890"/>
    <n v="49445"/>
    <n v="13828557"/>
    <n v="72.647135434999996"/>
    <n v="357.55719125299998"/>
    <n v="4.9218346889999998"/>
    <m/>
    <m/>
    <m/>
    <n v="0"/>
  </r>
  <r>
    <x v="0"/>
    <d v="2022-09-09T00:00:00"/>
    <x v="25"/>
    <x v="2"/>
    <x v="0"/>
    <n v="30617"/>
    <n v="30831959"/>
    <n v="73239"/>
    <n v="15596435"/>
    <n v="99.302804600000002"/>
    <n v="469.58808214800001"/>
    <n v="4.7288501470000002"/>
    <m/>
    <m/>
    <m/>
    <n v="0"/>
  </r>
  <r>
    <x v="0"/>
    <d v="2022-09-09T00:00:00"/>
    <x v="25"/>
    <x v="3"/>
    <x v="0"/>
    <n v="23331"/>
    <n v="27494764"/>
    <n v="35118"/>
    <n v="8503407"/>
    <n v="84.856156612000007"/>
    <n v="412.98740610700003"/>
    <n v="4.8669115190000003"/>
    <m/>
    <m/>
    <m/>
    <n v="0"/>
  </r>
  <r>
    <x v="0"/>
    <d v="2022-09-09T00:00:00"/>
    <x v="25"/>
    <x v="4"/>
    <x v="0"/>
    <n v="17302"/>
    <n v="20984592"/>
    <n v="15151"/>
    <n v="2995677.25"/>
    <n v="82.450971645999999"/>
    <n v="505.76209436400001"/>
    <n v="6.134095018"/>
    <m/>
    <m/>
    <m/>
    <n v="1"/>
  </r>
  <r>
    <x v="0"/>
    <d v="2022-09-09T00:00:00"/>
    <x v="25"/>
    <x v="5"/>
    <x v="0"/>
    <n v="5521"/>
    <n v="6126428"/>
    <n v="3856"/>
    <n v="1486043"/>
    <n v="90.117765196999997"/>
    <n v="259.48105135600002"/>
    <n v="2.8793551499999999"/>
    <m/>
    <m/>
    <m/>
    <n v="0"/>
  </r>
  <r>
    <x v="0"/>
    <d v="2022-09-09T00:00:00"/>
    <x v="25"/>
    <x v="6"/>
    <x v="1"/>
    <n v="9692"/>
    <n v="8511303"/>
    <n v="209816"/>
    <n v="49213529.25"/>
    <n v="113.872106304"/>
    <n v="426.33804808899998"/>
    <n v="3.7440077459999999"/>
    <n v="103.964898469"/>
    <n v="434.89800544799999"/>
    <n v="4.1831234569999998"/>
    <n v="1"/>
  </r>
  <r>
    <x v="0"/>
    <d v="2022-09-09T00:00:00"/>
    <x v="25"/>
    <x v="6"/>
    <x v="2"/>
    <n v="28214"/>
    <n v="40135884"/>
    <n v="209816"/>
    <n v="49213529.25"/>
    <n v="70.296196789999996"/>
    <n v="426.33804808899998"/>
    <n v="6.064880713"/>
    <n v="69.836427697999994"/>
    <n v="434.89800544799999"/>
    <n v="6.2273804630000003"/>
    <n v="1"/>
  </r>
  <r>
    <x v="0"/>
    <d v="2022-09-09T00:00:00"/>
    <x v="25"/>
    <x v="6"/>
    <x v="3"/>
    <n v="53404"/>
    <n v="59419110"/>
    <n v="209816"/>
    <n v="49213529.25"/>
    <n v="89.876808992999997"/>
    <n v="426.33804808899998"/>
    <n v="4.7435823859999999"/>
    <n v="90.422786035000001"/>
    <n v="434.89800544799999"/>
    <n v="4.8096063449999997"/>
    <n v="1"/>
  </r>
  <r>
    <x v="0"/>
    <d v="2022-09-09T00:00:00"/>
    <x v="25"/>
    <x v="6"/>
    <x v="0"/>
    <n v="91440"/>
    <n v="108259638"/>
    <n v="209816"/>
    <n v="49213529.25"/>
    <n v="84.463611451999995"/>
    <n v="426.33804808899998"/>
    <n v="5.047594352"/>
    <n v="83.591698436000001"/>
    <n v="434.89800544799999"/>
    <n v="5.2026458800000004"/>
    <n v="1"/>
  </r>
  <r>
    <x v="0"/>
    <d v="2022-10-10T00:00:00"/>
    <x v="26"/>
    <x v="0"/>
    <x v="0"/>
    <n v="2962"/>
    <n v="7017399"/>
    <n v="28759"/>
    <n v="6712536"/>
    <n v="42.209371306999998"/>
    <n v="428.43718082100003"/>
    <n v="10.150285767"/>
    <m/>
    <m/>
    <m/>
    <n v="0"/>
  </r>
  <r>
    <x v="0"/>
    <d v="2022-10-10T00:00:00"/>
    <x v="26"/>
    <x v="1"/>
    <x v="0"/>
    <n v="10997"/>
    <n v="16322075"/>
    <n v="43442"/>
    <n v="13634891"/>
    <n v="67.375012061999996"/>
    <n v="318.60907432300002"/>
    <n v="4.7288907949999999"/>
    <m/>
    <m/>
    <m/>
    <n v="0"/>
  </r>
  <r>
    <x v="0"/>
    <d v="2022-10-10T00:00:00"/>
    <x v="26"/>
    <x v="2"/>
    <x v="0"/>
    <n v="29493"/>
    <n v="31309723"/>
    <n v="66136"/>
    <n v="15308010"/>
    <n v="94.197575622000002"/>
    <n v="432.03525474600002"/>
    <n v="4.5864795550000004"/>
    <m/>
    <m/>
    <m/>
    <n v="0"/>
  </r>
  <r>
    <x v="0"/>
    <d v="2022-10-10T00:00:00"/>
    <x v="26"/>
    <x v="3"/>
    <x v="0"/>
    <n v="22623"/>
    <n v="27738658"/>
    <n v="32485"/>
    <n v="8353486"/>
    <n v="81.557658629000002"/>
    <n v="388.87956477099999"/>
    <n v="4.7681550860000002"/>
    <m/>
    <m/>
    <m/>
    <n v="0"/>
  </r>
  <r>
    <x v="0"/>
    <d v="2022-10-10T00:00:00"/>
    <x v="26"/>
    <x v="4"/>
    <x v="0"/>
    <n v="16661"/>
    <n v="21066292"/>
    <n v="14168"/>
    <n v="2873642.25"/>
    <n v="79.088431889000006"/>
    <n v="493.03284011800002"/>
    <n v="6.2339438060000001"/>
    <m/>
    <m/>
    <m/>
    <n v="1"/>
  </r>
  <r>
    <x v="0"/>
    <d v="2022-10-10T00:00:00"/>
    <x v="26"/>
    <x v="5"/>
    <x v="0"/>
    <n v="5324"/>
    <n v="6143405"/>
    <n v="3687"/>
    <n v="1444448"/>
    <n v="86.662038397000003"/>
    <n v="255.25321783800001"/>
    <n v="2.945386729"/>
    <m/>
    <m/>
    <m/>
    <n v="0"/>
  </r>
  <r>
    <x v="0"/>
    <d v="2022-10-10T00:00:00"/>
    <x v="26"/>
    <x v="6"/>
    <x v="1"/>
    <n v="9389"/>
    <n v="8582032"/>
    <n v="188677"/>
    <n v="48327013.25"/>
    <n v="109.40299453599999"/>
    <n v="390.41725799199997"/>
    <n v="3.5686158290000001"/>
    <n v="101.06530645300001"/>
    <n v="401.65025785300003"/>
    <n v="3.9741655370000002"/>
    <n v="1"/>
  </r>
  <r>
    <x v="0"/>
    <d v="2022-10-10T00:00:00"/>
    <x v="26"/>
    <x v="6"/>
    <x v="2"/>
    <n v="27623"/>
    <n v="40483248"/>
    <n v="188677"/>
    <n v="48327013.25"/>
    <n v="68.233161529"/>
    <n v="390.41725799199997"/>
    <n v="5.721811056"/>
    <n v="64.185755365999995"/>
    <n v="401.65025785300003"/>
    <n v="6.2576229809999999"/>
    <n v="1"/>
  </r>
  <r>
    <x v="0"/>
    <d v="2022-10-10T00:00:00"/>
    <x v="26"/>
    <x v="6"/>
    <x v="3"/>
    <n v="50932"/>
    <n v="60335523"/>
    <n v="188677"/>
    <n v="48327013.25"/>
    <n v="84.414615913999995"/>
    <n v="390.41725799199997"/>
    <n v="4.6249959650000001"/>
    <n v="84.813822857999995"/>
    <n v="401.65025785300003"/>
    <n v="4.7356697800000003"/>
    <n v="1"/>
  </r>
  <r>
    <x v="0"/>
    <d v="2022-10-10T00:00:00"/>
    <x v="26"/>
    <x v="6"/>
    <x v="0"/>
    <n v="88060"/>
    <n v="109597552"/>
    <n v="188677"/>
    <n v="48327013.25"/>
    <n v="80.348509973999995"/>
    <n v="390.41725799199997"/>
    <n v="4.8590478920000004"/>
    <n v="79.324727014999993"/>
    <n v="401.65025785300003"/>
    <n v="5.0633676660000004"/>
    <n v="1"/>
  </r>
  <r>
    <x v="0"/>
    <d v="2022-10-10T00:00:00"/>
    <x v="27"/>
    <x v="0"/>
    <x v="0"/>
    <n v="2599"/>
    <n v="7174109"/>
    <n v="23731"/>
    <n v="6632739"/>
    <n v="36.227495288999997"/>
    <n v="357.785825735"/>
    <n v="9.8760850809999994"/>
    <m/>
    <m/>
    <m/>
    <n v="0"/>
  </r>
  <r>
    <x v="0"/>
    <d v="2022-10-10T00:00:00"/>
    <x v="27"/>
    <x v="1"/>
    <x v="0"/>
    <n v="10101"/>
    <n v="16578031"/>
    <n v="37884"/>
    <n v="13460952"/>
    <n v="60.930034452999998"/>
    <n v="281.43626097200001"/>
    <n v="4.619007087"/>
    <m/>
    <m/>
    <m/>
    <n v="0"/>
  </r>
  <r>
    <x v="0"/>
    <d v="2022-10-10T00:00:00"/>
    <x v="27"/>
    <x v="2"/>
    <x v="0"/>
    <n v="26814"/>
    <n v="31696441"/>
    <n v="58038"/>
    <n v="15052022"/>
    <n v="84.596248519"/>
    <n v="385.58274762000002"/>
    <n v="4.557917808"/>
    <m/>
    <m/>
    <m/>
    <n v="0"/>
  </r>
  <r>
    <x v="0"/>
    <d v="2022-10-10T00:00:00"/>
    <x v="27"/>
    <x v="3"/>
    <x v="0"/>
    <n v="20675"/>
    <n v="27936636"/>
    <n v="28616"/>
    <n v="8214387"/>
    <n v="74.006763019000005"/>
    <n v="348.36440016799997"/>
    <n v="4.7071968279999998"/>
    <m/>
    <m/>
    <m/>
    <n v="0"/>
  </r>
  <r>
    <x v="0"/>
    <d v="2022-10-10T00:00:00"/>
    <x v="27"/>
    <x v="4"/>
    <x v="0"/>
    <n v="14667"/>
    <n v="21164152"/>
    <n v="13038"/>
    <n v="2776915.25"/>
    <n v="69.301146579999994"/>
    <n v="469.51378872700002"/>
    <n v="6.7749786529999998"/>
    <m/>
    <m/>
    <m/>
    <n v="1"/>
  </r>
  <r>
    <x v="0"/>
    <d v="2022-10-10T00:00:00"/>
    <x v="27"/>
    <x v="5"/>
    <x v="0"/>
    <n v="4857"/>
    <n v="6166437"/>
    <n v="3535"/>
    <n v="1409186"/>
    <n v="78.765095630000005"/>
    <n v="250.85403914"/>
    <n v="3.184837613"/>
    <m/>
    <m/>
    <m/>
    <n v="0"/>
  </r>
  <r>
    <x v="0"/>
    <d v="2022-10-10T00:00:00"/>
    <x v="27"/>
    <x v="6"/>
    <x v="1"/>
    <n v="8425"/>
    <n v="8642689"/>
    <n v="164842"/>
    <n v="47546201.25"/>
    <n v="97.481235295999994"/>
    <n v="346.69857037200001"/>
    <n v="3.556567265"/>
    <n v="89.243249984000002"/>
    <n v="359.823855649"/>
    <n v="4.0319447769999996"/>
    <n v="1"/>
  </r>
  <r>
    <x v="0"/>
    <d v="2022-10-10T00:00:00"/>
    <x v="27"/>
    <x v="6"/>
    <x v="2"/>
    <n v="25890"/>
    <n v="40756693"/>
    <n v="164842"/>
    <n v="47546201.25"/>
    <n v="63.523308919999998"/>
    <n v="346.69857037200001"/>
    <n v="5.4578166069999998"/>
    <n v="59.432397313999999"/>
    <n v="359.823855649"/>
    <n v="6.0543385750000001"/>
    <n v="1"/>
  </r>
  <r>
    <x v="0"/>
    <d v="2022-10-10T00:00:00"/>
    <x v="27"/>
    <x v="6"/>
    <x v="3"/>
    <n v="45311"/>
    <n v="61112839"/>
    <n v="164842"/>
    <n v="47546201.25"/>
    <n v="74.143176362999995"/>
    <n v="346.69857037200001"/>
    <n v="4.6760684850000001"/>
    <n v="75.019057192999995"/>
    <n v="359.823855649"/>
    <n v="4.7964326550000003"/>
    <n v="1"/>
  </r>
  <r>
    <x v="0"/>
    <d v="2022-10-10T00:00:00"/>
    <x v="27"/>
    <x v="6"/>
    <x v="0"/>
    <n v="79713"/>
    <n v="110715806"/>
    <n v="164842"/>
    <n v="47546201.25"/>
    <n v="71.997850063000001"/>
    <n v="346.69857037200001"/>
    <n v="4.8154017109999998"/>
    <n v="71.12845471"/>
    <n v="359.823855649"/>
    <n v="5.0587891599999999"/>
    <n v="1"/>
  </r>
  <r>
    <x v="0"/>
    <d v="2022-10-10T00:00:00"/>
    <x v="28"/>
    <x v="0"/>
    <x v="0"/>
    <n v="2527"/>
    <n v="7308105"/>
    <n v="20539"/>
    <n v="6563545"/>
    <n v="34.578047249999997"/>
    <n v="312.92540844899997"/>
    <n v="9.0498288169999999"/>
    <m/>
    <m/>
    <m/>
    <n v="0"/>
  </r>
  <r>
    <x v="0"/>
    <d v="2022-10-10T00:00:00"/>
    <x v="28"/>
    <x v="1"/>
    <x v="0"/>
    <n v="9582"/>
    <n v="16810758"/>
    <n v="34746"/>
    <n v="13300780"/>
    <n v="56.999214432000002"/>
    <n v="261.23279988100001"/>
    <n v="4.583094741"/>
    <m/>
    <m/>
    <m/>
    <n v="0"/>
  </r>
  <r>
    <x v="0"/>
    <d v="2022-10-10T00:00:00"/>
    <x v="28"/>
    <x v="2"/>
    <x v="0"/>
    <n v="25961"/>
    <n v="32050955"/>
    <n v="53366"/>
    <n v="14817507"/>
    <n v="80.999146515000007"/>
    <n v="360.15505172399997"/>
    <n v="4.4464055140000003"/>
    <m/>
    <m/>
    <m/>
    <n v="0"/>
  </r>
  <r>
    <x v="0"/>
    <d v="2022-10-10T00:00:00"/>
    <x v="28"/>
    <x v="3"/>
    <x v="0"/>
    <n v="20120"/>
    <n v="28117163"/>
    <n v="26284"/>
    <n v="8082410"/>
    <n v="71.557717256000004"/>
    <n v="325.200033158"/>
    <n v="4.5445836679999996"/>
    <m/>
    <m/>
    <m/>
    <n v="0"/>
  </r>
  <r>
    <x v="0"/>
    <d v="2022-10-10T00:00:00"/>
    <x v="28"/>
    <x v="4"/>
    <x v="0"/>
    <n v="13292"/>
    <n v="21254437"/>
    <n v="11973"/>
    <n v="2707074.95"/>
    <n v="62.537530398999998"/>
    <n v="442.285500813"/>
    <n v="7.0723211800000003"/>
    <m/>
    <m/>
    <m/>
    <n v="1"/>
  </r>
  <r>
    <x v="0"/>
    <d v="2022-10-10T00:00:00"/>
    <x v="28"/>
    <x v="5"/>
    <x v="0"/>
    <n v="4522"/>
    <n v="6189099"/>
    <n v="3306"/>
    <n v="1378692.1"/>
    <n v="73.063946787999996"/>
    <n v="239.79248158499999"/>
    <n v="3.281953578"/>
    <m/>
    <m/>
    <m/>
    <n v="0"/>
  </r>
  <r>
    <x v="0"/>
    <d v="2022-10-10T00:00:00"/>
    <x v="28"/>
    <x v="6"/>
    <x v="1"/>
    <n v="8156"/>
    <n v="8701204"/>
    <n v="150214"/>
    <n v="46850009.049999997"/>
    <n v="93.734154492000002"/>
    <n v="320.62747274999998"/>
    <n v="3.4206045220000001"/>
    <n v="85.719221852000004"/>
    <n v="334.17469086900002"/>
    <n v="3.8984802200000002"/>
    <n v="1"/>
  </r>
  <r>
    <x v="0"/>
    <d v="2022-10-10T00:00:00"/>
    <x v="28"/>
    <x v="6"/>
    <x v="2"/>
    <n v="25140"/>
    <n v="40961233"/>
    <n v="150214"/>
    <n v="46850009.049999997"/>
    <n v="61.375105578000003"/>
    <n v="320.62747274999998"/>
    <n v="5.224063889"/>
    <n v="56.760586697999997"/>
    <n v="334.17469086900002"/>
    <n v="5.8874425070000003"/>
    <n v="1"/>
  </r>
  <r>
    <x v="0"/>
    <d v="2022-10-10T00:00:00"/>
    <x v="28"/>
    <x v="6"/>
    <x v="3"/>
    <n v="42642"/>
    <n v="61858362"/>
    <n v="150214"/>
    <n v="46850009.049999997"/>
    <n v="68.934900021999994"/>
    <n v="320.62747274999998"/>
    <n v="4.6511632369999996"/>
    <n v="69.974626490999995"/>
    <n v="334.17469086900002"/>
    <n v="4.7756552289999998"/>
    <n v="1"/>
  </r>
  <r>
    <x v="0"/>
    <d v="2022-10-10T00:00:00"/>
    <x v="28"/>
    <x v="6"/>
    <x v="0"/>
    <n v="76004"/>
    <n v="111730517"/>
    <n v="150214"/>
    <n v="46850009.049999997"/>
    <n v="68.024387642999997"/>
    <n v="320.62747274999998"/>
    <n v="4.7134194640000002"/>
    <n v="67.436515588000006"/>
    <n v="334.17469086900002"/>
    <n v="4.9553967600000002"/>
    <n v="1"/>
  </r>
  <r>
    <x v="0"/>
    <d v="2022-10-10T00:00:00"/>
    <x v="29"/>
    <x v="0"/>
    <x v="0"/>
    <n v="2632"/>
    <n v="7417344"/>
    <n v="20818"/>
    <n v="6501144"/>
    <n v="35.484399807000003"/>
    <n v="320.22056425800002"/>
    <n v="9.0242632260000004"/>
    <m/>
    <m/>
    <m/>
    <n v="0"/>
  </r>
  <r>
    <x v="0"/>
    <d v="2022-10-10T00:00:00"/>
    <x v="29"/>
    <x v="1"/>
    <x v="0"/>
    <n v="10826"/>
    <n v="17015960"/>
    <n v="36554"/>
    <n v="13142966"/>
    <n v="63.622622526000001"/>
    <n v="278.125957261"/>
    <n v="4.3714947009999996"/>
    <m/>
    <m/>
    <m/>
    <n v="0"/>
  </r>
  <r>
    <x v="0"/>
    <d v="2022-10-10T00:00:00"/>
    <x v="29"/>
    <x v="2"/>
    <x v="0"/>
    <n v="28215"/>
    <n v="32356069"/>
    <n v="54968"/>
    <n v="14560941"/>
    <n v="87.201569511000002"/>
    <n v="377.503074836"/>
    <n v="4.329085783"/>
    <m/>
    <m/>
    <m/>
    <n v="0"/>
  </r>
  <r>
    <x v="0"/>
    <d v="2022-10-10T00:00:00"/>
    <x v="29"/>
    <x v="3"/>
    <x v="0"/>
    <n v="21159"/>
    <n v="28273609"/>
    <n v="27188"/>
    <n v="7906029"/>
    <n v="74.836572861999997"/>
    <n v="343.88945449099998"/>
    <n v="4.5952058109999996"/>
    <m/>
    <m/>
    <m/>
    <n v="0"/>
  </r>
  <r>
    <x v="0"/>
    <d v="2022-10-10T00:00:00"/>
    <x v="29"/>
    <x v="4"/>
    <x v="0"/>
    <n v="13377"/>
    <n v="21328338"/>
    <n v="11847"/>
    <n v="2606584.7000000002"/>
    <n v="62.719373632999996"/>
    <n v="454.50278289400001"/>
    <n v="7.2466090870000004"/>
    <m/>
    <m/>
    <m/>
    <n v="1"/>
  </r>
  <r>
    <x v="0"/>
    <d v="2022-10-10T00:00:00"/>
    <x v="29"/>
    <x v="5"/>
    <x v="0"/>
    <n v="4608"/>
    <n v="6208939"/>
    <n v="3491"/>
    <n v="1323733.1000000001"/>
    <n v="74.215578539000006"/>
    <n v="263.72385792900002"/>
    <n v="3.5534838249999998"/>
    <m/>
    <m/>
    <m/>
    <n v="0"/>
  </r>
  <r>
    <x v="0"/>
    <d v="2022-10-10T00:00:00"/>
    <x v="29"/>
    <x v="6"/>
    <x v="1"/>
    <n v="8727"/>
    <n v="8758288"/>
    <n v="154866"/>
    <n v="46041397.799999997"/>
    <n v="99.642761234000005"/>
    <n v="336.36250722199998"/>
    <n v="3.3756843249999999"/>
    <n v="97.846471777000005"/>
    <n v="350.32269790700002"/>
    <n v="3.5803304050000002"/>
    <n v="1"/>
  </r>
  <r>
    <x v="0"/>
    <d v="2022-10-10T00:00:00"/>
    <x v="29"/>
    <x v="6"/>
    <x v="2"/>
    <n v="27256"/>
    <n v="41152744"/>
    <n v="154866"/>
    <n v="46041397.799999997"/>
    <n v="66.231306470999996"/>
    <n v="336.36250722199998"/>
    <n v="5.0786029319999999"/>
    <n v="63.159341191999999"/>
    <n v="350.32269790700002"/>
    <n v="5.5466490200000003"/>
    <n v="1"/>
  </r>
  <r>
    <x v="0"/>
    <d v="2022-10-10T00:00:00"/>
    <x v="29"/>
    <x v="6"/>
    <x v="3"/>
    <n v="44773"/>
    <n v="62474019"/>
    <n v="154866"/>
    <n v="46041397.799999997"/>
    <n v="71.666591514999993"/>
    <n v="336.36250722199998"/>
    <n v="4.6934352549999998"/>
    <n v="73.590360687"/>
    <n v="350.32269790700002"/>
    <n v="4.7604427349999998"/>
    <n v="1"/>
  </r>
  <r>
    <x v="0"/>
    <d v="2022-10-10T00:00:00"/>
    <x v="29"/>
    <x v="6"/>
    <x v="0"/>
    <n v="80817"/>
    <n v="112600259"/>
    <n v="154866"/>
    <n v="46041397.799999997"/>
    <n v="71.773369544000005"/>
    <n v="336.36250722199998"/>
    <n v="4.6864527799999998"/>
    <n v="71.761498900999996"/>
    <n v="350.32269790700002"/>
    <n v="4.8817639440000002"/>
    <n v="1"/>
  </r>
  <r>
    <x v="0"/>
    <d v="2022-11-11T00:00:00"/>
    <x v="30"/>
    <x v="0"/>
    <x v="0"/>
    <n v="3284"/>
    <n v="7509874"/>
    <n v="22309"/>
    <n v="6440459"/>
    <n v="43.729095854000001"/>
    <n v="346.38835524000001"/>
    <n v="7.921232957"/>
    <m/>
    <m/>
    <m/>
    <n v="0"/>
  </r>
  <r>
    <x v="0"/>
    <d v="2022-11-11T00:00:00"/>
    <x v="30"/>
    <x v="1"/>
    <x v="0"/>
    <n v="14520"/>
    <n v="17197919"/>
    <n v="39474"/>
    <n v="12986526"/>
    <n v="84.428819556999997"/>
    <n v="303.96119793700001"/>
    <n v="3.600206654"/>
    <m/>
    <m/>
    <m/>
    <n v="0"/>
  </r>
  <r>
    <x v="0"/>
    <d v="2022-11-11T00:00:00"/>
    <x v="30"/>
    <x v="2"/>
    <x v="0"/>
    <n v="32975"/>
    <n v="32630284"/>
    <n v="57658"/>
    <n v="14295649"/>
    <n v="101.056429665"/>
    <n v="403.32551533700001"/>
    <n v="3.9910920729999999"/>
    <m/>
    <m/>
    <m/>
    <n v="0"/>
  </r>
  <r>
    <x v="0"/>
    <d v="2022-11-11T00:00:00"/>
    <x v="30"/>
    <x v="3"/>
    <x v="0"/>
    <n v="23040"/>
    <n v="28412982"/>
    <n v="27990"/>
    <n v="7716177"/>
    <n v="81.089693436999994"/>
    <n v="362.744400498"/>
    <n v="4.4733724490000002"/>
    <m/>
    <m/>
    <m/>
    <n v="0"/>
  </r>
  <r>
    <x v="0"/>
    <d v="2022-11-11T00:00:00"/>
    <x v="30"/>
    <x v="4"/>
    <x v="0"/>
    <n v="13310"/>
    <n v="21395088"/>
    <n v="11960"/>
    <n v="2514122.7000000002"/>
    <n v="62.210541036000002"/>
    <n v="475.71266112000001"/>
    <n v="7.6468176159999999"/>
    <m/>
    <m/>
    <m/>
    <n v="1"/>
  </r>
  <r>
    <x v="0"/>
    <d v="2022-11-11T00:00:00"/>
    <x v="30"/>
    <x v="5"/>
    <x v="0"/>
    <n v="4555"/>
    <n v="6227655"/>
    <n v="3358"/>
    <n v="1279676.3500000001"/>
    <n v="73.141495474999999"/>
    <n v="262.41010080400002"/>
    <n v="3.5877048880000002"/>
    <m/>
    <m/>
    <m/>
    <n v="1"/>
  </r>
  <r>
    <x v="0"/>
    <d v="2022-11-11T00:00:00"/>
    <x v="30"/>
    <x v="6"/>
    <x v="1"/>
    <n v="10150"/>
    <n v="8815934"/>
    <n v="162749"/>
    <n v="45232610.049999997"/>
    <n v="115.132440874"/>
    <n v="359.80457422199999"/>
    <n v="3.125136334"/>
    <n v="107.837173444"/>
    <n v="373.311143313"/>
    <n v="3.4618038599999998"/>
    <n v="1"/>
  </r>
  <r>
    <x v="0"/>
    <d v="2022-11-11T00:00:00"/>
    <x v="30"/>
    <x v="6"/>
    <x v="2"/>
    <n v="30217"/>
    <n v="41329699"/>
    <n v="162749"/>
    <n v="45232610.049999997"/>
    <n v="73.112073717000001"/>
    <n v="359.80457422199999"/>
    <n v="4.9212743659999996"/>
    <n v="72.210372848000006"/>
    <n v="373.311143313"/>
    <n v="5.1697717179999998"/>
    <n v="1"/>
  </r>
  <r>
    <x v="0"/>
    <d v="2022-11-11T00:00:00"/>
    <x v="30"/>
    <x v="6"/>
    <x v="3"/>
    <n v="51235"/>
    <n v="63006330"/>
    <n v="162749"/>
    <n v="45232610.049999997"/>
    <n v="81.317226379999994"/>
    <n v="359.80457422199999"/>
    <n v="4.4247029839999996"/>
    <n v="84.806117103999995"/>
    <n v="373.311143313"/>
    <n v="4.4019365119999998"/>
    <n v="1"/>
  </r>
  <r>
    <x v="0"/>
    <d v="2022-11-11T00:00:00"/>
    <x v="30"/>
    <x v="6"/>
    <x v="0"/>
    <n v="91684"/>
    <n v="113373802"/>
    <n v="162749"/>
    <n v="45232610.049999997"/>
    <n v="80.868770724000001"/>
    <n v="359.80457422199999"/>
    <n v="4.4492400590000001"/>
    <n v="82.787011573000001"/>
    <n v="373.311143313"/>
    <n v="4.5092960379999996"/>
    <n v="1"/>
  </r>
  <r>
    <x v="0"/>
    <d v="2022-11-11T00:00:00"/>
    <x v="31"/>
    <x v="0"/>
    <x v="0"/>
    <n v="3734"/>
    <n v="7589443"/>
    <n v="24115"/>
    <n v="6366978"/>
    <n v="49.199921523"/>
    <n v="378.75111238"/>
    <n v="7.6982056200000004"/>
    <m/>
    <m/>
    <m/>
    <n v="0"/>
  </r>
  <r>
    <x v="0"/>
    <d v="2022-11-11T00:00:00"/>
    <x v="31"/>
    <x v="1"/>
    <x v="0"/>
    <n v="15517"/>
    <n v="17356991"/>
    <n v="43071"/>
    <n v="12831197"/>
    <n v="89.399136060000004"/>
    <n v="335.67406065099999"/>
    <n v="3.7547796930000001"/>
    <m/>
    <m/>
    <m/>
    <n v="0"/>
  </r>
  <r>
    <x v="0"/>
    <d v="2022-11-11T00:00:00"/>
    <x v="31"/>
    <x v="2"/>
    <x v="0"/>
    <n v="38154"/>
    <n v="32881594"/>
    <n v="63994"/>
    <n v="14037551"/>
    <n v="116.034520711"/>
    <n v="455.87723955600001"/>
    <n v="3.9288070199999998"/>
    <m/>
    <m/>
    <m/>
    <n v="0"/>
  </r>
  <r>
    <x v="0"/>
    <d v="2022-11-11T00:00:00"/>
    <x v="31"/>
    <x v="3"/>
    <x v="0"/>
    <n v="26786"/>
    <n v="28549517"/>
    <n v="31378"/>
    <n v="7536584"/>
    <n v="93.822953291999994"/>
    <n v="416.34247027599997"/>
    <n v="4.4375332009999999"/>
    <m/>
    <m/>
    <m/>
    <n v="0"/>
  </r>
  <r>
    <x v="0"/>
    <d v="2022-11-11T00:00:00"/>
    <x v="31"/>
    <x v="4"/>
    <x v="0"/>
    <n v="14159"/>
    <n v="21496222"/>
    <n v="13142"/>
    <n v="2441720.65"/>
    <n v="65.867388231999996"/>
    <n v="538.22700807299998"/>
    <n v="8.1713731559999996"/>
    <m/>
    <m/>
    <m/>
    <n v="1"/>
  </r>
  <r>
    <x v="0"/>
    <d v="2022-11-11T00:00:00"/>
    <x v="31"/>
    <x v="5"/>
    <x v="0"/>
    <n v="4989"/>
    <n v="6256735"/>
    <n v="3710"/>
    <n v="1247972.3500000001"/>
    <n v="79.738074251"/>
    <n v="297.28222744700003"/>
    <n v="3.7282343500000001"/>
    <m/>
    <m/>
    <m/>
    <n v="1"/>
  </r>
  <r>
    <x v="0"/>
    <d v="2022-11-11T00:00:00"/>
    <x v="31"/>
    <x v="6"/>
    <x v="1"/>
    <n v="11444"/>
    <n v="8883059"/>
    <n v="179410"/>
    <n v="44462003"/>
    <n v="128.829494434"/>
    <n v="403.51308509400002"/>
    <n v="3.1321483240000001"/>
    <n v="122.665075593"/>
    <n v="420.33421640300003"/>
    <n v="3.42668208"/>
    <n v="1"/>
  </r>
  <r>
    <x v="0"/>
    <d v="2022-11-11T00:00:00"/>
    <x v="31"/>
    <x v="6"/>
    <x v="2"/>
    <n v="33997"/>
    <n v="41545881"/>
    <n v="179410"/>
    <n v="44462003"/>
    <n v="81.830013425000004"/>
    <n v="403.51308509400002"/>
    <n v="4.9311135149999998"/>
    <n v="81.181572873999997"/>
    <n v="420.33421640300003"/>
    <n v="5.1777047610000002"/>
    <n v="1"/>
  </r>
  <r>
    <x v="0"/>
    <d v="2022-11-11T00:00:00"/>
    <x v="31"/>
    <x v="6"/>
    <x v="3"/>
    <n v="57833"/>
    <n v="63465081"/>
    <n v="179410"/>
    <n v="44462003"/>
    <n v="91.125701075999999"/>
    <n v="403.51308509400002"/>
    <n v="4.4280930659999997"/>
    <n v="95.069692767999996"/>
    <n v="420.33421640300003"/>
    <n v="4.4213271780000003"/>
    <n v="1"/>
  </r>
  <r>
    <x v="0"/>
    <d v="2022-11-11T00:00:00"/>
    <x v="31"/>
    <x v="6"/>
    <x v="0"/>
    <n v="103339"/>
    <n v="114130502"/>
    <n v="179410"/>
    <n v="44462003"/>
    <n v="90.544594293000003"/>
    <n v="403.51308509400002"/>
    <n v="4.4565121559999996"/>
    <n v="92.827454916999997"/>
    <n v="420.33421640300003"/>
    <n v="4.528123892"/>
    <n v="1"/>
  </r>
  <r>
    <x v="0"/>
    <d v="2022-11-11T00:00:00"/>
    <x v="32"/>
    <x v="0"/>
    <x v="0"/>
    <n v="4263"/>
    <n v="7657620"/>
    <n v="25587"/>
    <n v="6286662"/>
    <n v="55.670038470999998"/>
    <n v="407.00454390599998"/>
    <n v="7.3110160339999997"/>
    <m/>
    <m/>
    <m/>
    <n v="0"/>
  </r>
  <r>
    <x v="0"/>
    <d v="2022-11-11T00:00:00"/>
    <x v="32"/>
    <x v="1"/>
    <x v="0"/>
    <n v="16526"/>
    <n v="17504502"/>
    <n v="45040"/>
    <n v="12670169"/>
    <n v="94.409998067999993"/>
    <n v="355.48065696700002"/>
    <n v="3.765286138"/>
    <m/>
    <m/>
    <m/>
    <n v="0"/>
  </r>
  <r>
    <x v="0"/>
    <d v="2022-11-11T00:00:00"/>
    <x v="32"/>
    <x v="2"/>
    <x v="0"/>
    <n v="41279"/>
    <n v="33118202"/>
    <n v="70461"/>
    <n v="13768281"/>
    <n v="124.6414283"/>
    <n v="511.76323318800002"/>
    <n v="4.1058838959999999"/>
    <m/>
    <m/>
    <m/>
    <n v="0"/>
  </r>
  <r>
    <x v="0"/>
    <d v="2022-11-11T00:00:00"/>
    <x v="32"/>
    <x v="3"/>
    <x v="0"/>
    <n v="29558"/>
    <n v="28684086"/>
    <n v="35663"/>
    <n v="7347924.3499999996"/>
    <n v="103.046685887"/>
    <n v="485.34794727399998"/>
    <n v="4.7099811420000002"/>
    <m/>
    <m/>
    <m/>
    <n v="1"/>
  </r>
  <r>
    <x v="0"/>
    <d v="2022-11-11T00:00:00"/>
    <x v="32"/>
    <x v="4"/>
    <x v="0"/>
    <n v="15002"/>
    <n v="21593909"/>
    <n v="15379"/>
    <n v="2371630.65"/>
    <n v="69.473294529"/>
    <n v="648.45679069000005"/>
    <n v="9.3339000989999992"/>
    <m/>
    <m/>
    <m/>
    <n v="1"/>
  </r>
  <r>
    <x v="0"/>
    <d v="2022-11-11T00:00:00"/>
    <x v="32"/>
    <x v="5"/>
    <x v="0"/>
    <n v="4975"/>
    <n v="6285465"/>
    <n v="4287"/>
    <n v="1217851.3500000001"/>
    <n v="79.150866324000006"/>
    <n v="352.01340459199997"/>
    <n v="4.4473727319999998"/>
    <m/>
    <m/>
    <m/>
    <n v="1"/>
  </r>
  <r>
    <x v="0"/>
    <d v="2022-11-11T00:00:00"/>
    <x v="32"/>
    <x v="6"/>
    <x v="1"/>
    <n v="12209"/>
    <n v="8962175"/>
    <n v="196417"/>
    <n v="43662518.350000001"/>
    <n v="136.22809195299999"/>
    <n v="449.85265949500001"/>
    <n v="3.3022018659999999"/>
    <n v="123.277242722"/>
    <n v="474.80843440199999"/>
    <n v="3.851549758"/>
    <n v="1"/>
  </r>
  <r>
    <x v="0"/>
    <d v="2022-11-11T00:00:00"/>
    <x v="32"/>
    <x v="6"/>
    <x v="2"/>
    <n v="35718"/>
    <n v="41761910"/>
    <n v="196417"/>
    <n v="43662518.350000001"/>
    <n v="85.527697368000005"/>
    <n v="449.85265949500001"/>
    <n v="5.2597307459999998"/>
    <n v="84.567714237000004"/>
    <n v="474.80843440199999"/>
    <n v="5.6145355080000003"/>
    <n v="1"/>
  </r>
  <r>
    <x v="0"/>
    <d v="2022-11-11T00:00:00"/>
    <x v="32"/>
    <x v="6"/>
    <x v="3"/>
    <n v="63605"/>
    <n v="63866402"/>
    <n v="196417"/>
    <n v="43662518.350000001"/>
    <n v="99.590704983999998"/>
    <n v="449.85265949500001"/>
    <n v="4.5170145100000001"/>
    <n v="103.784161445"/>
    <n v="474.80843440199999"/>
    <n v="4.5749604540000002"/>
    <n v="1"/>
  </r>
  <r>
    <x v="0"/>
    <d v="2022-11-11T00:00:00"/>
    <x v="32"/>
    <x v="6"/>
    <x v="0"/>
    <n v="111603"/>
    <n v="114843784"/>
    <n v="196417"/>
    <n v="43662518.350000001"/>
    <n v="97.178093679"/>
    <n v="449.85265949500001"/>
    <n v="4.6291570709999998"/>
    <n v="99.696964571999999"/>
    <n v="474.80843440199999"/>
    <n v="4.7625164560000002"/>
    <n v="1"/>
  </r>
  <r>
    <x v="1"/>
    <d v="2022-04-04T00:00:00"/>
    <x v="0"/>
    <x v="0"/>
    <x v="0"/>
    <n v="0"/>
    <n v="28548"/>
    <n v="3"/>
    <n v="13261793"/>
    <n v="0"/>
    <n v="2.26214E-2"/>
    <m/>
    <m/>
    <m/>
    <m/>
    <n v="0"/>
  </r>
  <r>
    <x v="1"/>
    <d v="2022-04-04T00:00:00"/>
    <x v="0"/>
    <x v="1"/>
    <x v="0"/>
    <n v="0"/>
    <n v="1959813"/>
    <n v="20"/>
    <n v="23302146"/>
    <n v="0"/>
    <n v="8.5829005E-2"/>
    <m/>
    <m/>
    <m/>
    <m/>
    <n v="0"/>
  </r>
  <r>
    <x v="1"/>
    <d v="2022-04-04T00:00:00"/>
    <x v="0"/>
    <x v="2"/>
    <x v="0"/>
    <n v="3"/>
    <n v="5526396"/>
    <n v="162"/>
    <n v="30550577"/>
    <n v="5.4284899999999997E-2"/>
    <n v="0.53026821700000004"/>
    <n v="9.7682405150000005"/>
    <m/>
    <m/>
    <m/>
    <n v="0"/>
  </r>
  <r>
    <x v="1"/>
    <d v="2022-04-04T00:00:00"/>
    <x v="0"/>
    <x v="3"/>
    <x v="0"/>
    <n v="7"/>
    <n v="5375661"/>
    <n v="519"/>
    <n v="17266809"/>
    <n v="0.13021654499999999"/>
    <n v="3.0057667289999999"/>
    <n v="23.082832825000001"/>
    <m/>
    <m/>
    <m/>
    <n v="0"/>
  </r>
  <r>
    <x v="1"/>
    <d v="2022-04-04T00:00:00"/>
    <x v="0"/>
    <x v="4"/>
    <x v="0"/>
    <n v="54"/>
    <n v="11126562"/>
    <n v="598"/>
    <n v="5787426"/>
    <n v="0.48532511699999997"/>
    <n v="10.332745507"/>
    <n v="21.290358058999999"/>
    <m/>
    <m/>
    <m/>
    <n v="0"/>
  </r>
  <r>
    <x v="1"/>
    <d v="2022-04-04T00:00:00"/>
    <x v="0"/>
    <x v="5"/>
    <x v="0"/>
    <n v="64"/>
    <n v="3871633"/>
    <n v="525"/>
    <n v="2053193"/>
    <n v="1.6530492429999999"/>
    <n v="25.569929373000001"/>
    <n v="15.468340995"/>
    <m/>
    <m/>
    <m/>
    <n v="0"/>
  </r>
  <r>
    <x v="1"/>
    <d v="2022-04-04T00:00:00"/>
    <x v="0"/>
    <x v="6"/>
    <x v="1"/>
    <n v="17"/>
    <n v="1661318"/>
    <n v="1827"/>
    <n v="92221944"/>
    <n v="1.0232839229999999"/>
    <n v="1.981090314"/>
    <n v="1.9360123520000001"/>
    <n v="0.70477489000000004"/>
    <n v="2.9491575870000002"/>
    <n v="4.1845383930000004"/>
    <n v="0"/>
  </r>
  <r>
    <x v="1"/>
    <d v="2022-04-04T00:00:00"/>
    <x v="0"/>
    <x v="6"/>
    <x v="2"/>
    <n v="28"/>
    <n v="12192996"/>
    <n v="1827"/>
    <n v="92221944"/>
    <n v="0.22964003299999999"/>
    <n v="1.981090314"/>
    <n v="8.6269379550000007"/>
    <n v="0.106945255"/>
    <n v="2.9491575870000002"/>
    <n v="27.576329594000001"/>
    <n v="0"/>
  </r>
  <r>
    <x v="1"/>
    <d v="2022-04-04T00:00:00"/>
    <x v="0"/>
    <x v="6"/>
    <x v="3"/>
    <n v="83"/>
    <n v="13950757"/>
    <n v="1827"/>
    <n v="92221944"/>
    <n v="0.59494979400000003"/>
    <n v="1.981090314"/>
    <n v="3.329844526"/>
    <n v="0.197217269"/>
    <n v="2.9491575870000002"/>
    <n v="14.953850642000001"/>
    <n v="0"/>
  </r>
  <r>
    <x v="1"/>
    <d v="2022-04-04T00:00:00"/>
    <x v="0"/>
    <x v="6"/>
    <x v="0"/>
    <n v="128"/>
    <n v="27888613"/>
    <n v="1827"/>
    <n v="92221944"/>
    <n v="0.45896868400000002"/>
    <n v="1.981090314"/>
    <n v="4.316395397"/>
    <n v="0.16469397499999999"/>
    <n v="2.9491575870000002"/>
    <n v="17.906894257000001"/>
    <n v="0"/>
  </r>
  <r>
    <x v="1"/>
    <d v="2022-04-04T00:00:00"/>
    <x v="1"/>
    <x v="0"/>
    <x v="0"/>
    <n v="0"/>
    <n v="41894"/>
    <n v="6"/>
    <n v="13003608"/>
    <n v="0"/>
    <n v="4.6141000000000001E-2"/>
    <m/>
    <m/>
    <m/>
    <m/>
    <n v="0"/>
  </r>
  <r>
    <x v="1"/>
    <d v="2022-04-04T00:00:00"/>
    <x v="1"/>
    <x v="1"/>
    <x v="0"/>
    <n v="0"/>
    <n v="2384890"/>
    <n v="29"/>
    <n v="21696831"/>
    <n v="0"/>
    <n v="0.13366007199999999"/>
    <m/>
    <m/>
    <m/>
    <m/>
    <n v="0"/>
  </r>
  <r>
    <x v="1"/>
    <d v="2022-04-04T00:00:00"/>
    <x v="1"/>
    <x v="2"/>
    <x v="0"/>
    <n v="3"/>
    <n v="6651623"/>
    <n v="145"/>
    <n v="27928308"/>
    <n v="4.5101799999999997E-2"/>
    <n v="0.51918648300000003"/>
    <n v="11.511442499999999"/>
    <m/>
    <m/>
    <m/>
    <n v="0"/>
  </r>
  <r>
    <x v="1"/>
    <d v="2022-04-04T00:00:00"/>
    <x v="1"/>
    <x v="3"/>
    <x v="0"/>
    <n v="14"/>
    <n v="6872151"/>
    <n v="451"/>
    <n v="15542130"/>
    <n v="0.20372078599999999"/>
    <n v="2.9017901660000001"/>
    <n v="14.243957282"/>
    <m/>
    <m/>
    <m/>
    <n v="0"/>
  </r>
  <r>
    <x v="1"/>
    <d v="2022-04-04T00:00:00"/>
    <x v="1"/>
    <x v="4"/>
    <x v="0"/>
    <n v="49"/>
    <n v="12774588"/>
    <n v="608"/>
    <n v="5340629"/>
    <n v="0.38357401400000002"/>
    <n v="11.384426816"/>
    <n v="29.679869834000002"/>
    <m/>
    <m/>
    <m/>
    <n v="0"/>
  </r>
  <r>
    <x v="1"/>
    <d v="2022-04-04T00:00:00"/>
    <x v="1"/>
    <x v="5"/>
    <x v="0"/>
    <n v="90"/>
    <n v="4191291"/>
    <n v="453"/>
    <n v="1957743"/>
    <n v="2.1473097430000001"/>
    <n v="23.138890038"/>
    <n v="10.775757951999999"/>
    <m/>
    <m/>
    <m/>
    <n v="0"/>
  </r>
  <r>
    <x v="1"/>
    <d v="2022-04-04T00:00:00"/>
    <x v="1"/>
    <x v="6"/>
    <x v="1"/>
    <n v="18"/>
    <n v="2201310"/>
    <n v="1692"/>
    <n v="85469249"/>
    <n v="0.81769491800000005"/>
    <n v="1.9796593739999999"/>
    <n v="2.4210244319999998"/>
    <n v="0.62382164299999998"/>
    <n v="2.9581688399999999"/>
    <n v="4.7420105939999999"/>
    <n v="0"/>
  </r>
  <r>
    <x v="1"/>
    <d v="2022-04-04T00:00:00"/>
    <x v="1"/>
    <x v="6"/>
    <x v="2"/>
    <n v="49"/>
    <n v="14231969"/>
    <n v="1692"/>
    <n v="85469249"/>
    <n v="0.344295297"/>
    <n v="1.9796593739999999"/>
    <n v="5.7498879279999997"/>
    <n v="0.145007515"/>
    <n v="2.9581688399999999"/>
    <n v="20.400107182999999"/>
    <n v="0"/>
  </r>
  <r>
    <x v="1"/>
    <d v="2022-04-04T00:00:00"/>
    <x v="1"/>
    <x v="6"/>
    <x v="3"/>
    <n v="89"/>
    <n v="16391585"/>
    <n v="1692"/>
    <n v="85469249"/>
    <n v="0.54296152600000003"/>
    <n v="1.9796593739999999"/>
    <n v="3.6460398770000002"/>
    <n v="0.18273892999999999"/>
    <n v="2.9581688399999999"/>
    <n v="16.187950991000001"/>
    <n v="0"/>
  </r>
  <r>
    <x v="1"/>
    <d v="2022-04-04T00:00:00"/>
    <x v="1"/>
    <x v="6"/>
    <x v="0"/>
    <n v="156"/>
    <n v="32916437"/>
    <n v="1692"/>
    <n v="85469249"/>
    <n v="0.47392735699999999"/>
    <n v="1.9796593739999999"/>
    <n v="4.1771367359999996"/>
    <n v="0.183085725"/>
    <n v="2.9581688399999999"/>
    <n v="16.157288261000001"/>
    <n v="0"/>
  </r>
  <r>
    <x v="1"/>
    <d v="2022-04-04T00:00:00"/>
    <x v="2"/>
    <x v="0"/>
    <x v="0"/>
    <n v="0"/>
    <n v="66559"/>
    <n v="0"/>
    <n v="12739463"/>
    <n v="0"/>
    <n v="0"/>
    <m/>
    <m/>
    <m/>
    <m/>
    <n v="0"/>
  </r>
  <r>
    <x v="1"/>
    <d v="2022-04-04T00:00:00"/>
    <x v="2"/>
    <x v="1"/>
    <x v="0"/>
    <n v="0"/>
    <n v="3071513"/>
    <n v="22"/>
    <n v="20513173"/>
    <n v="0"/>
    <n v="0.107248157"/>
    <m/>
    <m/>
    <m/>
    <m/>
    <n v="0"/>
  </r>
  <r>
    <x v="1"/>
    <d v="2022-04-04T00:00:00"/>
    <x v="2"/>
    <x v="2"/>
    <x v="0"/>
    <n v="2"/>
    <n v="8311753"/>
    <n v="135"/>
    <n v="26080401"/>
    <n v="2.4062299999999998E-2"/>
    <n v="0.51763007800000005"/>
    <n v="21.512066762"/>
    <m/>
    <m/>
    <m/>
    <n v="0"/>
  </r>
  <r>
    <x v="1"/>
    <d v="2022-04-04T00:00:00"/>
    <x v="2"/>
    <x v="3"/>
    <x v="0"/>
    <n v="14"/>
    <n v="9037313"/>
    <n v="422"/>
    <n v="14433770"/>
    <n v="0.154913302"/>
    <n v="2.923699075"/>
    <n v="18.873131185999998"/>
    <m/>
    <m/>
    <m/>
    <n v="0"/>
  </r>
  <r>
    <x v="1"/>
    <d v="2022-04-04T00:00:00"/>
    <x v="2"/>
    <x v="4"/>
    <x v="0"/>
    <n v="45"/>
    <n v="14042688"/>
    <n v="580"/>
    <n v="5048043"/>
    <n v="0.32045146899999999"/>
    <n v="11.48960102"/>
    <n v="35.854418303000003"/>
    <m/>
    <m/>
    <m/>
    <n v="0"/>
  </r>
  <r>
    <x v="1"/>
    <d v="2022-04-04T00:00:00"/>
    <x v="2"/>
    <x v="5"/>
    <x v="0"/>
    <n v="77"/>
    <n v="4448108"/>
    <n v="414"/>
    <n v="1894357"/>
    <n v="1.7310730759999999"/>
    <n v="21.854381195999999"/>
    <n v="12.624759459"/>
    <m/>
    <m/>
    <m/>
    <n v="0"/>
  </r>
  <r>
    <x v="1"/>
    <d v="2022-04-04T00:00:00"/>
    <x v="2"/>
    <x v="6"/>
    <x v="1"/>
    <n v="27"/>
    <n v="3491276"/>
    <n v="1573"/>
    <n v="80709207"/>
    <n v="0.77335621700000001"/>
    <n v="1.948972191"/>
    <n v="2.5201480869999999"/>
    <n v="0.63092340800000002"/>
    <n v="2.9117545690000002"/>
    <n v="4.6150682200000004"/>
    <n v="0"/>
  </r>
  <r>
    <x v="1"/>
    <d v="2022-04-04T00:00:00"/>
    <x v="2"/>
    <x v="6"/>
    <x v="2"/>
    <n v="40"/>
    <n v="16344143"/>
    <n v="1573"/>
    <n v="80709207"/>
    <n v="0.24473598899999999"/>
    <n v="1.948972191"/>
    <n v="7.9635700480000002"/>
    <n v="9.2423159000000005E-2"/>
    <n v="2.9117545690000002"/>
    <n v="31.504599054"/>
    <n v="0"/>
  </r>
  <r>
    <x v="1"/>
    <d v="2022-04-04T00:00:00"/>
    <x v="2"/>
    <x v="6"/>
    <x v="3"/>
    <n v="71"/>
    <n v="19040487"/>
    <n v="1573"/>
    <n v="80709207"/>
    <n v="0.37288962199999998"/>
    <n v="1.948972191"/>
    <n v="5.2266731919999998"/>
    <n v="0.13585038199999999"/>
    <n v="2.9117545690000002"/>
    <n v="21.433539755000002"/>
    <n v="0"/>
  </r>
  <r>
    <x v="1"/>
    <d v="2022-04-04T00:00:00"/>
    <x v="2"/>
    <x v="6"/>
    <x v="0"/>
    <n v="138"/>
    <n v="38977934"/>
    <n v="1573"/>
    <n v="80709207"/>
    <n v="0.354046472"/>
    <n v="1.948972191"/>
    <n v="5.5048485090000003"/>
    <n v="0.14263070899999999"/>
    <n v="2.9117545690000002"/>
    <n v="20.414640006999999"/>
    <n v="0"/>
  </r>
  <r>
    <x v="1"/>
    <d v="2022-04-04T00:00:00"/>
    <x v="3"/>
    <x v="0"/>
    <x v="0"/>
    <n v="0"/>
    <n v="109871"/>
    <n v="3"/>
    <n v="12504638"/>
    <n v="0"/>
    <n v="2.3991100000000001E-2"/>
    <m/>
    <m/>
    <m/>
    <m/>
    <n v="0"/>
  </r>
  <r>
    <x v="1"/>
    <d v="2022-04-04T00:00:00"/>
    <x v="3"/>
    <x v="1"/>
    <x v="0"/>
    <n v="0"/>
    <n v="3876686"/>
    <n v="16"/>
    <n v="19575544"/>
    <n v="0"/>
    <n v="8.1734637999999998E-2"/>
    <m/>
    <m/>
    <m/>
    <m/>
    <n v="0"/>
  </r>
  <r>
    <x v="1"/>
    <d v="2022-04-04T00:00:00"/>
    <x v="3"/>
    <x v="2"/>
    <x v="0"/>
    <n v="2"/>
    <n v="10177980"/>
    <n v="140"/>
    <n v="24618028"/>
    <n v="1.9650299999999999E-2"/>
    <n v="0.56868892999999998"/>
    <n v="28.940522775000002"/>
    <m/>
    <m/>
    <m/>
    <n v="0"/>
  </r>
  <r>
    <x v="1"/>
    <d v="2022-04-04T00:00:00"/>
    <x v="3"/>
    <x v="3"/>
    <x v="0"/>
    <n v="19"/>
    <n v="11484904"/>
    <n v="346"/>
    <n v="13522701"/>
    <n v="0.16543455700000001"/>
    <n v="2.558660433"/>
    <n v="15.466299707999999"/>
    <m/>
    <m/>
    <m/>
    <n v="0"/>
  </r>
  <r>
    <x v="1"/>
    <d v="2022-04-04T00:00:00"/>
    <x v="3"/>
    <x v="4"/>
    <x v="0"/>
    <n v="57"/>
    <n v="14953976"/>
    <n v="430"/>
    <n v="4788218"/>
    <n v="0.38116952999999998"/>
    <n v="8.9803764160000004"/>
    <n v="23.560058488999999"/>
    <m/>
    <m/>
    <m/>
    <n v="0"/>
  </r>
  <r>
    <x v="1"/>
    <d v="2022-04-04T00:00:00"/>
    <x v="3"/>
    <x v="5"/>
    <x v="0"/>
    <n v="77"/>
    <n v="4634239"/>
    <n v="347"/>
    <n v="1835649"/>
    <n v="1.6615457250000001"/>
    <n v="18.903396019999999"/>
    <n v="11.376994163999999"/>
    <m/>
    <m/>
    <m/>
    <n v="0"/>
  </r>
  <r>
    <x v="1"/>
    <d v="2022-04-04T00:00:00"/>
    <x v="3"/>
    <x v="6"/>
    <x v="1"/>
    <n v="31"/>
    <n v="4514863"/>
    <n v="1282"/>
    <n v="76844778"/>
    <n v="0.68662105600000001"/>
    <n v="1.6682981370000001"/>
    <n v="2.4297217849999999"/>
    <n v="0.601508669"/>
    <n v="2.4613971760000002"/>
    <n v="4.0920394059999996"/>
    <n v="0"/>
  </r>
  <r>
    <x v="1"/>
    <d v="2022-04-04T00:00:00"/>
    <x v="3"/>
    <x v="6"/>
    <x v="2"/>
    <n v="45"/>
    <n v="18657416"/>
    <n v="1282"/>
    <n v="76844778"/>
    <n v="0.24119095600000001"/>
    <n v="1.6682981370000001"/>
    <n v="6.916918302"/>
    <n v="7.9660993999999999E-2"/>
    <n v="2.4613971760000002"/>
    <n v="30.898399157"/>
    <n v="0"/>
  </r>
  <r>
    <x v="1"/>
    <d v="2022-04-04T00:00:00"/>
    <x v="3"/>
    <x v="6"/>
    <x v="3"/>
    <n v="79"/>
    <n v="21955186"/>
    <n v="1282"/>
    <n v="76844778"/>
    <n v="0.35982386999999999"/>
    <n v="1.6682981370000001"/>
    <n v="4.636429862"/>
    <n v="0.15523637400000001"/>
    <n v="2.4613971760000002"/>
    <n v="15.855801742000001"/>
    <n v="0"/>
  </r>
  <r>
    <x v="1"/>
    <d v="2022-04-04T00:00:00"/>
    <x v="3"/>
    <x v="6"/>
    <x v="0"/>
    <n v="155"/>
    <n v="45237656"/>
    <n v="1282"/>
    <n v="76844778"/>
    <n v="0.34263490600000002"/>
    <n v="1.6682981370000001"/>
    <n v="4.8690256280000002"/>
    <n v="0.14692729800000001"/>
    <n v="2.4613971760000002"/>
    <n v="16.752483808000001"/>
    <n v="0"/>
  </r>
  <r>
    <x v="1"/>
    <d v="2022-05-05T00:00:00"/>
    <x v="4"/>
    <x v="0"/>
    <x v="0"/>
    <n v="0"/>
    <n v="191672"/>
    <n v="3"/>
    <n v="12350591"/>
    <n v="0"/>
    <n v="2.4290300000000001E-2"/>
    <m/>
    <m/>
    <m/>
    <m/>
    <n v="0"/>
  </r>
  <r>
    <x v="1"/>
    <d v="2022-05-05T00:00:00"/>
    <x v="4"/>
    <x v="1"/>
    <x v="0"/>
    <n v="0"/>
    <n v="4655852"/>
    <n v="19"/>
    <n v="18910210"/>
    <n v="0"/>
    <n v="0.100474823"/>
    <m/>
    <m/>
    <m/>
    <m/>
    <n v="0"/>
  </r>
  <r>
    <x v="1"/>
    <d v="2022-05-05T00:00:00"/>
    <x v="4"/>
    <x v="2"/>
    <x v="0"/>
    <n v="2"/>
    <n v="12010509"/>
    <n v="119"/>
    <n v="23574717"/>
    <n v="1.66521E-2"/>
    <n v="0.50477806400000003"/>
    <n v="30.313207386999999"/>
    <m/>
    <m/>
    <m/>
    <n v="0"/>
  </r>
  <r>
    <x v="1"/>
    <d v="2022-05-05T00:00:00"/>
    <x v="4"/>
    <x v="3"/>
    <x v="0"/>
    <n v="26"/>
    <n v="13872250"/>
    <n v="299"/>
    <n v="12842569"/>
    <n v="0.187424535"/>
    <n v="2.3281946160000002"/>
    <n v="12.422037599999999"/>
    <m/>
    <m/>
    <m/>
    <n v="0"/>
  </r>
  <r>
    <x v="1"/>
    <d v="2022-05-05T00:00:00"/>
    <x v="4"/>
    <x v="4"/>
    <x v="0"/>
    <n v="48"/>
    <n v="15581570"/>
    <n v="428"/>
    <n v="4571649"/>
    <n v="0.308056249"/>
    <n v="9.3620485739999992"/>
    <n v="30.390711498999998"/>
    <m/>
    <m/>
    <m/>
    <n v="0"/>
  </r>
  <r>
    <x v="1"/>
    <d v="2022-05-05T00:00:00"/>
    <x v="4"/>
    <x v="5"/>
    <x v="0"/>
    <n v="63"/>
    <n v="4758144"/>
    <n v="313"/>
    <n v="1787352"/>
    <n v="1.3240456780000001"/>
    <n v="17.51193945"/>
    <n v="13.226084067"/>
    <m/>
    <m/>
    <m/>
    <n v="0"/>
  </r>
  <r>
    <x v="1"/>
    <d v="2022-05-05T00:00:00"/>
    <x v="4"/>
    <x v="6"/>
    <x v="1"/>
    <n v="23"/>
    <n v="4519224"/>
    <n v="1181"/>
    <n v="74037088"/>
    <n v="0.50893693299999998"/>
    <n v="1.595146476"/>
    <n v="3.134271407"/>
    <n v="0.39114742499999999"/>
    <n v="2.3865701399999999"/>
    <n v="6.1014594110000004"/>
    <n v="0"/>
  </r>
  <r>
    <x v="1"/>
    <d v="2022-05-05T00:00:00"/>
    <x v="4"/>
    <x v="6"/>
    <x v="2"/>
    <n v="52"/>
    <n v="21129770"/>
    <n v="1181"/>
    <n v="74037088"/>
    <n v="0.246098277"/>
    <n v="1.595146476"/>
    <n v="6.4817457980000004"/>
    <n v="9.6707157000000002E-2"/>
    <n v="2.3865701399999999"/>
    <n v="24.678319655999999"/>
    <n v="0"/>
  </r>
  <r>
    <x v="1"/>
    <d v="2022-05-05T00:00:00"/>
    <x v="4"/>
    <x v="6"/>
    <x v="3"/>
    <n v="63"/>
    <n v="25303026"/>
    <n v="1181"/>
    <n v="74037088"/>
    <n v="0.248982078"/>
    <n v="1.595146476"/>
    <n v="6.4066718649999999"/>
    <n v="0.123323973"/>
    <n v="2.3865701399999999"/>
    <n v="19.35203748"/>
    <n v="0"/>
  </r>
  <r>
    <x v="1"/>
    <d v="2022-05-05T00:00:00"/>
    <x v="4"/>
    <x v="6"/>
    <x v="0"/>
    <n v="139"/>
    <n v="51069997"/>
    <n v="1181"/>
    <n v="74037088"/>
    <n v="0.27217546100000001"/>
    <n v="1.595146476"/>
    <n v="5.8607284699999997"/>
    <n v="0.12799966400000001"/>
    <n v="2.3865701399999999"/>
    <n v="18.645128198999998"/>
    <n v="0"/>
  </r>
  <r>
    <x v="1"/>
    <d v="2022-05-05T00:00:00"/>
    <x v="5"/>
    <x v="0"/>
    <x v="0"/>
    <n v="0"/>
    <n v="329317"/>
    <n v="2"/>
    <n v="12049679"/>
    <n v="0"/>
    <n v="1.6598000000000002E-2"/>
    <m/>
    <m/>
    <m/>
    <m/>
    <n v="0"/>
  </r>
  <r>
    <x v="1"/>
    <d v="2022-05-05T00:00:00"/>
    <x v="5"/>
    <x v="1"/>
    <x v="0"/>
    <n v="0"/>
    <n v="5642057"/>
    <n v="24"/>
    <n v="18396167"/>
    <n v="0"/>
    <n v="0.13046195999999999"/>
    <m/>
    <m/>
    <m/>
    <m/>
    <n v="0"/>
  </r>
  <r>
    <x v="1"/>
    <d v="2022-05-05T00:00:00"/>
    <x v="5"/>
    <x v="2"/>
    <x v="0"/>
    <n v="2"/>
    <n v="14054824"/>
    <n v="94"/>
    <n v="22812969"/>
    <n v="1.423E-2"/>
    <n v="0.41204632299999999"/>
    <n v="28.956192769000001"/>
    <m/>
    <m/>
    <m/>
    <n v="0"/>
  </r>
  <r>
    <x v="1"/>
    <d v="2022-05-05T00:00:00"/>
    <x v="5"/>
    <x v="3"/>
    <x v="0"/>
    <n v="9"/>
    <n v="15935991"/>
    <n v="242"/>
    <n v="12347162"/>
    <n v="5.6475900000000002E-2"/>
    <n v="1.9599645649999999"/>
    <n v="34.704419633999997"/>
    <m/>
    <m/>
    <m/>
    <n v="0"/>
  </r>
  <r>
    <x v="1"/>
    <d v="2022-05-05T00:00:00"/>
    <x v="5"/>
    <x v="4"/>
    <x v="0"/>
    <n v="47"/>
    <n v="16057200"/>
    <n v="320"/>
    <n v="4405011"/>
    <n v="0.29270358499999999"/>
    <n v="7.2644540500000003"/>
    <n v="24.818466292"/>
    <m/>
    <m/>
    <m/>
    <n v="0"/>
  </r>
  <r>
    <x v="1"/>
    <d v="2022-05-05T00:00:00"/>
    <x v="5"/>
    <x v="5"/>
    <x v="0"/>
    <n v="59"/>
    <n v="4853221"/>
    <n v="223"/>
    <n v="1748016"/>
    <n v="1.215687478"/>
    <n v="12.757320299"/>
    <n v="10.493914369000001"/>
    <m/>
    <m/>
    <m/>
    <n v="0"/>
  </r>
  <r>
    <x v="1"/>
    <d v="2022-05-05T00:00:00"/>
    <x v="5"/>
    <x v="6"/>
    <x v="1"/>
    <n v="13"/>
    <n v="4623928"/>
    <n v="905"/>
    <n v="71759004"/>
    <n v="0.28114624599999999"/>
    <n v="1.2611657759999999"/>
    <n v="4.4857998050000001"/>
    <n v="0.26442265100000001"/>
    <n v="1.8636015109999999"/>
    <n v="7.0478134170000004"/>
    <n v="0"/>
  </r>
  <r>
    <x v="1"/>
    <d v="2022-05-05T00:00:00"/>
    <x v="5"/>
    <x v="6"/>
    <x v="2"/>
    <n v="36"/>
    <n v="23380214"/>
    <n v="905"/>
    <n v="71759004"/>
    <n v="0.15397634900000001"/>
    <n v="1.2611657759999999"/>
    <n v="8.1906460400000007"/>
    <n v="6.5494670000000005E-2"/>
    <n v="1.8636015109999999"/>
    <n v="28.454246721000001"/>
    <n v="0"/>
  </r>
  <r>
    <x v="1"/>
    <d v="2022-05-05T00:00:00"/>
    <x v="5"/>
    <x v="6"/>
    <x v="3"/>
    <n v="68"/>
    <n v="28742958"/>
    <n v="905"/>
    <n v="71759004"/>
    <n v="0.23657968700000001"/>
    <n v="1.2611657759999999"/>
    <n v="5.3308286679999997"/>
    <n v="0.114160397"/>
    <n v="1.8636015109999999"/>
    <n v="16.324413427"/>
    <n v="0"/>
  </r>
  <r>
    <x v="1"/>
    <d v="2022-05-05T00:00:00"/>
    <x v="5"/>
    <x v="6"/>
    <x v="0"/>
    <n v="117"/>
    <n v="56872610"/>
    <n v="905"/>
    <n v="71759004"/>
    <n v="0.205722931"/>
    <n v="1.2611657759999999"/>
    <n v="6.1304093460000004"/>
    <n v="9.7308060000000002E-2"/>
    <n v="1.8636015109999999"/>
    <n v="19.151563729999999"/>
    <n v="0"/>
  </r>
  <r>
    <x v="1"/>
    <d v="2022-05-05T00:00:00"/>
    <x v="6"/>
    <x v="0"/>
    <x v="0"/>
    <n v="0"/>
    <n v="567635"/>
    <n v="4"/>
    <n v="10902626"/>
    <n v="0"/>
    <n v="3.6688400000000003E-2"/>
    <m/>
    <m/>
    <m/>
    <m/>
    <n v="0"/>
  </r>
  <r>
    <x v="1"/>
    <d v="2022-05-05T00:00:00"/>
    <x v="6"/>
    <x v="1"/>
    <x v="0"/>
    <n v="1"/>
    <n v="6921341"/>
    <n v="16"/>
    <n v="17847969"/>
    <n v="1.44481E-2"/>
    <n v="8.9646054000000003E-2"/>
    <n v="6.2047091180000002"/>
    <m/>
    <m/>
    <m/>
    <n v="0"/>
  </r>
  <r>
    <x v="1"/>
    <d v="2022-05-05T00:00:00"/>
    <x v="6"/>
    <x v="2"/>
    <x v="0"/>
    <n v="1"/>
    <n v="16276813"/>
    <n v="68"/>
    <n v="22005844"/>
    <n v="6.1437100000000001E-3"/>
    <n v="0.30900882499999999"/>
    <n v="50.296788616999997"/>
    <m/>
    <m/>
    <m/>
    <n v="0"/>
  </r>
  <r>
    <x v="1"/>
    <d v="2022-05-05T00:00:00"/>
    <x v="6"/>
    <x v="3"/>
    <x v="0"/>
    <n v="15"/>
    <n v="17573978"/>
    <n v="183"/>
    <n v="11859446"/>
    <n v="8.5353470000000001E-2"/>
    <n v="1.543073766"/>
    <n v="18.078629609"/>
    <m/>
    <m/>
    <m/>
    <n v="0"/>
  </r>
  <r>
    <x v="1"/>
    <d v="2022-05-05T00:00:00"/>
    <x v="6"/>
    <x v="4"/>
    <x v="0"/>
    <n v="45"/>
    <n v="16452386"/>
    <n v="265"/>
    <n v="4247245"/>
    <n v="0.27351655899999999"/>
    <n v="6.2393386770000001"/>
    <n v="22.811557400000002"/>
    <m/>
    <m/>
    <m/>
    <n v="0"/>
  </r>
  <r>
    <x v="1"/>
    <d v="2022-05-05T00:00:00"/>
    <x v="6"/>
    <x v="5"/>
    <x v="0"/>
    <n v="47"/>
    <n v="4934293"/>
    <n v="164"/>
    <n v="1712684"/>
    <n v="0.95251741199999995"/>
    <n v="9.5756134819999996"/>
    <n v="10.052953738999999"/>
    <m/>
    <m/>
    <m/>
    <n v="0"/>
  </r>
  <r>
    <x v="1"/>
    <d v="2022-05-05T00:00:00"/>
    <x v="6"/>
    <x v="6"/>
    <x v="1"/>
    <n v="20"/>
    <n v="4911099"/>
    <n v="700"/>
    <n v="68575814"/>
    <n v="0.40724082299999997"/>
    <n v="1.0207680509999999"/>
    <n v="2.5065464770000001"/>
    <n v="0.35580500700000001"/>
    <n v="1.501012885"/>
    <n v="4.2186390180000002"/>
    <n v="0"/>
  </r>
  <r>
    <x v="1"/>
    <d v="2022-05-05T00:00:00"/>
    <x v="6"/>
    <x v="6"/>
    <x v="2"/>
    <n v="41"/>
    <n v="25275145"/>
    <n v="700"/>
    <n v="68575814"/>
    <n v="0.16221469699999999"/>
    <n v="1.0207680509999999"/>
    <n v="6.2926976830000001"/>
    <n v="7.3646299999999998E-2"/>
    <n v="1.501012885"/>
    <n v="20.381375338000002"/>
    <n v="0"/>
  </r>
  <r>
    <x v="1"/>
    <d v="2022-05-05T00:00:00"/>
    <x v="6"/>
    <x v="6"/>
    <x v="3"/>
    <n v="48"/>
    <n v="32407305"/>
    <n v="700"/>
    <n v="68575814"/>
    <n v="0.14811475399999999"/>
    <n v="1.0207680509999999"/>
    <n v="6.8917378249999999"/>
    <n v="8.1563862000000001E-2"/>
    <n v="1.501012885"/>
    <n v="18.402915881999999"/>
    <n v="0"/>
  </r>
  <r>
    <x v="1"/>
    <d v="2022-05-05T00:00:00"/>
    <x v="6"/>
    <x v="6"/>
    <x v="0"/>
    <n v="109"/>
    <n v="62726446"/>
    <n v="700"/>
    <n v="68575814"/>
    <n v="0.17377040599999999"/>
    <n v="1.0207680509999999"/>
    <n v="5.8742341309999997"/>
    <n v="8.9592773000000001E-2"/>
    <n v="1.501012885"/>
    <n v="16.753727289"/>
    <n v="0"/>
  </r>
  <r>
    <x v="1"/>
    <d v="2022-05-05T00:00:00"/>
    <x v="7"/>
    <x v="0"/>
    <x v="0"/>
    <n v="0"/>
    <n v="819212"/>
    <n v="2"/>
    <n v="10234986"/>
    <n v="0"/>
    <n v="1.9540800000000001E-2"/>
    <m/>
    <m/>
    <m/>
    <m/>
    <n v="0"/>
  </r>
  <r>
    <x v="1"/>
    <d v="2022-05-05T00:00:00"/>
    <x v="7"/>
    <x v="1"/>
    <x v="0"/>
    <n v="0"/>
    <n v="8119082"/>
    <n v="7"/>
    <n v="17366797"/>
    <n v="0"/>
    <n v="4.0306799999999997E-2"/>
    <m/>
    <m/>
    <m/>
    <m/>
    <n v="0"/>
  </r>
  <r>
    <x v="1"/>
    <d v="2022-05-05T00:00:00"/>
    <x v="7"/>
    <x v="2"/>
    <x v="0"/>
    <n v="0"/>
    <n v="18196929"/>
    <n v="74"/>
    <n v="21314871"/>
    <n v="0"/>
    <n v="0.34717545300000002"/>
    <m/>
    <m/>
    <m/>
    <m/>
    <n v="0"/>
  </r>
  <r>
    <x v="1"/>
    <d v="2022-05-05T00:00:00"/>
    <x v="7"/>
    <x v="3"/>
    <x v="0"/>
    <n v="18"/>
    <n v="18795274"/>
    <n v="164"/>
    <n v="11458188"/>
    <n v="9.5768754999999997E-2"/>
    <n v="1.431290881"/>
    <n v="14.945280158999999"/>
    <m/>
    <m/>
    <m/>
    <n v="0"/>
  </r>
  <r>
    <x v="1"/>
    <d v="2022-05-05T00:00:00"/>
    <x v="7"/>
    <x v="4"/>
    <x v="0"/>
    <n v="35"/>
    <n v="16771763"/>
    <n v="226"/>
    <n v="4117629"/>
    <n v="0.20868408399999999"/>
    <n v="5.4885954999999997"/>
    <n v="26.300977979999999"/>
    <m/>
    <m/>
    <m/>
    <n v="0"/>
  </r>
  <r>
    <x v="1"/>
    <d v="2022-05-05T00:00:00"/>
    <x v="7"/>
    <x v="5"/>
    <x v="0"/>
    <n v="38"/>
    <n v="5002967"/>
    <n v="158"/>
    <n v="1683649"/>
    <n v="0.75954928300000002"/>
    <n v="9.3843788109999995"/>
    <n v="12.35519408"/>
    <m/>
    <m/>
    <m/>
    <n v="0"/>
  </r>
  <r>
    <x v="1"/>
    <d v="2022-05-05T00:00:00"/>
    <x v="7"/>
    <x v="6"/>
    <x v="1"/>
    <n v="12"/>
    <n v="5194268"/>
    <n v="631"/>
    <n v="66176120"/>
    <n v="0.23102389000000001"/>
    <n v="0.95351616299999997"/>
    <n v="4.1273487429999998"/>
    <n v="0.21629614799999999"/>
    <n v="1.391517278"/>
    <n v="6.4333890760000001"/>
    <n v="0"/>
  </r>
  <r>
    <x v="1"/>
    <d v="2022-05-05T00:00:00"/>
    <x v="7"/>
    <x v="6"/>
    <x v="2"/>
    <n v="36"/>
    <n v="27121048"/>
    <n v="631"/>
    <n v="66176120"/>
    <n v="0.13273823300000001"/>
    <n v="0.95351616299999997"/>
    <n v="7.1834326710000003"/>
    <n v="6.3976054000000004E-2"/>
    <n v="1.391517278"/>
    <n v="21.750595467"/>
    <n v="0"/>
  </r>
  <r>
    <x v="1"/>
    <d v="2022-05-05T00:00:00"/>
    <x v="7"/>
    <x v="6"/>
    <x v="3"/>
    <n v="43"/>
    <n v="35250828"/>
    <n v="631"/>
    <n v="66176120"/>
    <n v="0.12198295000000001"/>
    <n v="0.95351616299999997"/>
    <n v="7.816798661"/>
    <n v="6.9667019999999996E-2"/>
    <n v="1.391517278"/>
    <n v="19.973831037"/>
    <n v="0"/>
  </r>
  <r>
    <x v="1"/>
    <d v="2022-05-05T00:00:00"/>
    <x v="7"/>
    <x v="6"/>
    <x v="0"/>
    <n v="91"/>
    <n v="67705227"/>
    <n v="631"/>
    <n v="66176120"/>
    <n v="0.13440616599999999"/>
    <n v="0.95351616299999997"/>
    <n v="7.0942888169999998"/>
    <n v="7.1364597000000002E-2"/>
    <n v="1.391517278"/>
    <n v="19.498705692000001"/>
    <n v="0"/>
  </r>
  <r>
    <x v="1"/>
    <d v="2022-06-06T00:00:00"/>
    <x v="8"/>
    <x v="0"/>
    <x v="0"/>
    <n v="0"/>
    <n v="1044403"/>
    <n v="2"/>
    <n v="9892993"/>
    <n v="0"/>
    <n v="2.02163E-2"/>
    <m/>
    <m/>
    <m/>
    <m/>
    <n v="0"/>
  </r>
  <r>
    <x v="1"/>
    <d v="2022-06-06T00:00:00"/>
    <x v="8"/>
    <x v="1"/>
    <x v="0"/>
    <n v="0"/>
    <n v="9114609"/>
    <n v="13"/>
    <n v="17046100"/>
    <n v="0"/>
    <n v="7.6263779000000004E-2"/>
    <m/>
    <m/>
    <m/>
    <m/>
    <n v="0"/>
  </r>
  <r>
    <x v="1"/>
    <d v="2022-06-06T00:00:00"/>
    <x v="8"/>
    <x v="2"/>
    <x v="0"/>
    <n v="1"/>
    <n v="19783891"/>
    <n v="55"/>
    <n v="20850444"/>
    <n v="5.0546200000000001E-3"/>
    <n v="0.26378335200000003"/>
    <n v="52.18661075"/>
    <m/>
    <m/>
    <m/>
    <n v="0"/>
  </r>
  <r>
    <x v="1"/>
    <d v="2022-06-06T00:00:00"/>
    <x v="8"/>
    <x v="3"/>
    <x v="0"/>
    <n v="20"/>
    <n v="19764614"/>
    <n v="145"/>
    <n v="11195407"/>
    <n v="0.101190947"/>
    <n v="1.295173994"/>
    <n v="12.799307027999999"/>
    <m/>
    <m/>
    <m/>
    <n v="0"/>
  </r>
  <r>
    <x v="1"/>
    <d v="2022-06-06T00:00:00"/>
    <x v="8"/>
    <x v="4"/>
    <x v="0"/>
    <n v="26"/>
    <n v="17044083"/>
    <n v="178"/>
    <n v="4034397"/>
    <n v="0.152545608"/>
    <n v="4.4120595969999998"/>
    <n v="28.922888447999998"/>
    <m/>
    <m/>
    <m/>
    <n v="0"/>
  </r>
  <r>
    <x v="1"/>
    <d v="2022-06-06T00:00:00"/>
    <x v="8"/>
    <x v="5"/>
    <x v="0"/>
    <n v="47"/>
    <n v="5063352"/>
    <n v="112"/>
    <n v="1664836"/>
    <n v="0.92823884300000004"/>
    <n v="6.7273893640000004"/>
    <n v="7.247476679"/>
    <m/>
    <m/>
    <m/>
    <n v="0"/>
  </r>
  <r>
    <x v="1"/>
    <d v="2022-06-06T00:00:00"/>
    <x v="8"/>
    <x v="6"/>
    <x v="1"/>
    <n v="16"/>
    <n v="5482104"/>
    <n v="505"/>
    <n v="64684177"/>
    <n v="0.291858746"/>
    <n v="0.78071643400000001"/>
    <n v="2.674980428"/>
    <n v="0.27698339999999999"/>
    <n v="1.11519956"/>
    <n v="4.0262324679999999"/>
    <n v="0"/>
  </r>
  <r>
    <x v="1"/>
    <d v="2022-06-06T00:00:00"/>
    <x v="8"/>
    <x v="6"/>
    <x v="2"/>
    <n v="33"/>
    <n v="28788131"/>
    <n v="505"/>
    <n v="64684177"/>
    <n v="0.114630575"/>
    <n v="0.78071643400000001"/>
    <n v="6.8107172650000001"/>
    <n v="5.5533699999999998E-2"/>
    <n v="1.11519956"/>
    <n v="20.081475668"/>
    <n v="0"/>
  </r>
  <r>
    <x v="1"/>
    <d v="2022-06-06T00:00:00"/>
    <x v="8"/>
    <x v="6"/>
    <x v="3"/>
    <n v="45"/>
    <n v="37399609"/>
    <n v="505"/>
    <n v="64684177"/>
    <n v="0.12032211399999999"/>
    <n v="0.78071643400000001"/>
    <n v="6.4885531930000004"/>
    <n v="7.5753049000000003E-2"/>
    <n v="1.11519956"/>
    <n v="14.721513892999999"/>
    <n v="0"/>
  </r>
  <r>
    <x v="1"/>
    <d v="2022-06-06T00:00:00"/>
    <x v="8"/>
    <x v="6"/>
    <x v="0"/>
    <n v="94"/>
    <n v="71814952"/>
    <n v="505"/>
    <n v="64684177"/>
    <n v="0.130891962"/>
    <n v="0.78071643400000001"/>
    <n v="5.9645865139999996"/>
    <n v="7.4699293999999999E-2"/>
    <n v="1.11519956"/>
    <n v="14.929184770999999"/>
    <n v="0"/>
  </r>
  <r>
    <x v="1"/>
    <d v="2022-06-06T00:00:00"/>
    <x v="9"/>
    <x v="0"/>
    <x v="0"/>
    <n v="0"/>
    <n v="1193695"/>
    <n v="1"/>
    <n v="9585072"/>
    <n v="0"/>
    <n v="1.04329E-2"/>
    <m/>
    <m/>
    <m/>
    <m/>
    <n v="0"/>
  </r>
  <r>
    <x v="1"/>
    <d v="2022-06-06T00:00:00"/>
    <x v="9"/>
    <x v="1"/>
    <x v="0"/>
    <n v="1"/>
    <n v="9836683"/>
    <n v="9"/>
    <n v="16755396"/>
    <n v="1.0166E-2"/>
    <n v="5.3713999999999998E-2"/>
    <n v="5.2836797769999997"/>
    <m/>
    <m/>
    <m/>
    <n v="0"/>
  </r>
  <r>
    <x v="1"/>
    <d v="2022-06-06T00:00:00"/>
    <x v="9"/>
    <x v="2"/>
    <x v="0"/>
    <n v="2"/>
    <n v="20924059"/>
    <n v="60"/>
    <n v="20431901"/>
    <n v="9.5583999999999999E-3"/>
    <n v="0.293658431"/>
    <n v="30.722631732"/>
    <m/>
    <m/>
    <m/>
    <n v="0"/>
  </r>
  <r>
    <x v="1"/>
    <d v="2022-06-06T00:00:00"/>
    <x v="9"/>
    <x v="3"/>
    <x v="0"/>
    <n v="13"/>
    <n v="20483367"/>
    <n v="142"/>
    <n v="10963407"/>
    <n v="6.3466127999999997E-2"/>
    <n v="1.29521781"/>
    <n v="20.408016721999999"/>
    <m/>
    <m/>
    <m/>
    <n v="0"/>
  </r>
  <r>
    <x v="1"/>
    <d v="2022-06-06T00:00:00"/>
    <x v="9"/>
    <x v="4"/>
    <x v="0"/>
    <n v="31"/>
    <n v="17260435"/>
    <n v="149"/>
    <n v="3957073"/>
    <n v="0.179601499"/>
    <n v="3.7654094329999999"/>
    <n v="20.965356374999999"/>
    <m/>
    <m/>
    <m/>
    <n v="0"/>
  </r>
  <r>
    <x v="1"/>
    <d v="2022-06-06T00:00:00"/>
    <x v="9"/>
    <x v="5"/>
    <x v="0"/>
    <n v="44"/>
    <n v="5112599"/>
    <n v="96"/>
    <n v="1646693"/>
    <n v="0.86061903200000001"/>
    <n v="5.8298662840000004"/>
    <n v="6.7740383030000002"/>
    <m/>
    <m/>
    <m/>
    <n v="0"/>
  </r>
  <r>
    <x v="1"/>
    <d v="2022-06-06T00:00:00"/>
    <x v="9"/>
    <x v="6"/>
    <x v="1"/>
    <n v="9"/>
    <n v="5752429"/>
    <n v="457"/>
    <n v="63339542"/>
    <n v="0.156455647"/>
    <n v="0.72150821700000001"/>
    <n v="4.6115830999999998"/>
    <n v="0.15746864099999999"/>
    <n v="1.012086891"/>
    <n v="6.4272282220000001"/>
    <n v="0"/>
  </r>
  <r>
    <x v="1"/>
    <d v="2022-06-06T00:00:00"/>
    <x v="9"/>
    <x v="6"/>
    <x v="2"/>
    <n v="29"/>
    <n v="30122847"/>
    <n v="457"/>
    <n v="63339542"/>
    <n v="9.6272441E-2"/>
    <n v="0.72150821700000001"/>
    <n v="7.4944419389999997"/>
    <n v="4.6274099999999999E-2"/>
    <n v="1.012086891"/>
    <n v="21.871578087"/>
    <n v="0"/>
  </r>
  <r>
    <x v="1"/>
    <d v="2022-06-06T00:00:00"/>
    <x v="9"/>
    <x v="6"/>
    <x v="3"/>
    <n v="53"/>
    <n v="38785989"/>
    <n v="457"/>
    <n v="63339542"/>
    <n v="0.13664728300000001"/>
    <n v="0.72150821700000001"/>
    <n v="5.2800773129999996"/>
    <n v="8.5483800999999998E-2"/>
    <n v="1.012086891"/>
    <n v="11.839516658000001"/>
    <n v="0"/>
  </r>
  <r>
    <x v="1"/>
    <d v="2022-06-06T00:00:00"/>
    <x v="9"/>
    <x v="6"/>
    <x v="0"/>
    <n v="91"/>
    <n v="74810838"/>
    <n v="457"/>
    <n v="63339542"/>
    <n v="0.121640129"/>
    <n v="0.72150821700000001"/>
    <n v="5.9314982770000002"/>
    <n v="7.1813228000000007E-2"/>
    <n v="1.012086891"/>
    <n v="14.093321288"/>
    <n v="0"/>
  </r>
  <r>
    <x v="1"/>
    <d v="2022-06-06T00:00:00"/>
    <x v="10"/>
    <x v="0"/>
    <x v="0"/>
    <n v="0"/>
    <n v="1462811"/>
    <n v="5"/>
    <n v="9329468"/>
    <n v="0"/>
    <n v="5.3593599999999998E-2"/>
    <m/>
    <m/>
    <m/>
    <m/>
    <n v="0"/>
  </r>
  <r>
    <x v="1"/>
    <d v="2022-06-06T00:00:00"/>
    <x v="10"/>
    <x v="1"/>
    <x v="0"/>
    <n v="0"/>
    <n v="10316767"/>
    <n v="10"/>
    <n v="16485070"/>
    <n v="0"/>
    <n v="6.0660899999999997E-2"/>
    <m/>
    <m/>
    <m/>
    <m/>
    <n v="0"/>
  </r>
  <r>
    <x v="1"/>
    <d v="2022-06-06T00:00:00"/>
    <x v="10"/>
    <x v="2"/>
    <x v="0"/>
    <n v="6"/>
    <n v="21667474"/>
    <n v="47"/>
    <n v="20043581"/>
    <n v="2.7691299999999999E-2"/>
    <n v="0.23448903700000001"/>
    <n v="8.4679751749999994"/>
    <m/>
    <m/>
    <m/>
    <n v="0"/>
  </r>
  <r>
    <x v="1"/>
    <d v="2022-06-06T00:00:00"/>
    <x v="10"/>
    <x v="3"/>
    <x v="0"/>
    <n v="13"/>
    <n v="20953153"/>
    <n v="131"/>
    <n v="10753013"/>
    <n v="6.20432E-2"/>
    <n v="1.218263197"/>
    <n v="19.635734747000001"/>
    <m/>
    <m/>
    <m/>
    <n v="0"/>
  </r>
  <r>
    <x v="1"/>
    <d v="2022-06-06T00:00:00"/>
    <x v="10"/>
    <x v="4"/>
    <x v="0"/>
    <n v="24"/>
    <n v="17410165"/>
    <n v="151"/>
    <n v="3887046"/>
    <n v="0.13785050300000001"/>
    <n v="3.884698046"/>
    <n v="28.180514147"/>
    <m/>
    <m/>
    <m/>
    <n v="0"/>
  </r>
  <r>
    <x v="1"/>
    <d v="2022-06-06T00:00:00"/>
    <x v="10"/>
    <x v="5"/>
    <x v="0"/>
    <n v="51"/>
    <n v="5146361"/>
    <n v="97"/>
    <n v="1630547"/>
    <n v="0.99099149900000005"/>
    <n v="5.9489238889999996"/>
    <n v="6.0030019399999999"/>
    <m/>
    <m/>
    <m/>
    <n v="0"/>
  </r>
  <r>
    <x v="1"/>
    <d v="2022-06-06T00:00:00"/>
    <x v="10"/>
    <x v="6"/>
    <x v="1"/>
    <n v="12"/>
    <n v="5947037"/>
    <n v="441"/>
    <n v="62128725"/>
    <n v="0.20178115599999999"/>
    <n v="0.70981659399999997"/>
    <n v="3.5177546259999999"/>
    <n v="0.20181026099999999"/>
    <n v="1.0003266310000001"/>
    <n v="4.9567679370000004"/>
    <n v="0"/>
  </r>
  <r>
    <x v="1"/>
    <d v="2022-06-06T00:00:00"/>
    <x v="10"/>
    <x v="6"/>
    <x v="2"/>
    <n v="26"/>
    <n v="30987552"/>
    <n v="441"/>
    <n v="62128725"/>
    <n v="8.3904660000000006E-2"/>
    <n v="0.70981659399999997"/>
    <n v="8.4597994740000004"/>
    <n v="5.0937700000000002E-2"/>
    <n v="1.0003266310000001"/>
    <n v="19.638240301"/>
    <n v="0"/>
  </r>
  <r>
    <x v="1"/>
    <d v="2022-06-06T00:00:00"/>
    <x v="10"/>
    <x v="6"/>
    <x v="3"/>
    <n v="56"/>
    <n v="39868030"/>
    <n v="441"/>
    <n v="62128725"/>
    <n v="0.140463424"/>
    <n v="0.70981659399999997"/>
    <n v="5.0533909440000002"/>
    <n v="9.5675308000000001E-2"/>
    <n v="1.0003266310000001"/>
    <n v="10.455431571"/>
    <n v="0"/>
  </r>
  <r>
    <x v="1"/>
    <d v="2022-06-06T00:00:00"/>
    <x v="10"/>
    <x v="6"/>
    <x v="0"/>
    <n v="94"/>
    <n v="76956731"/>
    <n v="441"/>
    <n v="62128725"/>
    <n v="0.122146561"/>
    <n v="0.70981659399999997"/>
    <n v="5.8111877359999999"/>
    <n v="7.6844310999999998E-2"/>
    <n v="1.0003266310000001"/>
    <n v="13.017575642000001"/>
    <n v="0"/>
  </r>
  <r>
    <x v="1"/>
    <d v="2022-06-06T00:00:00"/>
    <x v="11"/>
    <x v="0"/>
    <x v="0"/>
    <n v="0"/>
    <n v="2436735"/>
    <n v="3"/>
    <n v="9105069"/>
    <n v="0"/>
    <n v="3.2948699999999997E-2"/>
    <m/>
    <m/>
    <m/>
    <m/>
    <n v="0"/>
  </r>
  <r>
    <x v="1"/>
    <d v="2022-06-06T00:00:00"/>
    <x v="11"/>
    <x v="1"/>
    <x v="0"/>
    <n v="0"/>
    <n v="10775941"/>
    <n v="15"/>
    <n v="16239765"/>
    <n v="0"/>
    <n v="9.2365869000000003E-2"/>
    <m/>
    <m/>
    <m/>
    <m/>
    <n v="0"/>
  </r>
  <r>
    <x v="1"/>
    <d v="2022-06-06T00:00:00"/>
    <x v="11"/>
    <x v="2"/>
    <x v="0"/>
    <n v="2"/>
    <n v="22350724"/>
    <n v="70"/>
    <n v="19696457"/>
    <n v="8.9482999999999993E-3"/>
    <n v="0.355393866"/>
    <n v="39.716551053000003"/>
    <m/>
    <m/>
    <m/>
    <n v="0"/>
  </r>
  <r>
    <x v="1"/>
    <d v="2022-06-06T00:00:00"/>
    <x v="11"/>
    <x v="3"/>
    <x v="0"/>
    <n v="17"/>
    <n v="21363312"/>
    <n v="150"/>
    <n v="10558054"/>
    <n v="7.9575675999999998E-2"/>
    <n v="1.4207163549999999"/>
    <n v="17.853651038999999"/>
    <m/>
    <m/>
    <m/>
    <n v="0"/>
  </r>
  <r>
    <x v="1"/>
    <d v="2022-06-06T00:00:00"/>
    <x v="11"/>
    <x v="4"/>
    <x v="0"/>
    <n v="47"/>
    <n v="17543814"/>
    <n v="169"/>
    <n v="3821597"/>
    <n v="0.26790069700000002"/>
    <n v="4.4222349980000004"/>
    <n v="16.506993247"/>
    <m/>
    <m/>
    <m/>
    <n v="0"/>
  </r>
  <r>
    <x v="1"/>
    <d v="2022-06-06T00:00:00"/>
    <x v="11"/>
    <x v="5"/>
    <x v="0"/>
    <n v="54"/>
    <n v="5177236"/>
    <n v="103"/>
    <n v="1615336"/>
    <n v="1.0430275920000001"/>
    <n v="6.3763823750000004"/>
    <n v="6.1133400709999997"/>
    <m/>
    <m/>
    <m/>
    <n v="0"/>
  </r>
  <r>
    <x v="1"/>
    <d v="2022-06-06T00:00:00"/>
    <x v="11"/>
    <x v="6"/>
    <x v="1"/>
    <n v="20"/>
    <n v="6142132"/>
    <n v="510"/>
    <n v="61036278"/>
    <n v="0.325619834"/>
    <n v="0.835568643"/>
    <n v="2.5660864509999999"/>
    <n v="0.29832245800000001"/>
    <n v="1.1631952379999999"/>
    <n v="3.8991205920000001"/>
    <n v="0"/>
  </r>
  <r>
    <x v="1"/>
    <d v="2022-06-06T00:00:00"/>
    <x v="11"/>
    <x v="6"/>
    <x v="2"/>
    <n v="39"/>
    <n v="31636253"/>
    <n v="510"/>
    <n v="61036278"/>
    <n v="0.123276293"/>
    <n v="0.835568643"/>
    <n v="6.7780156409999996"/>
    <n v="6.3284745000000003E-2"/>
    <n v="1.1631952379999999"/>
    <n v="18.380341743999999"/>
    <n v="0"/>
  </r>
  <r>
    <x v="1"/>
    <d v="2022-06-06T00:00:00"/>
    <x v="11"/>
    <x v="6"/>
    <x v="3"/>
    <n v="61"/>
    <n v="41711188"/>
    <n v="510"/>
    <n v="61036278"/>
    <n v="0.14624373700000001"/>
    <n v="0.835568643"/>
    <n v="5.7135345519999996"/>
    <n v="9.6905436999999997E-2"/>
    <n v="1.1631952379999999"/>
    <n v="12.003405365000001"/>
    <n v="0"/>
  </r>
  <r>
    <x v="1"/>
    <d v="2022-06-06T00:00:00"/>
    <x v="11"/>
    <x v="6"/>
    <x v="0"/>
    <n v="120"/>
    <n v="79647762"/>
    <n v="510"/>
    <n v="61036278"/>
    <n v="0.15066336699999999"/>
    <n v="0.835568643"/>
    <n v="5.5459310359999998"/>
    <n v="8.9802265000000006E-2"/>
    <n v="1.1631952379999999"/>
    <n v="12.952849659"/>
    <n v="0"/>
  </r>
  <r>
    <x v="1"/>
    <d v="2022-06-06T00:00:00"/>
    <x v="12"/>
    <x v="0"/>
    <x v="0"/>
    <n v="0"/>
    <n v="3086989"/>
    <n v="1"/>
    <n v="8896024"/>
    <n v="0"/>
    <n v="1.1240999999999999E-2"/>
    <m/>
    <m/>
    <m/>
    <m/>
    <n v="0"/>
  </r>
  <r>
    <x v="1"/>
    <d v="2022-06-06T00:00:00"/>
    <x v="12"/>
    <x v="1"/>
    <x v="0"/>
    <n v="0"/>
    <n v="11220692"/>
    <n v="10"/>
    <n v="16011340"/>
    <n v="0"/>
    <n v="6.2455700000000003E-2"/>
    <m/>
    <m/>
    <m/>
    <m/>
    <n v="0"/>
  </r>
  <r>
    <x v="1"/>
    <d v="2022-06-06T00:00:00"/>
    <x v="12"/>
    <x v="2"/>
    <x v="0"/>
    <n v="6"/>
    <n v="23000224"/>
    <n v="87"/>
    <n v="19373517"/>
    <n v="2.6086700000000001E-2"/>
    <n v="0.44906663000000002"/>
    <n v="17.214388487000001"/>
    <m/>
    <m/>
    <m/>
    <n v="0"/>
  </r>
  <r>
    <x v="1"/>
    <d v="2022-06-06T00:00:00"/>
    <x v="12"/>
    <x v="3"/>
    <x v="0"/>
    <n v="25"/>
    <n v="21736885"/>
    <n v="176"/>
    <n v="10378655"/>
    <n v="0.11501188"/>
    <n v="1.6957881340000001"/>
    <n v="14.744460665"/>
    <m/>
    <m/>
    <m/>
    <n v="0"/>
  </r>
  <r>
    <x v="1"/>
    <d v="2022-06-06T00:00:00"/>
    <x v="12"/>
    <x v="4"/>
    <x v="0"/>
    <n v="42"/>
    <n v="17664558"/>
    <n v="200"/>
    <n v="3761731"/>
    <n v="0.23776422799999999"/>
    <n v="5.3167012739999997"/>
    <n v="22.361232863000001"/>
    <m/>
    <m/>
    <m/>
    <n v="0"/>
  </r>
  <r>
    <x v="1"/>
    <d v="2022-06-06T00:00:00"/>
    <x v="12"/>
    <x v="5"/>
    <x v="0"/>
    <n v="50"/>
    <n v="5204232"/>
    <n v="116"/>
    <n v="1601935"/>
    <n v="0.96075655400000004"/>
    <n v="7.2412426219999997"/>
    <n v="7.5370213149999996"/>
    <m/>
    <m/>
    <m/>
    <n v="0"/>
  </r>
  <r>
    <x v="1"/>
    <d v="2022-06-06T00:00:00"/>
    <x v="12"/>
    <x v="6"/>
    <x v="1"/>
    <n v="19"/>
    <n v="6328901"/>
    <n v="590"/>
    <n v="60023202"/>
    <n v="0.30021009999999998"/>
    <n v="0.98295322500000004"/>
    <n v="3.2742177109999999"/>
    <n v="0.25826801399999999"/>
    <n v="1.374839559"/>
    <n v="5.3233055819999997"/>
    <n v="0"/>
  </r>
  <r>
    <x v="1"/>
    <d v="2022-06-06T00:00:00"/>
    <x v="12"/>
    <x v="6"/>
    <x v="2"/>
    <n v="33"/>
    <n v="32224924"/>
    <n v="590"/>
    <n v="60023202"/>
    <n v="0.102405207"/>
    <n v="0.98295322500000004"/>
    <n v="9.5986645399999997"/>
    <n v="5.5740499999999998E-2"/>
    <n v="1.374839559"/>
    <n v="24.665004291999999"/>
    <n v="0"/>
  </r>
  <r>
    <x v="1"/>
    <d v="2022-06-06T00:00:00"/>
    <x v="12"/>
    <x v="6"/>
    <x v="3"/>
    <n v="71"/>
    <n v="43198170"/>
    <n v="590"/>
    <n v="60023202"/>
    <n v="0.16435881399999999"/>
    <n v="0.98295322500000004"/>
    <n v="5.9805324689999999"/>
    <n v="0.114869138"/>
    <n v="1.374839559"/>
    <n v="11.968746186000001"/>
    <n v="0"/>
  </r>
  <r>
    <x v="1"/>
    <d v="2022-06-06T00:00:00"/>
    <x v="12"/>
    <x v="6"/>
    <x v="0"/>
    <n v="123"/>
    <n v="81913580"/>
    <n v="590"/>
    <n v="60023202"/>
    <n v="0.15015825199999999"/>
    <n v="0.98295322500000004"/>
    <n v="6.5461152570000003"/>
    <n v="9.5847713000000001E-2"/>
    <n v="1.374839559"/>
    <n v="14.343999676999999"/>
    <n v="0"/>
  </r>
  <r>
    <x v="1"/>
    <d v="2022-07-07T00:00:00"/>
    <x v="13"/>
    <x v="0"/>
    <x v="0"/>
    <n v="0"/>
    <n v="3431172"/>
    <n v="5"/>
    <n v="8732259"/>
    <n v="0"/>
    <n v="5.7258999999999997E-2"/>
    <m/>
    <m/>
    <m/>
    <m/>
    <n v="0"/>
  </r>
  <r>
    <x v="1"/>
    <d v="2022-07-07T00:00:00"/>
    <x v="13"/>
    <x v="1"/>
    <x v="0"/>
    <n v="0"/>
    <n v="11538570"/>
    <n v="32"/>
    <n v="15822491"/>
    <n v="0"/>
    <n v="0.202243755"/>
    <m/>
    <m/>
    <m/>
    <m/>
    <n v="0"/>
  </r>
  <r>
    <x v="1"/>
    <d v="2022-07-07T00:00:00"/>
    <x v="13"/>
    <x v="2"/>
    <x v="0"/>
    <n v="8"/>
    <n v="23460884"/>
    <n v="144"/>
    <n v="19105734"/>
    <n v="3.4099299999999999E-2"/>
    <n v="0.75370043399999997"/>
    <n v="22.103098054"/>
    <m/>
    <m/>
    <m/>
    <n v="0"/>
  </r>
  <r>
    <x v="1"/>
    <d v="2022-07-07T00:00:00"/>
    <x v="13"/>
    <x v="3"/>
    <x v="0"/>
    <n v="25"/>
    <n v="22004894"/>
    <n v="278"/>
    <n v="10228245"/>
    <n v="0.11361109"/>
    <n v="2.7179638339999999"/>
    <n v="23.923402428999999"/>
    <m/>
    <m/>
    <m/>
    <n v="0"/>
  </r>
  <r>
    <x v="1"/>
    <d v="2022-07-07T00:00:00"/>
    <x v="13"/>
    <x v="4"/>
    <x v="0"/>
    <n v="67"/>
    <n v="17753194"/>
    <n v="296"/>
    <n v="3710178"/>
    <n v="0.37739687900000002"/>
    <n v="7.9780538830000003"/>
    <n v="21.139692287999999"/>
    <m/>
    <m/>
    <m/>
    <n v="0"/>
  </r>
  <r>
    <x v="1"/>
    <d v="2022-07-07T00:00:00"/>
    <x v="13"/>
    <x v="5"/>
    <x v="0"/>
    <n v="93"/>
    <n v="5223855"/>
    <n v="174"/>
    <n v="1590623"/>
    <n v="1.7802944380000001"/>
    <n v="10.939110021999999"/>
    <n v="6.1445510299999997"/>
    <m/>
    <m/>
    <m/>
    <n v="0"/>
  </r>
  <r>
    <x v="1"/>
    <d v="2022-07-07T00:00:00"/>
    <x v="13"/>
    <x v="6"/>
    <x v="1"/>
    <n v="16"/>
    <n v="6480077"/>
    <n v="929"/>
    <n v="59189530"/>
    <n v="0.24691064600000001"/>
    <n v="1.5695343420000001"/>
    <n v="6.3566896169999998"/>
    <n v="0.233308034"/>
    <n v="2.152017962"/>
    <n v="9.2239342230000005"/>
    <n v="0"/>
  </r>
  <r>
    <x v="1"/>
    <d v="2022-07-07T00:00:00"/>
    <x v="13"/>
    <x v="6"/>
    <x v="2"/>
    <n v="63"/>
    <n v="32647695"/>
    <n v="929"/>
    <n v="59189530"/>
    <n v="0.192969213"/>
    <n v="1.5695343420000001"/>
    <n v="8.1335997580000008"/>
    <n v="0.101633117"/>
    <n v="2.152017962"/>
    <n v="21.17437735"/>
    <n v="0"/>
  </r>
  <r>
    <x v="1"/>
    <d v="2022-07-07T00:00:00"/>
    <x v="13"/>
    <x v="6"/>
    <x v="3"/>
    <n v="114"/>
    <n v="44120400"/>
    <n v="929"/>
    <n v="59189530"/>
    <n v="0.25838387699999998"/>
    <n v="1.5695343420000001"/>
    <n v="6.0744283299999999"/>
    <n v="0.18440414199999999"/>
    <n v="2.152017962"/>
    <n v="11.670117245"/>
    <n v="0"/>
  </r>
  <r>
    <x v="1"/>
    <d v="2022-07-07T00:00:00"/>
    <x v="13"/>
    <x v="6"/>
    <x v="0"/>
    <n v="193"/>
    <n v="83412569"/>
    <n v="929"/>
    <n v="59189530"/>
    <n v="0.231379997"/>
    <n v="1.5695343420000001"/>
    <n v="6.7833622570000003"/>
    <n v="0.147236176"/>
    <n v="2.152017962"/>
    <n v="14.616095187999999"/>
    <n v="0"/>
  </r>
  <r>
    <x v="1"/>
    <d v="2022-07-07T00:00:00"/>
    <x v="14"/>
    <x v="0"/>
    <x v="0"/>
    <n v="0"/>
    <n v="3704695"/>
    <n v="4"/>
    <n v="8535498"/>
    <n v="0"/>
    <n v="4.6863099999999998E-2"/>
    <m/>
    <m/>
    <m/>
    <m/>
    <n v="0"/>
  </r>
  <r>
    <x v="1"/>
    <d v="2022-07-07T00:00:00"/>
    <x v="14"/>
    <x v="1"/>
    <x v="0"/>
    <n v="0"/>
    <n v="11790838"/>
    <n v="27"/>
    <n v="15612456"/>
    <n v="0"/>
    <n v="0.17293883800000001"/>
    <m/>
    <m/>
    <m/>
    <m/>
    <n v="0"/>
  </r>
  <r>
    <x v="1"/>
    <d v="2022-07-07T00:00:00"/>
    <x v="14"/>
    <x v="2"/>
    <x v="0"/>
    <n v="9"/>
    <n v="23823591"/>
    <n v="205"/>
    <n v="18810504"/>
    <n v="3.7777699999999997E-2"/>
    <n v="1.089816626"/>
    <n v="28.848161733000001"/>
    <m/>
    <m/>
    <m/>
    <n v="0"/>
  </r>
  <r>
    <x v="1"/>
    <d v="2022-07-07T00:00:00"/>
    <x v="14"/>
    <x v="3"/>
    <x v="0"/>
    <n v="46"/>
    <n v="22212232"/>
    <n v="396"/>
    <n v="10061277"/>
    <n v="0.207093101"/>
    <n v="3.9358820950000002"/>
    <n v="19.005375266000001"/>
    <m/>
    <m/>
    <m/>
    <n v="0"/>
  </r>
  <r>
    <x v="1"/>
    <d v="2022-07-07T00:00:00"/>
    <x v="14"/>
    <x v="4"/>
    <x v="0"/>
    <n v="136"/>
    <n v="17821488"/>
    <n v="443"/>
    <n v="3652928"/>
    <n v="0.76312370799999996"/>
    <n v="12.127257914999999"/>
    <n v="15.891601573999999"/>
    <m/>
    <m/>
    <m/>
    <n v="0"/>
  </r>
  <r>
    <x v="1"/>
    <d v="2022-07-07T00:00:00"/>
    <x v="14"/>
    <x v="5"/>
    <x v="0"/>
    <n v="173"/>
    <n v="5239571"/>
    <n v="229"/>
    <n v="1577702"/>
    <n v="3.301797036"/>
    <n v="14.514781624999999"/>
    <n v="4.3960247910000003"/>
    <m/>
    <m/>
    <m/>
    <n v="0"/>
  </r>
  <r>
    <x v="1"/>
    <d v="2022-07-07T00:00:00"/>
    <x v="14"/>
    <x v="6"/>
    <x v="1"/>
    <n v="44"/>
    <n v="6602626"/>
    <n v="1304"/>
    <n v="58250365"/>
    <n v="0.66640151999999997"/>
    <n v="2.238612582"/>
    <n v="3.359254918"/>
    <n v="0.67818246699999996"/>
    <n v="3.099909598"/>
    <n v="4.5709078989999998"/>
    <n v="0"/>
  </r>
  <r>
    <x v="1"/>
    <d v="2022-07-07T00:00:00"/>
    <x v="14"/>
    <x v="6"/>
    <x v="2"/>
    <n v="104"/>
    <n v="32936974"/>
    <n v="1304"/>
    <n v="58250365"/>
    <n v="0.31575456800000001"/>
    <n v="2.238612582"/>
    <n v="7.0897235009999999"/>
    <n v="0.166677665"/>
    <n v="3.099909598"/>
    <n v="18.598230244"/>
    <n v="0"/>
  </r>
  <r>
    <x v="1"/>
    <d v="2022-07-07T00:00:00"/>
    <x v="14"/>
    <x v="6"/>
    <x v="3"/>
    <n v="216"/>
    <n v="44886141"/>
    <n v="1304"/>
    <n v="58250365"/>
    <n v="0.48121757700000001"/>
    <n v="2.238612582"/>
    <n v="4.6519759260000004"/>
    <n v="0.33594266"/>
    <n v="3.099909598"/>
    <n v="9.2274961379999993"/>
    <n v="0"/>
  </r>
  <r>
    <x v="1"/>
    <d v="2022-07-07T00:00:00"/>
    <x v="14"/>
    <x v="6"/>
    <x v="0"/>
    <n v="364"/>
    <n v="84592415"/>
    <n v="1304"/>
    <n v="58250365"/>
    <n v="0.43029862699999999"/>
    <n v="2.238612582"/>
    <n v="5.2024627629999998"/>
    <n v="0.27011201200000001"/>
    <n v="3.099909598"/>
    <n v="11.476385591"/>
    <n v="0"/>
  </r>
  <r>
    <x v="1"/>
    <d v="2022-07-07T00:00:00"/>
    <x v="15"/>
    <x v="0"/>
    <x v="0"/>
    <n v="0"/>
    <n v="3912104"/>
    <n v="8"/>
    <n v="8295593"/>
    <n v="0"/>
    <n v="9.6436747000000003E-2"/>
    <m/>
    <m/>
    <m/>
    <m/>
    <n v="0"/>
  </r>
  <r>
    <x v="1"/>
    <d v="2022-07-07T00:00:00"/>
    <x v="15"/>
    <x v="1"/>
    <x v="0"/>
    <n v="0"/>
    <n v="11995124"/>
    <n v="68"/>
    <n v="15371645"/>
    <n v="0"/>
    <n v="0.44237295399999998"/>
    <m/>
    <m/>
    <m/>
    <m/>
    <n v="0"/>
  </r>
  <r>
    <x v="1"/>
    <d v="2022-07-07T00:00:00"/>
    <x v="15"/>
    <x v="2"/>
    <x v="0"/>
    <n v="15"/>
    <n v="24113864"/>
    <n v="366"/>
    <n v="18454391"/>
    <n v="6.22049E-2"/>
    <n v="1.98326783"/>
    <n v="31.882833824999999"/>
    <m/>
    <m/>
    <m/>
    <n v="0"/>
  </r>
  <r>
    <x v="1"/>
    <d v="2022-07-07T00:00:00"/>
    <x v="15"/>
    <x v="3"/>
    <x v="0"/>
    <n v="75"/>
    <n v="22379195"/>
    <n v="653"/>
    <n v="9850571"/>
    <n v="0.33513269800000001"/>
    <n v="6.6290573410000002"/>
    <n v="19.780395587000001"/>
    <m/>
    <m/>
    <m/>
    <n v="0"/>
  </r>
  <r>
    <x v="1"/>
    <d v="2022-07-07T00:00:00"/>
    <x v="15"/>
    <x v="4"/>
    <x v="0"/>
    <n v="239"/>
    <n v="17879489"/>
    <n v="709"/>
    <n v="3580911"/>
    <n v="1.336727241"/>
    <n v="19.799430927"/>
    <n v="14.811870604999999"/>
    <m/>
    <m/>
    <m/>
    <n v="0"/>
  </r>
  <r>
    <x v="1"/>
    <d v="2022-07-07T00:00:00"/>
    <x v="15"/>
    <x v="5"/>
    <x v="0"/>
    <n v="258"/>
    <n v="5252484"/>
    <n v="418"/>
    <n v="1562346"/>
    <n v="4.9119616549999998"/>
    <n v="26.754636937000001"/>
    <n v="5.4468334279999997"/>
    <m/>
    <m/>
    <m/>
    <n v="0"/>
  </r>
  <r>
    <x v="1"/>
    <d v="2022-07-07T00:00:00"/>
    <x v="15"/>
    <x v="6"/>
    <x v="1"/>
    <n v="78"/>
    <n v="6699579"/>
    <n v="2222"/>
    <n v="57115457"/>
    <n v="1.1642522609999999"/>
    <n v="3.8903654400000001"/>
    <n v="3.3415141799999999"/>
    <n v="1.1423875619999999"/>
    <n v="5.3292442900000001"/>
    <n v="4.6650055269999999"/>
    <n v="0"/>
  </r>
  <r>
    <x v="1"/>
    <d v="2022-07-07T00:00:00"/>
    <x v="15"/>
    <x v="6"/>
    <x v="2"/>
    <n v="161"/>
    <n v="33168023"/>
    <n v="2222"/>
    <n v="57115457"/>
    <n v="0.48540728500000002"/>
    <n v="3.8903654400000001"/>
    <n v="8.0146416390000006"/>
    <n v="0.24553333499999999"/>
    <n v="5.3292442900000001"/>
    <n v="21.704768929"/>
    <n v="0"/>
  </r>
  <r>
    <x v="1"/>
    <d v="2022-07-07T00:00:00"/>
    <x v="15"/>
    <x v="6"/>
    <x v="3"/>
    <n v="348"/>
    <n v="45495896"/>
    <n v="2222"/>
    <n v="57115457"/>
    <n v="0.764904158"/>
    <n v="3.8903654400000001"/>
    <n v="5.0860822260000003"/>
    <n v="0.53633675199999997"/>
    <n v="5.3292442900000001"/>
    <n v="9.9363772370000003"/>
    <n v="0"/>
  </r>
  <r>
    <x v="1"/>
    <d v="2022-07-07T00:00:00"/>
    <x v="15"/>
    <x v="6"/>
    <x v="0"/>
    <n v="587"/>
    <n v="85532260"/>
    <n v="2222"/>
    <n v="57115457"/>
    <n v="0.68629076300000003"/>
    <n v="3.8903654400000001"/>
    <n v="5.6686839569999998"/>
    <n v="0.43157794100000002"/>
    <n v="5.3292442900000001"/>
    <n v="12.348277745000001"/>
    <n v="0"/>
  </r>
  <r>
    <x v="1"/>
    <d v="2022-07-07T00:00:00"/>
    <x v="16"/>
    <x v="0"/>
    <x v="0"/>
    <n v="1"/>
    <n v="4113777"/>
    <n v="13"/>
    <n v="7994603"/>
    <n v="2.43086E-2"/>
    <n v="0.162609701"/>
    <n v="6.689400462"/>
    <m/>
    <m/>
    <m/>
    <n v="0"/>
  </r>
  <r>
    <x v="1"/>
    <d v="2022-07-07T00:00:00"/>
    <x v="16"/>
    <x v="1"/>
    <x v="0"/>
    <n v="1"/>
    <n v="12205740"/>
    <n v="96"/>
    <n v="15050704"/>
    <n v="8.1928999999999995E-3"/>
    <n v="0.63784391699999998"/>
    <n v="77.853570172000005"/>
    <m/>
    <m/>
    <m/>
    <n v="0"/>
  </r>
  <r>
    <x v="1"/>
    <d v="2022-07-07T00:00:00"/>
    <x v="16"/>
    <x v="2"/>
    <x v="0"/>
    <n v="36"/>
    <n v="24409704"/>
    <n v="534"/>
    <n v="17949111"/>
    <n v="0.147482329"/>
    <n v="2.9750777070000001"/>
    <n v="20.172435058000001"/>
    <m/>
    <m/>
    <m/>
    <n v="0"/>
  </r>
  <r>
    <x v="1"/>
    <d v="2022-07-07T00:00:00"/>
    <x v="16"/>
    <x v="3"/>
    <x v="0"/>
    <n v="111"/>
    <n v="22548681"/>
    <n v="1002"/>
    <n v="9555161"/>
    <n v="0.49226826200000001"/>
    <n v="10.486479506"/>
    <n v="21.302367673999999"/>
    <m/>
    <m/>
    <m/>
    <n v="0"/>
  </r>
  <r>
    <x v="1"/>
    <d v="2022-07-07T00:00:00"/>
    <x v="16"/>
    <x v="4"/>
    <x v="0"/>
    <n v="350"/>
    <n v="17938744"/>
    <n v="1045"/>
    <n v="3482701"/>
    <n v="1.951084201"/>
    <n v="30.005446922000001"/>
    <n v="15.378858027"/>
    <m/>
    <m/>
    <m/>
    <n v="0"/>
  </r>
  <r>
    <x v="1"/>
    <d v="2022-07-07T00:00:00"/>
    <x v="16"/>
    <x v="5"/>
    <x v="0"/>
    <n v="429"/>
    <n v="5265935"/>
    <n v="603"/>
    <n v="1543065"/>
    <n v="8.1467013930000007"/>
    <n v="39.078068649000002"/>
    <n v="4.7967964900000002"/>
    <m/>
    <m/>
    <m/>
    <n v="0"/>
  </r>
  <r>
    <x v="1"/>
    <d v="2022-07-07T00:00:00"/>
    <x v="16"/>
    <x v="6"/>
    <x v="1"/>
    <n v="119"/>
    <n v="6797820"/>
    <n v="3293"/>
    <n v="55575345"/>
    <n v="1.750561209"/>
    <n v="5.9252893530000001"/>
    <n v="3.384794157"/>
    <n v="1.7266165710000001"/>
    <n v="8.0810888120000008"/>
    <n v="4.6803030550000004"/>
    <n v="0"/>
  </r>
  <r>
    <x v="1"/>
    <d v="2022-07-07T00:00:00"/>
    <x v="16"/>
    <x v="6"/>
    <x v="2"/>
    <n v="262"/>
    <n v="33397772"/>
    <n v="3293"/>
    <n v="55575345"/>
    <n v="0.78448346800000002"/>
    <n v="5.9252893530000001"/>
    <n v="7.5531092690000001"/>
    <n v="0.42268377800000001"/>
    <n v="8.0810888120000008"/>
    <n v="19.118521307999998"/>
    <n v="0"/>
  </r>
  <r>
    <x v="1"/>
    <d v="2022-07-07T00:00:00"/>
    <x v="16"/>
    <x v="6"/>
    <x v="3"/>
    <n v="547"/>
    <n v="46116234"/>
    <n v="3293"/>
    <n v="55575345"/>
    <n v="1.1861332819999999"/>
    <n v="5.9252893530000001"/>
    <n v="4.9954667329999998"/>
    <n v="0.84728027400000006"/>
    <n v="8.0810888120000008"/>
    <n v="9.5376808069999992"/>
    <n v="0"/>
  </r>
  <r>
    <x v="1"/>
    <d v="2022-07-07T00:00:00"/>
    <x v="16"/>
    <x v="6"/>
    <x v="0"/>
    <n v="928"/>
    <n v="86482581"/>
    <n v="3293"/>
    <n v="55575345"/>
    <n v="1.073048456"/>
    <n v="5.9252893530000001"/>
    <n v="5.5219215129999997"/>
    <n v="0.69487813899999995"/>
    <n v="8.0810888120000008"/>
    <n v="11.629505023"/>
    <n v="0"/>
  </r>
  <r>
    <x v="1"/>
    <d v="2022-08-08T00:00:00"/>
    <x v="17"/>
    <x v="0"/>
    <x v="0"/>
    <n v="0"/>
    <n v="4295657"/>
    <n v="22"/>
    <n v="7646659"/>
    <n v="0"/>
    <n v="0.28770734999999997"/>
    <m/>
    <m/>
    <m/>
    <m/>
    <n v="0"/>
  </r>
  <r>
    <x v="1"/>
    <d v="2022-08-08T00:00:00"/>
    <x v="17"/>
    <x v="1"/>
    <x v="0"/>
    <n v="1"/>
    <n v="12400820"/>
    <n v="116"/>
    <n v="14671999"/>
    <n v="8.064E-3"/>
    <n v="0.79062164599999996"/>
    <n v="98.043567206000006"/>
    <m/>
    <m/>
    <m/>
    <n v="0"/>
  </r>
  <r>
    <x v="1"/>
    <d v="2022-08-08T00:00:00"/>
    <x v="17"/>
    <x v="2"/>
    <x v="0"/>
    <n v="30"/>
    <n v="24681474"/>
    <n v="654"/>
    <n v="17365282"/>
    <n v="0.121548656"/>
    <n v="3.766135212"/>
    <n v="30.984589435"/>
    <m/>
    <m/>
    <m/>
    <n v="0"/>
  </r>
  <r>
    <x v="1"/>
    <d v="2022-08-08T00:00:00"/>
    <x v="17"/>
    <x v="3"/>
    <x v="0"/>
    <n v="146"/>
    <n v="22708146"/>
    <n v="1308"/>
    <n v="9232770"/>
    <n v="0.64294108400000005"/>
    <n v="14.166929317999999"/>
    <n v="22.034568447000002"/>
    <m/>
    <m/>
    <m/>
    <n v="0"/>
  </r>
  <r>
    <x v="1"/>
    <d v="2022-08-08T00:00:00"/>
    <x v="17"/>
    <x v="4"/>
    <x v="0"/>
    <n v="429"/>
    <n v="17994185"/>
    <n v="1346"/>
    <n v="3381884.45"/>
    <n v="2.3841035310000001"/>
    <n v="39.800295364999997"/>
    <n v="16.694029787000002"/>
    <m/>
    <m/>
    <m/>
    <n v="1"/>
  </r>
  <r>
    <x v="1"/>
    <d v="2022-08-08T00:00:00"/>
    <x v="17"/>
    <x v="5"/>
    <x v="0"/>
    <n v="556"/>
    <n v="5278556"/>
    <n v="754"/>
    <n v="1522318"/>
    <n v="10.533183696"/>
    <n v="49.529730319000002"/>
    <n v="4.7022563880000003"/>
    <m/>
    <m/>
    <m/>
    <n v="0"/>
  </r>
  <r>
    <x v="1"/>
    <d v="2022-08-08T00:00:00"/>
    <x v="17"/>
    <x v="6"/>
    <x v="1"/>
    <n v="125"/>
    <n v="6886596"/>
    <n v="4200"/>
    <n v="53820912.450000003"/>
    <n v="1.8151202710000001"/>
    <n v="7.8036581109999998"/>
    <n v="4.299251259"/>
    <n v="1.6810333710000001"/>
    <n v="10.603086933"/>
    <n v="6.3074815280000003"/>
    <n v="1"/>
  </r>
  <r>
    <x v="1"/>
    <d v="2022-08-08T00:00:00"/>
    <x v="17"/>
    <x v="6"/>
    <x v="2"/>
    <n v="353"/>
    <n v="33600471"/>
    <n v="4200"/>
    <n v="53820912.450000003"/>
    <n v="1.0505805109999999"/>
    <n v="7.8036581109999998"/>
    <n v="7.4279486700000001"/>
    <n v="0.54463713000000002"/>
    <n v="10.603086933"/>
    <n v="19.468167625"/>
    <n v="1"/>
  </r>
  <r>
    <x v="1"/>
    <d v="2022-08-08T00:00:00"/>
    <x v="17"/>
    <x v="6"/>
    <x v="3"/>
    <n v="683"/>
    <n v="46699033"/>
    <n v="4200"/>
    <n v="53820912.450000003"/>
    <n v="1.4625570510000001"/>
    <n v="7.8036581109999998"/>
    <n v="5.335626467"/>
    <n v="1.060817422"/>
    <n v="10.603086933"/>
    <n v="9.995204373"/>
    <n v="1"/>
  </r>
  <r>
    <x v="1"/>
    <d v="2022-08-08T00:00:00"/>
    <x v="17"/>
    <x v="6"/>
    <x v="0"/>
    <n v="1162"/>
    <n v="87358838"/>
    <n v="4200"/>
    <n v="53820912.450000003"/>
    <n v="1.330145898"/>
    <n v="7.8036581109999998"/>
    <n v="5.8667685440000001"/>
    <n v="0.854770056"/>
    <n v="10.603086933"/>
    <n v="12.404607371000001"/>
    <n v="1"/>
  </r>
  <r>
    <x v="1"/>
    <d v="2022-08-08T00:00:00"/>
    <x v="18"/>
    <x v="0"/>
    <x v="0"/>
    <n v="0"/>
    <n v="4449057"/>
    <n v="22"/>
    <n v="7297351"/>
    <n v="0"/>
    <n v="0.301479263"/>
    <m/>
    <m/>
    <m/>
    <m/>
    <n v="0"/>
  </r>
  <r>
    <x v="1"/>
    <d v="2022-08-08T00:00:00"/>
    <x v="18"/>
    <x v="1"/>
    <x v="0"/>
    <n v="3"/>
    <n v="12579188"/>
    <n v="141"/>
    <n v="14290897"/>
    <n v="2.3848899999999999E-2"/>
    <n v="0.98664205599999999"/>
    <n v="41.370519709"/>
    <m/>
    <m/>
    <m/>
    <n v="0"/>
  </r>
  <r>
    <x v="1"/>
    <d v="2022-08-08T00:00:00"/>
    <x v="18"/>
    <x v="2"/>
    <x v="0"/>
    <n v="32"/>
    <n v="24931346"/>
    <n v="812"/>
    <n v="16771456"/>
    <n v="0.12835247599999999"/>
    <n v="4.8415593729999999"/>
    <n v="37.720809973000001"/>
    <m/>
    <m/>
    <m/>
    <n v="0"/>
  </r>
  <r>
    <x v="1"/>
    <d v="2022-08-08T00:00:00"/>
    <x v="18"/>
    <x v="3"/>
    <x v="0"/>
    <n v="177"/>
    <n v="22857852"/>
    <n v="1493"/>
    <n v="8922760"/>
    <n v="0.77435097600000002"/>
    <n v="16.732490844000001"/>
    <n v="21.60840674"/>
    <m/>
    <m/>
    <m/>
    <n v="0"/>
  </r>
  <r>
    <x v="1"/>
    <d v="2022-08-08T00:00:00"/>
    <x v="18"/>
    <x v="4"/>
    <x v="0"/>
    <n v="521"/>
    <n v="18046736"/>
    <n v="1599"/>
    <n v="3287828.45"/>
    <n v="2.8869486430000002"/>
    <n v="48.633924315999998"/>
    <n v="16.846134218"/>
    <m/>
    <m/>
    <m/>
    <n v="1"/>
  </r>
  <r>
    <x v="1"/>
    <d v="2022-08-08T00:00:00"/>
    <x v="18"/>
    <x v="5"/>
    <x v="0"/>
    <n v="657"/>
    <n v="5290054"/>
    <n v="913"/>
    <n v="1502170"/>
    <n v="12.419532958"/>
    <n v="60.778740089000003"/>
    <n v="4.8938023919999996"/>
    <m/>
    <m/>
    <m/>
    <n v="0"/>
  </r>
  <r>
    <x v="1"/>
    <d v="2022-08-08T00:00:00"/>
    <x v="18"/>
    <x v="6"/>
    <x v="1"/>
    <n v="184"/>
    <n v="6982469"/>
    <n v="4980"/>
    <n v="52072462.450000003"/>
    <n v="2.6351710260000001"/>
    <n v="9.5635961229999999"/>
    <n v="3.629212688"/>
    <n v="2.4906142839999998"/>
    <n v="12.949145115"/>
    <n v="5.1991772469999997"/>
    <n v="1"/>
  </r>
  <r>
    <x v="1"/>
    <d v="2022-08-08T00:00:00"/>
    <x v="18"/>
    <x v="6"/>
    <x v="2"/>
    <n v="421"/>
    <n v="33790437"/>
    <n v="4980"/>
    <n v="52072462.450000003"/>
    <n v="1.245914636"/>
    <n v="9.5635961229999999"/>
    <n v="7.6759641869999999"/>
    <n v="0.65324753400000002"/>
    <n v="12.949145115"/>
    <n v="19.822723301"/>
    <n v="1"/>
  </r>
  <r>
    <x v="1"/>
    <d v="2022-08-08T00:00:00"/>
    <x v="18"/>
    <x v="6"/>
    <x v="3"/>
    <n v="784"/>
    <n v="47206837"/>
    <n v="4980"/>
    <n v="52072462.450000003"/>
    <n v="1.660776383"/>
    <n v="9.5635961229999999"/>
    <n v="5.7585092260000001"/>
    <n v="1.206624897"/>
    <n v="12.949145115"/>
    <n v="10.731707217"/>
    <n v="1"/>
  </r>
  <r>
    <x v="1"/>
    <d v="2022-08-08T00:00:00"/>
    <x v="18"/>
    <x v="6"/>
    <x v="0"/>
    <n v="1390"/>
    <n v="88154233"/>
    <n v="4980"/>
    <n v="52072462.450000003"/>
    <n v="1.5767819110000001"/>
    <n v="9.5635961229999999"/>
    <n v="6.0652624529999999"/>
    <n v="1.0165652409999999"/>
    <n v="12.949145115"/>
    <n v="12.738134842999999"/>
    <n v="1"/>
  </r>
  <r>
    <x v="1"/>
    <d v="2022-08-08T00:00:00"/>
    <x v="19"/>
    <x v="0"/>
    <x v="0"/>
    <n v="2"/>
    <n v="4622116"/>
    <n v="21"/>
    <n v="7017848"/>
    <n v="4.3270200000000002E-2"/>
    <n v="0.29923703099999999"/>
    <n v="6.9155413450000003"/>
    <m/>
    <m/>
    <m/>
    <n v="0"/>
  </r>
  <r>
    <x v="1"/>
    <d v="2022-08-08T00:00:00"/>
    <x v="19"/>
    <x v="1"/>
    <x v="0"/>
    <n v="0"/>
    <n v="12761223"/>
    <n v="121"/>
    <n v="13924704"/>
    <n v="0"/>
    <n v="0.868959225"/>
    <m/>
    <m/>
    <m/>
    <m/>
    <n v="0"/>
  </r>
  <r>
    <x v="1"/>
    <d v="2022-08-08T00:00:00"/>
    <x v="19"/>
    <x v="2"/>
    <x v="0"/>
    <n v="22"/>
    <n v="25186104"/>
    <n v="798"/>
    <n v="16217818"/>
    <n v="8.7349754000000002E-2"/>
    <n v="4.9205139679999998"/>
    <n v="56.331171150999999"/>
    <m/>
    <m/>
    <m/>
    <n v="0"/>
  </r>
  <r>
    <x v="1"/>
    <d v="2022-08-08T00:00:00"/>
    <x v="19"/>
    <x v="3"/>
    <x v="0"/>
    <n v="171"/>
    <n v="23009648"/>
    <n v="1590"/>
    <n v="8645409"/>
    <n v="0.74316651899999997"/>
    <n v="18.391264079999999"/>
    <n v="24.747164488999999"/>
    <m/>
    <m/>
    <m/>
    <n v="0"/>
  </r>
  <r>
    <x v="1"/>
    <d v="2022-08-08T00:00:00"/>
    <x v="19"/>
    <x v="4"/>
    <x v="0"/>
    <n v="513"/>
    <n v="18099308"/>
    <n v="1696"/>
    <n v="3194774.45"/>
    <n v="2.8343625069999998"/>
    <n v="53.086689735"/>
    <n v="18.729675404000002"/>
    <m/>
    <m/>
    <m/>
    <n v="1"/>
  </r>
  <r>
    <x v="1"/>
    <d v="2022-08-08T00:00:00"/>
    <x v="19"/>
    <x v="5"/>
    <x v="0"/>
    <n v="712"/>
    <n v="5301593"/>
    <n v="961"/>
    <n v="1481096"/>
    <n v="13.429925685000001"/>
    <n v="64.884382916000007"/>
    <n v="4.831328515"/>
    <m/>
    <m/>
    <m/>
    <n v="0"/>
  </r>
  <r>
    <x v="1"/>
    <d v="2022-08-08T00:00:00"/>
    <x v="19"/>
    <x v="6"/>
    <x v="1"/>
    <n v="163"/>
    <n v="7086126"/>
    <n v="5187"/>
    <n v="50481649.450000003"/>
    <n v="2.3002695690000001"/>
    <n v="10.275020837"/>
    <n v="4.4668768290000003"/>
    <n v="2.3059350520000002"/>
    <n v="13.921116504"/>
    <n v="6.0370809210000003"/>
    <n v="1"/>
  </r>
  <r>
    <x v="1"/>
    <d v="2022-08-08T00:00:00"/>
    <x v="19"/>
    <x v="6"/>
    <x v="2"/>
    <n v="461"/>
    <n v="33960203"/>
    <n v="5187"/>
    <n v="50481649.450000003"/>
    <n v="1.357471273"/>
    <n v="10.275020837"/>
    <n v="7.5692363010000001"/>
    <n v="0.71244288499999997"/>
    <n v="13.921116504"/>
    <n v="19.539975480999999"/>
    <n v="1"/>
  </r>
  <r>
    <x v="1"/>
    <d v="2022-08-08T00:00:00"/>
    <x v="19"/>
    <x v="6"/>
    <x v="3"/>
    <n v="796"/>
    <n v="47757475"/>
    <n v="5187"/>
    <n v="50481649.450000003"/>
    <n v="1.666754786"/>
    <n v="10.275020837"/>
    <n v="6.1646865670000004"/>
    <n v="1.213026003"/>
    <n v="13.921116504"/>
    <n v="11.476354560000001"/>
    <n v="1"/>
  </r>
  <r>
    <x v="1"/>
    <d v="2022-08-08T00:00:00"/>
    <x v="19"/>
    <x v="6"/>
    <x v="0"/>
    <n v="1420"/>
    <n v="88979992"/>
    <n v="5187"/>
    <n v="50481649.450000003"/>
    <n v="1.5958643830000001"/>
    <n v="10.275020837"/>
    <n v="6.4385300839999999"/>
    <n v="1.0304414989999999"/>
    <n v="13.921116504"/>
    <n v="13.509856227"/>
    <n v="1"/>
  </r>
  <r>
    <x v="1"/>
    <d v="2022-08-08T00:00:00"/>
    <x v="20"/>
    <x v="0"/>
    <x v="0"/>
    <n v="0"/>
    <n v="4826301"/>
    <n v="26"/>
    <n v="6775716"/>
    <n v="0"/>
    <n v="0.38372328500000003"/>
    <m/>
    <m/>
    <m/>
    <m/>
    <n v="0"/>
  </r>
  <r>
    <x v="1"/>
    <d v="2022-08-08T00:00:00"/>
    <x v="20"/>
    <x v="1"/>
    <x v="0"/>
    <n v="0"/>
    <n v="12960144"/>
    <n v="101"/>
    <n v="13577637"/>
    <n v="0"/>
    <n v="0.74387023299999999"/>
    <m/>
    <m/>
    <m/>
    <m/>
    <n v="0"/>
  </r>
  <r>
    <x v="1"/>
    <d v="2022-08-08T00:00:00"/>
    <x v="20"/>
    <x v="2"/>
    <x v="0"/>
    <n v="27"/>
    <n v="25476990"/>
    <n v="663"/>
    <n v="15697622"/>
    <n v="0.105977982"/>
    <n v="4.2235696589999998"/>
    <n v="39.853274804000002"/>
    <m/>
    <m/>
    <m/>
    <n v="0"/>
  </r>
  <r>
    <x v="1"/>
    <d v="2022-08-08T00:00:00"/>
    <x v="20"/>
    <x v="3"/>
    <x v="0"/>
    <n v="157"/>
    <n v="23184536"/>
    <n v="1489"/>
    <n v="8384596"/>
    <n v="0.67717550999999998"/>
    <n v="17.758756652999999"/>
    <n v="26.224747320999999"/>
    <m/>
    <m/>
    <m/>
    <n v="0"/>
  </r>
  <r>
    <x v="1"/>
    <d v="2022-08-08T00:00:00"/>
    <x v="20"/>
    <x v="4"/>
    <x v="0"/>
    <n v="536"/>
    <n v="18158974"/>
    <n v="1681"/>
    <n v="3105588.45"/>
    <n v="2.9517086149999998"/>
    <n v="54.128228098000001"/>
    <n v="18.337930721999999"/>
    <m/>
    <m/>
    <m/>
    <n v="1"/>
  </r>
  <r>
    <x v="1"/>
    <d v="2022-08-08T00:00:00"/>
    <x v="20"/>
    <x v="5"/>
    <x v="0"/>
    <n v="641"/>
    <n v="5314367"/>
    <n v="884"/>
    <n v="1460091"/>
    <n v="12.061643466"/>
    <n v="60.544171562000002"/>
    <n v="5.0195623620000003"/>
    <m/>
    <m/>
    <m/>
    <n v="0"/>
  </r>
  <r>
    <x v="1"/>
    <d v="2022-08-08T00:00:00"/>
    <x v="20"/>
    <x v="6"/>
    <x v="1"/>
    <n v="140"/>
    <n v="7189029"/>
    <n v="4844"/>
    <n v="49001250.450000003"/>
    <n v="1.947411813"/>
    <n v="9.8854620149999999"/>
    <n v="5.0762052219999996"/>
    <n v="1.8625614989999999"/>
    <n v="13.476107452999999"/>
    <n v="7.2352550280000001"/>
    <n v="1"/>
  </r>
  <r>
    <x v="1"/>
    <d v="2022-08-08T00:00:00"/>
    <x v="20"/>
    <x v="6"/>
    <x v="2"/>
    <n v="462"/>
    <n v="34145383"/>
    <n v="4844"/>
    <n v="49001250.450000003"/>
    <n v="1.353037979"/>
    <n v="9.8854620149999999"/>
    <n v="7.3061230869999996"/>
    <n v="0.69849245299999996"/>
    <n v="13.476107452999999"/>
    <n v="19.293132512"/>
    <n v="1"/>
  </r>
  <r>
    <x v="1"/>
    <d v="2022-08-08T00:00:00"/>
    <x v="20"/>
    <x v="6"/>
    <x v="3"/>
    <n v="758"/>
    <n v="48408929"/>
    <n v="4844"/>
    <n v="49001250.450000003"/>
    <n v="1.565826833"/>
    <n v="9.8854620149999999"/>
    <n v="6.3132536779999997"/>
    <n v="1.151929325"/>
    <n v="13.476107452999999"/>
    <n v="11.698727654000001"/>
    <n v="1"/>
  </r>
  <r>
    <x v="1"/>
    <d v="2022-08-08T00:00:00"/>
    <x v="20"/>
    <x v="6"/>
    <x v="0"/>
    <n v="1361"/>
    <n v="89921312"/>
    <n v="4844"/>
    <n v="49001250.450000003"/>
    <n v="1.513545532"/>
    <n v="9.8854620149999999"/>
    <n v="6.531327804"/>
    <n v="0.97896229499999998"/>
    <n v="13.476107452999999"/>
    <n v="13.765706321"/>
    <n v="1"/>
  </r>
  <r>
    <x v="1"/>
    <d v="2022-09-09T00:00:00"/>
    <x v="21"/>
    <x v="0"/>
    <x v="0"/>
    <n v="0"/>
    <n v="5075270"/>
    <n v="19"/>
    <n v="6561599"/>
    <n v="0"/>
    <n v="0.28956356500000002"/>
    <m/>
    <m/>
    <m/>
    <m/>
    <n v="0"/>
  </r>
  <r>
    <x v="1"/>
    <d v="2022-09-09T00:00:00"/>
    <x v="21"/>
    <x v="1"/>
    <x v="0"/>
    <n v="2"/>
    <n v="13203939"/>
    <n v="112"/>
    <n v="13248623"/>
    <n v="1.5147000000000001E-2"/>
    <n v="0.84537087399999999"/>
    <n v="55.811127239000001"/>
    <m/>
    <m/>
    <m/>
    <n v="0"/>
  </r>
  <r>
    <x v="1"/>
    <d v="2022-09-09T00:00:00"/>
    <x v="21"/>
    <x v="2"/>
    <x v="0"/>
    <n v="35"/>
    <n v="25861856"/>
    <n v="674"/>
    <n v="15218930"/>
    <n v="0.135334448"/>
    <n v="4.4286950530000002"/>
    <n v="32.724078206999998"/>
    <m/>
    <m/>
    <m/>
    <n v="0"/>
  </r>
  <r>
    <x v="1"/>
    <d v="2022-09-09T00:00:00"/>
    <x v="21"/>
    <x v="3"/>
    <x v="0"/>
    <n v="149"/>
    <n v="23414099"/>
    <n v="1386"/>
    <n v="8144585"/>
    <n v="0.63636871100000003"/>
    <n v="17.017441649999999"/>
    <n v="26.741480772999999"/>
    <m/>
    <m/>
    <m/>
    <n v="0"/>
  </r>
  <r>
    <x v="1"/>
    <d v="2022-09-09T00:00:00"/>
    <x v="21"/>
    <x v="4"/>
    <x v="0"/>
    <n v="486"/>
    <n v="18240920"/>
    <n v="1544"/>
    <n v="3022937.45"/>
    <n v="2.6643392989999999"/>
    <n v="51.076147804999998"/>
    <n v="19.170286543"/>
    <m/>
    <m/>
    <m/>
    <n v="1"/>
  </r>
  <r>
    <x v="1"/>
    <d v="2022-09-09T00:00:00"/>
    <x v="21"/>
    <x v="5"/>
    <x v="0"/>
    <n v="577"/>
    <n v="5331573"/>
    <n v="846"/>
    <n v="1440827"/>
    <n v="10.822322043"/>
    <n v="58.716278914999997"/>
    <n v="5.4254788100000004"/>
    <m/>
    <m/>
    <m/>
    <n v="0"/>
  </r>
  <r>
    <x v="1"/>
    <d v="2022-09-09T00:00:00"/>
    <x v="21"/>
    <x v="6"/>
    <x v="1"/>
    <n v="156"/>
    <n v="7288510"/>
    <n v="4581"/>
    <n v="47637501.450000003"/>
    <n v="2.1403551620000001"/>
    <n v="9.6163733629999992"/>
    <n v="4.492886757"/>
    <n v="2.1154567659999999"/>
    <n v="13.011037449"/>
    <n v="6.1504624720000001"/>
    <n v="1"/>
  </r>
  <r>
    <x v="1"/>
    <d v="2022-09-09T00:00:00"/>
    <x v="21"/>
    <x v="6"/>
    <x v="2"/>
    <n v="403"/>
    <n v="34379569"/>
    <n v="4581"/>
    <n v="47637501.450000003"/>
    <n v="1.1722078309999999"/>
    <n v="9.6163733629999992"/>
    <n v="8.2036419739999999"/>
    <n v="0.62595828399999998"/>
    <n v="13.011037449"/>
    <n v="20.785790026000001"/>
    <n v="1"/>
  </r>
  <r>
    <x v="1"/>
    <d v="2022-09-09T00:00:00"/>
    <x v="21"/>
    <x v="6"/>
    <x v="3"/>
    <n v="689"/>
    <n v="49278482"/>
    <n v="4581"/>
    <n v="47637501.450000003"/>
    <n v="1.3981761859999999"/>
    <n v="9.6163733629999992"/>
    <n v="6.8777979919999996"/>
    <n v="1.0430934670000001"/>
    <n v="13.011037449"/>
    <n v="12.473510624999999"/>
    <n v="1"/>
  </r>
  <r>
    <x v="1"/>
    <d v="2022-09-09T00:00:00"/>
    <x v="21"/>
    <x v="6"/>
    <x v="0"/>
    <n v="1249"/>
    <n v="91127657"/>
    <n v="4581"/>
    <n v="47637501.450000003"/>
    <n v="1.370604755"/>
    <n v="9.6163733629999992"/>
    <n v="7.0161535099999996"/>
    <n v="0.903158566"/>
    <n v="13.011037449"/>
    <n v="14.406149642000001"/>
    <n v="1"/>
  </r>
  <r>
    <x v="1"/>
    <d v="2022-09-09T00:00:00"/>
    <x v="22"/>
    <x v="0"/>
    <x v="0"/>
    <n v="0"/>
    <n v="5364908"/>
    <n v="28"/>
    <n v="6405975"/>
    <n v="0"/>
    <n v="0.43709193400000002"/>
    <m/>
    <m/>
    <m/>
    <m/>
    <n v="0"/>
  </r>
  <r>
    <x v="1"/>
    <d v="2022-09-09T00:00:00"/>
    <x v="22"/>
    <x v="1"/>
    <x v="0"/>
    <n v="1"/>
    <n v="13487926"/>
    <n v="86"/>
    <n v="13001543"/>
    <n v="7.4140400000000002E-3"/>
    <n v="0.66145995099999999"/>
    <n v="89.217228754999994"/>
    <m/>
    <m/>
    <m/>
    <n v="0"/>
  </r>
  <r>
    <x v="1"/>
    <d v="2022-09-09T00:00:00"/>
    <x v="22"/>
    <x v="2"/>
    <x v="0"/>
    <n v="29"/>
    <n v="26326479"/>
    <n v="577"/>
    <n v="14867951"/>
    <n v="0.11015525499999999"/>
    <n v="3.8808306539999999"/>
    <n v="35.230554038000001"/>
    <m/>
    <m/>
    <m/>
    <n v="0"/>
  </r>
  <r>
    <x v="1"/>
    <d v="2022-09-09T00:00:00"/>
    <x v="22"/>
    <x v="3"/>
    <x v="0"/>
    <n v="140"/>
    <n v="23682469"/>
    <n v="1198"/>
    <n v="7972481"/>
    <n v="0.59115457900000001"/>
    <n v="15.026689935"/>
    <n v="25.419222754"/>
    <m/>
    <m/>
    <m/>
    <n v="0"/>
  </r>
  <r>
    <x v="1"/>
    <d v="2022-09-09T00:00:00"/>
    <x v="22"/>
    <x v="4"/>
    <x v="0"/>
    <n v="446"/>
    <n v="18336306"/>
    <n v="1390"/>
    <n v="2962909.45"/>
    <n v="2.4323328809999998"/>
    <n v="46.913347283999997"/>
    <n v="19.287387697"/>
    <m/>
    <m/>
    <m/>
    <n v="1"/>
  </r>
  <r>
    <x v="1"/>
    <d v="2022-09-09T00:00:00"/>
    <x v="22"/>
    <x v="5"/>
    <x v="0"/>
    <n v="573"/>
    <n v="5351428"/>
    <n v="730"/>
    <n v="1426704"/>
    <n v="10.707422393"/>
    <n v="51.166885352999998"/>
    <n v="4.7786370500000004"/>
    <m/>
    <m/>
    <m/>
    <n v="0"/>
  </r>
  <r>
    <x v="1"/>
    <d v="2022-09-09T00:00:00"/>
    <x v="22"/>
    <x v="6"/>
    <x v="1"/>
    <n v="128"/>
    <n v="7377697"/>
    <n v="4009"/>
    <n v="46637563.450000003"/>
    <n v="1.7349587550000001"/>
    <n v="8.5960751450000004"/>
    <n v="4.9546279540000002"/>
    <n v="1.6875518819999999"/>
    <n v="11.656520348000001"/>
    <n v="6.907355248"/>
    <n v="1"/>
  </r>
  <r>
    <x v="1"/>
    <d v="2022-09-09T00:00:00"/>
    <x v="22"/>
    <x v="6"/>
    <x v="2"/>
    <n v="404"/>
    <n v="34702703"/>
    <n v="4009"/>
    <n v="46637563.450000003"/>
    <n v="1.164174445"/>
    <n v="8.5960751450000004"/>
    <n v="7.3838376910000001"/>
    <n v="0.62320624099999999"/>
    <n v="11.656520348000001"/>
    <n v="18.704113619000001"/>
    <n v="1"/>
  </r>
  <r>
    <x v="1"/>
    <d v="2022-09-09T00:00:00"/>
    <x v="22"/>
    <x v="6"/>
    <x v="3"/>
    <n v="656"/>
    <n v="50284635"/>
    <n v="4009"/>
    <n v="46637563.450000003"/>
    <n v="1.3045734550000001"/>
    <n v="8.5960751450000004"/>
    <n v="6.589184468"/>
    <n v="0.99075940900000004"/>
    <n v="11.656520348000001"/>
    <n v="11.765238099999999"/>
    <n v="1"/>
  </r>
  <r>
    <x v="1"/>
    <d v="2022-09-09T00:00:00"/>
    <x v="22"/>
    <x v="6"/>
    <x v="0"/>
    <n v="1189"/>
    <n v="92549516"/>
    <n v="4009"/>
    <n v="46637563.450000003"/>
    <n v="1.284717686"/>
    <n v="8.5960751450000004"/>
    <n v="6.6910226589999997"/>
    <n v="0.85349495200000003"/>
    <n v="11.656520348000001"/>
    <n v="13.657398117"/>
    <n v="1"/>
  </r>
  <r>
    <x v="1"/>
    <d v="2022-09-09T00:00:00"/>
    <x v="23"/>
    <x v="0"/>
    <x v="0"/>
    <n v="0"/>
    <n v="5661056"/>
    <n v="14"/>
    <n v="6261149"/>
    <n v="0"/>
    <n v="0.22360113100000001"/>
    <m/>
    <m/>
    <m/>
    <m/>
    <n v="0"/>
  </r>
  <r>
    <x v="1"/>
    <d v="2022-09-09T00:00:00"/>
    <x v="23"/>
    <x v="1"/>
    <x v="0"/>
    <n v="3"/>
    <n v="13786795"/>
    <n v="100"/>
    <n v="12732097"/>
    <n v="2.1760000000000002E-2"/>
    <n v="0.78541657399999998"/>
    <n v="36.094590963999998"/>
    <m/>
    <m/>
    <m/>
    <n v="0"/>
  </r>
  <r>
    <x v="1"/>
    <d v="2022-09-09T00:00:00"/>
    <x v="23"/>
    <x v="2"/>
    <x v="0"/>
    <n v="25"/>
    <n v="26815789"/>
    <n v="515"/>
    <n v="14484293"/>
    <n v="9.3228657000000006E-2"/>
    <n v="3.555575685"/>
    <n v="38.138226932999999"/>
    <m/>
    <m/>
    <m/>
    <n v="0"/>
  </r>
  <r>
    <x v="1"/>
    <d v="2022-09-09T00:00:00"/>
    <x v="23"/>
    <x v="3"/>
    <x v="0"/>
    <n v="151"/>
    <n v="23955476"/>
    <n v="984"/>
    <n v="7789370"/>
    <n v="0.63033604499999996"/>
    <n v="12.632600583"/>
    <n v="20.041056958999999"/>
    <m/>
    <m/>
    <m/>
    <n v="0"/>
  </r>
  <r>
    <x v="1"/>
    <d v="2022-09-09T00:00:00"/>
    <x v="23"/>
    <x v="4"/>
    <x v="0"/>
    <n v="409"/>
    <n v="18431250"/>
    <n v="1266"/>
    <n v="2901159.45"/>
    <n v="2.219057308"/>
    <n v="43.637725600000003"/>
    <n v="19.664983618000001"/>
    <m/>
    <m/>
    <m/>
    <n v="1"/>
  </r>
  <r>
    <x v="1"/>
    <d v="2022-09-09T00:00:00"/>
    <x v="23"/>
    <x v="5"/>
    <x v="0"/>
    <n v="505"/>
    <n v="5371597"/>
    <n v="699"/>
    <n v="1412310"/>
    <n v="9.4013009539999999"/>
    <n v="49.493383180999999"/>
    <n v="5.2645249229999997"/>
    <m/>
    <m/>
    <m/>
    <n v="0"/>
  </r>
  <r>
    <x v="1"/>
    <d v="2022-09-09T00:00:00"/>
    <x v="23"/>
    <x v="6"/>
    <x v="1"/>
    <n v="131"/>
    <n v="7456362"/>
    <n v="3578"/>
    <n v="45580378.450000003"/>
    <n v="1.7568889489999999"/>
    <n v="7.8498690040000003"/>
    <n v="4.4680507589999996"/>
    <n v="1.8112215979999999"/>
    <n v="10.669452554999999"/>
    <n v="5.8907494070000004"/>
    <n v="1"/>
  </r>
  <r>
    <x v="1"/>
    <d v="2022-09-09T00:00:00"/>
    <x v="23"/>
    <x v="6"/>
    <x v="2"/>
    <n v="376"/>
    <n v="35078147"/>
    <n v="3578"/>
    <n v="45580378.450000003"/>
    <n v="1.0718924240000001"/>
    <n v="7.8498690040000003"/>
    <n v="7.3233739059999996"/>
    <n v="0.58337864900000003"/>
    <n v="10.669452554999999"/>
    <n v="18.289069328"/>
    <n v="1"/>
  </r>
  <r>
    <x v="1"/>
    <d v="2022-09-09T00:00:00"/>
    <x v="23"/>
    <x v="6"/>
    <x v="3"/>
    <n v="586"/>
    <n v="51299438"/>
    <n v="3578"/>
    <n v="45580378.450000003"/>
    <n v="1.142312709"/>
    <n v="7.8498690040000003"/>
    <n v="6.871909015"/>
    <n v="0.870948324"/>
    <n v="10.669452554999999"/>
    <n v="12.250385305"/>
    <n v="1"/>
  </r>
  <r>
    <x v="1"/>
    <d v="2022-09-09T00:00:00"/>
    <x v="23"/>
    <x v="6"/>
    <x v="0"/>
    <n v="1093"/>
    <n v="94021963"/>
    <n v="3578"/>
    <n v="45580378.450000003"/>
    <n v="1.162494342"/>
    <n v="7.8498690040000003"/>
    <n v="6.7526083540000004"/>
    <n v="0.78056512300000003"/>
    <n v="10.669452554999999"/>
    <n v="13.668881986000001"/>
    <n v="1"/>
  </r>
  <r>
    <x v="1"/>
    <d v="2022-09-09T00:00:00"/>
    <x v="24"/>
    <x v="0"/>
    <x v="0"/>
    <n v="1"/>
    <n v="5888114"/>
    <n v="18"/>
    <n v="6147281"/>
    <n v="1.6983399999999999E-2"/>
    <n v="0.29281238300000001"/>
    <n v="17.241126931"/>
    <m/>
    <m/>
    <m/>
    <n v="0"/>
  </r>
  <r>
    <x v="1"/>
    <d v="2022-09-09T00:00:00"/>
    <x v="24"/>
    <x v="1"/>
    <x v="0"/>
    <n v="1"/>
    <n v="14042518"/>
    <n v="73"/>
    <n v="12510466"/>
    <n v="7.1212300000000001E-3"/>
    <n v="0.58351143800000005"/>
    <n v="81.939698648999993"/>
    <m/>
    <m/>
    <m/>
    <n v="0"/>
  </r>
  <r>
    <x v="1"/>
    <d v="2022-09-09T00:00:00"/>
    <x v="24"/>
    <x v="2"/>
    <x v="0"/>
    <n v="24"/>
    <n v="27225770"/>
    <n v="410"/>
    <n v="14172170"/>
    <n v="8.8151777000000001E-2"/>
    <n v="2.8929938040000001"/>
    <n v="32.818326634000002"/>
    <m/>
    <m/>
    <m/>
    <n v="0"/>
  </r>
  <r>
    <x v="1"/>
    <d v="2022-09-09T00:00:00"/>
    <x v="24"/>
    <x v="3"/>
    <x v="0"/>
    <n v="107"/>
    <n v="24172972"/>
    <n v="889"/>
    <n v="7642756"/>
    <n v="0.44264313100000002"/>
    <n v="11.631929634"/>
    <n v="26.278346668000001"/>
    <m/>
    <m/>
    <m/>
    <n v="0"/>
  </r>
  <r>
    <x v="1"/>
    <d v="2022-09-09T00:00:00"/>
    <x v="24"/>
    <x v="4"/>
    <x v="0"/>
    <n v="338"/>
    <n v="18505627"/>
    <n v="1019"/>
    <n v="2846692.45"/>
    <n v="1.826471484"/>
    <n v="35.795928709999998"/>
    <n v="19.598405467999999"/>
    <m/>
    <m/>
    <m/>
    <n v="1"/>
  </r>
  <r>
    <x v="1"/>
    <d v="2022-09-09T00:00:00"/>
    <x v="24"/>
    <x v="5"/>
    <x v="0"/>
    <n v="475"/>
    <n v="5387809"/>
    <n v="557"/>
    <n v="1398458"/>
    <n v="8.8161996830000007"/>
    <n v="39.829583726999999"/>
    <n v="4.5177724140000004"/>
    <m/>
    <m/>
    <m/>
    <n v="0"/>
  </r>
  <r>
    <x v="1"/>
    <d v="2022-09-09T00:00:00"/>
    <x v="24"/>
    <x v="6"/>
    <x v="1"/>
    <n v="94"/>
    <n v="7513116"/>
    <n v="2966"/>
    <n v="44717823.450000003"/>
    <n v="1.2511453299999999"/>
    <n v="6.6327020660000002"/>
    <n v="5.301304257"/>
    <n v="1.3487985440000001"/>
    <n v="8.9418624340000008"/>
    <n v="6.6295018429999999"/>
    <n v="1"/>
  </r>
  <r>
    <x v="1"/>
    <d v="2022-09-09T00:00:00"/>
    <x v="24"/>
    <x v="6"/>
    <x v="2"/>
    <n v="357"/>
    <n v="35419412"/>
    <n v="2966"/>
    <n v="44717823.450000003"/>
    <n v="1.007921871"/>
    <n v="6.6327020660000002"/>
    <n v="6.5805716289999996"/>
    <n v="0.55574115000000002"/>
    <n v="8.9418624340000008"/>
    <n v="16.089977191999999"/>
    <n v="1"/>
  </r>
  <r>
    <x v="1"/>
    <d v="2022-09-09T00:00:00"/>
    <x v="24"/>
    <x v="6"/>
    <x v="3"/>
    <n v="495"/>
    <n v="52099615"/>
    <n v="2966"/>
    <n v="44717823.450000003"/>
    <n v="0.95010298999999998"/>
    <n v="6.6327020660000002"/>
    <n v="6.9810348299999996"/>
    <n v="0.73714938500000005"/>
    <n v="8.9418624340000008"/>
    <n v="12.130326116000001"/>
    <n v="1"/>
  </r>
  <r>
    <x v="1"/>
    <d v="2022-09-09T00:00:00"/>
    <x v="24"/>
    <x v="6"/>
    <x v="0"/>
    <n v="946"/>
    <n v="95222810"/>
    <n v="2966"/>
    <n v="44717823.450000003"/>
    <n v="0.99345944500000005"/>
    <n v="6.6327020660000002"/>
    <n v="6.6763692250000002"/>
    <n v="0.67598324600000004"/>
    <n v="8.9418624340000008"/>
    <n v="13.227935001000001"/>
    <n v="1"/>
  </r>
  <r>
    <x v="1"/>
    <d v="2022-09-09T00:00:00"/>
    <x v="25"/>
    <x v="0"/>
    <x v="0"/>
    <n v="1"/>
    <n v="6103530"/>
    <n v="11"/>
    <n v="6051602"/>
    <n v="1.6383999999999999E-2"/>
    <n v="0.18177004999999999"/>
    <n v="11.094389552000001"/>
    <m/>
    <m/>
    <m/>
    <n v="0"/>
  </r>
  <r>
    <x v="1"/>
    <d v="2022-09-09T00:00:00"/>
    <x v="25"/>
    <x v="1"/>
    <x v="0"/>
    <n v="0"/>
    <n v="14339154"/>
    <n v="41"/>
    <n v="12318634"/>
    <n v="0"/>
    <n v="0.33282911100000001"/>
    <m/>
    <m/>
    <m/>
    <m/>
    <n v="0"/>
  </r>
  <r>
    <x v="1"/>
    <d v="2022-09-09T00:00:00"/>
    <x v="25"/>
    <x v="2"/>
    <x v="0"/>
    <n v="26"/>
    <n v="27697541"/>
    <n v="334"/>
    <n v="13892321"/>
    <n v="9.3871149000000001E-2"/>
    <n v="2.4042058919999998"/>
    <n v="25.611765869999999"/>
    <m/>
    <m/>
    <m/>
    <n v="0"/>
  </r>
  <r>
    <x v="1"/>
    <d v="2022-09-09T00:00:00"/>
    <x v="25"/>
    <x v="3"/>
    <x v="0"/>
    <n v="96"/>
    <n v="24412973"/>
    <n v="715"/>
    <n v="7506327"/>
    <n v="0.39323354799999999"/>
    <n v="9.5252977919999999"/>
    <n v="24.223003939000002"/>
    <m/>
    <m/>
    <m/>
    <n v="0"/>
  </r>
  <r>
    <x v="1"/>
    <d v="2022-09-09T00:00:00"/>
    <x v="25"/>
    <x v="4"/>
    <x v="0"/>
    <n v="311"/>
    <n v="18585562"/>
    <n v="845"/>
    <n v="2753856.25"/>
    <n v="1.6733419199999999"/>
    <n v="30.684245047000001"/>
    <n v="18.337104140000001"/>
    <m/>
    <m/>
    <m/>
    <n v="1"/>
  </r>
  <r>
    <x v="1"/>
    <d v="2022-09-09T00:00:00"/>
    <x v="25"/>
    <x v="5"/>
    <x v="0"/>
    <n v="365"/>
    <n v="5404569"/>
    <n v="507"/>
    <n v="1368893"/>
    <n v="6.7535450099999998"/>
    <n v="37.037226429999997"/>
    <n v="5.4841163240000004"/>
    <m/>
    <m/>
    <m/>
    <n v="0"/>
  </r>
  <r>
    <x v="1"/>
    <d v="2022-09-09T00:00:00"/>
    <x v="25"/>
    <x v="6"/>
    <x v="1"/>
    <n v="76"/>
    <n v="7582638"/>
    <n v="2453"/>
    <n v="43891633.25"/>
    <n v="1.0022897040000001"/>
    <n v="5.5887644600000002"/>
    <n v="5.5759970750000001"/>
    <n v="0.94048463000000004"/>
    <n v="7.6333856579999999"/>
    <n v="8.1164384999999992"/>
    <n v="1"/>
  </r>
  <r>
    <x v="1"/>
    <d v="2022-09-09T00:00:00"/>
    <x v="25"/>
    <x v="6"/>
    <x v="2"/>
    <n v="300"/>
    <n v="35806573"/>
    <n v="2453"/>
    <n v="43891633.25"/>
    <n v="0.83783499800000005"/>
    <n v="5.5887644600000002"/>
    <n v="6.6704834210000001"/>
    <n v="0.454350686"/>
    <n v="7.6333856579999999"/>
    <n v="16.800647352999999"/>
    <n v="1"/>
  </r>
  <r>
    <x v="1"/>
    <d v="2022-09-09T00:00:00"/>
    <x v="25"/>
    <x v="6"/>
    <x v="3"/>
    <n v="423"/>
    <n v="52960777"/>
    <n v="2453"/>
    <n v="43891633.25"/>
    <n v="0.79870429399999998"/>
    <n v="5.5887644600000002"/>
    <n v="6.9972886120000002"/>
    <n v="0.62804402100000001"/>
    <n v="7.6333856579999999"/>
    <n v="12.154220733000001"/>
    <n v="1"/>
  </r>
  <r>
    <x v="1"/>
    <d v="2022-09-09T00:00:00"/>
    <x v="25"/>
    <x v="6"/>
    <x v="0"/>
    <n v="799"/>
    <n v="96543329"/>
    <n v="2453"/>
    <n v="43891633.25"/>
    <n v="0.82760767400000002"/>
    <n v="5.5887644600000002"/>
    <n v="6.7529152190000001"/>
    <n v="0.56745328900000003"/>
    <n v="7.6333856579999999"/>
    <n v="13.452007078999999"/>
    <n v="1"/>
  </r>
  <r>
    <x v="1"/>
    <d v="2022-10-10T00:00:00"/>
    <x v="26"/>
    <x v="0"/>
    <x v="0"/>
    <n v="0"/>
    <n v="6286040"/>
    <n v="15"/>
    <n v="5969696"/>
    <n v="0"/>
    <n v="0.25126907599999998"/>
    <m/>
    <m/>
    <m/>
    <m/>
    <n v="0"/>
  </r>
  <r>
    <x v="1"/>
    <d v="2022-10-10T00:00:00"/>
    <x v="26"/>
    <x v="1"/>
    <x v="0"/>
    <n v="0"/>
    <n v="14615758"/>
    <n v="37"/>
    <n v="12146329"/>
    <n v="0"/>
    <n v="0.30461878599999997"/>
    <m/>
    <m/>
    <m/>
    <m/>
    <n v="0"/>
  </r>
  <r>
    <x v="1"/>
    <d v="2022-10-10T00:00:00"/>
    <x v="26"/>
    <x v="2"/>
    <x v="0"/>
    <n v="9"/>
    <n v="28124128"/>
    <n v="263"/>
    <n v="13640101"/>
    <n v="3.2001000000000002E-2"/>
    <n v="1.9281382149999999"/>
    <n v="60.25245108"/>
    <m/>
    <m/>
    <m/>
    <n v="0"/>
  </r>
  <r>
    <x v="1"/>
    <d v="2022-10-10T00:00:00"/>
    <x v="26"/>
    <x v="3"/>
    <x v="0"/>
    <n v="77"/>
    <n v="24629452"/>
    <n v="590"/>
    <n v="7378638"/>
    <n v="0.312633834"/>
    <n v="7.9960556409999999"/>
    <n v="25.576424492000001"/>
    <m/>
    <m/>
    <m/>
    <n v="0"/>
  </r>
  <r>
    <x v="1"/>
    <d v="2022-10-10T00:00:00"/>
    <x v="26"/>
    <x v="4"/>
    <x v="0"/>
    <n v="269"/>
    <n v="18659126"/>
    <n v="762"/>
    <n v="2672758.25"/>
    <n v="1.4416538050000001"/>
    <n v="28.509873647999999"/>
    <n v="19.775811324999999"/>
    <m/>
    <m/>
    <m/>
    <n v="1"/>
  </r>
  <r>
    <x v="1"/>
    <d v="2022-10-10T00:00:00"/>
    <x v="26"/>
    <x v="5"/>
    <x v="0"/>
    <n v="361"/>
    <n v="5419914"/>
    <n v="492"/>
    <n v="1337961"/>
    <n v="6.6606222900000001"/>
    <n v="36.772372289000003"/>
    <n v="5.5208613680000003"/>
    <m/>
    <m/>
    <m/>
    <n v="0"/>
  </r>
  <r>
    <x v="1"/>
    <d v="2022-10-10T00:00:00"/>
    <x v="26"/>
    <x v="6"/>
    <x v="1"/>
    <n v="59"/>
    <n v="7643971"/>
    <n v="2159"/>
    <n v="43145483.25"/>
    <n v="0.77185012900000005"/>
    <n v="5.0040000420000004"/>
    <n v="6.4831239329999999"/>
    <n v="0.82378580999999995"/>
    <n v="6.9276094930000003"/>
    <n v="8.409479031"/>
    <n v="1"/>
  </r>
  <r>
    <x v="1"/>
    <d v="2022-10-10T00:00:00"/>
    <x v="26"/>
    <x v="6"/>
    <x v="2"/>
    <n v="270"/>
    <n v="36118194"/>
    <n v="2159"/>
    <n v="43145483.25"/>
    <n v="0.74754568300000002"/>
    <n v="5.0040000420000004"/>
    <n v="6.693905344"/>
    <n v="0.39999586599999998"/>
    <n v="6.9276094930000003"/>
    <n v="17.319202733000001"/>
    <n v="1"/>
  </r>
  <r>
    <x v="1"/>
    <d v="2022-10-10T00:00:00"/>
    <x v="26"/>
    <x v="6"/>
    <x v="3"/>
    <n v="387"/>
    <n v="53775504"/>
    <n v="2159"/>
    <n v="43145483.25"/>
    <n v="0.71965852699999999"/>
    <n v="5.0040000420000004"/>
    <n v="6.9532977850000002"/>
    <n v="0.56840791400000001"/>
    <n v="6.9276094930000003"/>
    <n v="12.187742848999999"/>
    <n v="1"/>
  </r>
  <r>
    <x v="1"/>
    <d v="2022-10-10T00:00:00"/>
    <x v="26"/>
    <x v="6"/>
    <x v="0"/>
    <n v="716"/>
    <n v="97734418"/>
    <n v="2159"/>
    <n v="43145483.25"/>
    <n v="0.73259759899999999"/>
    <n v="5.0040000420000004"/>
    <n v="6.8304892710000003"/>
    <n v="0.49855202799999998"/>
    <n v="6.9276094930000003"/>
    <n v="13.895459464"/>
    <n v="1"/>
  </r>
  <r>
    <x v="1"/>
    <d v="2022-10-10T00:00:00"/>
    <x v="27"/>
    <x v="0"/>
    <x v="0"/>
    <n v="0"/>
    <n v="6425147"/>
    <n v="5"/>
    <n v="5897695"/>
    <n v="0"/>
    <n v="8.4778883999999999E-2"/>
    <m/>
    <m/>
    <m/>
    <m/>
    <n v="0"/>
  </r>
  <r>
    <x v="1"/>
    <d v="2022-10-10T00:00:00"/>
    <x v="27"/>
    <x v="1"/>
    <x v="0"/>
    <n v="3"/>
    <n v="14841042"/>
    <n v="41"/>
    <n v="11991659"/>
    <n v="2.0214200000000002E-2"/>
    <n v="0.34190431900000001"/>
    <n v="16.914054511"/>
    <m/>
    <m/>
    <m/>
    <n v="0"/>
  </r>
  <r>
    <x v="1"/>
    <d v="2022-10-10T00:00:00"/>
    <x v="27"/>
    <x v="2"/>
    <x v="0"/>
    <n v="18"/>
    <n v="28467162"/>
    <n v="221"/>
    <n v="13416965"/>
    <n v="6.3230750000000002E-2"/>
    <n v="1.6471683420000001"/>
    <n v="26.050115581"/>
    <m/>
    <m/>
    <m/>
    <n v="0"/>
  </r>
  <r>
    <x v="1"/>
    <d v="2022-10-10T00:00:00"/>
    <x v="27"/>
    <x v="3"/>
    <x v="0"/>
    <n v="81"/>
    <n v="24804011"/>
    <n v="517"/>
    <n v="7262246"/>
    <n v="0.326560087"/>
    <n v="7.119009739"/>
    <n v="21.799999490000001"/>
    <m/>
    <m/>
    <m/>
    <n v="0"/>
  </r>
  <r>
    <x v="1"/>
    <d v="2022-10-10T00:00:00"/>
    <x v="27"/>
    <x v="4"/>
    <x v="0"/>
    <n v="242"/>
    <n v="18749111"/>
    <n v="671"/>
    <n v="2608409.25"/>
    <n v="1.2907278639999999"/>
    <n v="25.724490893999999"/>
    <n v="19.930220463000001"/>
    <m/>
    <m/>
    <m/>
    <n v="1"/>
  </r>
  <r>
    <x v="1"/>
    <d v="2022-10-10T00:00:00"/>
    <x v="27"/>
    <x v="5"/>
    <x v="0"/>
    <n v="305"/>
    <n v="5441183"/>
    <n v="432"/>
    <n v="1311741"/>
    <n v="5.6053986790000003"/>
    <n v="32.933330589000001"/>
    <n v="5.8752878209999997"/>
    <m/>
    <m/>
    <m/>
    <n v="0"/>
  </r>
  <r>
    <x v="1"/>
    <d v="2022-10-10T00:00:00"/>
    <x v="27"/>
    <x v="6"/>
    <x v="1"/>
    <n v="75"/>
    <n v="7696895"/>
    <n v="1887"/>
    <n v="42488715.25"/>
    <n v="0.97441890499999995"/>
    <n v="4.4411792380000001"/>
    <n v="4.5577720360000002"/>
    <n v="0.95862051199999998"/>
    <n v="6.1875573240000001"/>
    <n v="6.4546473229999997"/>
    <n v="1"/>
  </r>
  <r>
    <x v="1"/>
    <d v="2022-10-10T00:00:00"/>
    <x v="27"/>
    <x v="6"/>
    <x v="2"/>
    <n v="243"/>
    <n v="36361076"/>
    <n v="1887"/>
    <n v="42488715.25"/>
    <n v="0.66829705500000003"/>
    <n v="4.4411792380000001"/>
    <n v="6.6455166989999999"/>
    <n v="0.37451459399999998"/>
    <n v="6.1875573240000001"/>
    <n v="16.521538613000001"/>
    <n v="1"/>
  </r>
  <r>
    <x v="1"/>
    <d v="2022-10-10T00:00:00"/>
    <x v="27"/>
    <x v="6"/>
    <x v="3"/>
    <n v="331"/>
    <n v="54466100"/>
    <n v="1887"/>
    <n v="42488715.25"/>
    <n v="0.60771746100000001"/>
    <n v="4.4411792380000001"/>
    <n v="7.307967144"/>
    <n v="0.48868410800000001"/>
    <n v="6.1875573240000001"/>
    <n v="12.661670840999999"/>
    <n v="1"/>
  </r>
  <r>
    <x v="1"/>
    <d v="2022-10-10T00:00:00"/>
    <x v="27"/>
    <x v="6"/>
    <x v="0"/>
    <n v="649"/>
    <n v="98727656"/>
    <n v="1887"/>
    <n v="42488715.25"/>
    <n v="0.65736393100000001"/>
    <n v="4.4411792380000001"/>
    <n v="6.7560433900000003"/>
    <n v="0.45706842199999997"/>
    <n v="6.1875573240000001"/>
    <n v="13.537485915"/>
    <n v="1"/>
  </r>
  <r>
    <x v="1"/>
    <d v="2022-10-10T00:00:00"/>
    <x v="28"/>
    <x v="0"/>
    <x v="0"/>
    <n v="0"/>
    <n v="6544490"/>
    <n v="3"/>
    <n v="5835817"/>
    <n v="0"/>
    <n v="5.14067E-2"/>
    <m/>
    <m/>
    <m/>
    <m/>
    <n v="0"/>
  </r>
  <r>
    <x v="1"/>
    <d v="2022-10-10T00:00:00"/>
    <x v="28"/>
    <x v="1"/>
    <x v="0"/>
    <n v="1"/>
    <n v="15047558"/>
    <n v="29"/>
    <n v="11849307"/>
    <n v="6.6455999999999998E-3"/>
    <n v="0.24474005099999999"/>
    <n v="36.827401129999998"/>
    <m/>
    <m/>
    <m/>
    <n v="0"/>
  </r>
  <r>
    <x v="1"/>
    <d v="2022-10-10T00:00:00"/>
    <x v="28"/>
    <x v="2"/>
    <x v="0"/>
    <n v="13"/>
    <n v="28781697"/>
    <n v="194"/>
    <n v="13212960"/>
    <n v="4.5167600000000002E-2"/>
    <n v="1.46825541"/>
    <n v="32.506832557000003"/>
    <m/>
    <m/>
    <m/>
    <n v="0"/>
  </r>
  <r>
    <x v="1"/>
    <d v="2022-10-10T00:00:00"/>
    <x v="28"/>
    <x v="3"/>
    <x v="0"/>
    <n v="64"/>
    <n v="24963480"/>
    <n v="392"/>
    <n v="7152270"/>
    <n v="0.256374512"/>
    <n v="5.480777432"/>
    <n v="21.378012156"/>
    <m/>
    <m/>
    <m/>
    <n v="0"/>
  </r>
  <r>
    <x v="1"/>
    <d v="2022-10-10T00:00:00"/>
    <x v="28"/>
    <x v="4"/>
    <x v="0"/>
    <n v="227"/>
    <n v="18831730"/>
    <n v="593"/>
    <n v="2550502.25"/>
    <n v="1.205412355"/>
    <n v="23.250322559000001"/>
    <n v="19.288272988999999"/>
    <m/>
    <m/>
    <m/>
    <n v="1"/>
  </r>
  <r>
    <x v="1"/>
    <d v="2022-10-10T00:00:00"/>
    <x v="28"/>
    <x v="5"/>
    <x v="0"/>
    <n v="278"/>
    <n v="5461970"/>
    <n v="411"/>
    <n v="1288272.1000000001"/>
    <n v="5.0897386840000003"/>
    <n v="31.90319809"/>
    <n v="6.268140679"/>
    <m/>
    <m/>
    <m/>
    <n v="0"/>
  </r>
  <r>
    <x v="1"/>
    <d v="2022-10-10T00:00:00"/>
    <x v="28"/>
    <x v="6"/>
    <x v="1"/>
    <n v="54"/>
    <n v="7749461"/>
    <n v="1622"/>
    <n v="41889128.350000001"/>
    <n v="0.69682265600000004"/>
    <n v="3.872126406"/>
    <n v="5.556831957"/>
    <n v="0.69908461399999999"/>
    <n v="5.4832480309999996"/>
    <n v="7.8434683310000004"/>
    <n v="1"/>
  </r>
  <r>
    <x v="1"/>
    <d v="2022-10-10T00:00:00"/>
    <x v="28"/>
    <x v="6"/>
    <x v="2"/>
    <n v="228"/>
    <n v="36540271"/>
    <n v="1622"/>
    <n v="41889128.350000001"/>
    <n v="0.62396910000000005"/>
    <n v="3.872126406"/>
    <n v="6.2056380799999999"/>
    <n v="0.34631133800000002"/>
    <n v="5.4832480309999996"/>
    <n v="15.833290545000001"/>
    <n v="1"/>
  </r>
  <r>
    <x v="1"/>
    <d v="2022-10-10T00:00:00"/>
    <x v="28"/>
    <x v="6"/>
    <x v="3"/>
    <n v="301"/>
    <n v="55131475"/>
    <n v="1622"/>
    <n v="41889128.350000001"/>
    <n v="0.54596761699999996"/>
    <n v="3.872126406"/>
    <n v="7.0922272470000003"/>
    <n v="0.433842854"/>
    <n v="5.4832480309999996"/>
    <n v="12.638788414"/>
    <n v="1"/>
  </r>
  <r>
    <x v="1"/>
    <d v="2022-10-10T00:00:00"/>
    <x v="28"/>
    <x v="6"/>
    <x v="0"/>
    <n v="583"/>
    <n v="99630925"/>
    <n v="1622"/>
    <n v="41889128.350000001"/>
    <n v="0.58515967800000002"/>
    <n v="3.872126406"/>
    <n v="6.6172133019999997"/>
    <n v="0.40472175799999999"/>
    <n v="5.4832480309999996"/>
    <n v="13.548191860999999"/>
    <n v="1"/>
  </r>
  <r>
    <x v="1"/>
    <d v="2022-10-10T00:00:00"/>
    <x v="29"/>
    <x v="0"/>
    <x v="0"/>
    <n v="1"/>
    <n v="6641265"/>
    <n v="1"/>
    <n v="5779799"/>
    <n v="1.50574E-2"/>
    <n v="1.73016E-2"/>
    <n v="1.149047744"/>
    <m/>
    <m/>
    <m/>
    <n v="0"/>
  </r>
  <r>
    <x v="1"/>
    <d v="2022-10-10T00:00:00"/>
    <x v="29"/>
    <x v="1"/>
    <x v="0"/>
    <n v="1"/>
    <n v="15228273"/>
    <n v="20"/>
    <n v="11710757"/>
    <n v="6.5667299999999998E-3"/>
    <n v="0.17078315299999999"/>
    <n v="26.007324719"/>
    <m/>
    <m/>
    <m/>
    <n v="0"/>
  </r>
  <r>
    <x v="1"/>
    <d v="2022-10-10T00:00:00"/>
    <x v="29"/>
    <x v="2"/>
    <x v="0"/>
    <n v="9"/>
    <n v="29049818"/>
    <n v="156"/>
    <n v="12995172"/>
    <n v="3.09813E-2"/>
    <n v="1.200445827"/>
    <n v="38.747480885000002"/>
    <m/>
    <m/>
    <m/>
    <n v="0"/>
  </r>
  <r>
    <x v="1"/>
    <d v="2022-10-10T00:00:00"/>
    <x v="29"/>
    <x v="3"/>
    <x v="0"/>
    <n v="51"/>
    <n v="25100416"/>
    <n v="368"/>
    <n v="7011592"/>
    <n v="0.20318388300000001"/>
    <n v="5.2484514219999996"/>
    <n v="25.831041968000001"/>
    <m/>
    <m/>
    <m/>
    <n v="0"/>
  </r>
  <r>
    <x v="1"/>
    <d v="2022-10-10T00:00:00"/>
    <x v="29"/>
    <x v="4"/>
    <x v="0"/>
    <n v="189"/>
    <n v="18898804"/>
    <n v="525"/>
    <n v="2456954"/>
    <n v="1.0000632840000001"/>
    <n v="21.367921418000002"/>
    <n v="21.366569247000001"/>
    <m/>
    <m/>
    <m/>
    <n v="1"/>
  </r>
  <r>
    <x v="1"/>
    <d v="2022-10-10T00:00:00"/>
    <x v="29"/>
    <x v="5"/>
    <x v="0"/>
    <n v="292"/>
    <n v="5480050"/>
    <n v="358"/>
    <n v="1247322.1000000001"/>
    <n v="5.328418536"/>
    <n v="28.701487771"/>
    <n v="5.3864927419999997"/>
    <m/>
    <m/>
    <m/>
    <n v="0"/>
  </r>
  <r>
    <x v="1"/>
    <d v="2022-10-10T00:00:00"/>
    <x v="29"/>
    <x v="6"/>
    <x v="1"/>
    <n v="56"/>
    <n v="7801055"/>
    <n v="1428"/>
    <n v="41201596.100000001"/>
    <n v="0.71785162400000002"/>
    <n v="3.4658851479999999"/>
    <n v="4.8281358330000002"/>
    <n v="0.777794977"/>
    <n v="4.9841137059999996"/>
    <n v="6.408004493"/>
    <n v="1"/>
  </r>
  <r>
    <x v="1"/>
    <d v="2022-10-10T00:00:00"/>
    <x v="29"/>
    <x v="6"/>
    <x v="2"/>
    <n v="219"/>
    <n v="36707699"/>
    <n v="1428"/>
    <n v="41201596.100000001"/>
    <n v="0.59660508800000001"/>
    <n v="3.4658851479999999"/>
    <n v="5.809345607"/>
    <n v="0.33108413199999998"/>
    <n v="4.9841137059999996"/>
    <n v="15.053919003000001"/>
    <n v="1"/>
  </r>
  <r>
    <x v="1"/>
    <d v="2022-10-10T00:00:00"/>
    <x v="29"/>
    <x v="6"/>
    <x v="3"/>
    <n v="268"/>
    <n v="55674664"/>
    <n v="1428"/>
    <n v="41201596.100000001"/>
    <n v="0.48136796999999998"/>
    <n v="3.4658851479999999"/>
    <n v="7.2000742940000002"/>
    <n v="0.38587053199999999"/>
    <n v="4.9841137059999996"/>
    <n v="12.916544014999999"/>
    <n v="1"/>
  </r>
  <r>
    <x v="1"/>
    <d v="2022-10-10T00:00:00"/>
    <x v="29"/>
    <x v="6"/>
    <x v="0"/>
    <n v="543"/>
    <n v="100398626"/>
    <n v="1428"/>
    <n v="41201596.100000001"/>
    <n v="0.54084405499999999"/>
    <n v="3.4658851479999999"/>
    <n v="6.408289259"/>
    <n v="0.37794713200000002"/>
    <n v="4.9841137059999996"/>
    <n v="13.18733042300000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G40" firstHeaderRow="1" firstDataRow="3" firstDataCol="1" rowPageCount="2" colPageCount="1"/>
  <pivotFields count="16">
    <pivotField axis="axisCol" showAll="0">
      <items count="3">
        <item x="0"/>
        <item x="1"/>
        <item t="default"/>
      </items>
    </pivotField>
    <pivotField numFmtId="16" showAll="0"/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Page" multipleItemSelectionAllowed="1" showAll="0">
      <items count="8">
        <item h="1" x="1"/>
        <item h="1" x="2"/>
        <item h="1" x="3"/>
        <item h="1" x="4"/>
        <item h="1" x="5"/>
        <item x="6"/>
        <item h="1" x="0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numFmtId="3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2">
    <pageField fld="3" hier="-1"/>
    <pageField fld="4" item="0" hier="-1"/>
  </pageFields>
  <dataFields count="2">
    <dataField name="Sum of Crude vax IR" fld="9" baseField="0" baseItem="0"/>
    <dataField name="Sum of Crude unvax IR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26BC-D059-4A41-BE30-0E0AB4057DFB}">
  <sheetPr>
    <tabColor rgb="FFFF0000"/>
  </sheetPr>
  <dimension ref="A1:I39"/>
  <sheetViews>
    <sheetView workbookViewId="0">
      <selection activeCell="B36" sqref="B36"/>
    </sheetView>
  </sheetViews>
  <sheetFormatPr defaultRowHeight="14.4" x14ac:dyDescent="0.3"/>
  <cols>
    <col min="1" max="1" width="10.5546875" bestFit="1" customWidth="1"/>
    <col min="2" max="2" width="24.44140625" bestFit="1" customWidth="1"/>
    <col min="3" max="3" width="26.77734375" bestFit="1" customWidth="1"/>
    <col min="4" max="4" width="24.44140625" bestFit="1" customWidth="1"/>
    <col min="5" max="5" width="26.77734375" bestFit="1" customWidth="1"/>
    <col min="6" max="6" width="16.33203125" bestFit="1" customWidth="1"/>
  </cols>
  <sheetData>
    <row r="1" spans="1:9" x14ac:dyDescent="0.3">
      <c r="A1" t="s">
        <v>3</v>
      </c>
      <c r="B1" t="s">
        <v>23</v>
      </c>
      <c r="D1" s="8"/>
      <c r="E1" s="8"/>
    </row>
    <row r="2" spans="1:9" x14ac:dyDescent="0.3">
      <c r="A2" t="s">
        <v>4</v>
      </c>
      <c r="B2" t="s">
        <v>17</v>
      </c>
      <c r="D2" s="8"/>
      <c r="E2" s="8"/>
    </row>
    <row r="3" spans="1:9" x14ac:dyDescent="0.3">
      <c r="D3" s="8"/>
      <c r="E3" s="8"/>
    </row>
    <row r="4" spans="1:9" x14ac:dyDescent="0.3">
      <c r="B4" t="s">
        <v>31</v>
      </c>
    </row>
    <row r="5" spans="1:9" x14ac:dyDescent="0.3">
      <c r="B5" t="s">
        <v>16</v>
      </c>
      <c r="D5" t="s">
        <v>27</v>
      </c>
    </row>
    <row r="6" spans="1:9" x14ac:dyDescent="0.3">
      <c r="A6" t="s">
        <v>29</v>
      </c>
      <c r="B6" t="s">
        <v>38</v>
      </c>
      <c r="C6" t="s">
        <v>41</v>
      </c>
      <c r="D6" t="s">
        <v>38</v>
      </c>
      <c r="E6" t="s">
        <v>41</v>
      </c>
      <c r="F6" s="7" t="s">
        <v>34</v>
      </c>
      <c r="G6" s="7" t="s">
        <v>35</v>
      </c>
      <c r="H6" s="7" t="s">
        <v>37</v>
      </c>
      <c r="I6" s="7" t="s">
        <v>36</v>
      </c>
    </row>
    <row r="7" spans="1:9" x14ac:dyDescent="0.3">
      <c r="A7" s="5">
        <v>14</v>
      </c>
      <c r="B7" s="6">
        <v>17.629520771999999</v>
      </c>
      <c r="C7" s="6">
        <v>221.40221904200001</v>
      </c>
      <c r="D7" s="6">
        <v>0.45896868400000002</v>
      </c>
      <c r="E7" s="6">
        <v>1.981090314</v>
      </c>
      <c r="F7">
        <f>D7/B7</f>
        <v>2.6034098710666871E-2</v>
      </c>
      <c r="G7">
        <f>E7/C7</f>
        <v>8.9479243820234124E-3</v>
      </c>
      <c r="H7">
        <f>A7</f>
        <v>14</v>
      </c>
      <c r="I7">
        <f t="shared" ref="I7:I36" si="0">F7/G7</f>
        <v>2.9095125974656177</v>
      </c>
    </row>
    <row r="8" spans="1:9" x14ac:dyDescent="0.3">
      <c r="A8" s="5">
        <v>15</v>
      </c>
      <c r="B8" s="6">
        <v>17.572279037000001</v>
      </c>
      <c r="C8" s="6">
        <v>222.48689749900001</v>
      </c>
      <c r="D8" s="6">
        <v>0.47392735699999999</v>
      </c>
      <c r="E8" s="6">
        <v>1.9796593739999999</v>
      </c>
      <c r="F8">
        <f t="shared" ref="F8:G36" si="1">D8/B8</f>
        <v>2.6970170232449853E-2</v>
      </c>
      <c r="G8">
        <f t="shared" si="1"/>
        <v>8.897869475702036E-3</v>
      </c>
      <c r="H8">
        <f t="shared" ref="H8:H39" si="2">A8</f>
        <v>15</v>
      </c>
      <c r="I8">
        <f t="shared" si="0"/>
        <v>3.0310818006601434</v>
      </c>
    </row>
    <row r="9" spans="1:9" x14ac:dyDescent="0.3">
      <c r="A9" s="5">
        <v>16</v>
      </c>
      <c r="B9" s="6">
        <v>15.551833494</v>
      </c>
      <c r="C9" s="6">
        <v>190.54657074299999</v>
      </c>
      <c r="D9" s="6">
        <v>0.354046472</v>
      </c>
      <c r="E9" s="6">
        <v>1.948972191</v>
      </c>
      <c r="F9">
        <f t="shared" si="1"/>
        <v>2.2765577585214854E-2</v>
      </c>
      <c r="G9">
        <f t="shared" si="1"/>
        <v>1.0228324673597404E-2</v>
      </c>
      <c r="H9">
        <f t="shared" si="2"/>
        <v>16</v>
      </c>
      <c r="I9">
        <f t="shared" si="0"/>
        <v>2.2257386533671673</v>
      </c>
    </row>
    <row r="10" spans="1:9" x14ac:dyDescent="0.3">
      <c r="A10" s="5">
        <v>17</v>
      </c>
      <c r="B10" s="6">
        <v>14.528153844</v>
      </c>
      <c r="C10" s="6">
        <v>171.29717079100001</v>
      </c>
      <c r="D10" s="6">
        <v>0.34263490600000002</v>
      </c>
      <c r="E10" s="6">
        <v>1.6682981370000001</v>
      </c>
      <c r="F10">
        <f t="shared" si="1"/>
        <v>2.3584201384369646E-2</v>
      </c>
      <c r="G10">
        <f t="shared" si="1"/>
        <v>9.7392042687937542E-3</v>
      </c>
      <c r="H10">
        <f t="shared" si="2"/>
        <v>17</v>
      </c>
      <c r="I10">
        <f t="shared" si="0"/>
        <v>2.4215737480666539</v>
      </c>
    </row>
    <row r="11" spans="1:9" x14ac:dyDescent="0.3">
      <c r="A11" s="5">
        <v>18</v>
      </c>
      <c r="B11" s="6">
        <v>11.250753058999999</v>
      </c>
      <c r="C11" s="6">
        <v>143.90919161400001</v>
      </c>
      <c r="D11" s="6">
        <v>0.27217546100000001</v>
      </c>
      <c r="E11" s="6">
        <v>1.595146476</v>
      </c>
      <c r="F11">
        <f t="shared" si="1"/>
        <v>2.4191754949440848E-2</v>
      </c>
      <c r="G11">
        <f t="shared" si="1"/>
        <v>1.1084396056358768E-2</v>
      </c>
      <c r="H11">
        <f t="shared" si="2"/>
        <v>18</v>
      </c>
      <c r="I11">
        <f t="shared" si="0"/>
        <v>2.182505463214913</v>
      </c>
    </row>
    <row r="12" spans="1:9" x14ac:dyDescent="0.3">
      <c r="A12" s="5">
        <v>19</v>
      </c>
      <c r="B12" s="6">
        <v>8.8767516969999996</v>
      </c>
      <c r="C12" s="6">
        <v>121.003901035</v>
      </c>
      <c r="D12" s="6">
        <v>0.205722931</v>
      </c>
      <c r="E12" s="6">
        <v>1.2611657759999999</v>
      </c>
      <c r="F12">
        <f t="shared" si="1"/>
        <v>2.3175474320130687E-2</v>
      </c>
      <c r="G12">
        <f t="shared" si="1"/>
        <v>1.0422521631225853E-2</v>
      </c>
      <c r="H12">
        <f t="shared" si="2"/>
        <v>19</v>
      </c>
      <c r="I12">
        <f t="shared" si="0"/>
        <v>2.2235957036248322</v>
      </c>
    </row>
    <row r="13" spans="1:9" x14ac:dyDescent="0.3">
      <c r="A13" s="5">
        <v>20</v>
      </c>
      <c r="B13" s="6">
        <v>7.5985887950000004</v>
      </c>
      <c r="C13" s="6">
        <v>93.165673929999997</v>
      </c>
      <c r="D13" s="6">
        <v>0.17377040599999999</v>
      </c>
      <c r="E13" s="6">
        <v>1.0207680509999999</v>
      </c>
      <c r="F13">
        <f t="shared" si="1"/>
        <v>2.2868773490459682E-2</v>
      </c>
      <c r="G13">
        <f t="shared" si="1"/>
        <v>1.0956482231502493E-2</v>
      </c>
      <c r="H13">
        <f t="shared" si="2"/>
        <v>20</v>
      </c>
      <c r="I13">
        <f t="shared" si="0"/>
        <v>2.0872368527835072</v>
      </c>
    </row>
    <row r="14" spans="1:9" x14ac:dyDescent="0.3">
      <c r="A14" s="5">
        <v>21</v>
      </c>
      <c r="B14" s="6">
        <v>5.9399175179999997</v>
      </c>
      <c r="C14" s="6">
        <v>69.701138415000003</v>
      </c>
      <c r="D14" s="6">
        <v>0.13440616599999999</v>
      </c>
      <c r="E14" s="6">
        <v>0.95351616299999997</v>
      </c>
      <c r="F14">
        <f t="shared" si="1"/>
        <v>2.2627614877260994E-2</v>
      </c>
      <c r="G14">
        <f t="shared" si="1"/>
        <v>1.3680065845162709E-2</v>
      </c>
      <c r="H14">
        <f t="shared" si="2"/>
        <v>21</v>
      </c>
      <c r="I14">
        <f t="shared" si="0"/>
        <v>1.6540574536241834</v>
      </c>
    </row>
    <row r="15" spans="1:9" x14ac:dyDescent="0.3">
      <c r="A15" s="5">
        <v>22</v>
      </c>
      <c r="B15" s="6">
        <v>5.158782628</v>
      </c>
      <c r="C15" s="6">
        <v>54.10041133</v>
      </c>
      <c r="D15" s="6">
        <v>0.130891962</v>
      </c>
      <c r="E15" s="6">
        <v>0.78071643400000001</v>
      </c>
      <c r="F15">
        <f t="shared" si="1"/>
        <v>2.537264533875995E-2</v>
      </c>
      <c r="G15">
        <f t="shared" si="1"/>
        <v>1.4430877969444821E-2</v>
      </c>
      <c r="H15">
        <f t="shared" si="2"/>
        <v>22</v>
      </c>
      <c r="I15">
        <f t="shared" si="0"/>
        <v>1.7582191043734587</v>
      </c>
    </row>
    <row r="16" spans="1:9" x14ac:dyDescent="0.3">
      <c r="A16" s="5">
        <v>23</v>
      </c>
      <c r="B16" s="6">
        <v>5.1476565040000004</v>
      </c>
      <c r="C16" s="6">
        <v>48.545079719</v>
      </c>
      <c r="D16" s="6">
        <v>0.121640129</v>
      </c>
      <c r="E16" s="6">
        <v>0.72150821700000001</v>
      </c>
      <c r="F16">
        <f t="shared" si="1"/>
        <v>2.363019539191848E-2</v>
      </c>
      <c r="G16">
        <f t="shared" si="1"/>
        <v>1.4862643571220871E-2</v>
      </c>
      <c r="H16">
        <f t="shared" si="2"/>
        <v>23</v>
      </c>
      <c r="I16">
        <f t="shared" si="0"/>
        <v>1.5899052734921646</v>
      </c>
    </row>
    <row r="17" spans="1:9" x14ac:dyDescent="0.3">
      <c r="A17" s="5">
        <v>24</v>
      </c>
      <c r="B17" s="6">
        <v>5.4672740009999998</v>
      </c>
      <c r="C17" s="6">
        <v>45.920475705999998</v>
      </c>
      <c r="D17" s="6">
        <v>0.122146561</v>
      </c>
      <c r="E17" s="6">
        <v>0.70981659399999997</v>
      </c>
      <c r="F17">
        <f t="shared" si="1"/>
        <v>2.234140103050599E-2</v>
      </c>
      <c r="G17">
        <f t="shared" si="1"/>
        <v>1.5457518309359651E-2</v>
      </c>
      <c r="H17">
        <f t="shared" si="2"/>
        <v>24</v>
      </c>
      <c r="I17">
        <f t="shared" si="0"/>
        <v>1.4453420389596494</v>
      </c>
    </row>
    <row r="18" spans="1:9" x14ac:dyDescent="0.3">
      <c r="A18" s="5">
        <v>25</v>
      </c>
      <c r="B18" s="6">
        <v>6.9522541379999998</v>
      </c>
      <c r="C18" s="6">
        <v>51.227385365000004</v>
      </c>
      <c r="D18" s="6">
        <v>0.15066336699999999</v>
      </c>
      <c r="E18" s="6">
        <v>0.835568643</v>
      </c>
      <c r="F18">
        <f t="shared" si="1"/>
        <v>2.1671153558167008E-2</v>
      </c>
      <c r="G18">
        <f t="shared" si="1"/>
        <v>1.6310975800277405E-2</v>
      </c>
      <c r="H18">
        <f t="shared" si="2"/>
        <v>25</v>
      </c>
      <c r="I18">
        <f t="shared" si="0"/>
        <v>1.3286239783274303</v>
      </c>
    </row>
    <row r="19" spans="1:9" x14ac:dyDescent="0.3">
      <c r="A19" s="5">
        <v>26</v>
      </c>
      <c r="B19" s="6">
        <v>10.335565712999999</v>
      </c>
      <c r="C19" s="6">
        <v>67.987236683000006</v>
      </c>
      <c r="D19" s="6">
        <v>0.15015825199999999</v>
      </c>
      <c r="E19" s="6">
        <v>0.98295322500000004</v>
      </c>
      <c r="F19">
        <f t="shared" si="1"/>
        <v>1.452830509423708E-2</v>
      </c>
      <c r="G19">
        <f t="shared" si="1"/>
        <v>1.4457908174488056E-2</v>
      </c>
      <c r="H19">
        <f t="shared" si="2"/>
        <v>26</v>
      </c>
      <c r="I19">
        <f t="shared" si="0"/>
        <v>1.0048690944014462</v>
      </c>
    </row>
    <row r="20" spans="1:9" x14ac:dyDescent="0.3">
      <c r="A20" s="5">
        <v>27</v>
      </c>
      <c r="B20" s="6">
        <v>16.908321834999999</v>
      </c>
      <c r="C20" s="6">
        <v>102.773644666</v>
      </c>
      <c r="D20" s="6">
        <v>0.231379997</v>
      </c>
      <c r="E20" s="6">
        <v>1.5695343420000001</v>
      </c>
      <c r="F20">
        <f t="shared" si="1"/>
        <v>1.3684385668662074E-2</v>
      </c>
      <c r="G20">
        <f t="shared" si="1"/>
        <v>1.5271759088633742E-2</v>
      </c>
      <c r="H20">
        <f t="shared" si="2"/>
        <v>27</v>
      </c>
      <c r="I20">
        <f t="shared" si="0"/>
        <v>0.89605824641687171</v>
      </c>
    </row>
    <row r="21" spans="1:9" x14ac:dyDescent="0.3">
      <c r="A21" s="5">
        <v>28</v>
      </c>
      <c r="B21" s="6">
        <v>30.349393672000001</v>
      </c>
      <c r="C21" s="6">
        <v>163.557991351</v>
      </c>
      <c r="D21" s="6">
        <v>0.43029862699999999</v>
      </c>
      <c r="E21" s="6">
        <v>2.238612582</v>
      </c>
      <c r="F21">
        <f t="shared" si="1"/>
        <v>1.4178162227899416E-2</v>
      </c>
      <c r="G21">
        <f t="shared" si="1"/>
        <v>1.3686965482450046E-2</v>
      </c>
      <c r="H21">
        <f t="shared" si="2"/>
        <v>28</v>
      </c>
      <c r="I21">
        <f t="shared" si="0"/>
        <v>1.0358879216930299</v>
      </c>
    </row>
    <row r="22" spans="1:9" x14ac:dyDescent="0.3">
      <c r="A22" s="5">
        <v>29</v>
      </c>
      <c r="B22" s="6">
        <v>50.937779720999998</v>
      </c>
      <c r="C22" s="6">
        <v>258.30599561999998</v>
      </c>
      <c r="D22" s="6">
        <v>0.68629076300000003</v>
      </c>
      <c r="E22" s="6">
        <v>3.8903654400000001</v>
      </c>
      <c r="F22">
        <f t="shared" si="1"/>
        <v>1.3473118906222459E-2</v>
      </c>
      <c r="G22">
        <f t="shared" si="1"/>
        <v>1.5061072936623617E-2</v>
      </c>
      <c r="H22">
        <f t="shared" si="2"/>
        <v>29</v>
      </c>
      <c r="I22">
        <f t="shared" si="0"/>
        <v>0.89456567688881106</v>
      </c>
    </row>
    <row r="23" spans="1:9" x14ac:dyDescent="0.3">
      <c r="A23" s="5">
        <v>30</v>
      </c>
      <c r="B23" s="6">
        <v>75.761915490999996</v>
      </c>
      <c r="C23" s="6">
        <v>384.801657261</v>
      </c>
      <c r="D23" s="6">
        <v>1.073048456</v>
      </c>
      <c r="E23" s="6">
        <v>5.9252893530000001</v>
      </c>
      <c r="F23">
        <f t="shared" si="1"/>
        <v>1.4163428274559279E-2</v>
      </c>
      <c r="G23">
        <f t="shared" si="1"/>
        <v>1.5398294786919396E-2</v>
      </c>
      <c r="H23">
        <f t="shared" si="2"/>
        <v>30</v>
      </c>
      <c r="I23">
        <f t="shared" si="0"/>
        <v>0.91980498299012192</v>
      </c>
    </row>
    <row r="24" spans="1:9" x14ac:dyDescent="0.3">
      <c r="A24" s="5">
        <v>31</v>
      </c>
      <c r="B24" s="6">
        <v>96.045863561000004</v>
      </c>
      <c r="C24" s="6">
        <v>486.211112206</v>
      </c>
      <c r="D24" s="6">
        <v>1.330145898</v>
      </c>
      <c r="E24" s="6">
        <v>7.8036581109999998</v>
      </c>
      <c r="F24">
        <f t="shared" si="1"/>
        <v>1.3849070107586743E-2</v>
      </c>
      <c r="G24">
        <f t="shared" si="1"/>
        <v>1.6049937804987296E-2</v>
      </c>
      <c r="H24">
        <f t="shared" si="2"/>
        <v>31</v>
      </c>
      <c r="I24">
        <f t="shared" si="0"/>
        <v>0.86287375539133471</v>
      </c>
    </row>
    <row r="25" spans="1:9" x14ac:dyDescent="0.3">
      <c r="A25" s="5">
        <v>32</v>
      </c>
      <c r="B25" s="6">
        <v>106.232131837</v>
      </c>
      <c r="C25" s="6">
        <v>571.77193492200001</v>
      </c>
      <c r="D25" s="6">
        <v>1.5767819110000001</v>
      </c>
      <c r="E25" s="6">
        <v>9.5635961229999999</v>
      </c>
      <c r="F25">
        <f t="shared" si="1"/>
        <v>1.4842796465944748E-2</v>
      </c>
      <c r="G25">
        <f t="shared" si="1"/>
        <v>1.6726242648311598E-2</v>
      </c>
      <c r="H25">
        <f t="shared" si="2"/>
        <v>32</v>
      </c>
      <c r="I25">
        <f t="shared" si="0"/>
        <v>0.88739573961896512</v>
      </c>
    </row>
    <row r="26" spans="1:9" x14ac:dyDescent="0.3">
      <c r="A26" s="5">
        <v>33</v>
      </c>
      <c r="B26" s="6">
        <v>113.313789661</v>
      </c>
      <c r="C26" s="6">
        <v>639.96433320000006</v>
      </c>
      <c r="D26" s="6">
        <v>1.5958643830000001</v>
      </c>
      <c r="E26" s="6">
        <v>10.275020837</v>
      </c>
      <c r="F26">
        <f t="shared" si="1"/>
        <v>1.4083584952672886E-2</v>
      </c>
      <c r="G26">
        <f t="shared" si="1"/>
        <v>1.6055614827192057E-2</v>
      </c>
      <c r="H26">
        <f t="shared" si="2"/>
        <v>33</v>
      </c>
      <c r="I26">
        <f t="shared" si="0"/>
        <v>0.87717506331932504</v>
      </c>
    </row>
    <row r="27" spans="1:9" x14ac:dyDescent="0.3">
      <c r="A27" s="5">
        <v>34</v>
      </c>
      <c r="B27" s="6">
        <v>116.64929747799999</v>
      </c>
      <c r="C27" s="6">
        <v>678.47239583099997</v>
      </c>
      <c r="D27" s="6">
        <v>1.513545532</v>
      </c>
      <c r="E27" s="6">
        <v>9.8854620149999999</v>
      </c>
      <c r="F27">
        <f t="shared" si="1"/>
        <v>1.297517914572485E-2</v>
      </c>
      <c r="G27">
        <f t="shared" si="1"/>
        <v>1.4570175700209858E-2</v>
      </c>
      <c r="H27">
        <f t="shared" si="2"/>
        <v>34</v>
      </c>
      <c r="I27">
        <f t="shared" si="0"/>
        <v>0.89053003976732859</v>
      </c>
    </row>
    <row r="28" spans="1:9" x14ac:dyDescent="0.3">
      <c r="A28" s="5">
        <v>35</v>
      </c>
      <c r="B28" s="6">
        <v>112.518272692</v>
      </c>
      <c r="C28" s="6">
        <v>653.39823131900005</v>
      </c>
      <c r="D28" s="6">
        <v>1.370604755</v>
      </c>
      <c r="E28" s="6">
        <v>9.6163733629999992</v>
      </c>
      <c r="F28">
        <f t="shared" si="1"/>
        <v>1.2181174863497967E-2</v>
      </c>
      <c r="G28">
        <f t="shared" si="1"/>
        <v>1.4717476880198537E-2</v>
      </c>
      <c r="H28">
        <f t="shared" si="2"/>
        <v>35</v>
      </c>
      <c r="I28">
        <f t="shared" si="0"/>
        <v>0.82766733473772203</v>
      </c>
    </row>
    <row r="29" spans="1:9" x14ac:dyDescent="0.3">
      <c r="A29" s="5">
        <v>36</v>
      </c>
      <c r="B29" s="6">
        <v>104.77592625299999</v>
      </c>
      <c r="C29" s="6">
        <v>599.65519382599996</v>
      </c>
      <c r="D29" s="6">
        <v>1.284717686</v>
      </c>
      <c r="E29" s="6">
        <v>8.5960751450000004</v>
      </c>
      <c r="F29">
        <f t="shared" si="1"/>
        <v>1.2261573168036922E-2</v>
      </c>
      <c r="G29">
        <f t="shared" si="1"/>
        <v>1.4335029919701314E-2</v>
      </c>
      <c r="H29">
        <f t="shared" si="2"/>
        <v>36</v>
      </c>
      <c r="I29">
        <f t="shared" si="0"/>
        <v>0.85535734747126402</v>
      </c>
    </row>
    <row r="30" spans="1:9" x14ac:dyDescent="0.3">
      <c r="A30" s="5">
        <v>37</v>
      </c>
      <c r="B30" s="6">
        <v>99.301120769999997</v>
      </c>
      <c r="C30" s="6">
        <v>549.92488368900001</v>
      </c>
      <c r="D30" s="6">
        <v>1.162494342</v>
      </c>
      <c r="E30" s="6">
        <v>7.8498690040000003</v>
      </c>
      <c r="F30">
        <f t="shared" si="1"/>
        <v>1.1706759530867278E-2</v>
      </c>
      <c r="G30">
        <f t="shared" si="1"/>
        <v>1.4274438631221043E-2</v>
      </c>
      <c r="H30">
        <f t="shared" si="2"/>
        <v>37</v>
      </c>
      <c r="I30">
        <f t="shared" si="0"/>
        <v>0.82012048482679112</v>
      </c>
    </row>
    <row r="31" spans="1:9" x14ac:dyDescent="0.3">
      <c r="A31" s="5">
        <v>38</v>
      </c>
      <c r="B31" s="6">
        <v>87.148003896999995</v>
      </c>
      <c r="C31" s="6">
        <v>472.70525977199998</v>
      </c>
      <c r="D31" s="6">
        <v>0.99345944500000005</v>
      </c>
      <c r="E31" s="6">
        <v>6.6327020660000002</v>
      </c>
      <c r="F31">
        <f t="shared" si="1"/>
        <v>1.1399681009035701E-2</v>
      </c>
      <c r="G31">
        <f t="shared" si="1"/>
        <v>1.4031369291721342E-2</v>
      </c>
      <c r="H31">
        <f t="shared" si="2"/>
        <v>38</v>
      </c>
      <c r="I31">
        <f t="shared" si="0"/>
        <v>0.81244251876127549</v>
      </c>
    </row>
    <row r="32" spans="1:9" x14ac:dyDescent="0.3">
      <c r="A32" s="5">
        <v>39</v>
      </c>
      <c r="B32" s="6">
        <v>84.463611451999995</v>
      </c>
      <c r="C32" s="6">
        <v>426.33804808899998</v>
      </c>
      <c r="D32" s="6">
        <v>0.82760767400000002</v>
      </c>
      <c r="E32" s="6">
        <v>5.5887644600000002</v>
      </c>
      <c r="F32">
        <f t="shared" si="1"/>
        <v>9.7983931751523898E-3</v>
      </c>
      <c r="G32">
        <f t="shared" si="1"/>
        <v>1.3108763069706883E-2</v>
      </c>
      <c r="H32">
        <f t="shared" si="2"/>
        <v>39</v>
      </c>
      <c r="I32">
        <f t="shared" si="0"/>
        <v>0.74746893532583203</v>
      </c>
    </row>
    <row r="33" spans="1:9" x14ac:dyDescent="0.3">
      <c r="A33" s="5">
        <v>40</v>
      </c>
      <c r="B33" s="6">
        <v>80.348509973999995</v>
      </c>
      <c r="C33" s="6">
        <v>390.41725799199997</v>
      </c>
      <c r="D33" s="6">
        <v>0.73259759899999999</v>
      </c>
      <c r="E33" s="6">
        <v>5.0040000420000004</v>
      </c>
      <c r="F33">
        <f t="shared" si="1"/>
        <v>9.1177496538151302E-3</v>
      </c>
      <c r="G33">
        <f t="shared" si="1"/>
        <v>1.2817056468601439E-2</v>
      </c>
      <c r="H33">
        <f t="shared" si="2"/>
        <v>40</v>
      </c>
      <c r="I33">
        <f t="shared" si="0"/>
        <v>0.71137625679900218</v>
      </c>
    </row>
    <row r="34" spans="1:9" x14ac:dyDescent="0.3">
      <c r="A34" s="5">
        <v>41</v>
      </c>
      <c r="B34" s="6">
        <v>71.997850063000001</v>
      </c>
      <c r="C34" s="6">
        <v>346.69857037200001</v>
      </c>
      <c r="D34" s="6">
        <v>0.65736393100000001</v>
      </c>
      <c r="E34" s="6">
        <v>4.4411792380000001</v>
      </c>
      <c r="F34">
        <f t="shared" si="1"/>
        <v>9.1303272309491094E-3</v>
      </c>
      <c r="G34">
        <f t="shared" si="1"/>
        <v>1.2809915060320877E-2</v>
      </c>
      <c r="H34">
        <f t="shared" si="2"/>
        <v>41</v>
      </c>
      <c r="I34">
        <f t="shared" si="0"/>
        <v>0.71275470508236161</v>
      </c>
    </row>
    <row r="35" spans="1:9" x14ac:dyDescent="0.3">
      <c r="A35" s="5">
        <v>42</v>
      </c>
      <c r="B35" s="6">
        <v>68.024387642999997</v>
      </c>
      <c r="C35" s="6">
        <v>320.62747274999998</v>
      </c>
      <c r="D35" s="6">
        <v>0.58515967800000002</v>
      </c>
      <c r="E35" s="6">
        <v>3.872126406</v>
      </c>
      <c r="F35">
        <f t="shared" si="1"/>
        <v>8.6022042722528717E-3</v>
      </c>
      <c r="G35">
        <f t="shared" si="1"/>
        <v>1.207671436508243E-2</v>
      </c>
      <c r="H35">
        <f t="shared" si="2"/>
        <v>42</v>
      </c>
      <c r="I35">
        <f t="shared" si="0"/>
        <v>0.71229674000774112</v>
      </c>
    </row>
    <row r="36" spans="1:9" x14ac:dyDescent="0.3">
      <c r="A36" s="5">
        <v>43</v>
      </c>
      <c r="B36" s="6">
        <v>71.773369544000005</v>
      </c>
      <c r="C36" s="6">
        <v>336.36250722199998</v>
      </c>
      <c r="D36" s="6">
        <v>0.54084405499999999</v>
      </c>
      <c r="E36" s="6">
        <v>3.4658851479999999</v>
      </c>
      <c r="F36">
        <f t="shared" si="1"/>
        <v>7.5354418837538413E-3</v>
      </c>
      <c r="G36">
        <f t="shared" si="1"/>
        <v>1.0304017462066628E-2</v>
      </c>
      <c r="H36">
        <f t="shared" si="2"/>
        <v>43</v>
      </c>
      <c r="I36">
        <f t="shared" si="0"/>
        <v>0.73131105527479312</v>
      </c>
    </row>
    <row r="37" spans="1:9" x14ac:dyDescent="0.3">
      <c r="A37" s="5">
        <v>44</v>
      </c>
      <c r="B37" s="6">
        <v>80.868770724000001</v>
      </c>
      <c r="C37" s="6">
        <v>359.80457422199999</v>
      </c>
      <c r="D37" s="6"/>
      <c r="E37" s="6"/>
      <c r="H37">
        <f t="shared" si="2"/>
        <v>44</v>
      </c>
    </row>
    <row r="38" spans="1:9" x14ac:dyDescent="0.3">
      <c r="A38" s="5">
        <v>45</v>
      </c>
      <c r="B38" s="6">
        <v>90.544594293000003</v>
      </c>
      <c r="C38" s="6">
        <v>403.51308509400002</v>
      </c>
      <c r="D38" s="6"/>
      <c r="E38" s="6"/>
      <c r="H38">
        <f t="shared" si="2"/>
        <v>45</v>
      </c>
    </row>
    <row r="39" spans="1:9" x14ac:dyDescent="0.3">
      <c r="A39" s="5">
        <v>46</v>
      </c>
      <c r="B39" s="6">
        <v>97.178093679</v>
      </c>
      <c r="C39" s="6">
        <v>449.85265949500001</v>
      </c>
      <c r="D39" s="6"/>
      <c r="E39" s="6"/>
      <c r="H39">
        <f t="shared" si="2"/>
        <v>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C36" sqref="C36"/>
    </sheetView>
  </sheetViews>
  <sheetFormatPr defaultRowHeight="14.4" x14ac:dyDescent="0.3"/>
  <cols>
    <col min="1" max="1" width="10.5546875" bestFit="1" customWidth="1"/>
    <col min="2" max="2" width="24.44140625" bestFit="1" customWidth="1"/>
    <col min="3" max="3" width="26.77734375" bestFit="1" customWidth="1"/>
    <col min="4" max="4" width="24.44140625" bestFit="1" customWidth="1"/>
    <col min="5" max="5" width="26.77734375" bestFit="1" customWidth="1"/>
    <col min="6" max="6" width="16.33203125" bestFit="1" customWidth="1"/>
  </cols>
  <sheetData>
    <row r="1" spans="1:9" x14ac:dyDescent="0.3">
      <c r="A1" t="s">
        <v>3</v>
      </c>
      <c r="B1" t="s">
        <v>23</v>
      </c>
    </row>
    <row r="2" spans="1:9" x14ac:dyDescent="0.3">
      <c r="A2" t="s">
        <v>4</v>
      </c>
      <c r="B2" t="s">
        <v>24</v>
      </c>
    </row>
    <row r="4" spans="1:9" x14ac:dyDescent="0.3">
      <c r="B4" t="s">
        <v>31</v>
      </c>
    </row>
    <row r="5" spans="1:9" x14ac:dyDescent="0.3">
      <c r="B5" t="s">
        <v>16</v>
      </c>
      <c r="D5" t="s">
        <v>27</v>
      </c>
    </row>
    <row r="6" spans="1:9" x14ac:dyDescent="0.3">
      <c r="A6" t="s">
        <v>29</v>
      </c>
      <c r="B6" t="s">
        <v>32</v>
      </c>
      <c r="C6" t="s">
        <v>33</v>
      </c>
      <c r="D6" t="s">
        <v>32</v>
      </c>
      <c r="E6" t="s">
        <v>33</v>
      </c>
      <c r="F6" s="7" t="s">
        <v>34</v>
      </c>
      <c r="G6" s="7" t="s">
        <v>35</v>
      </c>
      <c r="H6" s="7" t="s">
        <v>37</v>
      </c>
      <c r="I6" s="7" t="s">
        <v>36</v>
      </c>
    </row>
    <row r="7" spans="1:9" x14ac:dyDescent="0.3">
      <c r="A7" s="5">
        <v>14</v>
      </c>
      <c r="B7" s="6">
        <v>59.921012478999998</v>
      </c>
      <c r="C7" s="6">
        <v>219.327882198</v>
      </c>
      <c r="D7" s="6">
        <v>0.70477489000000004</v>
      </c>
      <c r="E7" s="6">
        <v>2.9491575870000002</v>
      </c>
      <c r="F7">
        <f>D7/B7</f>
        <v>1.176173200089028E-2</v>
      </c>
      <c r="G7">
        <f>E7/C7</f>
        <v>1.3446341420183069E-2</v>
      </c>
      <c r="H7">
        <f>A7</f>
        <v>14</v>
      </c>
      <c r="I7">
        <f t="shared" ref="I7:I36" si="0">F7/G7</f>
        <v>0.87471615016675264</v>
      </c>
    </row>
    <row r="8" spans="1:9" x14ac:dyDescent="0.3">
      <c r="A8" s="5">
        <v>15</v>
      </c>
      <c r="B8" s="6">
        <v>55.094866645000003</v>
      </c>
      <c r="C8" s="6">
        <v>221.359066197</v>
      </c>
      <c r="D8" s="6">
        <v>0.62382164299999998</v>
      </c>
      <c r="E8" s="6">
        <v>2.9581688399999999</v>
      </c>
      <c r="F8">
        <f t="shared" ref="F8:G36" si="1">D8/B8</f>
        <v>1.1322681784848522E-2</v>
      </c>
      <c r="G8">
        <f t="shared" si="1"/>
        <v>1.3363666963463595E-2</v>
      </c>
      <c r="H8">
        <f t="shared" ref="H8:H39" si="2">A8</f>
        <v>15</v>
      </c>
      <c r="I8">
        <f t="shared" si="0"/>
        <v>0.84727356763715023</v>
      </c>
    </row>
    <row r="9" spans="1:9" x14ac:dyDescent="0.3">
      <c r="A9" s="5">
        <v>16</v>
      </c>
      <c r="B9" s="6">
        <v>38.481899007999999</v>
      </c>
      <c r="C9" s="6">
        <v>190.87496553599999</v>
      </c>
      <c r="D9" s="6">
        <v>0.63092340800000002</v>
      </c>
      <c r="E9" s="6">
        <v>2.9117545690000002</v>
      </c>
      <c r="F9">
        <f t="shared" si="1"/>
        <v>1.6395329343513881E-2</v>
      </c>
      <c r="G9">
        <f t="shared" si="1"/>
        <v>1.5254774563146304E-2</v>
      </c>
      <c r="H9">
        <f t="shared" si="2"/>
        <v>16</v>
      </c>
      <c r="I9">
        <f t="shared" si="0"/>
        <v>1.0747670688705566</v>
      </c>
    </row>
    <row r="10" spans="1:9" x14ac:dyDescent="0.3">
      <c r="A10" s="5">
        <v>17</v>
      </c>
      <c r="B10" s="6">
        <v>35.408747489</v>
      </c>
      <c r="C10" s="6">
        <v>170.78191788000001</v>
      </c>
      <c r="D10" s="6">
        <v>0.601508669</v>
      </c>
      <c r="E10" s="6">
        <v>2.4613971760000002</v>
      </c>
      <c r="F10">
        <f t="shared" si="1"/>
        <v>1.6987572610041156E-2</v>
      </c>
      <c r="G10">
        <f t="shared" si="1"/>
        <v>1.4412516304738433E-2</v>
      </c>
      <c r="H10">
        <f t="shared" si="2"/>
        <v>17</v>
      </c>
      <c r="I10">
        <f t="shared" si="0"/>
        <v>1.17866805843308</v>
      </c>
    </row>
    <row r="11" spans="1:9" x14ac:dyDescent="0.3">
      <c r="A11" s="5">
        <v>18</v>
      </c>
      <c r="B11" s="6">
        <v>27.109553492</v>
      </c>
      <c r="C11" s="6">
        <v>144.68706581699999</v>
      </c>
      <c r="D11" s="6">
        <v>0.39114742499999999</v>
      </c>
      <c r="E11" s="6">
        <v>2.3865701399999999</v>
      </c>
      <c r="F11">
        <f t="shared" si="1"/>
        <v>1.4428397912028584E-2</v>
      </c>
      <c r="G11">
        <f t="shared" si="1"/>
        <v>1.6494702733266638E-2</v>
      </c>
      <c r="H11">
        <f t="shared" si="2"/>
        <v>18</v>
      </c>
      <c r="I11">
        <f t="shared" si="0"/>
        <v>0.87472918702131464</v>
      </c>
    </row>
    <row r="12" spans="1:9" x14ac:dyDescent="0.3">
      <c r="A12" s="5">
        <v>19</v>
      </c>
      <c r="B12" s="6">
        <v>20.032875744999998</v>
      </c>
      <c r="C12" s="6">
        <v>122.98069635900001</v>
      </c>
      <c r="D12" s="6">
        <v>0.26442265100000001</v>
      </c>
      <c r="E12" s="6">
        <v>1.8636015109999999</v>
      </c>
      <c r="F12">
        <f t="shared" si="1"/>
        <v>1.3199435486240522E-2</v>
      </c>
      <c r="G12">
        <f t="shared" si="1"/>
        <v>1.5153610006889648E-2</v>
      </c>
      <c r="H12">
        <f t="shared" si="2"/>
        <v>19</v>
      </c>
      <c r="I12">
        <f t="shared" si="0"/>
        <v>0.87104231138582477</v>
      </c>
    </row>
    <row r="13" spans="1:9" x14ac:dyDescent="0.3">
      <c r="A13" s="5">
        <v>20</v>
      </c>
      <c r="B13" s="6">
        <v>17.036860549</v>
      </c>
      <c r="C13" s="6">
        <v>94.256295477999998</v>
      </c>
      <c r="D13" s="6">
        <v>0.35580500700000001</v>
      </c>
      <c r="E13" s="6">
        <v>1.501012885</v>
      </c>
      <c r="F13">
        <f t="shared" si="1"/>
        <v>2.0884423276029247E-2</v>
      </c>
      <c r="G13">
        <f t="shared" si="1"/>
        <v>1.5924802448345168E-2</v>
      </c>
      <c r="H13">
        <f t="shared" si="2"/>
        <v>20</v>
      </c>
      <c r="I13">
        <f t="shared" si="0"/>
        <v>1.3114400221774469</v>
      </c>
    </row>
    <row r="14" spans="1:9" x14ac:dyDescent="0.3">
      <c r="A14" s="5">
        <v>21</v>
      </c>
      <c r="B14" s="6">
        <v>13.809816053</v>
      </c>
      <c r="C14" s="6">
        <v>71.214083226</v>
      </c>
      <c r="D14" s="6">
        <v>0.21629614799999999</v>
      </c>
      <c r="E14" s="6">
        <v>1.391517278</v>
      </c>
      <c r="F14">
        <f t="shared" si="1"/>
        <v>1.5662493053483686E-2</v>
      </c>
      <c r="G14">
        <f t="shared" si="1"/>
        <v>1.9539917035566949E-2</v>
      </c>
      <c r="H14">
        <f t="shared" si="2"/>
        <v>21</v>
      </c>
      <c r="I14">
        <f t="shared" si="0"/>
        <v>0.80156394855589719</v>
      </c>
    </row>
    <row r="15" spans="1:9" x14ac:dyDescent="0.3">
      <c r="A15" s="5">
        <v>22</v>
      </c>
      <c r="B15" s="6">
        <v>12.902992765</v>
      </c>
      <c r="C15" s="6">
        <v>55.485525543999998</v>
      </c>
      <c r="D15" s="6">
        <v>0.27698339999999999</v>
      </c>
      <c r="E15" s="6">
        <v>1.11519956</v>
      </c>
      <c r="F15">
        <f t="shared" si="1"/>
        <v>2.1466601202112662E-2</v>
      </c>
      <c r="G15">
        <f t="shared" si="1"/>
        <v>2.0098927586360289E-2</v>
      </c>
      <c r="H15">
        <f t="shared" si="2"/>
        <v>22</v>
      </c>
      <c r="I15">
        <f t="shared" si="0"/>
        <v>1.0680470940489639</v>
      </c>
    </row>
    <row r="16" spans="1:9" x14ac:dyDescent="0.3">
      <c r="A16" s="5">
        <v>23</v>
      </c>
      <c r="B16" s="6">
        <v>14.038579036</v>
      </c>
      <c r="C16" s="6">
        <v>49.562350533999997</v>
      </c>
      <c r="D16" s="6">
        <v>0.15746864099999999</v>
      </c>
      <c r="E16" s="6">
        <v>1.012086891</v>
      </c>
      <c r="F16">
        <f t="shared" si="1"/>
        <v>1.1216850408876381E-2</v>
      </c>
      <c r="G16">
        <f t="shared" si="1"/>
        <v>2.0420478046248105E-2</v>
      </c>
      <c r="H16">
        <f t="shared" si="2"/>
        <v>23</v>
      </c>
      <c r="I16">
        <f t="shared" si="0"/>
        <v>0.54929421257781352</v>
      </c>
    </row>
    <row r="17" spans="1:9" x14ac:dyDescent="0.3">
      <c r="A17" s="5">
        <v>24</v>
      </c>
      <c r="B17" s="6">
        <v>10.851833353</v>
      </c>
      <c r="C17" s="6">
        <v>46.697206954000002</v>
      </c>
      <c r="D17" s="6">
        <v>0.20181026099999999</v>
      </c>
      <c r="E17" s="6">
        <v>1.0003266310000001</v>
      </c>
      <c r="F17">
        <f t="shared" si="1"/>
        <v>1.8596881691351198E-2</v>
      </c>
      <c r="G17">
        <f t="shared" si="1"/>
        <v>2.1421551656941526E-2</v>
      </c>
      <c r="H17">
        <f t="shared" si="2"/>
        <v>24</v>
      </c>
      <c r="I17">
        <f t="shared" si="0"/>
        <v>0.8681388719721892</v>
      </c>
    </row>
    <row r="18" spans="1:9" x14ac:dyDescent="0.3">
      <c r="A18" s="5">
        <v>25</v>
      </c>
      <c r="B18" s="6">
        <v>14.436020102000001</v>
      </c>
      <c r="C18" s="6">
        <v>51.734560316</v>
      </c>
      <c r="D18" s="6">
        <v>0.29832245800000001</v>
      </c>
      <c r="E18" s="6">
        <v>1.1631952379999999</v>
      </c>
      <c r="F18">
        <f t="shared" si="1"/>
        <v>2.0665145649019268E-2</v>
      </c>
      <c r="G18">
        <f t="shared" si="1"/>
        <v>2.2483910772510371E-2</v>
      </c>
      <c r="H18">
        <f t="shared" si="2"/>
        <v>25</v>
      </c>
      <c r="I18">
        <f t="shared" si="0"/>
        <v>0.91910815062854678</v>
      </c>
    </row>
    <row r="19" spans="1:9" x14ac:dyDescent="0.3">
      <c r="A19" s="5">
        <v>26</v>
      </c>
      <c r="B19" s="6">
        <v>21.626978274999999</v>
      </c>
      <c r="C19" s="6">
        <v>67.978904190999998</v>
      </c>
      <c r="D19" s="6">
        <v>0.25826801399999999</v>
      </c>
      <c r="E19" s="6">
        <v>1.374839559</v>
      </c>
      <c r="F19">
        <f t="shared" si="1"/>
        <v>1.1941937089683418E-2</v>
      </c>
      <c r="G19">
        <f t="shared" si="1"/>
        <v>2.0224503106686154E-2</v>
      </c>
      <c r="H19">
        <f t="shared" si="2"/>
        <v>26</v>
      </c>
      <c r="I19">
        <f t="shared" si="0"/>
        <v>0.59046875103376228</v>
      </c>
    </row>
    <row r="20" spans="1:9" x14ac:dyDescent="0.3">
      <c r="A20" s="5">
        <v>27</v>
      </c>
      <c r="B20" s="6">
        <v>29.898383185</v>
      </c>
      <c r="C20" s="6">
        <v>102.086742727</v>
      </c>
      <c r="D20" s="6">
        <v>0.233308034</v>
      </c>
      <c r="E20" s="6">
        <v>2.152017962</v>
      </c>
      <c r="F20">
        <f t="shared" si="1"/>
        <v>7.8033662407889165E-3</v>
      </c>
      <c r="G20">
        <f t="shared" si="1"/>
        <v>2.108028823835548E-2</v>
      </c>
      <c r="H20">
        <f t="shared" si="2"/>
        <v>27</v>
      </c>
      <c r="I20">
        <f t="shared" si="0"/>
        <v>0.37017360258816245</v>
      </c>
    </row>
    <row r="21" spans="1:9" x14ac:dyDescent="0.3">
      <c r="A21" s="5">
        <v>28</v>
      </c>
      <c r="B21" s="6">
        <v>51.857857428000003</v>
      </c>
      <c r="C21" s="6">
        <v>161.427760828</v>
      </c>
      <c r="D21" s="6">
        <v>0.67818246699999996</v>
      </c>
      <c r="E21" s="6">
        <v>3.099909598</v>
      </c>
      <c r="F21">
        <f t="shared" si="1"/>
        <v>1.3077718606897626E-2</v>
      </c>
      <c r="G21">
        <f t="shared" si="1"/>
        <v>1.920307623732035E-2</v>
      </c>
      <c r="H21">
        <f t="shared" si="2"/>
        <v>28</v>
      </c>
      <c r="I21">
        <f t="shared" si="0"/>
        <v>0.68102206361508077</v>
      </c>
    </row>
    <row r="22" spans="1:9" x14ac:dyDescent="0.3">
      <c r="A22" s="5">
        <v>29</v>
      </c>
      <c r="B22" s="6">
        <v>81.478588617</v>
      </c>
      <c r="C22" s="6">
        <v>255.237118436</v>
      </c>
      <c r="D22" s="6">
        <v>1.1423875619999999</v>
      </c>
      <c r="E22" s="6">
        <v>5.3292442900000001</v>
      </c>
      <c r="F22">
        <f t="shared" si="1"/>
        <v>1.4020708770127713E-2</v>
      </c>
      <c r="G22">
        <f t="shared" si="1"/>
        <v>2.087958178910523E-2</v>
      </c>
      <c r="H22">
        <f t="shared" si="2"/>
        <v>29</v>
      </c>
      <c r="I22">
        <f t="shared" si="0"/>
        <v>0.67150333333992285</v>
      </c>
    </row>
    <row r="23" spans="1:9" x14ac:dyDescent="0.3">
      <c r="A23" s="5">
        <v>30</v>
      </c>
      <c r="B23" s="6">
        <v>113.98900941700001</v>
      </c>
      <c r="C23" s="6">
        <v>380.34928760700001</v>
      </c>
      <c r="D23" s="6">
        <v>1.7266165710000001</v>
      </c>
      <c r="E23" s="6">
        <v>8.0810888120000008</v>
      </c>
      <c r="F23">
        <f t="shared" si="1"/>
        <v>1.5147219717329146E-2</v>
      </c>
      <c r="G23">
        <f t="shared" si="1"/>
        <v>2.1246493881565708E-2</v>
      </c>
      <c r="H23">
        <f t="shared" si="2"/>
        <v>30</v>
      </c>
      <c r="I23">
        <f t="shared" si="0"/>
        <v>0.71292796833982419</v>
      </c>
    </row>
    <row r="24" spans="1:9" x14ac:dyDescent="0.3">
      <c r="A24" s="5">
        <v>31</v>
      </c>
      <c r="B24" s="6">
        <v>133.76210556800001</v>
      </c>
      <c r="C24" s="6">
        <v>482.10959690300001</v>
      </c>
      <c r="D24" s="6">
        <v>1.6810333710000001</v>
      </c>
      <c r="E24" s="6">
        <v>10.603086933</v>
      </c>
      <c r="F24">
        <f t="shared" si="1"/>
        <v>1.2567336345833919E-2</v>
      </c>
      <c r="G24">
        <f t="shared" si="1"/>
        <v>2.1993104889661285E-2</v>
      </c>
      <c r="H24">
        <f t="shared" si="2"/>
        <v>31</v>
      </c>
      <c r="I24">
        <f t="shared" si="0"/>
        <v>0.57142165278089885</v>
      </c>
    </row>
    <row r="25" spans="1:9" x14ac:dyDescent="0.3">
      <c r="A25" s="5">
        <v>32</v>
      </c>
      <c r="B25" s="6">
        <v>142.92736820299999</v>
      </c>
      <c r="C25" s="6">
        <v>567.730790813</v>
      </c>
      <c r="D25" s="6">
        <v>2.4906142839999998</v>
      </c>
      <c r="E25" s="6">
        <v>12.949145115</v>
      </c>
      <c r="F25">
        <f t="shared" si="1"/>
        <v>1.7425733890674991E-2</v>
      </c>
      <c r="G25">
        <f t="shared" si="1"/>
        <v>2.2808601056244646E-2</v>
      </c>
      <c r="H25">
        <f t="shared" si="2"/>
        <v>32</v>
      </c>
      <c r="I25">
        <f t="shared" si="0"/>
        <v>0.7639983639375415</v>
      </c>
    </row>
    <row r="26" spans="1:9" x14ac:dyDescent="0.3">
      <c r="A26" s="5">
        <v>33</v>
      </c>
      <c r="B26" s="6">
        <v>159.319359018</v>
      </c>
      <c r="C26" s="6">
        <v>632.47005519599998</v>
      </c>
      <c r="D26" s="6">
        <v>2.3059350520000002</v>
      </c>
      <c r="E26" s="6">
        <v>13.921116504</v>
      </c>
      <c r="F26">
        <f t="shared" si="1"/>
        <v>1.4473665135317762E-2</v>
      </c>
      <c r="G26">
        <f t="shared" si="1"/>
        <v>2.2010712427619837E-2</v>
      </c>
      <c r="H26">
        <f t="shared" si="2"/>
        <v>33</v>
      </c>
      <c r="I26">
        <f t="shared" si="0"/>
        <v>0.65757367840377967</v>
      </c>
    </row>
    <row r="27" spans="1:9" x14ac:dyDescent="0.3">
      <c r="A27" s="5">
        <v>34</v>
      </c>
      <c r="B27" s="6">
        <v>164.63745440700001</v>
      </c>
      <c r="C27" s="6">
        <v>668.46080146199995</v>
      </c>
      <c r="D27" s="6">
        <v>1.8625614989999999</v>
      </c>
      <c r="E27" s="6">
        <v>13.476107452999999</v>
      </c>
      <c r="F27">
        <f t="shared" si="1"/>
        <v>1.1313109193218965E-2</v>
      </c>
      <c r="G27">
        <f t="shared" si="1"/>
        <v>2.0159906794124976E-2</v>
      </c>
      <c r="H27">
        <f t="shared" si="2"/>
        <v>34</v>
      </c>
      <c r="I27">
        <f t="shared" si="0"/>
        <v>0.5611687250714793</v>
      </c>
    </row>
    <row r="28" spans="1:9" x14ac:dyDescent="0.3">
      <c r="A28" s="5">
        <v>35</v>
      </c>
      <c r="B28" s="6">
        <v>156.53912457300001</v>
      </c>
      <c r="C28" s="6">
        <v>649.44730307999998</v>
      </c>
      <c r="D28" s="6">
        <v>2.1154567659999999</v>
      </c>
      <c r="E28" s="6">
        <v>13.011037449</v>
      </c>
      <c r="F28">
        <f t="shared" si="1"/>
        <v>1.3513917186968066E-2</v>
      </c>
      <c r="G28">
        <f t="shared" si="1"/>
        <v>2.0034015673473786E-2</v>
      </c>
      <c r="H28">
        <f t="shared" si="2"/>
        <v>35</v>
      </c>
      <c r="I28">
        <f t="shared" si="0"/>
        <v>0.67454859810563528</v>
      </c>
    </row>
    <row r="29" spans="1:9" x14ac:dyDescent="0.3">
      <c r="A29" s="5">
        <v>36</v>
      </c>
      <c r="B29" s="6">
        <v>139.46088391500001</v>
      </c>
      <c r="C29" s="6">
        <v>600.74983505199998</v>
      </c>
      <c r="D29" s="6">
        <v>1.6875518819999999</v>
      </c>
      <c r="E29" s="6">
        <v>11.656520348000001</v>
      </c>
      <c r="F29">
        <f t="shared" si="1"/>
        <v>1.2100539123418618E-2</v>
      </c>
      <c r="G29">
        <f t="shared" si="1"/>
        <v>1.9403285141128719E-2</v>
      </c>
      <c r="H29">
        <f t="shared" si="2"/>
        <v>36</v>
      </c>
      <c r="I29">
        <f t="shared" si="0"/>
        <v>0.62363352573577191</v>
      </c>
    </row>
    <row r="30" spans="1:9" x14ac:dyDescent="0.3">
      <c r="A30" s="5">
        <v>37</v>
      </c>
      <c r="B30" s="6">
        <v>127.491213051</v>
      </c>
      <c r="C30" s="6">
        <v>553.57383531100004</v>
      </c>
      <c r="D30" s="6">
        <v>1.8112215979999999</v>
      </c>
      <c r="E30" s="6">
        <v>10.669452554999999</v>
      </c>
      <c r="F30">
        <f t="shared" si="1"/>
        <v>1.4206638674584274E-2</v>
      </c>
      <c r="G30">
        <f t="shared" si="1"/>
        <v>1.9273765981020142E-2</v>
      </c>
      <c r="H30">
        <f t="shared" si="2"/>
        <v>37</v>
      </c>
      <c r="I30">
        <f t="shared" si="0"/>
        <v>0.73709718632955668</v>
      </c>
    </row>
    <row r="31" spans="1:9" x14ac:dyDescent="0.3">
      <c r="A31" s="5">
        <v>38</v>
      </c>
      <c r="B31" s="6">
        <v>112.09181069900001</v>
      </c>
      <c r="C31" s="6">
        <v>477.93667416699998</v>
      </c>
      <c r="D31" s="6">
        <v>1.3487985440000001</v>
      </c>
      <c r="E31" s="6">
        <v>8.9418624340000008</v>
      </c>
      <c r="F31">
        <f t="shared" si="1"/>
        <v>1.203298024707556E-2</v>
      </c>
      <c r="G31">
        <f t="shared" si="1"/>
        <v>1.8709303799681939E-2</v>
      </c>
      <c r="H31">
        <f t="shared" si="2"/>
        <v>38</v>
      </c>
      <c r="I31">
        <f t="shared" si="0"/>
        <v>0.6431548910590742</v>
      </c>
    </row>
    <row r="32" spans="1:9" x14ac:dyDescent="0.3">
      <c r="A32" s="5">
        <v>39</v>
      </c>
      <c r="B32" s="6">
        <v>103.964898469</v>
      </c>
      <c r="C32" s="6">
        <v>434.89800544799999</v>
      </c>
      <c r="D32" s="6">
        <v>0.94048463000000004</v>
      </c>
      <c r="E32" s="6">
        <v>7.6333856579999999</v>
      </c>
      <c r="F32">
        <f t="shared" si="1"/>
        <v>9.0461746594253777E-3</v>
      </c>
      <c r="G32">
        <f t="shared" si="1"/>
        <v>1.7552128458571906E-2</v>
      </c>
      <c r="H32">
        <f t="shared" si="2"/>
        <v>39</v>
      </c>
      <c r="I32">
        <f t="shared" si="0"/>
        <v>0.5153890413220803</v>
      </c>
    </row>
    <row r="33" spans="1:9" x14ac:dyDescent="0.3">
      <c r="A33" s="5">
        <v>40</v>
      </c>
      <c r="B33" s="6">
        <v>101.06530645300001</v>
      </c>
      <c r="C33" s="6">
        <v>401.65025785300003</v>
      </c>
      <c r="D33" s="6">
        <v>0.82378580999999995</v>
      </c>
      <c r="E33" s="6">
        <v>6.9276094930000003</v>
      </c>
      <c r="F33">
        <f t="shared" si="1"/>
        <v>8.1510247078021587E-3</v>
      </c>
      <c r="G33">
        <f t="shared" si="1"/>
        <v>1.7247865170138734E-2</v>
      </c>
      <c r="H33">
        <f t="shared" si="2"/>
        <v>40</v>
      </c>
      <c r="I33">
        <f t="shared" si="0"/>
        <v>0.47258165734702318</v>
      </c>
    </row>
    <row r="34" spans="1:9" x14ac:dyDescent="0.3">
      <c r="A34" s="5">
        <v>41</v>
      </c>
      <c r="B34" s="6">
        <v>89.243249984000002</v>
      </c>
      <c r="C34" s="6">
        <v>359.823855649</v>
      </c>
      <c r="D34" s="6">
        <v>0.95862051199999998</v>
      </c>
      <c r="E34" s="6">
        <v>6.1875573240000001</v>
      </c>
      <c r="F34">
        <f t="shared" si="1"/>
        <v>1.0741658469092806E-2</v>
      </c>
      <c r="G34">
        <f t="shared" si="1"/>
        <v>1.7196073097598682E-2</v>
      </c>
      <c r="H34">
        <f t="shared" si="2"/>
        <v>41</v>
      </c>
      <c r="I34">
        <f t="shared" si="0"/>
        <v>0.62465764178408889</v>
      </c>
    </row>
    <row r="35" spans="1:9" x14ac:dyDescent="0.3">
      <c r="A35" s="5">
        <v>42</v>
      </c>
      <c r="B35" s="6">
        <v>85.719221852000004</v>
      </c>
      <c r="C35" s="6">
        <v>334.17469086900002</v>
      </c>
      <c r="D35" s="6">
        <v>0.69908461399999999</v>
      </c>
      <c r="E35" s="6">
        <v>5.4832480309999996</v>
      </c>
      <c r="F35">
        <f t="shared" si="1"/>
        <v>8.1555175011623019E-3</v>
      </c>
      <c r="G35">
        <f t="shared" si="1"/>
        <v>1.6408328281059113E-2</v>
      </c>
      <c r="H35">
        <f t="shared" si="2"/>
        <v>42</v>
      </c>
      <c r="I35">
        <f t="shared" si="0"/>
        <v>0.49703524706880653</v>
      </c>
    </row>
    <row r="36" spans="1:9" x14ac:dyDescent="0.3">
      <c r="A36" s="5">
        <v>43</v>
      </c>
      <c r="B36" s="6">
        <v>97.846471777000005</v>
      </c>
      <c r="C36" s="6">
        <v>350.32269790700002</v>
      </c>
      <c r="D36" s="6">
        <v>0.777794977</v>
      </c>
      <c r="E36" s="6">
        <v>4.9841137059999996</v>
      </c>
      <c r="F36">
        <f t="shared" si="1"/>
        <v>7.9491366717101206E-3</v>
      </c>
      <c r="G36">
        <f t="shared" si="1"/>
        <v>1.4227207474073317E-2</v>
      </c>
      <c r="H36">
        <f t="shared" si="2"/>
        <v>43</v>
      </c>
      <c r="I36">
        <f t="shared" si="0"/>
        <v>0.55872782386818209</v>
      </c>
    </row>
    <row r="37" spans="1:9" x14ac:dyDescent="0.3">
      <c r="A37" s="5">
        <v>44</v>
      </c>
      <c r="B37" s="6">
        <v>107.837173444</v>
      </c>
      <c r="C37" s="6">
        <v>373.311143313</v>
      </c>
      <c r="D37" s="6"/>
      <c r="E37" s="6"/>
      <c r="H37">
        <f t="shared" si="2"/>
        <v>44</v>
      </c>
    </row>
    <row r="38" spans="1:9" x14ac:dyDescent="0.3">
      <c r="A38" s="5">
        <v>45</v>
      </c>
      <c r="B38" s="6">
        <v>122.665075593</v>
      </c>
      <c r="C38" s="6">
        <v>420.33421640300003</v>
      </c>
      <c r="D38" s="6"/>
      <c r="E38" s="6"/>
      <c r="H38">
        <f t="shared" si="2"/>
        <v>45</v>
      </c>
    </row>
    <row r="39" spans="1:9" x14ac:dyDescent="0.3">
      <c r="A39" s="5">
        <v>46</v>
      </c>
      <c r="B39" s="6">
        <v>123.277242722</v>
      </c>
      <c r="C39" s="6">
        <v>474.80843440199999</v>
      </c>
      <c r="D39" s="6"/>
      <c r="E39" s="6"/>
      <c r="H39">
        <f t="shared" si="2"/>
        <v>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"/>
  <sheetViews>
    <sheetView workbookViewId="0">
      <selection activeCell="L31" sqref="L31"/>
    </sheetView>
  </sheetViews>
  <sheetFormatPr defaultRowHeight="14.4" x14ac:dyDescent="0.3"/>
  <cols>
    <col min="1" max="1" width="10.5546875" bestFit="1" customWidth="1"/>
    <col min="2" max="2" width="24.44140625" bestFit="1" customWidth="1"/>
    <col min="3" max="3" width="26.77734375" bestFit="1" customWidth="1"/>
    <col min="4" max="4" width="24.44140625" bestFit="1" customWidth="1"/>
    <col min="5" max="5" width="26.77734375" bestFit="1" customWidth="1"/>
    <col min="6" max="6" width="16.33203125" bestFit="1" customWidth="1"/>
  </cols>
  <sheetData>
    <row r="1" spans="1:9" x14ac:dyDescent="0.3">
      <c r="A1" t="s">
        <v>3</v>
      </c>
      <c r="B1" t="s">
        <v>23</v>
      </c>
    </row>
    <row r="2" spans="1:9" x14ac:dyDescent="0.3">
      <c r="A2" t="s">
        <v>4</v>
      </c>
      <c r="B2" t="s">
        <v>25</v>
      </c>
    </row>
    <row r="4" spans="1:9" x14ac:dyDescent="0.3">
      <c r="B4" t="s">
        <v>31</v>
      </c>
    </row>
    <row r="5" spans="1:9" x14ac:dyDescent="0.3">
      <c r="B5" t="s">
        <v>16</v>
      </c>
      <c r="D5" t="s">
        <v>27</v>
      </c>
    </row>
    <row r="6" spans="1:9" x14ac:dyDescent="0.3">
      <c r="A6" t="s">
        <v>29</v>
      </c>
      <c r="B6" t="s">
        <v>32</v>
      </c>
      <c r="C6" t="s">
        <v>33</v>
      </c>
      <c r="D6" t="s">
        <v>32</v>
      </c>
      <c r="E6" t="s">
        <v>33</v>
      </c>
      <c r="F6" s="7" t="s">
        <v>34</v>
      </c>
      <c r="G6" s="7" t="s">
        <v>35</v>
      </c>
      <c r="H6" s="7" t="s">
        <v>37</v>
      </c>
      <c r="I6" s="7" t="s">
        <v>36</v>
      </c>
    </row>
    <row r="7" spans="1:9" x14ac:dyDescent="0.3">
      <c r="A7" s="5">
        <v>14</v>
      </c>
      <c r="B7" s="6">
        <v>18.685589169</v>
      </c>
      <c r="C7" s="6">
        <v>219.327882198</v>
      </c>
      <c r="D7" s="6">
        <v>0.106945255</v>
      </c>
      <c r="E7" s="6">
        <v>2.9491575870000002</v>
      </c>
      <c r="F7">
        <f>D7/B7</f>
        <v>5.7234082389773216E-3</v>
      </c>
      <c r="G7">
        <f>E7/C7</f>
        <v>1.3446341420183069E-2</v>
      </c>
      <c r="H7">
        <f>A7</f>
        <v>14</v>
      </c>
      <c r="I7">
        <f t="shared" ref="I7:I36" si="0">F7/G7</f>
        <v>0.42564799302109335</v>
      </c>
    </row>
    <row r="8" spans="1:9" x14ac:dyDescent="0.3">
      <c r="A8" s="5">
        <v>15</v>
      </c>
      <c r="B8" s="6">
        <v>12.19899753</v>
      </c>
      <c r="C8" s="6">
        <v>221.359066197</v>
      </c>
      <c r="D8" s="6">
        <v>0.145007515</v>
      </c>
      <c r="E8" s="6">
        <v>2.9581688399999999</v>
      </c>
      <c r="F8">
        <f t="shared" ref="F8:G36" si="1">D8/B8</f>
        <v>1.188683862287822E-2</v>
      </c>
      <c r="G8">
        <f t="shared" si="1"/>
        <v>1.3363666963463595E-2</v>
      </c>
      <c r="H8">
        <f t="shared" ref="H8:H39" si="2">A8</f>
        <v>15</v>
      </c>
      <c r="I8">
        <f t="shared" si="0"/>
        <v>0.88948928878405609</v>
      </c>
    </row>
    <row r="9" spans="1:9" x14ac:dyDescent="0.3">
      <c r="A9" s="5">
        <v>16</v>
      </c>
      <c r="B9" s="6">
        <v>14.655499673</v>
      </c>
      <c r="C9" s="6">
        <v>190.87496553599999</v>
      </c>
      <c r="D9" s="6">
        <v>9.2423159000000005E-2</v>
      </c>
      <c r="E9" s="6">
        <v>2.9117545690000002</v>
      </c>
      <c r="F9">
        <f t="shared" si="1"/>
        <v>6.3063806122060978E-3</v>
      </c>
      <c r="G9">
        <f t="shared" si="1"/>
        <v>1.5254774563146304E-2</v>
      </c>
      <c r="H9">
        <f t="shared" si="2"/>
        <v>16</v>
      </c>
      <c r="I9">
        <f t="shared" si="0"/>
        <v>0.41340372393581959</v>
      </c>
    </row>
    <row r="10" spans="1:9" x14ac:dyDescent="0.3">
      <c r="A10" s="5">
        <v>17</v>
      </c>
      <c r="B10" s="6">
        <v>12.050122246999999</v>
      </c>
      <c r="C10" s="6">
        <v>170.78191788000001</v>
      </c>
      <c r="D10" s="6">
        <v>7.9660993999999999E-2</v>
      </c>
      <c r="E10" s="6">
        <v>2.4613971760000002</v>
      </c>
      <c r="F10">
        <f t="shared" si="1"/>
        <v>6.6108038049018476E-3</v>
      </c>
      <c r="G10">
        <f t="shared" si="1"/>
        <v>1.4412516304738433E-2</v>
      </c>
      <c r="H10">
        <f t="shared" si="2"/>
        <v>17</v>
      </c>
      <c r="I10">
        <f t="shared" si="0"/>
        <v>0.45868491421781776</v>
      </c>
    </row>
    <row r="11" spans="1:9" x14ac:dyDescent="0.3">
      <c r="A11" s="5">
        <v>18</v>
      </c>
      <c r="B11" s="6">
        <v>6.9310498190000001</v>
      </c>
      <c r="C11" s="6">
        <v>144.68706581699999</v>
      </c>
      <c r="D11" s="6">
        <v>9.6707157000000002E-2</v>
      </c>
      <c r="E11" s="6">
        <v>2.3865701399999999</v>
      </c>
      <c r="F11">
        <f t="shared" si="1"/>
        <v>1.3952743022405911E-2</v>
      </c>
      <c r="G11">
        <f t="shared" si="1"/>
        <v>1.6494702733266638E-2</v>
      </c>
      <c r="H11">
        <f t="shared" si="2"/>
        <v>18</v>
      </c>
      <c r="I11">
        <f t="shared" si="0"/>
        <v>0.84589235999178791</v>
      </c>
    </row>
    <row r="12" spans="1:9" x14ac:dyDescent="0.3">
      <c r="A12" s="5">
        <v>19</v>
      </c>
      <c r="B12" s="6">
        <v>5.566451464</v>
      </c>
      <c r="C12" s="6">
        <v>122.98069635900001</v>
      </c>
      <c r="D12" s="6">
        <v>6.5494670000000005E-2</v>
      </c>
      <c r="E12" s="6">
        <v>1.8636015109999999</v>
      </c>
      <c r="F12">
        <f t="shared" si="1"/>
        <v>1.1765964443160014E-2</v>
      </c>
      <c r="G12">
        <f t="shared" si="1"/>
        <v>1.5153610006889648E-2</v>
      </c>
      <c r="H12">
        <f t="shared" si="2"/>
        <v>19</v>
      </c>
      <c r="I12">
        <f t="shared" si="0"/>
        <v>0.77644630142986204</v>
      </c>
    </row>
    <row r="13" spans="1:9" x14ac:dyDescent="0.3">
      <c r="A13" s="5">
        <v>20</v>
      </c>
      <c r="B13" s="6">
        <v>7.1897204229999998</v>
      </c>
      <c r="C13" s="6">
        <v>94.256295477999998</v>
      </c>
      <c r="D13" s="6">
        <v>7.3646299999999998E-2</v>
      </c>
      <c r="E13" s="6">
        <v>1.501012885</v>
      </c>
      <c r="F13">
        <f t="shared" si="1"/>
        <v>1.0243277299685343E-2</v>
      </c>
      <c r="G13">
        <f t="shared" si="1"/>
        <v>1.5924802448345168E-2</v>
      </c>
      <c r="H13">
        <f t="shared" si="2"/>
        <v>20</v>
      </c>
      <c r="I13">
        <f t="shared" si="0"/>
        <v>0.6432279039511587</v>
      </c>
    </row>
    <row r="14" spans="1:9" x14ac:dyDescent="0.3">
      <c r="A14" s="5">
        <v>21</v>
      </c>
      <c r="B14" s="6">
        <v>4.5097253110000004</v>
      </c>
      <c r="C14" s="6">
        <v>71.214083226</v>
      </c>
      <c r="D14" s="6">
        <v>6.3976054000000004E-2</v>
      </c>
      <c r="E14" s="6">
        <v>1.391517278</v>
      </c>
      <c r="F14">
        <f t="shared" si="1"/>
        <v>1.4186241863545732E-2</v>
      </c>
      <c r="G14">
        <f t="shared" si="1"/>
        <v>1.9539917035566949E-2</v>
      </c>
      <c r="H14">
        <f t="shared" si="2"/>
        <v>21</v>
      </c>
      <c r="I14">
        <f t="shared" si="0"/>
        <v>0.72601341334887193</v>
      </c>
    </row>
    <row r="15" spans="1:9" x14ac:dyDescent="0.3">
      <c r="A15" s="5">
        <v>22</v>
      </c>
      <c r="B15" s="6">
        <v>3.31755953</v>
      </c>
      <c r="C15" s="6">
        <v>55.485525543999998</v>
      </c>
      <c r="D15" s="6">
        <v>5.5533699999999998E-2</v>
      </c>
      <c r="E15" s="6">
        <v>1.11519956</v>
      </c>
      <c r="F15">
        <f t="shared" si="1"/>
        <v>1.6739322835904017E-2</v>
      </c>
      <c r="G15">
        <f t="shared" si="1"/>
        <v>2.0098927586360289E-2</v>
      </c>
      <c r="H15">
        <f t="shared" si="2"/>
        <v>22</v>
      </c>
      <c r="I15">
        <f t="shared" si="0"/>
        <v>0.83284656676228852</v>
      </c>
    </row>
    <row r="16" spans="1:9" x14ac:dyDescent="0.3">
      <c r="A16" s="5">
        <v>23</v>
      </c>
      <c r="B16" s="6">
        <v>3.1414180790000001</v>
      </c>
      <c r="C16" s="6">
        <v>49.562350533999997</v>
      </c>
      <c r="D16" s="6">
        <v>4.6274099999999999E-2</v>
      </c>
      <c r="E16" s="6">
        <v>1.012086891</v>
      </c>
      <c r="F16">
        <f t="shared" si="1"/>
        <v>1.4730322050839639E-2</v>
      </c>
      <c r="G16">
        <f t="shared" si="1"/>
        <v>2.0420478046248105E-2</v>
      </c>
      <c r="H16">
        <f t="shared" si="2"/>
        <v>23</v>
      </c>
      <c r="I16">
        <f t="shared" si="0"/>
        <v>0.72135050009498036</v>
      </c>
    </row>
    <row r="17" spans="1:9" x14ac:dyDescent="0.3">
      <c r="A17" s="5">
        <v>24</v>
      </c>
      <c r="B17" s="6">
        <v>3.3093259740000001</v>
      </c>
      <c r="C17" s="6">
        <v>46.697206954000002</v>
      </c>
      <c r="D17" s="6">
        <v>5.0937700000000002E-2</v>
      </c>
      <c r="E17" s="6">
        <v>1.0003266310000001</v>
      </c>
      <c r="F17">
        <f t="shared" si="1"/>
        <v>1.5392167589471801E-2</v>
      </c>
      <c r="G17">
        <f t="shared" si="1"/>
        <v>2.1421551656941526E-2</v>
      </c>
      <c r="H17">
        <f t="shared" si="2"/>
        <v>24</v>
      </c>
      <c r="I17">
        <f t="shared" si="0"/>
        <v>0.71853653908791715</v>
      </c>
    </row>
    <row r="18" spans="1:9" x14ac:dyDescent="0.3">
      <c r="A18" s="5">
        <v>25</v>
      </c>
      <c r="B18" s="6">
        <v>4.4745449080000004</v>
      </c>
      <c r="C18" s="6">
        <v>51.734560316</v>
      </c>
      <c r="D18" s="6">
        <v>6.3284745000000003E-2</v>
      </c>
      <c r="E18" s="6">
        <v>1.1631952379999999</v>
      </c>
      <c r="F18">
        <f t="shared" si="1"/>
        <v>1.4143280780768062E-2</v>
      </c>
      <c r="G18">
        <f t="shared" si="1"/>
        <v>2.2483910772510371E-2</v>
      </c>
      <c r="H18">
        <f t="shared" si="2"/>
        <v>25</v>
      </c>
      <c r="I18">
        <f t="shared" si="0"/>
        <v>0.62904006886827446</v>
      </c>
    </row>
    <row r="19" spans="1:9" x14ac:dyDescent="0.3">
      <c r="A19" s="5">
        <v>26</v>
      </c>
      <c r="B19" s="6">
        <v>7.1767523410000003</v>
      </c>
      <c r="C19" s="6">
        <v>67.978904190999998</v>
      </c>
      <c r="D19" s="6">
        <v>5.5740499999999998E-2</v>
      </c>
      <c r="E19" s="6">
        <v>1.374839559</v>
      </c>
      <c r="F19">
        <f t="shared" si="1"/>
        <v>7.766813922442415E-3</v>
      </c>
      <c r="G19">
        <f t="shared" si="1"/>
        <v>2.0224503106686154E-2</v>
      </c>
      <c r="H19">
        <f t="shared" si="2"/>
        <v>26</v>
      </c>
      <c r="I19">
        <f t="shared" si="0"/>
        <v>0.38402990083225985</v>
      </c>
    </row>
    <row r="20" spans="1:9" x14ac:dyDescent="0.3">
      <c r="A20" s="5">
        <v>27</v>
      </c>
      <c r="B20" s="6">
        <v>11.391301627000001</v>
      </c>
      <c r="C20" s="6">
        <v>102.086742727</v>
      </c>
      <c r="D20" s="6">
        <v>0.101633117</v>
      </c>
      <c r="E20" s="6">
        <v>2.152017962</v>
      </c>
      <c r="F20">
        <f t="shared" si="1"/>
        <v>8.9219933180512204E-3</v>
      </c>
      <c r="G20">
        <f t="shared" si="1"/>
        <v>2.108028823835548E-2</v>
      </c>
      <c r="H20">
        <f t="shared" si="2"/>
        <v>27</v>
      </c>
      <c r="I20">
        <f t="shared" si="0"/>
        <v>0.42323867762954481</v>
      </c>
    </row>
    <row r="21" spans="1:9" x14ac:dyDescent="0.3">
      <c r="A21" s="5">
        <v>28</v>
      </c>
      <c r="B21" s="6">
        <v>20.920299646</v>
      </c>
      <c r="C21" s="6">
        <v>161.427760828</v>
      </c>
      <c r="D21" s="6">
        <v>0.166677665</v>
      </c>
      <c r="E21" s="6">
        <v>3.099909598</v>
      </c>
      <c r="F21">
        <f t="shared" si="1"/>
        <v>7.9672694856389916E-3</v>
      </c>
      <c r="G21">
        <f t="shared" si="1"/>
        <v>1.920307623732035E-2</v>
      </c>
      <c r="H21">
        <f t="shared" si="2"/>
        <v>28</v>
      </c>
      <c r="I21">
        <f t="shared" si="0"/>
        <v>0.41489547753577871</v>
      </c>
    </row>
    <row r="22" spans="1:9" x14ac:dyDescent="0.3">
      <c r="A22" s="5">
        <v>29</v>
      </c>
      <c r="B22" s="6">
        <v>36.903819855000002</v>
      </c>
      <c r="C22" s="6">
        <v>255.237118436</v>
      </c>
      <c r="D22" s="6">
        <v>0.24553333499999999</v>
      </c>
      <c r="E22" s="6">
        <v>5.3292442900000001</v>
      </c>
      <c r="F22">
        <f t="shared" si="1"/>
        <v>6.6533311718064148E-3</v>
      </c>
      <c r="G22">
        <f t="shared" si="1"/>
        <v>2.087958178910523E-2</v>
      </c>
      <c r="H22">
        <f t="shared" si="2"/>
        <v>29</v>
      </c>
      <c r="I22">
        <f t="shared" si="0"/>
        <v>0.3186525112911055</v>
      </c>
    </row>
    <row r="23" spans="1:9" x14ac:dyDescent="0.3">
      <c r="A23" s="5">
        <v>30</v>
      </c>
      <c r="B23" s="6">
        <v>53.440246066</v>
      </c>
      <c r="C23" s="6">
        <v>380.34928760700001</v>
      </c>
      <c r="D23" s="6">
        <v>0.42268377800000001</v>
      </c>
      <c r="E23" s="6">
        <v>8.0810888120000008</v>
      </c>
      <c r="F23">
        <f t="shared" si="1"/>
        <v>7.9094654144738642E-3</v>
      </c>
      <c r="G23">
        <f t="shared" si="1"/>
        <v>2.1246493881565708E-2</v>
      </c>
      <c r="H23">
        <f t="shared" si="2"/>
        <v>30</v>
      </c>
      <c r="I23">
        <f t="shared" si="0"/>
        <v>0.37227155965419906</v>
      </c>
    </row>
    <row r="24" spans="1:9" x14ac:dyDescent="0.3">
      <c r="A24" s="5">
        <v>31</v>
      </c>
      <c r="B24" s="6">
        <v>70.830057455000002</v>
      </c>
      <c r="C24" s="6">
        <v>482.10959690300001</v>
      </c>
      <c r="D24" s="6">
        <v>0.54463713000000002</v>
      </c>
      <c r="E24" s="6">
        <v>10.603086933</v>
      </c>
      <c r="F24">
        <f t="shared" si="1"/>
        <v>7.6893503911954434E-3</v>
      </c>
      <c r="G24">
        <f t="shared" si="1"/>
        <v>2.1993104889661285E-2</v>
      </c>
      <c r="H24">
        <f t="shared" si="2"/>
        <v>31</v>
      </c>
      <c r="I24">
        <f t="shared" si="0"/>
        <v>0.34962550443753498</v>
      </c>
    </row>
    <row r="25" spans="1:9" x14ac:dyDescent="0.3">
      <c r="A25" s="5">
        <v>32</v>
      </c>
      <c r="B25" s="6">
        <v>76.538800756000001</v>
      </c>
      <c r="C25" s="6">
        <v>567.730790813</v>
      </c>
      <c r="D25" s="6">
        <v>0.65324753400000002</v>
      </c>
      <c r="E25" s="6">
        <v>12.949145115</v>
      </c>
      <c r="F25">
        <f t="shared" si="1"/>
        <v>8.5348545776475458E-3</v>
      </c>
      <c r="G25">
        <f t="shared" si="1"/>
        <v>2.2808601056244646E-2</v>
      </c>
      <c r="H25">
        <f t="shared" si="2"/>
        <v>32</v>
      </c>
      <c r="I25">
        <f t="shared" si="0"/>
        <v>0.37419456619023256</v>
      </c>
    </row>
    <row r="26" spans="1:9" x14ac:dyDescent="0.3">
      <c r="A26" s="5">
        <v>33</v>
      </c>
      <c r="B26" s="6">
        <v>87.541131003999993</v>
      </c>
      <c r="C26" s="6">
        <v>632.47005519599998</v>
      </c>
      <c r="D26" s="6">
        <v>0.71244288499999997</v>
      </c>
      <c r="E26" s="6">
        <v>13.921116504</v>
      </c>
      <c r="F26">
        <f t="shared" si="1"/>
        <v>8.138378803530041E-3</v>
      </c>
      <c r="G26">
        <f t="shared" si="1"/>
        <v>2.2010712427619837E-2</v>
      </c>
      <c r="H26">
        <f t="shared" si="2"/>
        <v>33</v>
      </c>
      <c r="I26">
        <f t="shared" si="0"/>
        <v>0.36974626924468423</v>
      </c>
    </row>
    <row r="27" spans="1:9" x14ac:dyDescent="0.3">
      <c r="A27" s="5">
        <v>34</v>
      </c>
      <c r="B27" s="6">
        <v>91.507769068000002</v>
      </c>
      <c r="C27" s="6">
        <v>668.46080146199995</v>
      </c>
      <c r="D27" s="6">
        <v>0.69849245299999996</v>
      </c>
      <c r="E27" s="6">
        <v>13.476107452999999</v>
      </c>
      <c r="F27">
        <f t="shared" si="1"/>
        <v>7.6331491862832524E-3</v>
      </c>
      <c r="G27">
        <f t="shared" si="1"/>
        <v>2.0159906794124976E-2</v>
      </c>
      <c r="H27">
        <f t="shared" si="2"/>
        <v>34</v>
      </c>
      <c r="I27">
        <f t="shared" si="0"/>
        <v>0.3786301823829718</v>
      </c>
    </row>
    <row r="28" spans="1:9" x14ac:dyDescent="0.3">
      <c r="A28" s="5">
        <v>35</v>
      </c>
      <c r="B28" s="6">
        <v>89.108148068999995</v>
      </c>
      <c r="C28" s="6">
        <v>649.44730307999998</v>
      </c>
      <c r="D28" s="6">
        <v>0.62595828399999998</v>
      </c>
      <c r="E28" s="6">
        <v>13.011037449</v>
      </c>
      <c r="F28">
        <f t="shared" si="1"/>
        <v>7.0247031002742362E-3</v>
      </c>
      <c r="G28">
        <f t="shared" si="1"/>
        <v>2.0034015673473786E-2</v>
      </c>
      <c r="H28">
        <f t="shared" si="2"/>
        <v>35</v>
      </c>
      <c r="I28">
        <f t="shared" si="0"/>
        <v>0.35063879427704331</v>
      </c>
    </row>
    <row r="29" spans="1:9" x14ac:dyDescent="0.3">
      <c r="A29" s="5">
        <v>36</v>
      </c>
      <c r="B29" s="6">
        <v>82.078963733999998</v>
      </c>
      <c r="C29" s="6">
        <v>600.74983505199998</v>
      </c>
      <c r="D29" s="6">
        <v>0.62320624099999999</v>
      </c>
      <c r="E29" s="6">
        <v>11.656520348000001</v>
      </c>
      <c r="F29">
        <f t="shared" si="1"/>
        <v>7.5927644873743216E-3</v>
      </c>
      <c r="G29">
        <f t="shared" si="1"/>
        <v>1.9403285141128719E-2</v>
      </c>
      <c r="H29">
        <f t="shared" si="2"/>
        <v>36</v>
      </c>
      <c r="I29">
        <f t="shared" si="0"/>
        <v>0.39131334885555563</v>
      </c>
    </row>
    <row r="30" spans="1:9" x14ac:dyDescent="0.3">
      <c r="A30" s="5">
        <v>37</v>
      </c>
      <c r="B30" s="6">
        <v>80.052856371000004</v>
      </c>
      <c r="C30" s="6">
        <v>553.57383531100004</v>
      </c>
      <c r="D30" s="6">
        <v>0.58337864900000003</v>
      </c>
      <c r="E30" s="6">
        <v>10.669452554999999</v>
      </c>
      <c r="F30">
        <f t="shared" si="1"/>
        <v>7.2874182814460465E-3</v>
      </c>
      <c r="G30">
        <f t="shared" si="1"/>
        <v>1.9273765981020142E-2</v>
      </c>
      <c r="H30">
        <f t="shared" si="2"/>
        <v>37</v>
      </c>
      <c r="I30">
        <f t="shared" si="0"/>
        <v>0.37810038207490626</v>
      </c>
    </row>
    <row r="31" spans="1:9" x14ac:dyDescent="0.3">
      <c r="A31" s="5">
        <v>38</v>
      </c>
      <c r="B31" s="6">
        <v>67.686593549999998</v>
      </c>
      <c r="C31" s="6">
        <v>477.93667416699998</v>
      </c>
      <c r="D31" s="6">
        <v>0.55574115000000002</v>
      </c>
      <c r="E31" s="6">
        <v>8.9418624340000008</v>
      </c>
      <c r="F31">
        <f t="shared" si="1"/>
        <v>8.2105055204096614E-3</v>
      </c>
      <c r="G31">
        <f t="shared" si="1"/>
        <v>1.8709303799681939E-2</v>
      </c>
      <c r="H31">
        <f t="shared" si="2"/>
        <v>38</v>
      </c>
      <c r="I31">
        <f t="shared" si="0"/>
        <v>0.43884612748386936</v>
      </c>
    </row>
    <row r="32" spans="1:9" x14ac:dyDescent="0.3">
      <c r="A32" s="5">
        <v>39</v>
      </c>
      <c r="B32" s="6">
        <v>69.836427697999994</v>
      </c>
      <c r="C32" s="6">
        <v>434.89800544799999</v>
      </c>
      <c r="D32" s="6">
        <v>0.454350686</v>
      </c>
      <c r="E32" s="6">
        <v>7.6333856579999999</v>
      </c>
      <c r="F32">
        <f t="shared" si="1"/>
        <v>6.5059267917424116E-3</v>
      </c>
      <c r="G32">
        <f t="shared" si="1"/>
        <v>1.7552128458571906E-2</v>
      </c>
      <c r="H32">
        <f t="shared" si="2"/>
        <v>39</v>
      </c>
      <c r="I32">
        <f t="shared" si="0"/>
        <v>0.37066312539235785</v>
      </c>
    </row>
    <row r="33" spans="1:9" x14ac:dyDescent="0.3">
      <c r="A33" s="5">
        <v>40</v>
      </c>
      <c r="B33" s="6">
        <v>64.185755365999995</v>
      </c>
      <c r="C33" s="6">
        <v>401.65025785300003</v>
      </c>
      <c r="D33" s="6">
        <v>0.39999586599999998</v>
      </c>
      <c r="E33" s="6">
        <v>6.9276094930000003</v>
      </c>
      <c r="F33">
        <f t="shared" si="1"/>
        <v>6.2318479188901597E-3</v>
      </c>
      <c r="G33">
        <f t="shared" si="1"/>
        <v>1.7247865170138734E-2</v>
      </c>
      <c r="H33">
        <f t="shared" si="2"/>
        <v>40</v>
      </c>
      <c r="I33">
        <f t="shared" si="0"/>
        <v>0.36131126127303981</v>
      </c>
    </row>
    <row r="34" spans="1:9" x14ac:dyDescent="0.3">
      <c r="A34" s="5">
        <v>41</v>
      </c>
      <c r="B34" s="6">
        <v>59.432397313999999</v>
      </c>
      <c r="C34" s="6">
        <v>359.823855649</v>
      </c>
      <c r="D34" s="6">
        <v>0.37451459399999998</v>
      </c>
      <c r="E34" s="6">
        <v>6.1875573240000001</v>
      </c>
      <c r="F34">
        <f t="shared" si="1"/>
        <v>6.3015225857594448E-3</v>
      </c>
      <c r="G34">
        <f t="shared" si="1"/>
        <v>1.7196073097598682E-2</v>
      </c>
      <c r="H34">
        <f t="shared" si="2"/>
        <v>41</v>
      </c>
      <c r="I34">
        <f t="shared" si="0"/>
        <v>0.36645125605097661</v>
      </c>
    </row>
    <row r="35" spans="1:9" x14ac:dyDescent="0.3">
      <c r="A35" s="5">
        <v>42</v>
      </c>
      <c r="B35" s="6">
        <v>56.760586697999997</v>
      </c>
      <c r="C35" s="6">
        <v>334.17469086900002</v>
      </c>
      <c r="D35" s="6">
        <v>0.34631133800000002</v>
      </c>
      <c r="E35" s="6">
        <v>5.4832480309999996</v>
      </c>
      <c r="F35">
        <f t="shared" si="1"/>
        <v>6.1012642424325501E-3</v>
      </c>
      <c r="G35">
        <f t="shared" si="1"/>
        <v>1.6408328281059113E-2</v>
      </c>
      <c r="H35">
        <f t="shared" si="2"/>
        <v>42</v>
      </c>
      <c r="I35">
        <f t="shared" si="0"/>
        <v>0.37183947919152249</v>
      </c>
    </row>
    <row r="36" spans="1:9" x14ac:dyDescent="0.3">
      <c r="A36" s="5">
        <v>43</v>
      </c>
      <c r="B36" s="6">
        <v>63.159341191999999</v>
      </c>
      <c r="C36" s="6">
        <v>350.32269790700002</v>
      </c>
      <c r="D36" s="6">
        <v>0.33108413199999998</v>
      </c>
      <c r="E36" s="6">
        <v>4.9841137059999996</v>
      </c>
      <c r="F36">
        <f t="shared" si="1"/>
        <v>5.2420453689269375E-3</v>
      </c>
      <c r="G36">
        <f t="shared" si="1"/>
        <v>1.4227207474073317E-2</v>
      </c>
      <c r="H36">
        <f t="shared" si="2"/>
        <v>43</v>
      </c>
      <c r="I36">
        <f t="shared" si="0"/>
        <v>0.3684521631163164</v>
      </c>
    </row>
    <row r="37" spans="1:9" x14ac:dyDescent="0.3">
      <c r="A37" s="5">
        <v>44</v>
      </c>
      <c r="B37" s="6">
        <v>72.210372848000006</v>
      </c>
      <c r="C37" s="6">
        <v>373.311143313</v>
      </c>
      <c r="D37" s="6"/>
      <c r="E37" s="6"/>
      <c r="H37">
        <f t="shared" si="2"/>
        <v>44</v>
      </c>
    </row>
    <row r="38" spans="1:9" x14ac:dyDescent="0.3">
      <c r="A38" s="5">
        <v>45</v>
      </c>
      <c r="B38" s="6">
        <v>81.181572873999997</v>
      </c>
      <c r="C38" s="6">
        <v>420.33421640300003</v>
      </c>
      <c r="D38" s="6"/>
      <c r="E38" s="6"/>
      <c r="H38">
        <f t="shared" si="2"/>
        <v>45</v>
      </c>
    </row>
    <row r="39" spans="1:9" x14ac:dyDescent="0.3">
      <c r="A39" s="5">
        <v>46</v>
      </c>
      <c r="B39" s="6">
        <v>84.567714237000004</v>
      </c>
      <c r="C39" s="6">
        <v>474.80843440199999</v>
      </c>
      <c r="D39" s="6"/>
      <c r="E39" s="6"/>
      <c r="H39">
        <f t="shared" si="2"/>
        <v>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9"/>
  <sheetViews>
    <sheetView topLeftCell="A10" workbookViewId="0">
      <selection activeCell="B45" sqref="B45"/>
    </sheetView>
  </sheetViews>
  <sheetFormatPr defaultRowHeight="14.4" x14ac:dyDescent="0.3"/>
  <cols>
    <col min="1" max="1" width="10.5546875" bestFit="1" customWidth="1"/>
    <col min="2" max="2" width="24.44140625" bestFit="1" customWidth="1"/>
    <col min="3" max="3" width="26.77734375" bestFit="1" customWidth="1"/>
    <col min="4" max="4" width="24.44140625" bestFit="1" customWidth="1"/>
    <col min="5" max="5" width="26.77734375" bestFit="1" customWidth="1"/>
    <col min="6" max="6" width="16.33203125" bestFit="1" customWidth="1"/>
  </cols>
  <sheetData>
    <row r="1" spans="1:9" x14ac:dyDescent="0.3">
      <c r="A1" t="s">
        <v>3</v>
      </c>
      <c r="B1" t="s">
        <v>23</v>
      </c>
    </row>
    <row r="2" spans="1:9" x14ac:dyDescent="0.3">
      <c r="A2" t="s">
        <v>4</v>
      </c>
      <c r="B2" t="s">
        <v>26</v>
      </c>
    </row>
    <row r="4" spans="1:9" x14ac:dyDescent="0.3">
      <c r="B4" t="s">
        <v>31</v>
      </c>
    </row>
    <row r="5" spans="1:9" x14ac:dyDescent="0.3">
      <c r="B5" t="s">
        <v>16</v>
      </c>
      <c r="D5" t="s">
        <v>27</v>
      </c>
    </row>
    <row r="6" spans="1:9" x14ac:dyDescent="0.3">
      <c r="A6" t="s">
        <v>29</v>
      </c>
      <c r="B6" t="s">
        <v>32</v>
      </c>
      <c r="C6" t="s">
        <v>33</v>
      </c>
      <c r="D6" t="s">
        <v>32</v>
      </c>
      <c r="E6" t="s">
        <v>33</v>
      </c>
      <c r="F6" s="7" t="s">
        <v>34</v>
      </c>
      <c r="G6" s="7" t="s">
        <v>35</v>
      </c>
      <c r="H6" s="7" t="s">
        <v>37</v>
      </c>
      <c r="I6" s="7" t="s">
        <v>36</v>
      </c>
    </row>
    <row r="7" spans="1:9" x14ac:dyDescent="0.3">
      <c r="A7" s="5">
        <v>14</v>
      </c>
      <c r="B7" s="6">
        <v>22.543385662999999</v>
      </c>
      <c r="C7" s="6">
        <v>219.327882198</v>
      </c>
      <c r="D7" s="6">
        <v>0.197217269</v>
      </c>
      <c r="E7" s="6">
        <v>2.9491575870000002</v>
      </c>
      <c r="F7">
        <f>D7/B7</f>
        <v>8.7483429484901502E-3</v>
      </c>
      <c r="G7">
        <f>E7/C7</f>
        <v>1.3446341420183069E-2</v>
      </c>
      <c r="H7">
        <f>A7</f>
        <v>14</v>
      </c>
      <c r="I7">
        <f t="shared" ref="I7:I36" si="0">F7/G7</f>
        <v>0.65061139495973341</v>
      </c>
    </row>
    <row r="8" spans="1:9" x14ac:dyDescent="0.3">
      <c r="A8" s="5">
        <v>15</v>
      </c>
      <c r="B8" s="6">
        <v>19.895605185000001</v>
      </c>
      <c r="C8" s="6">
        <v>221.359066197</v>
      </c>
      <c r="D8" s="6">
        <v>0.18273892999999999</v>
      </c>
      <c r="E8" s="6">
        <v>2.9581688399999999</v>
      </c>
      <c r="F8">
        <f t="shared" ref="F8:G36" si="1">D8/B8</f>
        <v>9.1848892406536757E-3</v>
      </c>
      <c r="G8">
        <f t="shared" si="1"/>
        <v>1.3363666963463595E-2</v>
      </c>
      <c r="H8">
        <f t="shared" ref="H8:H39" si="2">A8</f>
        <v>15</v>
      </c>
      <c r="I8">
        <f t="shared" si="0"/>
        <v>0.68730306328085389</v>
      </c>
    </row>
    <row r="9" spans="1:9" x14ac:dyDescent="0.3">
      <c r="A9" s="5">
        <v>16</v>
      </c>
      <c r="B9" s="6">
        <v>16.636775723</v>
      </c>
      <c r="C9" s="6">
        <v>190.87496553599999</v>
      </c>
      <c r="D9" s="6">
        <v>0.13585038199999999</v>
      </c>
      <c r="E9" s="6">
        <v>2.9117545690000002</v>
      </c>
      <c r="F9">
        <f t="shared" si="1"/>
        <v>8.1656676907767428E-3</v>
      </c>
      <c r="G9">
        <f t="shared" si="1"/>
        <v>1.5254774563146304E-2</v>
      </c>
      <c r="H9">
        <f t="shared" si="2"/>
        <v>16</v>
      </c>
      <c r="I9">
        <f t="shared" si="0"/>
        <v>0.53528602844803819</v>
      </c>
    </row>
    <row r="10" spans="1:9" x14ac:dyDescent="0.3">
      <c r="A10" s="5">
        <v>17</v>
      </c>
      <c r="B10" s="6">
        <v>14.941350114</v>
      </c>
      <c r="C10" s="6">
        <v>170.78191788000001</v>
      </c>
      <c r="D10" s="6">
        <v>0.15523637400000001</v>
      </c>
      <c r="E10" s="6">
        <v>2.4613971760000002</v>
      </c>
      <c r="F10">
        <f t="shared" si="1"/>
        <v>1.0389715307892022E-2</v>
      </c>
      <c r="G10">
        <f t="shared" si="1"/>
        <v>1.4412516304738433E-2</v>
      </c>
      <c r="H10">
        <f t="shared" si="2"/>
        <v>17</v>
      </c>
      <c r="I10">
        <f t="shared" si="0"/>
        <v>0.72088142613071482</v>
      </c>
    </row>
    <row r="11" spans="1:9" x14ac:dyDescent="0.3">
      <c r="A11" s="5">
        <v>18</v>
      </c>
      <c r="B11" s="6">
        <v>11.245511177999999</v>
      </c>
      <c r="C11" s="6">
        <v>144.68706581699999</v>
      </c>
      <c r="D11" s="6">
        <v>0.123323973</v>
      </c>
      <c r="E11" s="6">
        <v>2.3865701399999999</v>
      </c>
      <c r="F11">
        <f t="shared" si="1"/>
        <v>1.0966506639668205E-2</v>
      </c>
      <c r="G11">
        <f t="shared" si="1"/>
        <v>1.6494702733266638E-2</v>
      </c>
      <c r="H11">
        <f t="shared" si="2"/>
        <v>18</v>
      </c>
      <c r="I11">
        <f t="shared" si="0"/>
        <v>0.66485021385386189</v>
      </c>
    </row>
    <row r="12" spans="1:9" x14ac:dyDescent="0.3">
      <c r="A12" s="5">
        <v>19</v>
      </c>
      <c r="B12" s="6">
        <v>8.4901219260000005</v>
      </c>
      <c r="C12" s="6">
        <v>122.98069635900001</v>
      </c>
      <c r="D12" s="6">
        <v>0.114160397</v>
      </c>
      <c r="E12" s="6">
        <v>1.8636015109999999</v>
      </c>
      <c r="F12">
        <f t="shared" si="1"/>
        <v>1.3446261195660477E-2</v>
      </c>
      <c r="G12">
        <f t="shared" si="1"/>
        <v>1.5153610006889648E-2</v>
      </c>
      <c r="H12">
        <f t="shared" si="2"/>
        <v>19</v>
      </c>
      <c r="I12">
        <f t="shared" si="0"/>
        <v>0.88733055618740886</v>
      </c>
    </row>
    <row r="13" spans="1:9" x14ac:dyDescent="0.3">
      <c r="A13" s="5">
        <v>20</v>
      </c>
      <c r="B13" s="6">
        <v>7.1871782980000001</v>
      </c>
      <c r="C13" s="6">
        <v>94.256295477999998</v>
      </c>
      <c r="D13" s="6">
        <v>8.1563862000000001E-2</v>
      </c>
      <c r="E13" s="6">
        <v>1.501012885</v>
      </c>
      <c r="F13">
        <f t="shared" si="1"/>
        <v>1.1348523525943004E-2</v>
      </c>
      <c r="G13">
        <f t="shared" si="1"/>
        <v>1.5924802448345168E-2</v>
      </c>
      <c r="H13">
        <f t="shared" si="2"/>
        <v>20</v>
      </c>
      <c r="I13">
        <f t="shared" si="0"/>
        <v>0.71263198163706509</v>
      </c>
    </row>
    <row r="14" spans="1:9" x14ac:dyDescent="0.3">
      <c r="A14" s="5">
        <v>21</v>
      </c>
      <c r="B14" s="6">
        <v>5.6575050500000001</v>
      </c>
      <c r="C14" s="6">
        <v>71.214083226</v>
      </c>
      <c r="D14" s="6">
        <v>6.9667019999999996E-2</v>
      </c>
      <c r="E14" s="6">
        <v>1.391517278</v>
      </c>
      <c r="F14">
        <f t="shared" si="1"/>
        <v>1.2314088875625483E-2</v>
      </c>
      <c r="G14">
        <f t="shared" si="1"/>
        <v>1.9539917035566949E-2</v>
      </c>
      <c r="H14">
        <f t="shared" si="2"/>
        <v>21</v>
      </c>
      <c r="I14">
        <f t="shared" si="0"/>
        <v>0.63020169702927253</v>
      </c>
    </row>
    <row r="15" spans="1:9" x14ac:dyDescent="0.3">
      <c r="A15" s="5">
        <v>22</v>
      </c>
      <c r="B15" s="6">
        <v>4.9421641369999998</v>
      </c>
      <c r="C15" s="6">
        <v>55.485525543999998</v>
      </c>
      <c r="D15" s="6">
        <v>7.5753049000000003E-2</v>
      </c>
      <c r="E15" s="6">
        <v>1.11519956</v>
      </c>
      <c r="F15">
        <f t="shared" si="1"/>
        <v>1.5327910385020869E-2</v>
      </c>
      <c r="G15">
        <f t="shared" si="1"/>
        <v>2.0098927586360289E-2</v>
      </c>
      <c r="H15">
        <f t="shared" si="2"/>
        <v>22</v>
      </c>
      <c r="I15">
        <f t="shared" si="0"/>
        <v>0.76262329515644556</v>
      </c>
    </row>
    <row r="16" spans="1:9" x14ac:dyDescent="0.3">
      <c r="A16" s="5">
        <v>23</v>
      </c>
      <c r="B16" s="6">
        <v>5.1073762269999996</v>
      </c>
      <c r="C16" s="6">
        <v>49.562350533999997</v>
      </c>
      <c r="D16" s="6">
        <v>8.5483800999999998E-2</v>
      </c>
      <c r="E16" s="6">
        <v>1.012086891</v>
      </c>
      <c r="F16">
        <f t="shared" si="1"/>
        <v>1.6737322100551809E-2</v>
      </c>
      <c r="G16">
        <f t="shared" si="1"/>
        <v>2.0420478046248105E-2</v>
      </c>
      <c r="H16">
        <f t="shared" si="2"/>
        <v>23</v>
      </c>
      <c r="I16">
        <f t="shared" si="0"/>
        <v>0.81963419576394247</v>
      </c>
    </row>
    <row r="17" spans="1:9" x14ac:dyDescent="0.3">
      <c r="A17" s="5">
        <v>24</v>
      </c>
      <c r="B17" s="6">
        <v>5.5431630009999999</v>
      </c>
      <c r="C17" s="6">
        <v>46.697206954000002</v>
      </c>
      <c r="D17" s="6">
        <v>9.5675308000000001E-2</v>
      </c>
      <c r="E17" s="6">
        <v>1.0003266310000001</v>
      </c>
      <c r="F17">
        <f t="shared" si="1"/>
        <v>1.7260056755094511E-2</v>
      </c>
      <c r="G17">
        <f t="shared" si="1"/>
        <v>2.1421551656941526E-2</v>
      </c>
      <c r="H17">
        <f t="shared" si="2"/>
        <v>24</v>
      </c>
      <c r="I17">
        <f t="shared" si="0"/>
        <v>0.8057332648683968</v>
      </c>
    </row>
    <row r="18" spans="1:9" x14ac:dyDescent="0.3">
      <c r="A18" s="5">
        <v>25</v>
      </c>
      <c r="B18" s="6">
        <v>7.4022652100000004</v>
      </c>
      <c r="C18" s="6">
        <v>51.734560316</v>
      </c>
      <c r="D18" s="6">
        <v>9.6905436999999997E-2</v>
      </c>
      <c r="E18" s="6">
        <v>1.1631952379999999</v>
      </c>
      <c r="F18">
        <f t="shared" si="1"/>
        <v>1.3091321946839566E-2</v>
      </c>
      <c r="G18">
        <f t="shared" si="1"/>
        <v>2.2483910772510371E-2</v>
      </c>
      <c r="H18">
        <f t="shared" si="2"/>
        <v>25</v>
      </c>
      <c r="I18">
        <f t="shared" si="0"/>
        <v>0.58225288648830087</v>
      </c>
    </row>
    <row r="19" spans="1:9" x14ac:dyDescent="0.3">
      <c r="A19" s="5">
        <v>26</v>
      </c>
      <c r="B19" s="6">
        <v>11.460913443999999</v>
      </c>
      <c r="C19" s="6">
        <v>67.978904190999998</v>
      </c>
      <c r="D19" s="6">
        <v>0.114869138</v>
      </c>
      <c r="E19" s="6">
        <v>1.374839559</v>
      </c>
      <c r="F19">
        <f t="shared" si="1"/>
        <v>1.0022686111475358E-2</v>
      </c>
      <c r="G19">
        <f t="shared" si="1"/>
        <v>2.0224503106686154E-2</v>
      </c>
      <c r="H19">
        <f t="shared" si="2"/>
        <v>26</v>
      </c>
      <c r="I19">
        <f t="shared" si="0"/>
        <v>0.49557143918961799</v>
      </c>
    </row>
    <row r="20" spans="1:9" x14ac:dyDescent="0.3">
      <c r="A20" s="5">
        <v>27</v>
      </c>
      <c r="B20" s="6">
        <v>19.606262543</v>
      </c>
      <c r="C20" s="6">
        <v>102.086742727</v>
      </c>
      <c r="D20" s="6">
        <v>0.18440414199999999</v>
      </c>
      <c r="E20" s="6">
        <v>2.152017962</v>
      </c>
      <c r="F20">
        <f t="shared" si="1"/>
        <v>9.405369411715726E-3</v>
      </c>
      <c r="G20">
        <f t="shared" si="1"/>
        <v>2.108028823835548E-2</v>
      </c>
      <c r="H20">
        <f t="shared" si="2"/>
        <v>27</v>
      </c>
      <c r="I20">
        <f t="shared" si="0"/>
        <v>0.44616891881974852</v>
      </c>
    </row>
    <row r="21" spans="1:9" x14ac:dyDescent="0.3">
      <c r="A21" s="5">
        <v>28</v>
      </c>
      <c r="B21" s="6">
        <v>35.062604678</v>
      </c>
      <c r="C21" s="6">
        <v>161.427760828</v>
      </c>
      <c r="D21" s="6">
        <v>0.33594266</v>
      </c>
      <c r="E21" s="6">
        <v>3.099909598</v>
      </c>
      <c r="F21">
        <f t="shared" si="1"/>
        <v>9.5812237306712959E-3</v>
      </c>
      <c r="G21">
        <f t="shared" si="1"/>
        <v>1.920307623732035E-2</v>
      </c>
      <c r="H21">
        <f t="shared" si="2"/>
        <v>28</v>
      </c>
      <c r="I21">
        <f t="shared" si="0"/>
        <v>0.49894212845182589</v>
      </c>
    </row>
    <row r="22" spans="1:9" x14ac:dyDescent="0.3">
      <c r="A22" s="5">
        <v>29</v>
      </c>
      <c r="B22" s="6">
        <v>58.394688840999997</v>
      </c>
      <c r="C22" s="6">
        <v>255.237118436</v>
      </c>
      <c r="D22" s="6">
        <v>0.53633675199999997</v>
      </c>
      <c r="E22" s="6">
        <v>5.3292442900000001</v>
      </c>
      <c r="F22">
        <f t="shared" si="1"/>
        <v>9.1846837896570471E-3</v>
      </c>
      <c r="G22">
        <f t="shared" si="1"/>
        <v>2.087958178910523E-2</v>
      </c>
      <c r="H22">
        <f t="shared" si="2"/>
        <v>29</v>
      </c>
      <c r="I22">
        <f t="shared" si="0"/>
        <v>0.4398883024778556</v>
      </c>
    </row>
    <row r="23" spans="1:9" x14ac:dyDescent="0.3">
      <c r="A23" s="5">
        <v>30</v>
      </c>
      <c r="B23" s="6">
        <v>86.692906789000006</v>
      </c>
      <c r="C23" s="6">
        <v>380.34928760700001</v>
      </c>
      <c r="D23" s="6">
        <v>0.84728027400000006</v>
      </c>
      <c r="E23" s="6">
        <v>8.0810888120000008</v>
      </c>
      <c r="F23">
        <f t="shared" si="1"/>
        <v>9.773351769853297E-3</v>
      </c>
      <c r="G23">
        <f t="shared" si="1"/>
        <v>2.1246493881565708E-2</v>
      </c>
      <c r="H23">
        <f t="shared" si="2"/>
        <v>30</v>
      </c>
      <c r="I23">
        <f t="shared" si="0"/>
        <v>0.45999833310535254</v>
      </c>
    </row>
    <row r="24" spans="1:9" x14ac:dyDescent="0.3">
      <c r="A24" s="5">
        <v>31</v>
      </c>
      <c r="B24" s="6">
        <v>109.118011487</v>
      </c>
      <c r="C24" s="6">
        <v>482.10959690300001</v>
      </c>
      <c r="D24" s="6">
        <v>1.060817422</v>
      </c>
      <c r="E24" s="6">
        <v>10.603086933</v>
      </c>
      <c r="F24">
        <f t="shared" si="1"/>
        <v>9.7217444447874907E-3</v>
      </c>
      <c r="G24">
        <f t="shared" si="1"/>
        <v>2.1993104889661285E-2</v>
      </c>
      <c r="H24">
        <f t="shared" si="2"/>
        <v>31</v>
      </c>
      <c r="I24">
        <f t="shared" si="0"/>
        <v>0.44203601508569057</v>
      </c>
    </row>
    <row r="25" spans="1:9" x14ac:dyDescent="0.3">
      <c r="A25" s="5">
        <v>32</v>
      </c>
      <c r="B25" s="6">
        <v>119.225704124</v>
      </c>
      <c r="C25" s="6">
        <v>567.730790813</v>
      </c>
      <c r="D25" s="6">
        <v>1.206624897</v>
      </c>
      <c r="E25" s="6">
        <v>12.949145115</v>
      </c>
      <c r="F25">
        <f t="shared" si="1"/>
        <v>1.0120509716135177E-2</v>
      </c>
      <c r="G25">
        <f t="shared" si="1"/>
        <v>2.2808601056244646E-2</v>
      </c>
      <c r="H25">
        <f t="shared" si="2"/>
        <v>32</v>
      </c>
      <c r="I25">
        <f t="shared" si="0"/>
        <v>0.4437146184975837</v>
      </c>
    </row>
    <row r="26" spans="1:9" x14ac:dyDescent="0.3">
      <c r="A26" s="5">
        <v>33</v>
      </c>
      <c r="B26" s="6">
        <v>125.51796048600001</v>
      </c>
      <c r="C26" s="6">
        <v>632.47005519599998</v>
      </c>
      <c r="D26" s="6">
        <v>1.213026003</v>
      </c>
      <c r="E26" s="6">
        <v>13.921116504</v>
      </c>
      <c r="F26">
        <f t="shared" si="1"/>
        <v>9.6641627883628511E-3</v>
      </c>
      <c r="G26">
        <f t="shared" si="1"/>
        <v>2.2010712427619837E-2</v>
      </c>
      <c r="H26">
        <f t="shared" si="2"/>
        <v>33</v>
      </c>
      <c r="I26">
        <f t="shared" si="0"/>
        <v>0.43906633282055474</v>
      </c>
    </row>
    <row r="27" spans="1:9" x14ac:dyDescent="0.3">
      <c r="A27" s="5">
        <v>34</v>
      </c>
      <c r="B27" s="6">
        <v>128.86369292200001</v>
      </c>
      <c r="C27" s="6">
        <v>668.46080146199995</v>
      </c>
      <c r="D27" s="6">
        <v>1.151929325</v>
      </c>
      <c r="E27" s="6">
        <v>13.476107452999999</v>
      </c>
      <c r="F27">
        <f t="shared" si="1"/>
        <v>8.9391301683186437E-3</v>
      </c>
      <c r="G27">
        <f t="shared" si="1"/>
        <v>2.0159906794124976E-2</v>
      </c>
      <c r="H27">
        <f t="shared" si="2"/>
        <v>34</v>
      </c>
      <c r="I27">
        <f t="shared" si="0"/>
        <v>0.44341128456624096</v>
      </c>
    </row>
    <row r="28" spans="1:9" x14ac:dyDescent="0.3">
      <c r="A28" s="5">
        <v>35</v>
      </c>
      <c r="B28" s="6">
        <v>123.64664198200001</v>
      </c>
      <c r="C28" s="6">
        <v>649.44730307999998</v>
      </c>
      <c r="D28" s="6">
        <v>1.0430934670000001</v>
      </c>
      <c r="E28" s="6">
        <v>13.011037449</v>
      </c>
      <c r="F28">
        <f t="shared" si="1"/>
        <v>8.4360840721566018E-3</v>
      </c>
      <c r="G28">
        <f t="shared" si="1"/>
        <v>2.0034015673473786E-2</v>
      </c>
      <c r="H28">
        <f t="shared" si="2"/>
        <v>35</v>
      </c>
      <c r="I28">
        <f t="shared" si="0"/>
        <v>0.42108802397147332</v>
      </c>
    </row>
    <row r="29" spans="1:9" x14ac:dyDescent="0.3">
      <c r="A29" s="5">
        <v>36</v>
      </c>
      <c r="B29" s="6">
        <v>114.43156344099999</v>
      </c>
      <c r="C29" s="6">
        <v>600.74983505199998</v>
      </c>
      <c r="D29" s="6">
        <v>0.99075940900000004</v>
      </c>
      <c r="E29" s="6">
        <v>11.656520348000001</v>
      </c>
      <c r="F29">
        <f t="shared" si="1"/>
        <v>8.6580955394429063E-3</v>
      </c>
      <c r="G29">
        <f t="shared" si="1"/>
        <v>1.9403285141128719E-2</v>
      </c>
      <c r="H29">
        <f t="shared" si="2"/>
        <v>36</v>
      </c>
      <c r="I29">
        <f t="shared" si="0"/>
        <v>0.44621802320940646</v>
      </c>
    </row>
    <row r="30" spans="1:9" x14ac:dyDescent="0.3">
      <c r="A30" s="5">
        <v>37</v>
      </c>
      <c r="B30" s="6">
        <v>107.298270449</v>
      </c>
      <c r="C30" s="6">
        <v>553.57383531100004</v>
      </c>
      <c r="D30" s="6">
        <v>0.870948324</v>
      </c>
      <c r="E30" s="6">
        <v>10.669452554999999</v>
      </c>
      <c r="F30">
        <f t="shared" si="1"/>
        <v>8.1170770074431992E-3</v>
      </c>
      <c r="G30">
        <f t="shared" si="1"/>
        <v>1.9273765981020142E-2</v>
      </c>
      <c r="H30">
        <f t="shared" si="2"/>
        <v>37</v>
      </c>
      <c r="I30">
        <f t="shared" si="0"/>
        <v>0.42114639222228278</v>
      </c>
    </row>
    <row r="31" spans="1:9" x14ac:dyDescent="0.3">
      <c r="A31" s="5">
        <v>38</v>
      </c>
      <c r="B31" s="6">
        <v>93.616044170999999</v>
      </c>
      <c r="C31" s="6">
        <v>477.93667416699998</v>
      </c>
      <c r="D31" s="6">
        <v>0.73714938500000005</v>
      </c>
      <c r="E31" s="6">
        <v>8.9418624340000008</v>
      </c>
      <c r="F31">
        <f t="shared" si="1"/>
        <v>7.8741778882850007E-3</v>
      </c>
      <c r="G31">
        <f t="shared" si="1"/>
        <v>1.8709303799681939E-2</v>
      </c>
      <c r="H31">
        <f t="shared" si="2"/>
        <v>38</v>
      </c>
      <c r="I31">
        <f t="shared" si="0"/>
        <v>0.42086963644359993</v>
      </c>
    </row>
    <row r="32" spans="1:9" x14ac:dyDescent="0.3">
      <c r="A32" s="5">
        <v>39</v>
      </c>
      <c r="B32" s="6">
        <v>90.422786035000001</v>
      </c>
      <c r="C32" s="6">
        <v>434.89800544799999</v>
      </c>
      <c r="D32" s="6">
        <v>0.62804402100000001</v>
      </c>
      <c r="E32" s="6">
        <v>7.6333856579999999</v>
      </c>
      <c r="F32">
        <f t="shared" si="1"/>
        <v>6.9456389096096052E-3</v>
      </c>
      <c r="G32">
        <f t="shared" si="1"/>
        <v>1.7552128458571906E-2</v>
      </c>
      <c r="H32">
        <f t="shared" si="2"/>
        <v>39</v>
      </c>
      <c r="I32">
        <f t="shared" si="0"/>
        <v>0.39571490865072684</v>
      </c>
    </row>
    <row r="33" spans="1:9" x14ac:dyDescent="0.3">
      <c r="A33" s="5">
        <v>40</v>
      </c>
      <c r="B33" s="6">
        <v>84.813822857999995</v>
      </c>
      <c r="C33" s="6">
        <v>401.65025785300003</v>
      </c>
      <c r="D33" s="6">
        <v>0.56840791400000001</v>
      </c>
      <c r="E33" s="6">
        <v>6.9276094930000003</v>
      </c>
      <c r="F33">
        <f t="shared" si="1"/>
        <v>6.7018310794887768E-3</v>
      </c>
      <c r="G33">
        <f t="shared" si="1"/>
        <v>1.7247865170138734E-2</v>
      </c>
      <c r="H33">
        <f t="shared" si="2"/>
        <v>40</v>
      </c>
      <c r="I33">
        <f t="shared" si="0"/>
        <v>0.38856003414797508</v>
      </c>
    </row>
    <row r="34" spans="1:9" x14ac:dyDescent="0.3">
      <c r="A34" s="5">
        <v>41</v>
      </c>
      <c r="B34" s="6">
        <v>75.019057192999995</v>
      </c>
      <c r="C34" s="6">
        <v>359.823855649</v>
      </c>
      <c r="D34" s="6">
        <v>0.48868410800000001</v>
      </c>
      <c r="E34" s="6">
        <v>6.1875573240000001</v>
      </c>
      <c r="F34">
        <f t="shared" si="1"/>
        <v>6.5141328921632857E-3</v>
      </c>
      <c r="G34">
        <f t="shared" si="1"/>
        <v>1.7196073097598682E-2</v>
      </c>
      <c r="H34">
        <f t="shared" si="2"/>
        <v>41</v>
      </c>
      <c r="I34">
        <f t="shared" si="0"/>
        <v>0.37881514315456949</v>
      </c>
    </row>
    <row r="35" spans="1:9" x14ac:dyDescent="0.3">
      <c r="A35" s="5">
        <v>42</v>
      </c>
      <c r="B35" s="6">
        <v>69.974626490999995</v>
      </c>
      <c r="C35" s="6">
        <v>334.17469086900002</v>
      </c>
      <c r="D35" s="6">
        <v>0.433842854</v>
      </c>
      <c r="E35" s="6">
        <v>5.4832480309999996</v>
      </c>
      <c r="F35">
        <f t="shared" si="1"/>
        <v>6.2000024259622174E-3</v>
      </c>
      <c r="G35">
        <f t="shared" si="1"/>
        <v>1.6408328281059113E-2</v>
      </c>
      <c r="H35">
        <f t="shared" si="2"/>
        <v>42</v>
      </c>
      <c r="I35">
        <f t="shared" si="0"/>
        <v>0.3778570442864167</v>
      </c>
    </row>
    <row r="36" spans="1:9" x14ac:dyDescent="0.3">
      <c r="A36" s="5">
        <v>43</v>
      </c>
      <c r="B36" s="6">
        <v>73.590360687</v>
      </c>
      <c r="C36" s="6">
        <v>350.32269790700002</v>
      </c>
      <c r="D36" s="6">
        <v>0.38587053199999999</v>
      </c>
      <c r="E36" s="6">
        <v>4.9841137059999996</v>
      </c>
      <c r="F36">
        <f t="shared" si="1"/>
        <v>5.2434928759381039E-3</v>
      </c>
      <c r="G36">
        <f t="shared" si="1"/>
        <v>1.4227207474073317E-2</v>
      </c>
      <c r="H36">
        <f t="shared" si="2"/>
        <v>43</v>
      </c>
      <c r="I36">
        <f t="shared" si="0"/>
        <v>0.36855390528981069</v>
      </c>
    </row>
    <row r="37" spans="1:9" x14ac:dyDescent="0.3">
      <c r="A37" s="5">
        <v>44</v>
      </c>
      <c r="B37" s="6">
        <v>84.806117103999995</v>
      </c>
      <c r="C37" s="6">
        <v>373.311143313</v>
      </c>
      <c r="D37" s="6"/>
      <c r="E37" s="6"/>
      <c r="H37">
        <f t="shared" si="2"/>
        <v>44</v>
      </c>
    </row>
    <row r="38" spans="1:9" x14ac:dyDescent="0.3">
      <c r="A38" s="5">
        <v>45</v>
      </c>
      <c r="B38" s="6">
        <v>95.069692767999996</v>
      </c>
      <c r="C38" s="6">
        <v>420.33421640300003</v>
      </c>
      <c r="D38" s="6"/>
      <c r="E38" s="6"/>
      <c r="H38">
        <f t="shared" si="2"/>
        <v>45</v>
      </c>
    </row>
    <row r="39" spans="1:9" x14ac:dyDescent="0.3">
      <c r="A39" s="5">
        <v>46</v>
      </c>
      <c r="B39" s="6">
        <v>103.784161445</v>
      </c>
      <c r="C39" s="6">
        <v>474.80843440199999</v>
      </c>
      <c r="D39" s="6"/>
      <c r="E39" s="6"/>
      <c r="H39">
        <f t="shared" si="2"/>
        <v>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0"/>
  <sheetViews>
    <sheetView workbookViewId="0">
      <selection sqref="A1:E39"/>
    </sheetView>
  </sheetViews>
  <sheetFormatPr defaultRowHeight="14.4" x14ac:dyDescent="0.3"/>
  <cols>
    <col min="1" max="1" width="14.88671875" bestFit="1" customWidth="1"/>
    <col min="2" max="2" width="18.21875" bestFit="1" customWidth="1"/>
    <col min="3" max="3" width="20.44140625" bestFit="1" customWidth="1"/>
    <col min="4" max="4" width="18.21875" style="8" bestFit="1" customWidth="1"/>
    <col min="5" max="5" width="20.44140625" style="8" bestFit="1" customWidth="1"/>
    <col min="6" max="6" width="23" style="8" bestFit="1" customWidth="1"/>
    <col min="7" max="7" width="25.44140625" bestFit="1" customWidth="1"/>
    <col min="8" max="8" width="29.44140625" style="8" bestFit="1" customWidth="1"/>
    <col min="9" max="9" width="31.6640625" style="8" bestFit="1" customWidth="1"/>
    <col min="10" max="10" width="37.109375" bestFit="1" customWidth="1"/>
    <col min="11" max="11" width="31.6640625" bestFit="1" customWidth="1"/>
    <col min="12" max="12" width="34.6640625" style="8" bestFit="1" customWidth="1"/>
    <col min="13" max="13" width="37.109375" style="8" bestFit="1" customWidth="1"/>
    <col min="14" max="14" width="34.44140625" bestFit="1" customWidth="1"/>
    <col min="15" max="15" width="34.6640625" bestFit="1" customWidth="1"/>
    <col min="16" max="16" width="37.109375" bestFit="1" customWidth="1"/>
    <col min="17" max="17" width="34.44140625" bestFit="1" customWidth="1"/>
    <col min="18" max="18" width="34.6640625" bestFit="1" customWidth="1"/>
    <col min="19" max="19" width="37.109375" bestFit="1" customWidth="1"/>
  </cols>
  <sheetData>
    <row r="1" spans="1:13" x14ac:dyDescent="0.3">
      <c r="A1" s="4" t="s">
        <v>3</v>
      </c>
      <c r="B1" t="s">
        <v>23</v>
      </c>
    </row>
    <row r="2" spans="1:13" x14ac:dyDescent="0.3">
      <c r="A2" s="4" t="s">
        <v>4</v>
      </c>
      <c r="B2" t="s">
        <v>17</v>
      </c>
    </row>
    <row r="4" spans="1:13" x14ac:dyDescent="0.3">
      <c r="B4" s="4" t="s">
        <v>31</v>
      </c>
      <c r="D4"/>
      <c r="E4"/>
      <c r="F4"/>
      <c r="H4"/>
      <c r="I4"/>
      <c r="L4"/>
      <c r="M4"/>
    </row>
    <row r="5" spans="1:13" x14ac:dyDescent="0.3">
      <c r="B5" t="s">
        <v>16</v>
      </c>
      <c r="D5" t="s">
        <v>27</v>
      </c>
      <c r="E5"/>
      <c r="F5" t="s">
        <v>39</v>
      </c>
      <c r="G5" t="s">
        <v>40</v>
      </c>
      <c r="H5"/>
      <c r="I5"/>
      <c r="L5"/>
      <c r="M5"/>
    </row>
    <row r="6" spans="1:13" x14ac:dyDescent="0.3">
      <c r="A6" s="4" t="s">
        <v>29</v>
      </c>
      <c r="B6" t="s">
        <v>38</v>
      </c>
      <c r="C6" t="s">
        <v>41</v>
      </c>
      <c r="D6" t="s">
        <v>38</v>
      </c>
      <c r="E6" t="s">
        <v>41</v>
      </c>
      <c r="F6"/>
      <c r="H6"/>
      <c r="I6"/>
      <c r="L6"/>
      <c r="M6"/>
    </row>
    <row r="7" spans="1:13" x14ac:dyDescent="0.3">
      <c r="A7" s="5">
        <v>14</v>
      </c>
      <c r="B7" s="6">
        <v>17.629520771999999</v>
      </c>
      <c r="C7" s="6">
        <v>221.40221904200001</v>
      </c>
      <c r="D7" s="6">
        <v>0.45896868400000002</v>
      </c>
      <c r="E7" s="6">
        <v>1.981090314</v>
      </c>
      <c r="F7" s="6">
        <v>18.088489455999998</v>
      </c>
      <c r="G7" s="6">
        <v>223.38330935600001</v>
      </c>
      <c r="H7"/>
      <c r="I7"/>
      <c r="L7"/>
      <c r="M7"/>
    </row>
    <row r="8" spans="1:13" x14ac:dyDescent="0.3">
      <c r="A8" s="5">
        <v>15</v>
      </c>
      <c r="B8" s="6">
        <v>17.572279037000001</v>
      </c>
      <c r="C8" s="6">
        <v>222.48689749900001</v>
      </c>
      <c r="D8" s="6">
        <v>0.47392735699999999</v>
      </c>
      <c r="E8" s="6">
        <v>1.9796593739999999</v>
      </c>
      <c r="F8" s="6">
        <v>18.046206394000002</v>
      </c>
      <c r="G8" s="6">
        <v>224.466556873</v>
      </c>
      <c r="H8"/>
      <c r="I8"/>
      <c r="L8"/>
      <c r="M8"/>
    </row>
    <row r="9" spans="1:13" x14ac:dyDescent="0.3">
      <c r="A9" s="5">
        <v>16</v>
      </c>
      <c r="B9" s="6">
        <v>15.551833494</v>
      </c>
      <c r="C9" s="6">
        <v>190.54657074299999</v>
      </c>
      <c r="D9" s="6">
        <v>0.354046472</v>
      </c>
      <c r="E9" s="6">
        <v>1.948972191</v>
      </c>
      <c r="F9" s="6">
        <v>15.905879966000001</v>
      </c>
      <c r="G9" s="6">
        <v>192.49554293399999</v>
      </c>
      <c r="H9"/>
      <c r="I9"/>
      <c r="L9"/>
      <c r="M9"/>
    </row>
    <row r="10" spans="1:13" x14ac:dyDescent="0.3">
      <c r="A10" s="5">
        <v>17</v>
      </c>
      <c r="B10" s="6">
        <v>14.528153844</v>
      </c>
      <c r="C10" s="6">
        <v>171.29717079100001</v>
      </c>
      <c r="D10" s="6">
        <v>0.34263490600000002</v>
      </c>
      <c r="E10" s="6">
        <v>1.6682981370000001</v>
      </c>
      <c r="F10" s="6">
        <v>14.870788750000001</v>
      </c>
      <c r="G10" s="6">
        <v>172.96546892800001</v>
      </c>
      <c r="H10"/>
      <c r="I10"/>
      <c r="L10"/>
      <c r="M10"/>
    </row>
    <row r="11" spans="1:13" x14ac:dyDescent="0.3">
      <c r="A11" s="5">
        <v>18</v>
      </c>
      <c r="B11" s="6">
        <v>11.250753058999999</v>
      </c>
      <c r="C11" s="6">
        <v>143.90919161400001</v>
      </c>
      <c r="D11" s="6">
        <v>0.27217546100000001</v>
      </c>
      <c r="E11" s="6">
        <v>1.595146476</v>
      </c>
      <c r="F11" s="6">
        <v>11.522928519999999</v>
      </c>
      <c r="G11" s="6">
        <v>145.50433809</v>
      </c>
      <c r="H11"/>
      <c r="I11"/>
      <c r="L11"/>
      <c r="M11"/>
    </row>
    <row r="12" spans="1:13" x14ac:dyDescent="0.3">
      <c r="A12" s="5">
        <v>19</v>
      </c>
      <c r="B12" s="6">
        <v>8.8767516969999996</v>
      </c>
      <c r="C12" s="6">
        <v>121.003901035</v>
      </c>
      <c r="D12" s="6">
        <v>0.205722931</v>
      </c>
      <c r="E12" s="6">
        <v>1.2611657759999999</v>
      </c>
      <c r="F12" s="6">
        <v>9.0824746279999999</v>
      </c>
      <c r="G12" s="6">
        <v>122.265066811</v>
      </c>
      <c r="H12"/>
      <c r="I12"/>
      <c r="L12"/>
      <c r="M12"/>
    </row>
    <row r="13" spans="1:13" x14ac:dyDescent="0.3">
      <c r="A13" s="5">
        <v>20</v>
      </c>
      <c r="B13" s="6">
        <v>7.5985887950000004</v>
      </c>
      <c r="C13" s="6">
        <v>93.165673929999997</v>
      </c>
      <c r="D13" s="6">
        <v>0.17377040599999999</v>
      </c>
      <c r="E13" s="6">
        <v>1.0207680509999999</v>
      </c>
      <c r="F13" s="6">
        <v>7.7723592010000004</v>
      </c>
      <c r="G13" s="6">
        <v>94.186441981000002</v>
      </c>
      <c r="H13"/>
      <c r="I13"/>
      <c r="L13"/>
      <c r="M13"/>
    </row>
    <row r="14" spans="1:13" x14ac:dyDescent="0.3">
      <c r="A14" s="5">
        <v>21</v>
      </c>
      <c r="B14" s="6">
        <v>5.9399175179999997</v>
      </c>
      <c r="C14" s="6">
        <v>69.701138415000003</v>
      </c>
      <c r="D14" s="6">
        <v>0.13440616599999999</v>
      </c>
      <c r="E14" s="6">
        <v>0.95351616299999997</v>
      </c>
      <c r="F14" s="6">
        <v>6.0743236839999994</v>
      </c>
      <c r="G14" s="6">
        <v>70.654654578000006</v>
      </c>
      <c r="H14"/>
      <c r="I14"/>
      <c r="L14"/>
      <c r="M14"/>
    </row>
    <row r="15" spans="1:13" x14ac:dyDescent="0.3">
      <c r="A15" s="5">
        <v>22</v>
      </c>
      <c r="B15" s="6">
        <v>5.158782628</v>
      </c>
      <c r="C15" s="6">
        <v>54.10041133</v>
      </c>
      <c r="D15" s="6">
        <v>0.130891962</v>
      </c>
      <c r="E15" s="6">
        <v>0.78071643400000001</v>
      </c>
      <c r="F15" s="6">
        <v>5.2896745899999997</v>
      </c>
      <c r="G15" s="6">
        <v>54.881127763999999</v>
      </c>
      <c r="H15"/>
      <c r="I15"/>
      <c r="L15"/>
      <c r="M15"/>
    </row>
    <row r="16" spans="1:13" x14ac:dyDescent="0.3">
      <c r="A16" s="5">
        <v>23</v>
      </c>
      <c r="B16" s="6">
        <v>5.1476565040000004</v>
      </c>
      <c r="C16" s="6">
        <v>48.545079719</v>
      </c>
      <c r="D16" s="6">
        <v>0.121640129</v>
      </c>
      <c r="E16" s="6">
        <v>0.72150821700000001</v>
      </c>
      <c r="F16" s="6">
        <v>5.2692966330000006</v>
      </c>
      <c r="G16" s="6">
        <v>49.266587936000001</v>
      </c>
      <c r="H16"/>
      <c r="I16"/>
      <c r="L16"/>
      <c r="M16"/>
    </row>
    <row r="17" spans="1:13" x14ac:dyDescent="0.3">
      <c r="A17" s="5">
        <v>24</v>
      </c>
      <c r="B17" s="6">
        <v>5.4672740009999998</v>
      </c>
      <c r="C17" s="6">
        <v>45.920475705999998</v>
      </c>
      <c r="D17" s="6">
        <v>0.122146561</v>
      </c>
      <c r="E17" s="6">
        <v>0.70981659399999997</v>
      </c>
      <c r="F17" s="6">
        <v>5.5894205619999999</v>
      </c>
      <c r="G17" s="6">
        <v>46.630292300000001</v>
      </c>
      <c r="H17"/>
      <c r="I17"/>
      <c r="L17"/>
      <c r="M17"/>
    </row>
    <row r="18" spans="1:13" x14ac:dyDescent="0.3">
      <c r="A18" s="5">
        <v>25</v>
      </c>
      <c r="B18" s="6">
        <v>6.9522541379999998</v>
      </c>
      <c r="C18" s="6">
        <v>51.227385365000004</v>
      </c>
      <c r="D18" s="6">
        <v>0.15066336699999999</v>
      </c>
      <c r="E18" s="6">
        <v>0.835568643</v>
      </c>
      <c r="F18" s="6">
        <v>7.1029175049999997</v>
      </c>
      <c r="G18" s="6">
        <v>52.062954008000006</v>
      </c>
      <c r="H18"/>
      <c r="I18"/>
      <c r="L18"/>
      <c r="M18"/>
    </row>
    <row r="19" spans="1:13" x14ac:dyDescent="0.3">
      <c r="A19" s="5">
        <v>26</v>
      </c>
      <c r="B19" s="6">
        <v>10.335565712999999</v>
      </c>
      <c r="C19" s="6">
        <v>67.987236683000006</v>
      </c>
      <c r="D19" s="6">
        <v>0.15015825199999999</v>
      </c>
      <c r="E19" s="6">
        <v>0.98295322500000004</v>
      </c>
      <c r="F19" s="6">
        <v>10.485723965</v>
      </c>
      <c r="G19" s="6">
        <v>68.970189908000009</v>
      </c>
      <c r="H19"/>
      <c r="I19"/>
      <c r="L19"/>
      <c r="M19"/>
    </row>
    <row r="20" spans="1:13" x14ac:dyDescent="0.3">
      <c r="A20" s="5">
        <v>27</v>
      </c>
      <c r="B20" s="6">
        <v>16.908321834999999</v>
      </c>
      <c r="C20" s="6">
        <v>102.773644666</v>
      </c>
      <c r="D20" s="6">
        <v>0.231379997</v>
      </c>
      <c r="E20" s="6">
        <v>1.5695343420000001</v>
      </c>
      <c r="F20" s="6">
        <v>17.139701832</v>
      </c>
      <c r="G20" s="6">
        <v>104.34317900799999</v>
      </c>
      <c r="H20"/>
      <c r="I20"/>
      <c r="L20"/>
      <c r="M20"/>
    </row>
    <row r="21" spans="1:13" x14ac:dyDescent="0.3">
      <c r="A21" s="5">
        <v>28</v>
      </c>
      <c r="B21" s="6">
        <v>30.349393672000001</v>
      </c>
      <c r="C21" s="6">
        <v>163.557991351</v>
      </c>
      <c r="D21" s="6">
        <v>0.43029862699999999</v>
      </c>
      <c r="E21" s="6">
        <v>2.238612582</v>
      </c>
      <c r="F21" s="6">
        <v>30.779692299000001</v>
      </c>
      <c r="G21" s="6">
        <v>165.796603933</v>
      </c>
      <c r="H21"/>
      <c r="I21"/>
      <c r="L21"/>
      <c r="M21"/>
    </row>
    <row r="22" spans="1:13" x14ac:dyDescent="0.3">
      <c r="A22" s="5">
        <v>29</v>
      </c>
      <c r="B22" s="6">
        <v>50.937779720999998</v>
      </c>
      <c r="C22" s="6">
        <v>258.30599561999998</v>
      </c>
      <c r="D22" s="6">
        <v>0.68629076300000003</v>
      </c>
      <c r="E22" s="6">
        <v>3.8903654400000001</v>
      </c>
      <c r="F22" s="6">
        <v>51.624070484000001</v>
      </c>
      <c r="G22" s="6">
        <v>262.19636105999996</v>
      </c>
      <c r="H22"/>
      <c r="I22"/>
      <c r="L22"/>
      <c r="M22"/>
    </row>
    <row r="23" spans="1:13" x14ac:dyDescent="0.3">
      <c r="A23" s="5">
        <v>30</v>
      </c>
      <c r="B23" s="6">
        <v>75.761915490999996</v>
      </c>
      <c r="C23" s="6">
        <v>384.801657261</v>
      </c>
      <c r="D23" s="6">
        <v>1.073048456</v>
      </c>
      <c r="E23" s="6">
        <v>5.9252893530000001</v>
      </c>
      <c r="F23" s="6">
        <v>76.834963946999991</v>
      </c>
      <c r="G23" s="6">
        <v>390.72694661399998</v>
      </c>
      <c r="H23"/>
      <c r="I23"/>
      <c r="L23"/>
      <c r="M23"/>
    </row>
    <row r="24" spans="1:13" x14ac:dyDescent="0.3">
      <c r="A24" s="5">
        <v>31</v>
      </c>
      <c r="B24" s="6">
        <v>96.045863561000004</v>
      </c>
      <c r="C24" s="6">
        <v>486.211112206</v>
      </c>
      <c r="D24" s="6">
        <v>1.330145898</v>
      </c>
      <c r="E24" s="6">
        <v>7.8036581109999998</v>
      </c>
      <c r="F24" s="6">
        <v>97.376009459000002</v>
      </c>
      <c r="G24" s="6">
        <v>494.014770317</v>
      </c>
      <c r="H24"/>
      <c r="I24"/>
      <c r="L24"/>
      <c r="M24"/>
    </row>
    <row r="25" spans="1:13" x14ac:dyDescent="0.3">
      <c r="A25" s="5">
        <v>32</v>
      </c>
      <c r="B25" s="6">
        <v>106.232131837</v>
      </c>
      <c r="C25" s="6">
        <v>571.77193492200001</v>
      </c>
      <c r="D25" s="6">
        <v>1.5767819110000001</v>
      </c>
      <c r="E25" s="6">
        <v>9.5635961229999999</v>
      </c>
      <c r="F25" s="6">
        <v>107.80891374799999</v>
      </c>
      <c r="G25" s="6">
        <v>581.33553104500004</v>
      </c>
      <c r="H25"/>
      <c r="I25"/>
      <c r="L25"/>
      <c r="M25"/>
    </row>
    <row r="26" spans="1:13" x14ac:dyDescent="0.3">
      <c r="A26" s="5">
        <v>33</v>
      </c>
      <c r="B26" s="6">
        <v>113.313789661</v>
      </c>
      <c r="C26" s="6">
        <v>639.96433320000006</v>
      </c>
      <c r="D26" s="6">
        <v>1.5958643830000001</v>
      </c>
      <c r="E26" s="6">
        <v>10.275020837</v>
      </c>
      <c r="F26" s="6">
        <v>114.90965404400001</v>
      </c>
      <c r="G26" s="6">
        <v>650.23935403700011</v>
      </c>
      <c r="H26"/>
      <c r="I26"/>
      <c r="L26"/>
      <c r="M26"/>
    </row>
    <row r="27" spans="1:13" x14ac:dyDescent="0.3">
      <c r="A27" s="5">
        <v>34</v>
      </c>
      <c r="B27" s="6">
        <v>116.64929747799999</v>
      </c>
      <c r="C27" s="6">
        <v>678.47239583099997</v>
      </c>
      <c r="D27" s="6">
        <v>1.513545532</v>
      </c>
      <c r="E27" s="6">
        <v>9.8854620149999999</v>
      </c>
      <c r="F27" s="6">
        <v>118.16284300999999</v>
      </c>
      <c r="G27" s="6">
        <v>688.357857846</v>
      </c>
      <c r="H27"/>
      <c r="I27"/>
      <c r="L27"/>
      <c r="M27"/>
    </row>
    <row r="28" spans="1:13" x14ac:dyDescent="0.3">
      <c r="A28" s="5">
        <v>35</v>
      </c>
      <c r="B28" s="6">
        <v>112.518272692</v>
      </c>
      <c r="C28" s="6">
        <v>653.39823131900005</v>
      </c>
      <c r="D28" s="6">
        <v>1.370604755</v>
      </c>
      <c r="E28" s="6">
        <v>9.6163733629999992</v>
      </c>
      <c r="F28" s="6">
        <v>113.888877447</v>
      </c>
      <c r="G28" s="6">
        <v>663.01460468200003</v>
      </c>
      <c r="H28"/>
      <c r="I28"/>
      <c r="L28"/>
      <c r="M28"/>
    </row>
    <row r="29" spans="1:13" x14ac:dyDescent="0.3">
      <c r="A29" s="5">
        <v>36</v>
      </c>
      <c r="B29" s="6">
        <v>104.77592625299999</v>
      </c>
      <c r="C29" s="6">
        <v>599.65519382599996</v>
      </c>
      <c r="D29" s="6">
        <v>1.284717686</v>
      </c>
      <c r="E29" s="6">
        <v>8.5960751450000004</v>
      </c>
      <c r="F29" s="6">
        <v>106.06064393899999</v>
      </c>
      <c r="G29" s="6">
        <v>608.25126897099994</v>
      </c>
      <c r="H29"/>
      <c r="I29"/>
      <c r="L29"/>
      <c r="M29"/>
    </row>
    <row r="30" spans="1:13" x14ac:dyDescent="0.3">
      <c r="A30" s="5">
        <v>37</v>
      </c>
      <c r="B30" s="6">
        <v>99.301120769999997</v>
      </c>
      <c r="C30" s="6">
        <v>549.92488368900001</v>
      </c>
      <c r="D30" s="6">
        <v>1.162494342</v>
      </c>
      <c r="E30" s="6">
        <v>7.8498690040000003</v>
      </c>
      <c r="F30" s="6">
        <v>100.463615112</v>
      </c>
      <c r="G30" s="6">
        <v>557.77475269299998</v>
      </c>
      <c r="H30"/>
      <c r="I30"/>
      <c r="L30"/>
      <c r="M30"/>
    </row>
    <row r="31" spans="1:13" x14ac:dyDescent="0.3">
      <c r="A31" s="5">
        <v>38</v>
      </c>
      <c r="B31" s="6">
        <v>87.148003896999995</v>
      </c>
      <c r="C31" s="6">
        <v>472.70525977199998</v>
      </c>
      <c r="D31" s="6">
        <v>0.99345944500000005</v>
      </c>
      <c r="E31" s="6">
        <v>6.6327020660000002</v>
      </c>
      <c r="F31" s="6">
        <v>88.141463341999994</v>
      </c>
      <c r="G31" s="6">
        <v>479.33796183799996</v>
      </c>
      <c r="H31"/>
      <c r="I31"/>
      <c r="L31"/>
      <c r="M31"/>
    </row>
    <row r="32" spans="1:13" x14ac:dyDescent="0.3">
      <c r="A32" s="5">
        <v>39</v>
      </c>
      <c r="B32" s="6">
        <v>84.463611451999995</v>
      </c>
      <c r="C32" s="6">
        <v>426.33804808899998</v>
      </c>
      <c r="D32" s="6">
        <v>0.82760767400000002</v>
      </c>
      <c r="E32" s="6">
        <v>5.5887644600000002</v>
      </c>
      <c r="F32" s="6">
        <v>85.291219126000001</v>
      </c>
      <c r="G32" s="6">
        <v>431.92681254899998</v>
      </c>
      <c r="H32"/>
      <c r="I32"/>
      <c r="L32"/>
      <c r="M32"/>
    </row>
    <row r="33" spans="1:13" x14ac:dyDescent="0.3">
      <c r="A33" s="5">
        <v>40</v>
      </c>
      <c r="B33" s="6">
        <v>80.348509973999995</v>
      </c>
      <c r="C33" s="6">
        <v>390.41725799199997</v>
      </c>
      <c r="D33" s="6">
        <v>0.73259759899999999</v>
      </c>
      <c r="E33" s="6">
        <v>5.0040000420000004</v>
      </c>
      <c r="F33" s="6">
        <v>81.081107572999997</v>
      </c>
      <c r="G33" s="6">
        <v>395.42125803399995</v>
      </c>
      <c r="H33"/>
      <c r="I33"/>
      <c r="L33"/>
      <c r="M33"/>
    </row>
    <row r="34" spans="1:13" x14ac:dyDescent="0.3">
      <c r="A34" s="5">
        <v>41</v>
      </c>
      <c r="B34" s="6">
        <v>71.997850063000001</v>
      </c>
      <c r="C34" s="6">
        <v>346.69857037200001</v>
      </c>
      <c r="D34" s="6">
        <v>0.65736393100000001</v>
      </c>
      <c r="E34" s="6">
        <v>4.4411792380000001</v>
      </c>
      <c r="F34" s="6">
        <v>72.655213994000007</v>
      </c>
      <c r="G34" s="6">
        <v>351.13974961000002</v>
      </c>
      <c r="H34"/>
      <c r="I34"/>
      <c r="L34"/>
      <c r="M34"/>
    </row>
    <row r="35" spans="1:13" x14ac:dyDescent="0.3">
      <c r="A35" s="5">
        <v>42</v>
      </c>
      <c r="B35" s="6">
        <v>68.024387642999997</v>
      </c>
      <c r="C35" s="6">
        <v>320.62747274999998</v>
      </c>
      <c r="D35" s="6">
        <v>0.58515967800000002</v>
      </c>
      <c r="E35" s="6">
        <v>3.872126406</v>
      </c>
      <c r="F35" s="6">
        <v>68.609547320999994</v>
      </c>
      <c r="G35" s="6">
        <v>324.49959915599999</v>
      </c>
      <c r="H35"/>
      <c r="I35"/>
      <c r="L35"/>
      <c r="M35"/>
    </row>
    <row r="36" spans="1:13" x14ac:dyDescent="0.3">
      <c r="A36" s="5">
        <v>43</v>
      </c>
      <c r="B36" s="6">
        <v>71.773369544000005</v>
      </c>
      <c r="C36" s="6">
        <v>336.36250722199998</v>
      </c>
      <c r="D36" s="6">
        <v>0.54084405499999999</v>
      </c>
      <c r="E36" s="6">
        <v>3.4658851479999999</v>
      </c>
      <c r="F36" s="6">
        <v>72.314213598999999</v>
      </c>
      <c r="G36" s="6">
        <v>339.82839236999996</v>
      </c>
      <c r="H36"/>
      <c r="I36"/>
      <c r="L36"/>
      <c r="M36"/>
    </row>
    <row r="37" spans="1:13" x14ac:dyDescent="0.3">
      <c r="A37" s="5">
        <v>44</v>
      </c>
      <c r="B37" s="6">
        <v>80.868770724000001</v>
      </c>
      <c r="C37" s="6">
        <v>359.80457422199999</v>
      </c>
      <c r="D37" s="6"/>
      <c r="E37" s="6"/>
      <c r="F37" s="6">
        <v>80.868770724000001</v>
      </c>
      <c r="G37" s="6">
        <v>359.80457422199999</v>
      </c>
      <c r="H37"/>
      <c r="I37"/>
      <c r="L37"/>
      <c r="M37"/>
    </row>
    <row r="38" spans="1:13" x14ac:dyDescent="0.3">
      <c r="A38" s="5">
        <v>45</v>
      </c>
      <c r="B38" s="6">
        <v>90.544594293000003</v>
      </c>
      <c r="C38" s="6">
        <v>403.51308509400002</v>
      </c>
      <c r="D38" s="6"/>
      <c r="E38" s="6"/>
      <c r="F38" s="6">
        <v>90.544594293000003</v>
      </c>
      <c r="G38" s="6">
        <v>403.51308509400002</v>
      </c>
      <c r="H38"/>
      <c r="I38"/>
      <c r="L38"/>
      <c r="M38"/>
    </row>
    <row r="39" spans="1:13" x14ac:dyDescent="0.3">
      <c r="A39" s="5">
        <v>46</v>
      </c>
      <c r="B39" s="6">
        <v>97.178093679</v>
      </c>
      <c r="C39" s="6">
        <v>449.85265949500001</v>
      </c>
      <c r="D39" s="6"/>
      <c r="E39" s="6"/>
      <c r="F39" s="6">
        <v>97.178093679</v>
      </c>
      <c r="G39" s="6">
        <v>449.85265949500001</v>
      </c>
      <c r="H39"/>
      <c r="I39"/>
      <c r="L39"/>
      <c r="M39"/>
    </row>
    <row r="40" spans="1:13" x14ac:dyDescent="0.3">
      <c r="A40" s="5" t="s">
        <v>30</v>
      </c>
      <c r="B40" s="6">
        <v>1787.1503354400002</v>
      </c>
      <c r="C40" s="6">
        <v>10096.450160771001</v>
      </c>
      <c r="D40" s="6">
        <v>19.683357386000001</v>
      </c>
      <c r="E40" s="6">
        <v>122.65769326999998</v>
      </c>
      <c r="F40" s="6">
        <v>1806.8336928260001</v>
      </c>
      <c r="G40" s="6">
        <v>10219.107854041002</v>
      </c>
      <c r="H40"/>
      <c r="I40"/>
      <c r="L40"/>
      <c r="M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9"/>
  <sheetViews>
    <sheetView workbookViewId="0">
      <selection activeCell="F34" sqref="F34"/>
    </sheetView>
  </sheetViews>
  <sheetFormatPr defaultRowHeight="14.4" x14ac:dyDescent="0.3"/>
  <cols>
    <col min="1" max="1" width="10.5546875" bestFit="1" customWidth="1"/>
    <col min="2" max="2" width="24.44140625" bestFit="1" customWidth="1"/>
    <col min="3" max="3" width="26.77734375" bestFit="1" customWidth="1"/>
    <col min="4" max="4" width="24.44140625" bestFit="1" customWidth="1"/>
    <col min="5" max="5" width="26.77734375" bestFit="1" customWidth="1"/>
    <col min="6" max="6" width="16.33203125" bestFit="1" customWidth="1"/>
  </cols>
  <sheetData>
    <row r="1" spans="1:9" x14ac:dyDescent="0.3">
      <c r="A1" t="s">
        <v>3</v>
      </c>
      <c r="B1" t="s">
        <v>23</v>
      </c>
    </row>
    <row r="2" spans="1:9" x14ac:dyDescent="0.3">
      <c r="A2" t="s">
        <v>4</v>
      </c>
      <c r="B2" t="s">
        <v>28</v>
      </c>
    </row>
    <row r="4" spans="1:9" x14ac:dyDescent="0.3">
      <c r="B4" t="s">
        <v>31</v>
      </c>
    </row>
    <row r="5" spans="1:9" x14ac:dyDescent="0.3">
      <c r="B5" t="s">
        <v>16</v>
      </c>
      <c r="D5" t="s">
        <v>27</v>
      </c>
    </row>
    <row r="6" spans="1:9" x14ac:dyDescent="0.3">
      <c r="A6" t="s">
        <v>29</v>
      </c>
      <c r="B6" t="s">
        <v>32</v>
      </c>
      <c r="C6" t="s">
        <v>33</v>
      </c>
      <c r="D6" t="s">
        <v>32</v>
      </c>
      <c r="E6" t="s">
        <v>33</v>
      </c>
      <c r="F6" s="7" t="s">
        <v>34</v>
      </c>
      <c r="G6" s="7" t="s">
        <v>35</v>
      </c>
      <c r="H6" s="7" t="s">
        <v>37</v>
      </c>
      <c r="I6" s="7" t="s">
        <v>36</v>
      </c>
    </row>
    <row r="7" spans="1:9" x14ac:dyDescent="0.3">
      <c r="A7" s="5">
        <v>14</v>
      </c>
      <c r="B7" s="6">
        <v>123.18963326999999</v>
      </c>
      <c r="C7" s="6">
        <v>877.31152879199999</v>
      </c>
      <c r="D7" s="6">
        <v>1.1736313890000001</v>
      </c>
      <c r="E7" s="6">
        <v>11.796630348000001</v>
      </c>
      <c r="F7">
        <f>D7/B7</f>
        <v>9.5270304639003354E-3</v>
      </c>
      <c r="G7">
        <f>E7/C7</f>
        <v>1.3446341420183069E-2</v>
      </c>
      <c r="H7">
        <f>A7</f>
        <v>14</v>
      </c>
      <c r="I7">
        <f t="shared" ref="I7:I36" si="0">F7/G7</f>
        <v>0.70852213001227116</v>
      </c>
    </row>
    <row r="8" spans="1:9" x14ac:dyDescent="0.3">
      <c r="A8" s="5">
        <v>15</v>
      </c>
      <c r="B8" s="6">
        <v>106.92238106900001</v>
      </c>
      <c r="C8" s="6">
        <v>885.43626478800002</v>
      </c>
      <c r="D8" s="6">
        <v>1.1346538129999999</v>
      </c>
      <c r="E8" s="6">
        <v>11.83267536</v>
      </c>
      <c r="F8">
        <f t="shared" ref="F8:F36" si="1">D8/B8</f>
        <v>1.0611939255896069E-2</v>
      </c>
      <c r="G8">
        <f t="shared" ref="G8:G36" si="2">E8/C8</f>
        <v>1.3363666963463595E-2</v>
      </c>
      <c r="H8">
        <f t="shared" ref="H8:H39" si="3">A8</f>
        <v>15</v>
      </c>
      <c r="I8">
        <f t="shared" si="0"/>
        <v>0.79408887432687614</v>
      </c>
    </row>
    <row r="9" spans="1:9" x14ac:dyDescent="0.3">
      <c r="A9" s="5">
        <v>16</v>
      </c>
      <c r="B9" s="6">
        <v>87.398128935000003</v>
      </c>
      <c r="C9" s="6">
        <v>763.49986214399996</v>
      </c>
      <c r="D9" s="6">
        <v>1.0018276579999998</v>
      </c>
      <c r="E9" s="6">
        <v>11.647018276000001</v>
      </c>
      <c r="F9">
        <f t="shared" si="1"/>
        <v>1.1462804412495857E-2</v>
      </c>
      <c r="G9">
        <f t="shared" si="2"/>
        <v>1.5254774563146304E-2</v>
      </c>
      <c r="H9">
        <f t="shared" si="3"/>
        <v>16</v>
      </c>
      <c r="I9">
        <f t="shared" si="0"/>
        <v>0.75142404530766449</v>
      </c>
    </row>
    <row r="10" spans="1:9" x14ac:dyDescent="0.3">
      <c r="A10" s="5">
        <v>17</v>
      </c>
      <c r="B10" s="6">
        <v>78.587385167000008</v>
      </c>
      <c r="C10" s="6">
        <v>683.12767152000004</v>
      </c>
      <c r="D10" s="6">
        <v>0.98333333499999998</v>
      </c>
      <c r="E10" s="6">
        <v>9.8455887040000007</v>
      </c>
      <c r="F10">
        <f t="shared" si="1"/>
        <v>1.2512610426093118E-2</v>
      </c>
      <c r="G10">
        <f t="shared" si="2"/>
        <v>1.4412516304738433E-2</v>
      </c>
      <c r="H10">
        <f t="shared" si="3"/>
        <v>17</v>
      </c>
      <c r="I10">
        <f t="shared" si="0"/>
        <v>0.86817667099390006</v>
      </c>
    </row>
    <row r="11" spans="1:9" x14ac:dyDescent="0.3">
      <c r="A11" s="5">
        <v>18</v>
      </c>
      <c r="B11" s="6">
        <v>56.847595685000002</v>
      </c>
      <c r="C11" s="6">
        <v>578.74826326799996</v>
      </c>
      <c r="D11" s="6">
        <v>0.73917821900000003</v>
      </c>
      <c r="E11" s="6">
        <v>9.5462805599999996</v>
      </c>
      <c r="F11">
        <f t="shared" si="1"/>
        <v>1.3002805309408047E-2</v>
      </c>
      <c r="G11">
        <f t="shared" si="2"/>
        <v>1.6494702733266638E-2</v>
      </c>
      <c r="H11">
        <f t="shared" si="3"/>
        <v>18</v>
      </c>
      <c r="I11">
        <f t="shared" si="0"/>
        <v>0.78830188816824764</v>
      </c>
    </row>
    <row r="12" spans="1:9" x14ac:dyDescent="0.3">
      <c r="A12" s="5">
        <v>19</v>
      </c>
      <c r="B12" s="6">
        <v>42.711603575999995</v>
      </c>
      <c r="C12" s="6">
        <v>491.92278543600003</v>
      </c>
      <c r="D12" s="6">
        <v>0.54138577799999998</v>
      </c>
      <c r="E12" s="6">
        <v>7.4544060439999997</v>
      </c>
      <c r="F12">
        <f t="shared" si="1"/>
        <v>1.2675379350641126E-2</v>
      </c>
      <c r="G12">
        <f t="shared" si="2"/>
        <v>1.5153610006889648E-2</v>
      </c>
      <c r="H12">
        <f t="shared" si="3"/>
        <v>19</v>
      </c>
      <c r="I12">
        <f t="shared" si="0"/>
        <v>0.83645938788699292</v>
      </c>
    </row>
    <row r="13" spans="1:9" x14ac:dyDescent="0.3">
      <c r="A13" s="5">
        <v>20</v>
      </c>
      <c r="B13" s="6">
        <v>38.801844680000002</v>
      </c>
      <c r="C13" s="6">
        <v>377.02518191199999</v>
      </c>
      <c r="D13" s="6">
        <v>0.60060794200000001</v>
      </c>
      <c r="E13" s="6">
        <v>6.0040515399999999</v>
      </c>
      <c r="F13">
        <f t="shared" si="1"/>
        <v>1.5478850218416986E-2</v>
      </c>
      <c r="G13">
        <f t="shared" si="2"/>
        <v>1.5924802448345168E-2</v>
      </c>
      <c r="H13">
        <f t="shared" si="3"/>
        <v>20</v>
      </c>
      <c r="I13">
        <f t="shared" si="0"/>
        <v>0.97199637286712315</v>
      </c>
    </row>
    <row r="14" spans="1:9" x14ac:dyDescent="0.3">
      <c r="A14" s="5">
        <v>21</v>
      </c>
      <c r="B14" s="6">
        <v>29.662547332000003</v>
      </c>
      <c r="C14" s="6">
        <v>284.856332904</v>
      </c>
      <c r="D14" s="6">
        <v>0.42130381900000002</v>
      </c>
      <c r="E14" s="6">
        <v>5.5660691120000001</v>
      </c>
      <c r="F14">
        <f t="shared" si="1"/>
        <v>1.4203224500058254E-2</v>
      </c>
      <c r="G14">
        <f t="shared" si="2"/>
        <v>1.9539917035566949E-2</v>
      </c>
      <c r="H14">
        <f t="shared" si="3"/>
        <v>21</v>
      </c>
      <c r="I14">
        <f t="shared" si="0"/>
        <v>0.72688253866202501</v>
      </c>
    </row>
    <row r="15" spans="1:9" x14ac:dyDescent="0.3">
      <c r="A15" s="5">
        <v>22</v>
      </c>
      <c r="B15" s="6">
        <v>26.125836253999999</v>
      </c>
      <c r="C15" s="6">
        <v>221.94210217599999</v>
      </c>
      <c r="D15" s="6">
        <v>0.482969443</v>
      </c>
      <c r="E15" s="6">
        <v>4.4607982399999999</v>
      </c>
      <c r="F15">
        <f t="shared" si="1"/>
        <v>1.848627689098583E-2</v>
      </c>
      <c r="G15">
        <f t="shared" si="2"/>
        <v>2.0098927586360289E-2</v>
      </c>
      <c r="H15">
        <f t="shared" si="3"/>
        <v>22</v>
      </c>
      <c r="I15">
        <f t="shared" si="0"/>
        <v>0.91976434123436268</v>
      </c>
    </row>
    <row r="16" spans="1:9" x14ac:dyDescent="0.3">
      <c r="A16" s="5">
        <v>23</v>
      </c>
      <c r="B16" s="6">
        <v>27.256558585000001</v>
      </c>
      <c r="C16" s="6">
        <v>198.24940213599999</v>
      </c>
      <c r="D16" s="6">
        <v>0.36103976999999998</v>
      </c>
      <c r="E16" s="6">
        <v>4.0483475640000002</v>
      </c>
      <c r="F16">
        <f t="shared" si="1"/>
        <v>1.3245977802887032E-2</v>
      </c>
      <c r="G16">
        <f t="shared" si="2"/>
        <v>2.0420478046248105E-2</v>
      </c>
      <c r="H16">
        <f t="shared" si="3"/>
        <v>23</v>
      </c>
      <c r="I16">
        <f t="shared" si="0"/>
        <v>0.64866149425530917</v>
      </c>
    </row>
    <row r="17" spans="1:9" x14ac:dyDescent="0.3">
      <c r="A17" s="5">
        <v>24</v>
      </c>
      <c r="B17" s="6">
        <v>24.922727048999999</v>
      </c>
      <c r="C17" s="6">
        <v>186.78882781600001</v>
      </c>
      <c r="D17" s="6">
        <v>0.42526757999999998</v>
      </c>
      <c r="E17" s="6">
        <v>4.0013065240000003</v>
      </c>
      <c r="F17">
        <f t="shared" si="1"/>
        <v>1.7063444909695927E-2</v>
      </c>
      <c r="G17">
        <f t="shared" si="2"/>
        <v>2.1421551656941526E-2</v>
      </c>
      <c r="H17">
        <f t="shared" si="3"/>
        <v>24</v>
      </c>
      <c r="I17">
        <f t="shared" si="0"/>
        <v>0.79655503872739397</v>
      </c>
    </row>
    <row r="18" spans="1:9" x14ac:dyDescent="0.3">
      <c r="A18" s="5">
        <v>25</v>
      </c>
      <c r="B18" s="6">
        <v>33.195359943</v>
      </c>
      <c r="C18" s="6">
        <v>206.938241264</v>
      </c>
      <c r="D18" s="6">
        <v>0.54831490500000002</v>
      </c>
      <c r="E18" s="6">
        <v>4.6527809519999996</v>
      </c>
      <c r="F18">
        <f t="shared" si="1"/>
        <v>1.6517817729390965E-2</v>
      </c>
      <c r="G18">
        <f t="shared" si="2"/>
        <v>2.2483910772510371E-2</v>
      </c>
      <c r="H18">
        <f t="shared" si="3"/>
        <v>25</v>
      </c>
      <c r="I18">
        <f t="shared" si="0"/>
        <v>0.73465056397511752</v>
      </c>
    </row>
    <row r="19" spans="1:9" x14ac:dyDescent="0.3">
      <c r="A19" s="5">
        <v>26</v>
      </c>
      <c r="B19" s="6">
        <v>50.852449636999992</v>
      </c>
      <c r="C19" s="6">
        <v>271.91561676399999</v>
      </c>
      <c r="D19" s="6">
        <v>0.524725365</v>
      </c>
      <c r="E19" s="6">
        <v>5.499358236</v>
      </c>
      <c r="F19">
        <f t="shared" si="1"/>
        <v>1.0318585805514714E-2</v>
      </c>
      <c r="G19">
        <f t="shared" si="2"/>
        <v>2.0224503106686154E-2</v>
      </c>
      <c r="H19">
        <f t="shared" si="3"/>
        <v>26</v>
      </c>
      <c r="I19">
        <f t="shared" si="0"/>
        <v>0.51020219142508494</v>
      </c>
    </row>
    <row r="20" spans="1:9" x14ac:dyDescent="0.3">
      <c r="A20" s="5">
        <v>27</v>
      </c>
      <c r="B20" s="6">
        <v>78.341872015999996</v>
      </c>
      <c r="C20" s="6">
        <v>408.346970908</v>
      </c>
      <c r="D20" s="6">
        <v>0.66658146900000004</v>
      </c>
      <c r="E20" s="6">
        <v>8.6080718479999998</v>
      </c>
      <c r="F20">
        <f t="shared" si="1"/>
        <v>8.5086231902125348E-3</v>
      </c>
      <c r="G20">
        <f t="shared" si="2"/>
        <v>2.108028823835548E-2</v>
      </c>
      <c r="H20">
        <f t="shared" si="3"/>
        <v>27</v>
      </c>
      <c r="I20">
        <f t="shared" si="0"/>
        <v>0.40362935715134751</v>
      </c>
    </row>
    <row r="21" spans="1:9" x14ac:dyDescent="0.3">
      <c r="A21" s="5">
        <v>28</v>
      </c>
      <c r="B21" s="6">
        <v>139.16192084900001</v>
      </c>
      <c r="C21" s="6">
        <v>645.71104331200002</v>
      </c>
      <c r="D21" s="6">
        <v>1.4509148039999999</v>
      </c>
      <c r="E21" s="6">
        <v>12.399638392</v>
      </c>
      <c r="F21">
        <f t="shared" si="1"/>
        <v>1.0426090665810366E-2</v>
      </c>
      <c r="G21">
        <f t="shared" si="2"/>
        <v>1.920307623732035E-2</v>
      </c>
      <c r="H21">
        <f t="shared" si="3"/>
        <v>28</v>
      </c>
      <c r="I21">
        <f t="shared" si="0"/>
        <v>0.54293856551731579</v>
      </c>
    </row>
    <row r="22" spans="1:9" x14ac:dyDescent="0.3">
      <c r="A22" s="5">
        <v>29</v>
      </c>
      <c r="B22" s="6">
        <v>228.70505804800001</v>
      </c>
      <c r="C22" s="6">
        <v>1020.948473744</v>
      </c>
      <c r="D22" s="6">
        <v>2.3558355899999999</v>
      </c>
      <c r="E22" s="6">
        <v>21.31697716</v>
      </c>
      <c r="F22">
        <f t="shared" si="1"/>
        <v>1.0300758584471548E-2</v>
      </c>
      <c r="G22">
        <f t="shared" si="2"/>
        <v>2.087958178910523E-2</v>
      </c>
      <c r="H22">
        <f t="shared" si="3"/>
        <v>29</v>
      </c>
      <c r="I22">
        <f t="shared" si="0"/>
        <v>0.49334123108952244</v>
      </c>
    </row>
    <row r="23" spans="1:9" x14ac:dyDescent="0.3">
      <c r="A23" s="5">
        <v>30</v>
      </c>
      <c r="B23" s="6">
        <v>331.141742873</v>
      </c>
      <c r="C23" s="6">
        <v>1521.397150428</v>
      </c>
      <c r="D23" s="6">
        <v>3.6914587620000003</v>
      </c>
      <c r="E23" s="6">
        <v>32.324355248000003</v>
      </c>
      <c r="F23">
        <f t="shared" si="1"/>
        <v>1.114766966548145E-2</v>
      </c>
      <c r="G23">
        <f t="shared" si="2"/>
        <v>2.1246493881565708E-2</v>
      </c>
      <c r="H23">
        <f t="shared" si="3"/>
        <v>30</v>
      </c>
      <c r="I23">
        <f t="shared" si="0"/>
        <v>0.5246827889637643</v>
      </c>
    </row>
    <row r="24" spans="1:9" x14ac:dyDescent="0.3">
      <c r="A24" s="5">
        <v>31</v>
      </c>
      <c r="B24" s="6">
        <v>410.58287706700003</v>
      </c>
      <c r="C24" s="6">
        <v>1928.438387612</v>
      </c>
      <c r="D24" s="6">
        <v>4.1412579789999997</v>
      </c>
      <c r="E24" s="6">
        <v>42.412347732000001</v>
      </c>
      <c r="F24">
        <f t="shared" si="1"/>
        <v>1.0086290028904975E-2</v>
      </c>
      <c r="G24">
        <f t="shared" si="2"/>
        <v>2.1993104889661285E-2</v>
      </c>
      <c r="H24">
        <f t="shared" si="3"/>
        <v>31</v>
      </c>
      <c r="I24">
        <f t="shared" si="0"/>
        <v>0.45861146388868579</v>
      </c>
    </row>
    <row r="25" spans="1:9" x14ac:dyDescent="0.3">
      <c r="A25" s="5">
        <v>32</v>
      </c>
      <c r="B25" s="6">
        <v>445.033524081</v>
      </c>
      <c r="C25" s="6">
        <v>2270.923163252</v>
      </c>
      <c r="D25" s="6">
        <v>5.3670519559999992</v>
      </c>
      <c r="E25" s="6">
        <v>51.796580460000001</v>
      </c>
      <c r="F25">
        <f t="shared" si="1"/>
        <v>1.2059882380957775E-2</v>
      </c>
      <c r="G25">
        <f t="shared" si="2"/>
        <v>2.2808601056244646E-2</v>
      </c>
      <c r="H25">
        <f t="shared" si="3"/>
        <v>32</v>
      </c>
      <c r="I25">
        <f t="shared" si="0"/>
        <v>0.52874274714257252</v>
      </c>
    </row>
    <row r="26" spans="1:9" x14ac:dyDescent="0.3">
      <c r="A26" s="5">
        <v>33</v>
      </c>
      <c r="B26" s="6">
        <v>485.815024483</v>
      </c>
      <c r="C26" s="6">
        <v>2529.8802207839999</v>
      </c>
      <c r="D26" s="6">
        <v>5.261845439</v>
      </c>
      <c r="E26" s="6">
        <v>55.684466016000002</v>
      </c>
      <c r="F26">
        <f t="shared" si="1"/>
        <v>1.0830964819582532E-2</v>
      </c>
      <c r="G26">
        <f t="shared" si="2"/>
        <v>2.2010712427619837E-2</v>
      </c>
      <c r="H26">
        <f t="shared" si="3"/>
        <v>33</v>
      </c>
      <c r="I26">
        <f t="shared" si="0"/>
        <v>0.49207697639043463</v>
      </c>
    </row>
    <row r="27" spans="1:9" x14ac:dyDescent="0.3">
      <c r="A27" s="5">
        <v>34</v>
      </c>
      <c r="B27" s="6">
        <v>502.74844935600004</v>
      </c>
      <c r="C27" s="6">
        <v>2673.8432058479998</v>
      </c>
      <c r="D27" s="6">
        <v>4.6919455719999998</v>
      </c>
      <c r="E27" s="6">
        <v>53.904429811999997</v>
      </c>
      <c r="F27">
        <f t="shared" si="1"/>
        <v>9.3325908374460188E-3</v>
      </c>
      <c r="G27">
        <f t="shared" si="2"/>
        <v>2.0159906794124976E-2</v>
      </c>
      <c r="H27">
        <f t="shared" si="3"/>
        <v>34</v>
      </c>
      <c r="I27">
        <f t="shared" si="0"/>
        <v>0.46292827306948331</v>
      </c>
    </row>
    <row r="28" spans="1:9" x14ac:dyDescent="0.3">
      <c r="A28" s="5">
        <v>35</v>
      </c>
      <c r="B28" s="6">
        <v>482.57025744300006</v>
      </c>
      <c r="C28" s="6">
        <v>2597.7892123199999</v>
      </c>
      <c r="D28" s="6">
        <v>4.6876670829999991</v>
      </c>
      <c r="E28" s="6">
        <v>52.044149795999999</v>
      </c>
      <c r="F28">
        <f t="shared" si="1"/>
        <v>9.7139577309189925E-3</v>
      </c>
      <c r="G28">
        <f t="shared" si="2"/>
        <v>2.0034015673473786E-2</v>
      </c>
      <c r="H28">
        <f t="shared" si="3"/>
        <v>35</v>
      </c>
      <c r="I28">
        <f t="shared" si="0"/>
        <v>0.48487322208601663</v>
      </c>
    </row>
    <row r="29" spans="1:9" x14ac:dyDescent="0.3">
      <c r="A29" s="5">
        <v>36</v>
      </c>
      <c r="B29" s="6">
        <v>441.14838672299999</v>
      </c>
      <c r="C29" s="6">
        <v>2402.9993402079999</v>
      </c>
      <c r="D29" s="6">
        <v>4.1550124840000002</v>
      </c>
      <c r="E29" s="6">
        <v>46.626081392000003</v>
      </c>
      <c r="F29">
        <f t="shared" si="1"/>
        <v>9.4186278564109549E-3</v>
      </c>
      <c r="G29">
        <f t="shared" si="2"/>
        <v>1.9403285141128719E-2</v>
      </c>
      <c r="H29">
        <f t="shared" si="3"/>
        <v>36</v>
      </c>
      <c r="I29">
        <f t="shared" si="0"/>
        <v>0.48541408261050062</v>
      </c>
    </row>
    <row r="30" spans="1:9" x14ac:dyDescent="0.3">
      <c r="A30" s="5">
        <v>37</v>
      </c>
      <c r="B30" s="6">
        <v>413.93547961400003</v>
      </c>
      <c r="C30" s="6">
        <v>2214.2953412440002</v>
      </c>
      <c r="D30" s="6">
        <v>4.0461136940000006</v>
      </c>
      <c r="E30" s="6">
        <v>42.677810219999998</v>
      </c>
      <c r="F30">
        <f t="shared" si="1"/>
        <v>9.7747448413290205E-3</v>
      </c>
      <c r="G30">
        <f t="shared" si="2"/>
        <v>1.9273765981020142E-2</v>
      </c>
      <c r="H30">
        <f t="shared" si="3"/>
        <v>37</v>
      </c>
      <c r="I30">
        <f t="shared" si="0"/>
        <v>0.5071528237374423</v>
      </c>
    </row>
    <row r="31" spans="1:9" x14ac:dyDescent="0.3">
      <c r="A31" s="5">
        <v>38</v>
      </c>
      <c r="B31" s="6">
        <v>359.90523653000002</v>
      </c>
      <c r="C31" s="6">
        <v>1911.7466966679999</v>
      </c>
      <c r="D31" s="6">
        <v>3.3176723250000002</v>
      </c>
      <c r="E31" s="6">
        <v>35.767449736000003</v>
      </c>
      <c r="F31">
        <f t="shared" si="1"/>
        <v>9.2181829777946405E-3</v>
      </c>
      <c r="G31">
        <f t="shared" si="2"/>
        <v>1.8709303799681939E-2</v>
      </c>
      <c r="H31">
        <f t="shared" si="3"/>
        <v>38</v>
      </c>
      <c r="I31">
        <f t="shared" si="0"/>
        <v>0.49270582574811528</v>
      </c>
    </row>
    <row r="32" spans="1:9" x14ac:dyDescent="0.3">
      <c r="A32" s="5">
        <v>39</v>
      </c>
      <c r="B32" s="6">
        <v>347.81581063800002</v>
      </c>
      <c r="C32" s="6">
        <v>1739.592021792</v>
      </c>
      <c r="D32" s="6">
        <v>2.5903326259999999</v>
      </c>
      <c r="E32" s="6">
        <v>30.533542632</v>
      </c>
      <c r="F32">
        <f t="shared" si="1"/>
        <v>7.4474263296097493E-3</v>
      </c>
      <c r="G32">
        <f t="shared" si="2"/>
        <v>1.7552128458571906E-2</v>
      </c>
      <c r="H32">
        <f t="shared" si="3"/>
        <v>39</v>
      </c>
      <c r="I32">
        <f t="shared" si="0"/>
        <v>0.42430331724085923</v>
      </c>
    </row>
    <row r="33" spans="1:9" x14ac:dyDescent="0.3">
      <c r="A33" s="5">
        <v>40</v>
      </c>
      <c r="B33" s="6">
        <v>329.38961169200002</v>
      </c>
      <c r="C33" s="6">
        <v>1606.6010314120001</v>
      </c>
      <c r="D33" s="6">
        <v>2.2907416180000002</v>
      </c>
      <c r="E33" s="6">
        <v>27.710437972000001</v>
      </c>
      <c r="F33">
        <f t="shared" si="1"/>
        <v>6.9545047466220266E-3</v>
      </c>
      <c r="G33">
        <f t="shared" si="2"/>
        <v>1.7247865170138734E-2</v>
      </c>
      <c r="H33">
        <f t="shared" si="3"/>
        <v>40</v>
      </c>
      <c r="I33">
        <f t="shared" si="0"/>
        <v>0.40320959597146988</v>
      </c>
    </row>
    <row r="34" spans="1:9" x14ac:dyDescent="0.3">
      <c r="A34" s="5">
        <v>41</v>
      </c>
      <c r="B34" s="6">
        <v>294.82315920100001</v>
      </c>
      <c r="C34" s="6">
        <v>1439.295422596</v>
      </c>
      <c r="D34" s="6">
        <v>2.2788876359999999</v>
      </c>
      <c r="E34" s="6">
        <v>24.750229296000001</v>
      </c>
      <c r="F34">
        <f t="shared" si="1"/>
        <v>7.7296764683480474E-3</v>
      </c>
      <c r="G34">
        <f t="shared" si="2"/>
        <v>1.7196073097598682E-2</v>
      </c>
      <c r="H34">
        <f t="shared" si="3"/>
        <v>41</v>
      </c>
      <c r="I34">
        <f t="shared" si="0"/>
        <v>0.44950241979533373</v>
      </c>
    </row>
    <row r="35" spans="1:9" x14ac:dyDescent="0.3">
      <c r="A35" s="5">
        <v>42</v>
      </c>
      <c r="B35" s="6">
        <v>279.89095062900003</v>
      </c>
      <c r="C35" s="6">
        <v>1336.6987634760001</v>
      </c>
      <c r="D35" s="6">
        <v>1.8839605639999999</v>
      </c>
      <c r="E35" s="6">
        <v>21.932992123999998</v>
      </c>
      <c r="F35">
        <f t="shared" si="1"/>
        <v>6.7310520749819455E-3</v>
      </c>
      <c r="G35">
        <f t="shared" si="2"/>
        <v>1.6408328281059113E-2</v>
      </c>
      <c r="H35">
        <f t="shared" si="3"/>
        <v>42</v>
      </c>
      <c r="I35">
        <f t="shared" si="0"/>
        <v>0.41022168496908412</v>
      </c>
    </row>
    <row r="36" spans="1:9" x14ac:dyDescent="0.3">
      <c r="A36" s="5">
        <v>43</v>
      </c>
      <c r="B36" s="6">
        <v>306.357672557</v>
      </c>
      <c r="C36" s="6">
        <v>1401.2907916280001</v>
      </c>
      <c r="D36" s="6">
        <v>1.8726967729999999</v>
      </c>
      <c r="E36" s="6">
        <v>19.936454823999998</v>
      </c>
      <c r="F36">
        <f t="shared" si="1"/>
        <v>6.1127790839041957E-3</v>
      </c>
      <c r="G36">
        <f t="shared" si="2"/>
        <v>1.4227207474073317E-2</v>
      </c>
      <c r="H36">
        <f t="shared" si="3"/>
        <v>43</v>
      </c>
      <c r="I36">
        <f t="shared" si="0"/>
        <v>0.42965417458371247</v>
      </c>
    </row>
    <row r="37" spans="1:9" x14ac:dyDescent="0.3">
      <c r="A37" s="5">
        <v>44</v>
      </c>
      <c r="B37" s="6">
        <v>347.64067496899997</v>
      </c>
      <c r="C37" s="6">
        <v>1493.244573252</v>
      </c>
      <c r="D37" s="6"/>
      <c r="E37" s="6"/>
      <c r="H37">
        <f t="shared" si="3"/>
        <v>44</v>
      </c>
    </row>
    <row r="38" spans="1:9" x14ac:dyDescent="0.3">
      <c r="A38" s="5">
        <v>45</v>
      </c>
      <c r="B38" s="6">
        <v>391.74379615199996</v>
      </c>
      <c r="C38" s="6">
        <v>1681.3368656120001</v>
      </c>
      <c r="D38" s="6"/>
      <c r="E38" s="6"/>
      <c r="H38">
        <f t="shared" si="3"/>
        <v>45</v>
      </c>
    </row>
    <row r="39" spans="1:9" x14ac:dyDescent="0.3">
      <c r="A39" s="5">
        <v>46</v>
      </c>
      <c r="B39" s="6">
        <v>411.32608297600001</v>
      </c>
      <c r="C39" s="6">
        <v>1899.233737608</v>
      </c>
      <c r="D39" s="6"/>
      <c r="E39" s="6"/>
      <c r="H39">
        <f t="shared" si="3"/>
        <v>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P631"/>
  <sheetViews>
    <sheetView workbookViewId="0">
      <selection activeCell="A601" sqref="A601:XFD601"/>
    </sheetView>
  </sheetViews>
  <sheetFormatPr defaultRowHeight="14.4" x14ac:dyDescent="0.3"/>
  <cols>
    <col min="1" max="1" width="8.5546875" bestFit="1" customWidth="1"/>
    <col min="2" max="2" width="7.109375" bestFit="1" customWidth="1"/>
    <col min="3" max="3" width="12.33203125" bestFit="1" customWidth="1"/>
    <col min="4" max="4" width="11.5546875" bestFit="1" customWidth="1"/>
    <col min="5" max="5" width="14.88671875" bestFit="1" customWidth="1"/>
    <col min="6" max="6" width="23.21875" bestFit="1" customWidth="1"/>
    <col min="7" max="7" width="25.109375" bestFit="1" customWidth="1"/>
    <col min="8" max="8" width="25.44140625" bestFit="1" customWidth="1"/>
    <col min="9" max="9" width="22.77734375" bestFit="1" customWidth="1"/>
    <col min="10" max="10" width="12" bestFit="1" customWidth="1"/>
    <col min="11" max="11" width="13.88671875" bestFit="1" customWidth="1"/>
    <col min="12" max="12" width="12" bestFit="1" customWidth="1"/>
    <col min="13" max="13" width="17.88671875" bestFit="1" customWidth="1"/>
    <col min="14" max="14" width="20.109375" bestFit="1" customWidth="1"/>
    <col min="15" max="15" width="18.77734375" customWidth="1"/>
    <col min="16" max="16" width="19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3">
      <c r="A2" t="s">
        <v>16</v>
      </c>
      <c r="B2" s="1">
        <v>44655</v>
      </c>
      <c r="C2">
        <v>14</v>
      </c>
      <c r="D2" s="1">
        <v>44912</v>
      </c>
      <c r="E2" t="s">
        <v>17</v>
      </c>
      <c r="F2">
        <v>6</v>
      </c>
      <c r="G2" s="2">
        <v>31887</v>
      </c>
      <c r="H2" s="2">
        <v>26558</v>
      </c>
      <c r="I2" s="2">
        <v>14826337</v>
      </c>
      <c r="J2">
        <v>18.816445572999999</v>
      </c>
      <c r="K2">
        <v>179.12718427999999</v>
      </c>
      <c r="L2">
        <v>9.519714209</v>
      </c>
      <c r="P2">
        <v>0</v>
      </c>
    </row>
    <row r="3" spans="1:16" hidden="1" x14ac:dyDescent="0.3">
      <c r="A3" t="s">
        <v>16</v>
      </c>
      <c r="B3" s="1">
        <v>44655</v>
      </c>
      <c r="C3">
        <v>14</v>
      </c>
      <c r="D3" t="s">
        <v>18</v>
      </c>
      <c r="E3" t="s">
        <v>17</v>
      </c>
      <c r="F3">
        <v>565</v>
      </c>
      <c r="G3" s="2">
        <v>2191917</v>
      </c>
      <c r="H3" s="2">
        <v>63365</v>
      </c>
      <c r="I3" s="2">
        <v>26026610</v>
      </c>
      <c r="J3">
        <v>25.776523472000001</v>
      </c>
      <c r="K3">
        <v>243.46236409599999</v>
      </c>
      <c r="L3">
        <v>9.4451202609999996</v>
      </c>
      <c r="P3">
        <v>0</v>
      </c>
    </row>
    <row r="4" spans="1:16" hidden="1" x14ac:dyDescent="0.3">
      <c r="A4" t="s">
        <v>16</v>
      </c>
      <c r="B4" s="1">
        <v>44655</v>
      </c>
      <c r="C4">
        <v>14</v>
      </c>
      <c r="D4" t="s">
        <v>19</v>
      </c>
      <c r="E4" t="s">
        <v>17</v>
      </c>
      <c r="F4" s="2">
        <v>1583</v>
      </c>
      <c r="G4" s="2">
        <v>6223351</v>
      </c>
      <c r="H4" s="2">
        <v>79718</v>
      </c>
      <c r="I4" s="2">
        <v>33943622</v>
      </c>
      <c r="J4">
        <v>25.436456982999999</v>
      </c>
      <c r="K4">
        <v>234.85413548400001</v>
      </c>
      <c r="L4">
        <v>9.2329735880000001</v>
      </c>
      <c r="P4">
        <v>0</v>
      </c>
    </row>
    <row r="5" spans="1:16" hidden="1" x14ac:dyDescent="0.3">
      <c r="A5" t="s">
        <v>16</v>
      </c>
      <c r="B5" s="1">
        <v>44655</v>
      </c>
      <c r="C5">
        <v>14</v>
      </c>
      <c r="D5" t="s">
        <v>20</v>
      </c>
      <c r="E5" t="s">
        <v>17</v>
      </c>
      <c r="F5" s="2">
        <v>1284</v>
      </c>
      <c r="G5" s="2">
        <v>6110352</v>
      </c>
      <c r="H5" s="2">
        <v>42739</v>
      </c>
      <c r="I5" s="2">
        <v>19406307</v>
      </c>
      <c r="J5">
        <v>21.013519351999999</v>
      </c>
      <c r="K5">
        <v>220.232525436</v>
      </c>
      <c r="L5">
        <v>10.480515983</v>
      </c>
      <c r="P5">
        <v>0</v>
      </c>
    </row>
    <row r="6" spans="1:16" hidden="1" x14ac:dyDescent="0.3">
      <c r="A6" t="s">
        <v>16</v>
      </c>
      <c r="B6" s="1">
        <v>44655</v>
      </c>
      <c r="C6">
        <v>14</v>
      </c>
      <c r="D6" t="s">
        <v>21</v>
      </c>
      <c r="E6" t="s">
        <v>17</v>
      </c>
      <c r="F6" s="2">
        <v>1424</v>
      </c>
      <c r="G6" s="2">
        <v>12541793</v>
      </c>
      <c r="H6" s="2">
        <v>12450</v>
      </c>
      <c r="I6" s="2">
        <v>6448344</v>
      </c>
      <c r="J6">
        <v>11.354038453999999</v>
      </c>
      <c r="K6">
        <v>193.07282613999999</v>
      </c>
      <c r="L6">
        <v>17.004771203000001</v>
      </c>
      <c r="P6">
        <v>0</v>
      </c>
    </row>
    <row r="7" spans="1:16" hidden="1" x14ac:dyDescent="0.3">
      <c r="A7" t="s">
        <v>16</v>
      </c>
      <c r="B7" s="1">
        <v>44655</v>
      </c>
      <c r="C7">
        <v>14</v>
      </c>
      <c r="D7" t="s">
        <v>22</v>
      </c>
      <c r="E7" t="s">
        <v>17</v>
      </c>
      <c r="F7">
        <v>682</v>
      </c>
      <c r="G7" s="2">
        <v>4347953</v>
      </c>
      <c r="H7" s="2">
        <v>3040</v>
      </c>
      <c r="I7" s="2">
        <v>2270061</v>
      </c>
      <c r="J7">
        <v>15.685542139000001</v>
      </c>
      <c r="K7">
        <v>133.91710619200001</v>
      </c>
      <c r="L7">
        <v>8.5376141289999996</v>
      </c>
      <c r="P7">
        <v>0</v>
      </c>
    </row>
    <row r="8" spans="1:16" hidden="1" x14ac:dyDescent="0.3">
      <c r="A8" t="s">
        <v>16</v>
      </c>
      <c r="B8" s="1">
        <v>44655</v>
      </c>
      <c r="C8">
        <v>14</v>
      </c>
      <c r="D8" t="s">
        <v>23</v>
      </c>
      <c r="E8" t="s">
        <v>24</v>
      </c>
      <c r="F8" s="2">
        <v>1009</v>
      </c>
      <c r="G8" s="2">
        <v>1882201</v>
      </c>
      <c r="H8" s="2">
        <v>227870</v>
      </c>
      <c r="I8" s="2">
        <v>102921281</v>
      </c>
      <c r="J8">
        <v>53.607452127000002</v>
      </c>
      <c r="K8">
        <v>221.40221904200001</v>
      </c>
      <c r="L8">
        <v>4.1300642029999999</v>
      </c>
      <c r="M8">
        <v>59.921012478999998</v>
      </c>
      <c r="N8">
        <v>219.327882198</v>
      </c>
      <c r="O8">
        <v>3.660283315</v>
      </c>
      <c r="P8">
        <v>0</v>
      </c>
    </row>
    <row r="9" spans="1:16" hidden="1" x14ac:dyDescent="0.3">
      <c r="A9" t="s">
        <v>16</v>
      </c>
      <c r="B9" s="1">
        <v>44655</v>
      </c>
      <c r="C9">
        <v>14</v>
      </c>
      <c r="D9" t="s">
        <v>23</v>
      </c>
      <c r="E9" t="s">
        <v>25</v>
      </c>
      <c r="F9" s="2">
        <v>1488</v>
      </c>
      <c r="G9" s="2">
        <v>13748979</v>
      </c>
      <c r="H9" s="2">
        <v>227870</v>
      </c>
      <c r="I9" s="2">
        <v>102921281</v>
      </c>
      <c r="J9">
        <v>10.822621810999999</v>
      </c>
      <c r="K9">
        <v>221.40221904200001</v>
      </c>
      <c r="L9">
        <v>20.457355242999999</v>
      </c>
      <c r="M9">
        <v>18.685589169</v>
      </c>
      <c r="N9">
        <v>219.327882198</v>
      </c>
      <c r="O9">
        <v>11.737809293</v>
      </c>
      <c r="P9">
        <v>0</v>
      </c>
    </row>
    <row r="10" spans="1:16" hidden="1" x14ac:dyDescent="0.3">
      <c r="A10" t="s">
        <v>16</v>
      </c>
      <c r="B10" s="1">
        <v>44655</v>
      </c>
      <c r="C10">
        <v>14</v>
      </c>
      <c r="D10" t="s">
        <v>23</v>
      </c>
      <c r="E10" t="s">
        <v>26</v>
      </c>
      <c r="F10" s="2">
        <v>3044</v>
      </c>
      <c r="G10" s="2">
        <v>15732531</v>
      </c>
      <c r="H10" s="2">
        <v>227870</v>
      </c>
      <c r="I10" s="2">
        <v>102921281</v>
      </c>
      <c r="J10">
        <v>19.348444315999998</v>
      </c>
      <c r="K10">
        <v>221.40221904200001</v>
      </c>
      <c r="L10">
        <v>11.442895119999999</v>
      </c>
      <c r="M10">
        <v>22.543385662999999</v>
      </c>
      <c r="N10">
        <v>219.327882198</v>
      </c>
      <c r="O10">
        <v>9.729145634</v>
      </c>
      <c r="P10">
        <v>0</v>
      </c>
    </row>
    <row r="11" spans="1:16" hidden="1" x14ac:dyDescent="0.3">
      <c r="A11" t="s">
        <v>16</v>
      </c>
      <c r="B11" s="1">
        <v>44655</v>
      </c>
      <c r="C11">
        <v>14</v>
      </c>
      <c r="D11" t="s">
        <v>23</v>
      </c>
      <c r="E11" t="s">
        <v>17</v>
      </c>
      <c r="F11" s="2">
        <v>5544</v>
      </c>
      <c r="G11" s="2">
        <v>31447253</v>
      </c>
      <c r="H11" s="2">
        <v>227870</v>
      </c>
      <c r="I11" s="2">
        <v>102921281</v>
      </c>
      <c r="J11">
        <v>17.629520771999999</v>
      </c>
      <c r="K11">
        <v>221.40221904200001</v>
      </c>
      <c r="L11">
        <v>12.558606777</v>
      </c>
      <c r="M11">
        <v>22.039645959000001</v>
      </c>
      <c r="N11">
        <v>219.327882198</v>
      </c>
      <c r="O11">
        <v>9.9515156739999995</v>
      </c>
      <c r="P11">
        <v>0</v>
      </c>
    </row>
    <row r="12" spans="1:16" hidden="1" x14ac:dyDescent="0.3">
      <c r="A12" t="s">
        <v>16</v>
      </c>
      <c r="B12" s="1">
        <v>44655</v>
      </c>
      <c r="C12">
        <v>15</v>
      </c>
      <c r="D12" s="1">
        <v>44912</v>
      </c>
      <c r="E12" t="s">
        <v>17</v>
      </c>
      <c r="F12">
        <v>3</v>
      </c>
      <c r="G12" s="2">
        <v>48317</v>
      </c>
      <c r="H12" s="2">
        <v>26459</v>
      </c>
      <c r="I12" s="2">
        <v>14531773</v>
      </c>
      <c r="J12">
        <v>6.2089947639999998</v>
      </c>
      <c r="K12">
        <v>182.07688765899999</v>
      </c>
      <c r="L12">
        <v>29.324696603</v>
      </c>
      <c r="P12">
        <v>0</v>
      </c>
    </row>
    <row r="13" spans="1:16" hidden="1" x14ac:dyDescent="0.3">
      <c r="A13" t="s">
        <v>16</v>
      </c>
      <c r="B13" s="1">
        <v>44655</v>
      </c>
      <c r="C13">
        <v>15</v>
      </c>
      <c r="D13" t="s">
        <v>18</v>
      </c>
      <c r="E13" t="s">
        <v>17</v>
      </c>
      <c r="F13">
        <v>630</v>
      </c>
      <c r="G13" s="2">
        <v>2687035</v>
      </c>
      <c r="H13" s="2">
        <v>58562</v>
      </c>
      <c r="I13" s="2">
        <v>24226953</v>
      </c>
      <c r="J13">
        <v>23.445917154</v>
      </c>
      <c r="K13">
        <v>241.72251458900001</v>
      </c>
      <c r="L13">
        <v>10.309791381</v>
      </c>
      <c r="P13">
        <v>0</v>
      </c>
    </row>
    <row r="14" spans="1:16" hidden="1" x14ac:dyDescent="0.3">
      <c r="A14" t="s">
        <v>16</v>
      </c>
      <c r="B14" s="1">
        <v>44655</v>
      </c>
      <c r="C14">
        <v>15</v>
      </c>
      <c r="D14" t="s">
        <v>19</v>
      </c>
      <c r="E14" t="s">
        <v>17</v>
      </c>
      <c r="F14" s="2">
        <v>1792</v>
      </c>
      <c r="G14" s="2">
        <v>7530839</v>
      </c>
      <c r="H14" s="2">
        <v>73874</v>
      </c>
      <c r="I14" s="2">
        <v>31059840</v>
      </c>
      <c r="J14">
        <v>23.795489452999998</v>
      </c>
      <c r="K14">
        <v>237.84410994999999</v>
      </c>
      <c r="L14">
        <v>9.9953443029999995</v>
      </c>
      <c r="P14">
        <v>0</v>
      </c>
    </row>
    <row r="15" spans="1:16" hidden="1" x14ac:dyDescent="0.3">
      <c r="A15" t="s">
        <v>16</v>
      </c>
      <c r="B15" s="1">
        <v>44655</v>
      </c>
      <c r="C15">
        <v>15</v>
      </c>
      <c r="D15" t="s">
        <v>20</v>
      </c>
      <c r="E15" t="s">
        <v>17</v>
      </c>
      <c r="F15" s="2">
        <v>1635</v>
      </c>
      <c r="G15" s="2">
        <v>7845613</v>
      </c>
      <c r="H15" s="2">
        <v>38485</v>
      </c>
      <c r="I15" s="2">
        <v>17480427</v>
      </c>
      <c r="J15">
        <v>20.839671801000001</v>
      </c>
      <c r="K15">
        <v>220.16052582699999</v>
      </c>
      <c r="L15">
        <v>10.564491030999999</v>
      </c>
      <c r="P15">
        <v>0</v>
      </c>
    </row>
    <row r="16" spans="1:16" hidden="1" x14ac:dyDescent="0.3">
      <c r="A16" t="s">
        <v>16</v>
      </c>
      <c r="B16" s="1">
        <v>44655</v>
      </c>
      <c r="C16">
        <v>15</v>
      </c>
      <c r="D16" t="s">
        <v>21</v>
      </c>
      <c r="E16" t="s">
        <v>17</v>
      </c>
      <c r="F16" s="2">
        <v>1690</v>
      </c>
      <c r="G16" s="2">
        <v>14445579</v>
      </c>
      <c r="H16" s="2">
        <v>12062</v>
      </c>
      <c r="I16" s="2">
        <v>5947440</v>
      </c>
      <c r="J16">
        <v>11.699081081999999</v>
      </c>
      <c r="K16">
        <v>202.80994848200001</v>
      </c>
      <c r="L16">
        <v>17.335545163999999</v>
      </c>
      <c r="P16">
        <v>0</v>
      </c>
    </row>
    <row r="17" spans="1:16" hidden="1" x14ac:dyDescent="0.3">
      <c r="A17" t="s">
        <v>16</v>
      </c>
      <c r="B17" s="1">
        <v>44655</v>
      </c>
      <c r="C17">
        <v>15</v>
      </c>
      <c r="D17" t="s">
        <v>22</v>
      </c>
      <c r="E17" t="s">
        <v>17</v>
      </c>
      <c r="F17">
        <v>803</v>
      </c>
      <c r="G17" s="2">
        <v>4734308</v>
      </c>
      <c r="H17" s="2">
        <v>2829</v>
      </c>
      <c r="I17" s="2">
        <v>2161882</v>
      </c>
      <c r="J17">
        <v>16.961296139000002</v>
      </c>
      <c r="K17">
        <v>130.85820595199999</v>
      </c>
      <c r="L17">
        <v>7.7151064920000003</v>
      </c>
      <c r="P17">
        <v>0</v>
      </c>
    </row>
    <row r="18" spans="1:16" hidden="1" x14ac:dyDescent="0.3">
      <c r="A18" t="s">
        <v>16</v>
      </c>
      <c r="B18" s="1">
        <v>44655</v>
      </c>
      <c r="C18">
        <v>15</v>
      </c>
      <c r="D18" t="s">
        <v>23</v>
      </c>
      <c r="E18" t="s">
        <v>24</v>
      </c>
      <c r="F18" s="2">
        <v>1293</v>
      </c>
      <c r="G18" s="2">
        <v>2473315</v>
      </c>
      <c r="H18" s="2">
        <v>212271</v>
      </c>
      <c r="I18" s="2">
        <v>95408315</v>
      </c>
      <c r="J18">
        <v>52.278015537999998</v>
      </c>
      <c r="K18">
        <v>222.48689749900001</v>
      </c>
      <c r="L18">
        <v>4.2558405329999998</v>
      </c>
      <c r="M18">
        <v>55.094866645000003</v>
      </c>
      <c r="N18">
        <v>221.359066197</v>
      </c>
      <c r="O18">
        <v>4.017780234</v>
      </c>
      <c r="P18">
        <v>0</v>
      </c>
    </row>
    <row r="19" spans="1:16" hidden="1" x14ac:dyDescent="0.3">
      <c r="A19" t="s">
        <v>16</v>
      </c>
      <c r="B19" s="1">
        <v>44655</v>
      </c>
      <c r="C19">
        <v>15</v>
      </c>
      <c r="D19" t="s">
        <v>23</v>
      </c>
      <c r="E19" t="s">
        <v>25</v>
      </c>
      <c r="F19" s="2">
        <v>1747</v>
      </c>
      <c r="G19" s="2">
        <v>16117684</v>
      </c>
      <c r="H19" s="2">
        <v>212271</v>
      </c>
      <c r="I19" s="2">
        <v>95408315</v>
      </c>
      <c r="J19">
        <v>10.839026252</v>
      </c>
      <c r="K19">
        <v>222.48689749900001</v>
      </c>
      <c r="L19">
        <v>20.526465415000001</v>
      </c>
      <c r="M19">
        <v>12.19899753</v>
      </c>
      <c r="N19">
        <v>221.359066197</v>
      </c>
      <c r="O19">
        <v>18.145676777999999</v>
      </c>
      <c r="P19">
        <v>0</v>
      </c>
    </row>
    <row r="20" spans="1:16" hidden="1" x14ac:dyDescent="0.3">
      <c r="A20" t="s">
        <v>16</v>
      </c>
      <c r="B20" s="1">
        <v>44655</v>
      </c>
      <c r="C20">
        <v>15</v>
      </c>
      <c r="D20" t="s">
        <v>23</v>
      </c>
      <c r="E20" t="s">
        <v>26</v>
      </c>
      <c r="F20" s="2">
        <v>3508</v>
      </c>
      <c r="G20" s="2">
        <v>18609119</v>
      </c>
      <c r="H20" s="2">
        <v>212271</v>
      </c>
      <c r="I20" s="2">
        <v>95408315</v>
      </c>
      <c r="J20">
        <v>18.850973010000001</v>
      </c>
      <c r="K20">
        <v>222.48689749900001</v>
      </c>
      <c r="L20">
        <v>11.802409212000001</v>
      </c>
      <c r="M20">
        <v>19.895605185000001</v>
      </c>
      <c r="N20">
        <v>221.359066197</v>
      </c>
      <c r="O20">
        <v>11.126028292999999</v>
      </c>
      <c r="P20">
        <v>0</v>
      </c>
    </row>
    <row r="21" spans="1:16" hidden="1" x14ac:dyDescent="0.3">
      <c r="A21" t="s">
        <v>16</v>
      </c>
      <c r="B21" s="1">
        <v>44655</v>
      </c>
      <c r="C21">
        <v>15</v>
      </c>
      <c r="D21" t="s">
        <v>23</v>
      </c>
      <c r="E21" t="s">
        <v>17</v>
      </c>
      <c r="F21" s="2">
        <v>6553</v>
      </c>
      <c r="G21" s="2">
        <v>37291691</v>
      </c>
      <c r="H21" s="2">
        <v>212271</v>
      </c>
      <c r="I21" s="2">
        <v>95408315</v>
      </c>
      <c r="J21">
        <v>17.572279037000001</v>
      </c>
      <c r="K21">
        <v>222.48689749900001</v>
      </c>
      <c r="L21">
        <v>12.661243145</v>
      </c>
      <c r="M21">
        <v>19.732911709</v>
      </c>
      <c r="N21">
        <v>221.359066197</v>
      </c>
      <c r="O21">
        <v>11.217759925999999</v>
      </c>
      <c r="P21">
        <v>0</v>
      </c>
    </row>
    <row r="22" spans="1:16" hidden="1" x14ac:dyDescent="0.3">
      <c r="A22" t="s">
        <v>16</v>
      </c>
      <c r="B22" s="1">
        <v>44655</v>
      </c>
      <c r="C22">
        <v>16</v>
      </c>
      <c r="D22" s="1">
        <v>44912</v>
      </c>
      <c r="E22" t="s">
        <v>17</v>
      </c>
      <c r="F22">
        <v>7</v>
      </c>
      <c r="G22" s="2">
        <v>77538</v>
      </c>
      <c r="H22" s="2">
        <v>22985</v>
      </c>
      <c r="I22" s="2">
        <v>14237924</v>
      </c>
      <c r="J22">
        <v>9.0278315150000008</v>
      </c>
      <c r="K22">
        <v>161.43505190799999</v>
      </c>
      <c r="L22">
        <v>17.881930078</v>
      </c>
      <c r="P22">
        <v>0</v>
      </c>
    </row>
    <row r="23" spans="1:16" hidden="1" x14ac:dyDescent="0.3">
      <c r="A23" t="s">
        <v>16</v>
      </c>
      <c r="B23" s="1">
        <v>44655</v>
      </c>
      <c r="C23">
        <v>16</v>
      </c>
      <c r="D23" t="s">
        <v>18</v>
      </c>
      <c r="E23" t="s">
        <v>17</v>
      </c>
      <c r="F23">
        <v>697</v>
      </c>
      <c r="G23" s="2">
        <v>3476199</v>
      </c>
      <c r="H23" s="2">
        <v>45243</v>
      </c>
      <c r="I23" s="2">
        <v>22923904</v>
      </c>
      <c r="J23">
        <v>20.050635765999999</v>
      </c>
      <c r="K23">
        <v>197.36167103099999</v>
      </c>
      <c r="L23">
        <v>9.8431627469999992</v>
      </c>
      <c r="P23">
        <v>0</v>
      </c>
    </row>
    <row r="24" spans="1:16" hidden="1" x14ac:dyDescent="0.3">
      <c r="A24" t="s">
        <v>16</v>
      </c>
      <c r="B24" s="1">
        <v>44655</v>
      </c>
      <c r="C24">
        <v>16</v>
      </c>
      <c r="D24" t="s">
        <v>19</v>
      </c>
      <c r="E24" t="s">
        <v>17</v>
      </c>
      <c r="F24" s="2">
        <v>2029</v>
      </c>
      <c r="G24" s="2">
        <v>9407234</v>
      </c>
      <c r="H24" s="2">
        <v>60263</v>
      </c>
      <c r="I24" s="2">
        <v>29047421</v>
      </c>
      <c r="J24">
        <v>21.56850781</v>
      </c>
      <c r="K24">
        <v>207.46420138299999</v>
      </c>
      <c r="L24">
        <v>9.6188481469999996</v>
      </c>
      <c r="P24">
        <v>0</v>
      </c>
    </row>
    <row r="25" spans="1:16" hidden="1" x14ac:dyDescent="0.3">
      <c r="A25" t="s">
        <v>16</v>
      </c>
      <c r="B25" s="1">
        <v>44655</v>
      </c>
      <c r="C25">
        <v>16</v>
      </c>
      <c r="D25" t="s">
        <v>20</v>
      </c>
      <c r="E25" t="s">
        <v>17</v>
      </c>
      <c r="F25" s="2">
        <v>1761</v>
      </c>
      <c r="G25" s="2">
        <v>10294392</v>
      </c>
      <c r="H25" s="2">
        <v>30566</v>
      </c>
      <c r="I25" s="2">
        <v>16245230</v>
      </c>
      <c r="J25">
        <v>17.106401233</v>
      </c>
      <c r="K25">
        <v>188.15369188400001</v>
      </c>
      <c r="L25">
        <v>10.99902249</v>
      </c>
      <c r="P25">
        <v>0</v>
      </c>
    </row>
    <row r="26" spans="1:16" hidden="1" x14ac:dyDescent="0.3">
      <c r="A26" t="s">
        <v>16</v>
      </c>
      <c r="B26" s="1">
        <v>44655</v>
      </c>
      <c r="C26">
        <v>16</v>
      </c>
      <c r="D26" t="s">
        <v>21</v>
      </c>
      <c r="E26" t="s">
        <v>17</v>
      </c>
      <c r="F26" s="2">
        <v>1630</v>
      </c>
      <c r="G26" s="2">
        <v>15899158</v>
      </c>
      <c r="H26" s="2">
        <v>10210</v>
      </c>
      <c r="I26" s="2">
        <v>5618853</v>
      </c>
      <c r="J26">
        <v>10.252115238</v>
      </c>
      <c r="K26">
        <v>181.709683453</v>
      </c>
      <c r="L26">
        <v>17.724116364</v>
      </c>
      <c r="P26">
        <v>0</v>
      </c>
    </row>
    <row r="27" spans="1:16" hidden="1" x14ac:dyDescent="0.3">
      <c r="A27" t="s">
        <v>16</v>
      </c>
      <c r="B27" s="1">
        <v>44655</v>
      </c>
      <c r="C27">
        <v>16</v>
      </c>
      <c r="D27" t="s">
        <v>22</v>
      </c>
      <c r="E27" t="s">
        <v>17</v>
      </c>
      <c r="F27">
        <v>749</v>
      </c>
      <c r="G27" s="2">
        <v>5039625</v>
      </c>
      <c r="H27" s="2">
        <v>2536</v>
      </c>
      <c r="I27" s="2">
        <v>2089928</v>
      </c>
      <c r="J27">
        <v>14.862216931000001</v>
      </c>
      <c r="K27">
        <v>121.34389318700001</v>
      </c>
      <c r="L27">
        <v>8.1645890209999994</v>
      </c>
      <c r="P27">
        <v>0</v>
      </c>
    </row>
    <row r="28" spans="1:16" hidden="1" x14ac:dyDescent="0.3">
      <c r="A28" t="s">
        <v>16</v>
      </c>
      <c r="B28" s="1">
        <v>44655</v>
      </c>
      <c r="C28">
        <v>16</v>
      </c>
      <c r="D28" t="s">
        <v>23</v>
      </c>
      <c r="E28" t="s">
        <v>24</v>
      </c>
      <c r="F28" s="2">
        <v>1651</v>
      </c>
      <c r="G28" s="2">
        <v>3893674</v>
      </c>
      <c r="H28" s="2">
        <v>171803</v>
      </c>
      <c r="I28" s="2">
        <v>90163260</v>
      </c>
      <c r="J28">
        <v>42.402111732999998</v>
      </c>
      <c r="K28">
        <v>190.54657074299999</v>
      </c>
      <c r="L28">
        <v>4.4937990809999997</v>
      </c>
      <c r="M28">
        <v>38.481899007999999</v>
      </c>
      <c r="N28">
        <v>190.87496553599999</v>
      </c>
      <c r="O28">
        <v>4.9601233430000002</v>
      </c>
      <c r="P28">
        <v>0</v>
      </c>
    </row>
    <row r="29" spans="1:16" hidden="1" x14ac:dyDescent="0.3">
      <c r="A29" t="s">
        <v>16</v>
      </c>
      <c r="B29" s="1">
        <v>44655</v>
      </c>
      <c r="C29">
        <v>16</v>
      </c>
      <c r="D29" t="s">
        <v>23</v>
      </c>
      <c r="E29" t="s">
        <v>25</v>
      </c>
      <c r="F29" s="2">
        <v>1815</v>
      </c>
      <c r="G29" s="2">
        <v>18544849</v>
      </c>
      <c r="H29" s="2">
        <v>171803</v>
      </c>
      <c r="I29" s="2">
        <v>90163260</v>
      </c>
      <c r="J29">
        <v>9.7870842729999996</v>
      </c>
      <c r="K29">
        <v>190.54657074299999</v>
      </c>
      <c r="L29">
        <v>19.469186677</v>
      </c>
      <c r="M29">
        <v>14.655499673</v>
      </c>
      <c r="N29">
        <v>190.87496553599999</v>
      </c>
      <c r="O29">
        <v>13.024118575999999</v>
      </c>
      <c r="P29">
        <v>0</v>
      </c>
    </row>
    <row r="30" spans="1:16" hidden="1" x14ac:dyDescent="0.3">
      <c r="A30" t="s">
        <v>16</v>
      </c>
      <c r="B30" s="1">
        <v>44655</v>
      </c>
      <c r="C30">
        <v>16</v>
      </c>
      <c r="D30" t="s">
        <v>23</v>
      </c>
      <c r="E30" t="s">
        <v>26</v>
      </c>
      <c r="F30" s="2">
        <v>3393</v>
      </c>
      <c r="G30" s="2">
        <v>21653595</v>
      </c>
      <c r="H30" s="2">
        <v>171803</v>
      </c>
      <c r="I30" s="2">
        <v>90163260</v>
      </c>
      <c r="J30">
        <v>15.669453502</v>
      </c>
      <c r="K30">
        <v>190.54657074299999</v>
      </c>
      <c r="L30">
        <v>12.160383941999999</v>
      </c>
      <c r="M30">
        <v>16.636775723</v>
      </c>
      <c r="N30">
        <v>190.87496553599999</v>
      </c>
      <c r="O30">
        <v>11.473074392999999</v>
      </c>
      <c r="P30">
        <v>0</v>
      </c>
    </row>
    <row r="31" spans="1:16" hidden="1" x14ac:dyDescent="0.3">
      <c r="A31" t="s">
        <v>16</v>
      </c>
      <c r="B31" s="1">
        <v>44655</v>
      </c>
      <c r="C31">
        <v>16</v>
      </c>
      <c r="D31" t="s">
        <v>23</v>
      </c>
      <c r="E31" t="s">
        <v>17</v>
      </c>
      <c r="F31" s="2">
        <v>6873</v>
      </c>
      <c r="G31" s="2">
        <v>44194146</v>
      </c>
      <c r="H31" s="2">
        <v>171803</v>
      </c>
      <c r="I31" s="2">
        <v>90163260</v>
      </c>
      <c r="J31">
        <v>15.551833494</v>
      </c>
      <c r="K31">
        <v>190.54657074299999</v>
      </c>
      <c r="L31">
        <v>12.252354091999999</v>
      </c>
      <c r="M31">
        <v>17.623954530999999</v>
      </c>
      <c r="N31">
        <v>190.87496553599999</v>
      </c>
      <c r="O31">
        <v>10.830427711</v>
      </c>
      <c r="P31">
        <v>0</v>
      </c>
    </row>
    <row r="32" spans="1:16" hidden="1" x14ac:dyDescent="0.3">
      <c r="A32" t="s">
        <v>16</v>
      </c>
      <c r="B32" s="1">
        <v>44655</v>
      </c>
      <c r="C32">
        <v>17</v>
      </c>
      <c r="D32" s="1">
        <v>44912</v>
      </c>
      <c r="E32" t="s">
        <v>17</v>
      </c>
      <c r="F32">
        <v>16</v>
      </c>
      <c r="G32" s="2">
        <v>129451</v>
      </c>
      <c r="H32" s="2">
        <v>21074</v>
      </c>
      <c r="I32" s="2">
        <v>13980692</v>
      </c>
      <c r="J32">
        <v>12.359889069999999</v>
      </c>
      <c r="K32">
        <v>150.73645853900001</v>
      </c>
      <c r="L32">
        <v>12.195615809</v>
      </c>
      <c r="P32">
        <v>0</v>
      </c>
    </row>
    <row r="33" spans="1:16" hidden="1" x14ac:dyDescent="0.3">
      <c r="A33" t="s">
        <v>16</v>
      </c>
      <c r="B33" s="1">
        <v>44655</v>
      </c>
      <c r="C33">
        <v>17</v>
      </c>
      <c r="D33" t="s">
        <v>18</v>
      </c>
      <c r="E33" t="s">
        <v>17</v>
      </c>
      <c r="F33">
        <v>781</v>
      </c>
      <c r="G33" s="2">
        <v>4411346</v>
      </c>
      <c r="H33" s="2">
        <v>39855</v>
      </c>
      <c r="I33" s="2">
        <v>21899968</v>
      </c>
      <c r="J33">
        <v>17.704346927</v>
      </c>
      <c r="K33">
        <v>181.986567286</v>
      </c>
      <c r="L33">
        <v>10.279202505000001</v>
      </c>
      <c r="P33">
        <v>0</v>
      </c>
    </row>
    <row r="34" spans="1:16" hidden="1" x14ac:dyDescent="0.3">
      <c r="A34" t="s">
        <v>16</v>
      </c>
      <c r="B34" s="1">
        <v>44655</v>
      </c>
      <c r="C34">
        <v>17</v>
      </c>
      <c r="D34" t="s">
        <v>19</v>
      </c>
      <c r="E34" t="s">
        <v>17</v>
      </c>
      <c r="F34" s="2">
        <v>2203</v>
      </c>
      <c r="G34" s="2">
        <v>11532338</v>
      </c>
      <c r="H34" s="2">
        <v>51248</v>
      </c>
      <c r="I34" s="2">
        <v>27456913</v>
      </c>
      <c r="J34">
        <v>19.102804652</v>
      </c>
      <c r="K34">
        <v>186.64880498400001</v>
      </c>
      <c r="L34">
        <v>9.7707540010000002</v>
      </c>
      <c r="P34">
        <v>0</v>
      </c>
    </row>
    <row r="35" spans="1:16" hidden="1" x14ac:dyDescent="0.3">
      <c r="A35" t="s">
        <v>16</v>
      </c>
      <c r="B35" s="1">
        <v>44655</v>
      </c>
      <c r="C35">
        <v>17</v>
      </c>
      <c r="D35" t="s">
        <v>20</v>
      </c>
      <c r="E35" t="s">
        <v>17</v>
      </c>
      <c r="F35" s="2">
        <v>1920</v>
      </c>
      <c r="G35" s="2">
        <v>13082263</v>
      </c>
      <c r="H35" s="2">
        <v>24487</v>
      </c>
      <c r="I35" s="2">
        <v>15232642</v>
      </c>
      <c r="J35">
        <v>14.676359893000001</v>
      </c>
      <c r="K35">
        <v>160.75346614200001</v>
      </c>
      <c r="L35">
        <v>10.953224595</v>
      </c>
      <c r="P35">
        <v>0</v>
      </c>
    </row>
    <row r="36" spans="1:16" hidden="1" x14ac:dyDescent="0.3">
      <c r="A36" t="s">
        <v>16</v>
      </c>
      <c r="B36" s="1">
        <v>44655</v>
      </c>
      <c r="C36">
        <v>17</v>
      </c>
      <c r="D36" t="s">
        <v>21</v>
      </c>
      <c r="E36" t="s">
        <v>17</v>
      </c>
      <c r="F36" s="2">
        <v>1695</v>
      </c>
      <c r="G36" s="2">
        <v>16931105</v>
      </c>
      <c r="H36" s="2">
        <v>8482</v>
      </c>
      <c r="I36" s="2">
        <v>5328547</v>
      </c>
      <c r="J36">
        <v>10.011159933</v>
      </c>
      <c r="K36">
        <v>159.180354419</v>
      </c>
      <c r="L36">
        <v>15.900290824000001</v>
      </c>
      <c r="P36">
        <v>0</v>
      </c>
    </row>
    <row r="37" spans="1:16" hidden="1" x14ac:dyDescent="0.3">
      <c r="A37" t="s">
        <v>16</v>
      </c>
      <c r="B37" s="1">
        <v>44655</v>
      </c>
      <c r="C37">
        <v>17</v>
      </c>
      <c r="D37" t="s">
        <v>22</v>
      </c>
      <c r="E37" t="s">
        <v>17</v>
      </c>
      <c r="F37">
        <v>844</v>
      </c>
      <c r="G37" s="2">
        <v>5255189</v>
      </c>
      <c r="H37" s="2">
        <v>2037</v>
      </c>
      <c r="I37" s="2">
        <v>2023848</v>
      </c>
      <c r="J37">
        <v>16.060316765</v>
      </c>
      <c r="K37">
        <v>100.64985117499999</v>
      </c>
      <c r="L37">
        <v>6.2669904120000002</v>
      </c>
      <c r="P37">
        <v>0</v>
      </c>
    </row>
    <row r="38" spans="1:16" hidden="1" x14ac:dyDescent="0.3">
      <c r="A38" t="s">
        <v>16</v>
      </c>
      <c r="B38" s="1">
        <v>44655</v>
      </c>
      <c r="C38">
        <v>17</v>
      </c>
      <c r="D38" t="s">
        <v>23</v>
      </c>
      <c r="E38" t="s">
        <v>24</v>
      </c>
      <c r="F38" s="2">
        <v>1973</v>
      </c>
      <c r="G38" s="2">
        <v>5077820</v>
      </c>
      <c r="H38" s="2">
        <v>147183</v>
      </c>
      <c r="I38" s="2">
        <v>85922610</v>
      </c>
      <c r="J38">
        <v>38.855256783000002</v>
      </c>
      <c r="K38">
        <v>171.29717079100001</v>
      </c>
      <c r="L38">
        <v>4.4085970589999999</v>
      </c>
      <c r="M38">
        <v>35.408747489</v>
      </c>
      <c r="N38">
        <v>170.78191788000001</v>
      </c>
      <c r="O38">
        <v>4.8231561410000001</v>
      </c>
      <c r="P38">
        <v>0</v>
      </c>
    </row>
    <row r="39" spans="1:16" hidden="1" x14ac:dyDescent="0.3">
      <c r="A39" t="s">
        <v>16</v>
      </c>
      <c r="B39" s="1">
        <v>44655</v>
      </c>
      <c r="C39">
        <v>17</v>
      </c>
      <c r="D39" t="s">
        <v>23</v>
      </c>
      <c r="E39" t="s">
        <v>25</v>
      </c>
      <c r="F39" s="2">
        <v>1927</v>
      </c>
      <c r="G39" s="2">
        <v>21152931</v>
      </c>
      <c r="H39" s="2">
        <v>147183</v>
      </c>
      <c r="I39" s="2">
        <v>85922610</v>
      </c>
      <c r="J39">
        <v>9.1098486540000003</v>
      </c>
      <c r="K39">
        <v>171.29717079100001</v>
      </c>
      <c r="L39">
        <v>18.803514449000001</v>
      </c>
      <c r="M39">
        <v>12.050122246999999</v>
      </c>
      <c r="N39">
        <v>170.78191788000001</v>
      </c>
      <c r="O39">
        <v>14.172629487</v>
      </c>
      <c r="P39">
        <v>0</v>
      </c>
    </row>
    <row r="40" spans="1:16" hidden="1" x14ac:dyDescent="0.3">
      <c r="A40" t="s">
        <v>16</v>
      </c>
      <c r="B40" s="1">
        <v>44655</v>
      </c>
      <c r="C40">
        <v>17</v>
      </c>
      <c r="D40" t="s">
        <v>23</v>
      </c>
      <c r="E40" t="s">
        <v>26</v>
      </c>
      <c r="F40" s="2">
        <v>3547</v>
      </c>
      <c r="G40" s="2">
        <v>25000750</v>
      </c>
      <c r="H40" s="2">
        <v>147183</v>
      </c>
      <c r="I40" s="2">
        <v>85922610</v>
      </c>
      <c r="J40">
        <v>14.187574373</v>
      </c>
      <c r="K40">
        <v>171.29717079100001</v>
      </c>
      <c r="L40">
        <v>12.073746103</v>
      </c>
      <c r="M40">
        <v>14.941350114</v>
      </c>
      <c r="N40">
        <v>170.78191788000001</v>
      </c>
      <c r="O40">
        <v>11.430153002999999</v>
      </c>
      <c r="P40">
        <v>0</v>
      </c>
    </row>
    <row r="41" spans="1:16" hidden="1" x14ac:dyDescent="0.3">
      <c r="A41" t="s">
        <v>16</v>
      </c>
      <c r="B41" s="1">
        <v>44655</v>
      </c>
      <c r="C41">
        <v>17</v>
      </c>
      <c r="D41" t="s">
        <v>23</v>
      </c>
      <c r="E41" t="s">
        <v>17</v>
      </c>
      <c r="F41" s="2">
        <v>7459</v>
      </c>
      <c r="G41" s="2">
        <v>51341692</v>
      </c>
      <c r="H41" s="2">
        <v>147183</v>
      </c>
      <c r="I41" s="2">
        <v>85922610</v>
      </c>
      <c r="J41">
        <v>14.528153844</v>
      </c>
      <c r="K41">
        <v>171.29717079100001</v>
      </c>
      <c r="L41">
        <v>11.79070463</v>
      </c>
      <c r="M41">
        <v>16.187165317000002</v>
      </c>
      <c r="N41">
        <v>170.78191788000001</v>
      </c>
      <c r="O41">
        <v>10.550452443999999</v>
      </c>
      <c r="P41">
        <v>0</v>
      </c>
    </row>
    <row r="42" spans="1:16" hidden="1" x14ac:dyDescent="0.3">
      <c r="A42" t="s">
        <v>16</v>
      </c>
      <c r="B42" s="1">
        <v>44686</v>
      </c>
      <c r="C42">
        <v>18</v>
      </c>
      <c r="D42" s="1">
        <v>44912</v>
      </c>
      <c r="E42" t="s">
        <v>17</v>
      </c>
      <c r="F42">
        <v>8</v>
      </c>
      <c r="G42" s="2">
        <v>221253</v>
      </c>
      <c r="H42" s="2">
        <v>16967</v>
      </c>
      <c r="I42" s="2">
        <v>13810690</v>
      </c>
      <c r="J42">
        <v>3.6157701819999999</v>
      </c>
      <c r="K42">
        <v>122.854107941</v>
      </c>
      <c r="L42">
        <v>33.977299930000001</v>
      </c>
      <c r="P42">
        <v>0</v>
      </c>
    </row>
    <row r="43" spans="1:16" hidden="1" x14ac:dyDescent="0.3">
      <c r="A43" t="s">
        <v>16</v>
      </c>
      <c r="B43" s="1">
        <v>44686</v>
      </c>
      <c r="C43">
        <v>18</v>
      </c>
      <c r="D43" t="s">
        <v>18</v>
      </c>
      <c r="E43" t="s">
        <v>17</v>
      </c>
      <c r="F43">
        <v>731</v>
      </c>
      <c r="G43" s="2">
        <v>5284227</v>
      </c>
      <c r="H43" s="2">
        <v>31535</v>
      </c>
      <c r="I43" s="2">
        <v>21171885</v>
      </c>
      <c r="J43">
        <v>13.833622212</v>
      </c>
      <c r="K43">
        <v>148.94753112399999</v>
      </c>
      <c r="L43">
        <v>10.76706656</v>
      </c>
      <c r="P43">
        <v>0</v>
      </c>
    </row>
    <row r="44" spans="1:16" hidden="1" x14ac:dyDescent="0.3">
      <c r="A44" t="s">
        <v>16</v>
      </c>
      <c r="B44" s="1">
        <v>44686</v>
      </c>
      <c r="C44">
        <v>18</v>
      </c>
      <c r="D44" t="s">
        <v>19</v>
      </c>
      <c r="E44" t="s">
        <v>17</v>
      </c>
      <c r="F44" s="2">
        <v>1866</v>
      </c>
      <c r="G44" s="2">
        <v>13581565</v>
      </c>
      <c r="H44" s="2">
        <v>41601</v>
      </c>
      <c r="I44" s="2">
        <v>26319300</v>
      </c>
      <c r="J44">
        <v>13.739211939</v>
      </c>
      <c r="K44">
        <v>158.06271443399999</v>
      </c>
      <c r="L44">
        <v>11.50449641</v>
      </c>
      <c r="P44">
        <v>0</v>
      </c>
    </row>
    <row r="45" spans="1:16" hidden="1" x14ac:dyDescent="0.3">
      <c r="A45" t="s">
        <v>16</v>
      </c>
      <c r="B45" s="1">
        <v>44686</v>
      </c>
      <c r="C45">
        <v>18</v>
      </c>
      <c r="D45" t="s">
        <v>20</v>
      </c>
      <c r="E45" t="s">
        <v>17</v>
      </c>
      <c r="F45" s="2">
        <v>1698</v>
      </c>
      <c r="G45" s="2">
        <v>15761631</v>
      </c>
      <c r="H45" s="2">
        <v>20039</v>
      </c>
      <c r="I45" s="2">
        <v>14479454</v>
      </c>
      <c r="J45">
        <v>10.772996779</v>
      </c>
      <c r="K45">
        <v>138.39610250499999</v>
      </c>
      <c r="L45">
        <v>12.846574201999999</v>
      </c>
      <c r="P45">
        <v>0</v>
      </c>
    </row>
    <row r="46" spans="1:16" hidden="1" x14ac:dyDescent="0.3">
      <c r="A46" t="s">
        <v>16</v>
      </c>
      <c r="B46" s="1">
        <v>44686</v>
      </c>
      <c r="C46">
        <v>18</v>
      </c>
      <c r="D46" t="s">
        <v>21</v>
      </c>
      <c r="E46" t="s">
        <v>17</v>
      </c>
      <c r="F46" s="2">
        <v>1461</v>
      </c>
      <c r="G46" s="2">
        <v>17634180</v>
      </c>
      <c r="H46" s="2">
        <v>7215</v>
      </c>
      <c r="I46" s="2">
        <v>5088180</v>
      </c>
      <c r="J46">
        <v>8.2850464269999993</v>
      </c>
      <c r="K46">
        <v>141.799228801</v>
      </c>
      <c r="L46">
        <v>17.115079565999999</v>
      </c>
      <c r="P46">
        <v>0</v>
      </c>
    </row>
    <row r="47" spans="1:16" hidden="1" x14ac:dyDescent="0.3">
      <c r="A47" t="s">
        <v>16</v>
      </c>
      <c r="B47" s="1">
        <v>44686</v>
      </c>
      <c r="C47">
        <v>18</v>
      </c>
      <c r="D47" t="s">
        <v>22</v>
      </c>
      <c r="E47" t="s">
        <v>17</v>
      </c>
      <c r="F47">
        <v>748</v>
      </c>
      <c r="G47" s="2">
        <v>5397714</v>
      </c>
      <c r="H47" s="2">
        <v>1856</v>
      </c>
      <c r="I47" s="2">
        <v>1969536</v>
      </c>
      <c r="J47">
        <v>13.857718286000001</v>
      </c>
      <c r="K47">
        <v>94.235393513999995</v>
      </c>
      <c r="L47">
        <v>6.8002099310000004</v>
      </c>
      <c r="P47">
        <v>0</v>
      </c>
    </row>
    <row r="48" spans="1:16" hidden="1" x14ac:dyDescent="0.3">
      <c r="A48" t="s">
        <v>16</v>
      </c>
      <c r="B48" s="1">
        <v>44686</v>
      </c>
      <c r="C48">
        <v>18</v>
      </c>
      <c r="D48" t="s">
        <v>23</v>
      </c>
      <c r="E48" t="s">
        <v>24</v>
      </c>
      <c r="F48" s="2">
        <v>1495</v>
      </c>
      <c r="G48" s="2">
        <v>5087454</v>
      </c>
      <c r="H48" s="2">
        <v>119213</v>
      </c>
      <c r="I48" s="2">
        <v>82839045</v>
      </c>
      <c r="J48">
        <v>29.386015087000001</v>
      </c>
      <c r="K48">
        <v>143.90919161400001</v>
      </c>
      <c r="L48">
        <v>4.8971999500000001</v>
      </c>
      <c r="M48">
        <v>27.109553492</v>
      </c>
      <c r="N48">
        <v>144.68706581699999</v>
      </c>
      <c r="O48">
        <v>5.3371246360000004</v>
      </c>
      <c r="P48">
        <v>0</v>
      </c>
    </row>
    <row r="49" spans="1:16" hidden="1" x14ac:dyDescent="0.3">
      <c r="A49" t="s">
        <v>16</v>
      </c>
      <c r="B49" s="1">
        <v>44686</v>
      </c>
      <c r="C49">
        <v>18</v>
      </c>
      <c r="D49" t="s">
        <v>23</v>
      </c>
      <c r="E49" t="s">
        <v>25</v>
      </c>
      <c r="F49" s="2">
        <v>1663</v>
      </c>
      <c r="G49" s="2">
        <v>23918712</v>
      </c>
      <c r="H49" s="2">
        <v>119213</v>
      </c>
      <c r="I49" s="2">
        <v>82839045</v>
      </c>
      <c r="J49">
        <v>6.9527155140000003</v>
      </c>
      <c r="K49">
        <v>143.90919161400001</v>
      </c>
      <c r="L49">
        <v>20.698271247000001</v>
      </c>
      <c r="M49">
        <v>6.9310498190000001</v>
      </c>
      <c r="N49">
        <v>144.68706581699999</v>
      </c>
      <c r="O49">
        <v>20.875202112</v>
      </c>
      <c r="P49">
        <v>0</v>
      </c>
    </row>
    <row r="50" spans="1:16" hidden="1" x14ac:dyDescent="0.3">
      <c r="A50" t="s">
        <v>16</v>
      </c>
      <c r="B50" s="1">
        <v>44686</v>
      </c>
      <c r="C50">
        <v>18</v>
      </c>
      <c r="D50" t="s">
        <v>23</v>
      </c>
      <c r="E50" t="s">
        <v>26</v>
      </c>
      <c r="F50" s="2">
        <v>3344</v>
      </c>
      <c r="G50" s="2">
        <v>28756427</v>
      </c>
      <c r="H50" s="2">
        <v>119213</v>
      </c>
      <c r="I50" s="2">
        <v>82839045</v>
      </c>
      <c r="J50">
        <v>11.628704775999999</v>
      </c>
      <c r="K50">
        <v>143.90919161400001</v>
      </c>
      <c r="L50">
        <v>12.375341397</v>
      </c>
      <c r="M50">
        <v>11.245511177999999</v>
      </c>
      <c r="N50">
        <v>144.68706581699999</v>
      </c>
      <c r="O50">
        <v>12.866206216</v>
      </c>
      <c r="P50">
        <v>0</v>
      </c>
    </row>
    <row r="51" spans="1:16" hidden="1" x14ac:dyDescent="0.3">
      <c r="A51" t="s">
        <v>16</v>
      </c>
      <c r="B51" s="1">
        <v>44686</v>
      </c>
      <c r="C51">
        <v>18</v>
      </c>
      <c r="D51" t="s">
        <v>23</v>
      </c>
      <c r="E51" t="s">
        <v>17</v>
      </c>
      <c r="F51" s="2">
        <v>6512</v>
      </c>
      <c r="G51" s="2">
        <v>57880570</v>
      </c>
      <c r="H51" s="2">
        <v>119213</v>
      </c>
      <c r="I51" s="2">
        <v>82839045</v>
      </c>
      <c r="J51">
        <v>11.250753058999999</v>
      </c>
      <c r="K51">
        <v>143.90919161400001</v>
      </c>
      <c r="L51">
        <v>12.791071927000001</v>
      </c>
      <c r="M51">
        <v>11.561481196000001</v>
      </c>
      <c r="N51">
        <v>144.68706581699999</v>
      </c>
      <c r="O51">
        <v>12.514578656999999</v>
      </c>
      <c r="P51">
        <v>0</v>
      </c>
    </row>
    <row r="52" spans="1:16" hidden="1" x14ac:dyDescent="0.3">
      <c r="A52" t="s">
        <v>16</v>
      </c>
      <c r="B52" s="1">
        <v>44686</v>
      </c>
      <c r="C52">
        <v>19</v>
      </c>
      <c r="D52" s="1">
        <v>44912</v>
      </c>
      <c r="E52" t="s">
        <v>17</v>
      </c>
      <c r="F52">
        <v>9</v>
      </c>
      <c r="G52" s="2">
        <v>374816</v>
      </c>
      <c r="H52" s="2">
        <v>13124</v>
      </c>
      <c r="I52" s="2">
        <v>13481189</v>
      </c>
      <c r="J52">
        <v>2.4011781779999999</v>
      </c>
      <c r="K52">
        <v>97.350463672000004</v>
      </c>
      <c r="L52">
        <v>40.542790435000001</v>
      </c>
      <c r="P52">
        <v>0</v>
      </c>
    </row>
    <row r="53" spans="1:16" hidden="1" x14ac:dyDescent="0.3">
      <c r="A53" t="s">
        <v>16</v>
      </c>
      <c r="B53" s="1">
        <v>44686</v>
      </c>
      <c r="C53">
        <v>19</v>
      </c>
      <c r="D53" t="s">
        <v>18</v>
      </c>
      <c r="E53" t="s">
        <v>17</v>
      </c>
      <c r="F53">
        <v>622</v>
      </c>
      <c r="G53" s="2">
        <v>6371429</v>
      </c>
      <c r="H53" s="2">
        <v>25328</v>
      </c>
      <c r="I53" s="2">
        <v>20606189</v>
      </c>
      <c r="J53">
        <v>9.7623311820000005</v>
      </c>
      <c r="K53">
        <v>122.914528252</v>
      </c>
      <c r="L53">
        <v>12.59069437</v>
      </c>
      <c r="P53">
        <v>0</v>
      </c>
    </row>
    <row r="54" spans="1:16" hidden="1" x14ac:dyDescent="0.3">
      <c r="A54" t="s">
        <v>16</v>
      </c>
      <c r="B54" s="1">
        <v>44686</v>
      </c>
      <c r="C54">
        <v>19</v>
      </c>
      <c r="D54" t="s">
        <v>19</v>
      </c>
      <c r="E54" t="s">
        <v>17</v>
      </c>
      <c r="F54" s="2">
        <v>1576</v>
      </c>
      <c r="G54" s="2">
        <v>15849710</v>
      </c>
      <c r="H54" s="2">
        <v>33778</v>
      </c>
      <c r="I54" s="2">
        <v>25485028</v>
      </c>
      <c r="J54">
        <v>9.9433995950000007</v>
      </c>
      <c r="K54">
        <v>132.540564601</v>
      </c>
      <c r="L54">
        <v>13.329501981</v>
      </c>
      <c r="P54">
        <v>0</v>
      </c>
    </row>
    <row r="55" spans="1:16" hidden="1" x14ac:dyDescent="0.3">
      <c r="A55" t="s">
        <v>16</v>
      </c>
      <c r="B55" s="1">
        <v>44686</v>
      </c>
      <c r="C55">
        <v>19</v>
      </c>
      <c r="D55" t="s">
        <v>20</v>
      </c>
      <c r="E55" t="s">
        <v>17</v>
      </c>
      <c r="F55" s="2">
        <v>1498</v>
      </c>
      <c r="G55" s="2">
        <v>18059835</v>
      </c>
      <c r="H55" s="2">
        <v>16819</v>
      </c>
      <c r="I55" s="2">
        <v>13929623</v>
      </c>
      <c r="J55">
        <v>8.2946494249999994</v>
      </c>
      <c r="K55">
        <v>120.74267910899999</v>
      </c>
      <c r="L55">
        <v>14.556694673999999</v>
      </c>
      <c r="P55">
        <v>0</v>
      </c>
    </row>
    <row r="56" spans="1:16" hidden="1" x14ac:dyDescent="0.3">
      <c r="A56" t="s">
        <v>16</v>
      </c>
      <c r="B56" s="1">
        <v>44686</v>
      </c>
      <c r="C56">
        <v>19</v>
      </c>
      <c r="D56" t="s">
        <v>21</v>
      </c>
      <c r="E56" t="s">
        <v>17</v>
      </c>
      <c r="F56" s="2">
        <v>1361</v>
      </c>
      <c r="G56" s="2">
        <v>18163638</v>
      </c>
      <c r="H56" s="2">
        <v>6327</v>
      </c>
      <c r="I56" s="2">
        <v>4902999</v>
      </c>
      <c r="J56">
        <v>7.4929923179999998</v>
      </c>
      <c r="K56">
        <v>129.043469109</v>
      </c>
      <c r="L56">
        <v>17.221887283000001</v>
      </c>
      <c r="P56">
        <v>0</v>
      </c>
    </row>
    <row r="57" spans="1:16" hidden="1" x14ac:dyDescent="0.3">
      <c r="A57" t="s">
        <v>16</v>
      </c>
      <c r="B57" s="1">
        <v>44686</v>
      </c>
      <c r="C57">
        <v>19</v>
      </c>
      <c r="D57" t="s">
        <v>22</v>
      </c>
      <c r="E57" t="s">
        <v>17</v>
      </c>
      <c r="F57">
        <v>644</v>
      </c>
      <c r="G57" s="2">
        <v>5505904</v>
      </c>
      <c r="H57" s="2">
        <v>1827</v>
      </c>
      <c r="I57" s="2">
        <v>1925440</v>
      </c>
      <c r="J57">
        <v>11.69653521</v>
      </c>
      <c r="K57">
        <v>94.887402359999996</v>
      </c>
      <c r="L57">
        <v>8.1124367730000007</v>
      </c>
      <c r="P57">
        <v>0</v>
      </c>
    </row>
    <row r="58" spans="1:16" hidden="1" x14ac:dyDescent="0.3">
      <c r="A58" t="s">
        <v>16</v>
      </c>
      <c r="B58" s="1">
        <v>44686</v>
      </c>
      <c r="C58">
        <v>19</v>
      </c>
      <c r="D58" t="s">
        <v>23</v>
      </c>
      <c r="E58" t="s">
        <v>24</v>
      </c>
      <c r="F58" s="2">
        <v>1142</v>
      </c>
      <c r="G58" s="2">
        <v>5200960</v>
      </c>
      <c r="H58" s="2">
        <v>97203</v>
      </c>
      <c r="I58" s="2">
        <v>80330468</v>
      </c>
      <c r="J58">
        <v>21.957484772000001</v>
      </c>
      <c r="K58">
        <v>121.003901035</v>
      </c>
      <c r="L58">
        <v>5.5108270499999996</v>
      </c>
      <c r="M58">
        <v>20.032875744999998</v>
      </c>
      <c r="N58">
        <v>122.98069635900001</v>
      </c>
      <c r="O58">
        <v>6.1389437009999996</v>
      </c>
      <c r="P58">
        <v>0</v>
      </c>
    </row>
    <row r="59" spans="1:16" hidden="1" x14ac:dyDescent="0.3">
      <c r="A59" t="s">
        <v>16</v>
      </c>
      <c r="B59" s="1">
        <v>44686</v>
      </c>
      <c r="C59">
        <v>19</v>
      </c>
      <c r="D59" t="s">
        <v>23</v>
      </c>
      <c r="E59" t="s">
        <v>25</v>
      </c>
      <c r="F59" s="2">
        <v>1568</v>
      </c>
      <c r="G59" s="2">
        <v>26420775</v>
      </c>
      <c r="H59" s="2">
        <v>97203</v>
      </c>
      <c r="I59" s="2">
        <v>80330468</v>
      </c>
      <c r="J59">
        <v>5.9347237159999997</v>
      </c>
      <c r="K59">
        <v>121.003901035</v>
      </c>
      <c r="L59">
        <v>20.389138032000002</v>
      </c>
      <c r="M59">
        <v>5.566451464</v>
      </c>
      <c r="N59">
        <v>122.98069635900001</v>
      </c>
      <c r="O59">
        <v>22.093194769</v>
      </c>
      <c r="P59">
        <v>0</v>
      </c>
    </row>
    <row r="60" spans="1:16" hidden="1" x14ac:dyDescent="0.3">
      <c r="A60" t="s">
        <v>16</v>
      </c>
      <c r="B60" s="1">
        <v>44686</v>
      </c>
      <c r="C60">
        <v>19</v>
      </c>
      <c r="D60" t="s">
        <v>23</v>
      </c>
      <c r="E60" t="s">
        <v>26</v>
      </c>
      <c r="F60" s="2">
        <v>2986</v>
      </c>
      <c r="G60" s="2">
        <v>32578087</v>
      </c>
      <c r="H60" s="2">
        <v>97203</v>
      </c>
      <c r="I60" s="2">
        <v>80330468</v>
      </c>
      <c r="J60">
        <v>9.1656701639999998</v>
      </c>
      <c r="K60">
        <v>121.003901035</v>
      </c>
      <c r="L60">
        <v>13.201860734</v>
      </c>
      <c r="M60">
        <v>8.4901219260000005</v>
      </c>
      <c r="N60">
        <v>122.98069635900001</v>
      </c>
      <c r="O60">
        <v>14.485150794999999</v>
      </c>
      <c r="P60">
        <v>0</v>
      </c>
    </row>
    <row r="61" spans="1:16" hidden="1" x14ac:dyDescent="0.3">
      <c r="A61" t="s">
        <v>16</v>
      </c>
      <c r="B61" s="1">
        <v>44686</v>
      </c>
      <c r="C61">
        <v>19</v>
      </c>
      <c r="D61" t="s">
        <v>23</v>
      </c>
      <c r="E61" t="s">
        <v>17</v>
      </c>
      <c r="F61" s="2">
        <v>5710</v>
      </c>
      <c r="G61" s="2">
        <v>64325332</v>
      </c>
      <c r="H61" s="2">
        <v>97203</v>
      </c>
      <c r="I61" s="2">
        <v>80330468</v>
      </c>
      <c r="J61">
        <v>8.8767516969999996</v>
      </c>
      <c r="K61">
        <v>121.003901035</v>
      </c>
      <c r="L61">
        <v>13.631551851999999</v>
      </c>
      <c r="M61">
        <v>8.6221544409999993</v>
      </c>
      <c r="N61">
        <v>122.98069635900001</v>
      </c>
      <c r="O61">
        <v>14.263337221</v>
      </c>
      <c r="P61">
        <v>0</v>
      </c>
    </row>
    <row r="62" spans="1:16" hidden="1" x14ac:dyDescent="0.3">
      <c r="A62" t="s">
        <v>16</v>
      </c>
      <c r="B62" s="1">
        <v>44686</v>
      </c>
      <c r="C62">
        <v>20</v>
      </c>
      <c r="D62" s="1">
        <v>44912</v>
      </c>
      <c r="E62" t="s">
        <v>17</v>
      </c>
      <c r="F62">
        <v>20</v>
      </c>
      <c r="G62" s="2">
        <v>646479</v>
      </c>
      <c r="H62" s="2">
        <v>9323</v>
      </c>
      <c r="I62" s="2">
        <v>12203881</v>
      </c>
      <c r="J62">
        <v>3.0936813110000001</v>
      </c>
      <c r="K62">
        <v>76.393730813999994</v>
      </c>
      <c r="L62">
        <v>24.693471350999999</v>
      </c>
      <c r="P62">
        <v>0</v>
      </c>
    </row>
    <row r="63" spans="1:16" hidden="1" x14ac:dyDescent="0.3">
      <c r="A63" t="s">
        <v>16</v>
      </c>
      <c r="B63" s="1">
        <v>44686</v>
      </c>
      <c r="C63">
        <v>20</v>
      </c>
      <c r="D63" t="s">
        <v>18</v>
      </c>
      <c r="E63" t="s">
        <v>17</v>
      </c>
      <c r="F63">
        <v>574</v>
      </c>
      <c r="G63" s="2">
        <v>7791211</v>
      </c>
      <c r="H63" s="2">
        <v>19000</v>
      </c>
      <c r="I63" s="2">
        <v>19992371</v>
      </c>
      <c r="J63">
        <v>7.3672757679999998</v>
      </c>
      <c r="K63">
        <v>95.036251578000005</v>
      </c>
      <c r="L63">
        <v>12.899782032999999</v>
      </c>
      <c r="P63">
        <v>0</v>
      </c>
    </row>
    <row r="64" spans="1:16" hidden="1" x14ac:dyDescent="0.3">
      <c r="A64" t="s">
        <v>16</v>
      </c>
      <c r="B64" s="1">
        <v>44686</v>
      </c>
      <c r="C64">
        <v>20</v>
      </c>
      <c r="D64" t="s">
        <v>19</v>
      </c>
      <c r="E64" t="s">
        <v>17</v>
      </c>
      <c r="F64" s="2">
        <v>1591</v>
      </c>
      <c r="G64" s="2">
        <v>18295017</v>
      </c>
      <c r="H64" s="2">
        <v>25111</v>
      </c>
      <c r="I64" s="2">
        <v>24592551</v>
      </c>
      <c r="J64">
        <v>8.6963570459999993</v>
      </c>
      <c r="K64">
        <v>102.10815461999999</v>
      </c>
      <c r="L64">
        <v>11.741486012999999</v>
      </c>
      <c r="P64">
        <v>0</v>
      </c>
    </row>
    <row r="65" spans="1:16" hidden="1" x14ac:dyDescent="0.3">
      <c r="A65" t="s">
        <v>16</v>
      </c>
      <c r="B65" s="1">
        <v>44686</v>
      </c>
      <c r="C65">
        <v>20</v>
      </c>
      <c r="D65" t="s">
        <v>20</v>
      </c>
      <c r="E65" t="s">
        <v>17</v>
      </c>
      <c r="F65" s="2">
        <v>1409</v>
      </c>
      <c r="G65" s="2">
        <v>19880032</v>
      </c>
      <c r="H65" s="2">
        <v>12184</v>
      </c>
      <c r="I65" s="2">
        <v>13383444</v>
      </c>
      <c r="J65">
        <v>7.0875137419999996</v>
      </c>
      <c r="K65">
        <v>91.037852439000005</v>
      </c>
      <c r="L65">
        <v>12.844821999000001</v>
      </c>
      <c r="P65">
        <v>0</v>
      </c>
    </row>
    <row r="66" spans="1:16" hidden="1" x14ac:dyDescent="0.3">
      <c r="A66" t="s">
        <v>16</v>
      </c>
      <c r="B66" s="1">
        <v>44686</v>
      </c>
      <c r="C66">
        <v>20</v>
      </c>
      <c r="D66" t="s">
        <v>21</v>
      </c>
      <c r="E66" t="s">
        <v>17</v>
      </c>
      <c r="F66" s="2">
        <v>1183</v>
      </c>
      <c r="G66" s="2">
        <v>18605202</v>
      </c>
      <c r="H66" s="2">
        <v>4694</v>
      </c>
      <c r="I66" s="2">
        <v>4726714</v>
      </c>
      <c r="J66">
        <v>6.3584367430000004</v>
      </c>
      <c r="K66">
        <v>99.307891275000003</v>
      </c>
      <c r="L66">
        <v>15.618287214</v>
      </c>
      <c r="P66">
        <v>0</v>
      </c>
    </row>
    <row r="67" spans="1:16" hidden="1" x14ac:dyDescent="0.3">
      <c r="A67" t="s">
        <v>16</v>
      </c>
      <c r="B67" s="1">
        <v>44686</v>
      </c>
      <c r="C67">
        <v>20</v>
      </c>
      <c r="D67" t="s">
        <v>22</v>
      </c>
      <c r="E67" t="s">
        <v>17</v>
      </c>
      <c r="F67">
        <v>604</v>
      </c>
      <c r="G67" s="2">
        <v>5597840</v>
      </c>
      <c r="H67" s="2">
        <v>1225</v>
      </c>
      <c r="I67" s="2">
        <v>1885757</v>
      </c>
      <c r="J67">
        <v>10.789876095</v>
      </c>
      <c r="K67">
        <v>64.960649755000006</v>
      </c>
      <c r="L67">
        <v>6.0205186030000002</v>
      </c>
      <c r="P67">
        <v>0</v>
      </c>
    </row>
    <row r="68" spans="1:16" hidden="1" x14ac:dyDescent="0.3">
      <c r="A68" t="s">
        <v>16</v>
      </c>
      <c r="B68" s="1">
        <v>44686</v>
      </c>
      <c r="C68">
        <v>20</v>
      </c>
      <c r="D68" t="s">
        <v>23</v>
      </c>
      <c r="E68" t="s">
        <v>24</v>
      </c>
      <c r="F68" s="2">
        <v>1037</v>
      </c>
      <c r="G68" s="2">
        <v>5521376</v>
      </c>
      <c r="H68" s="2">
        <v>71537</v>
      </c>
      <c r="I68" s="2">
        <v>76784718</v>
      </c>
      <c r="J68">
        <v>18.781550106000001</v>
      </c>
      <c r="K68">
        <v>93.165673929999997</v>
      </c>
      <c r="L68">
        <v>4.960489065</v>
      </c>
      <c r="M68">
        <v>17.036860549</v>
      </c>
      <c r="N68">
        <v>94.256295477999998</v>
      </c>
      <c r="O68">
        <v>5.5324920459999998</v>
      </c>
      <c r="P68">
        <v>0</v>
      </c>
    </row>
    <row r="69" spans="1:16" hidden="1" x14ac:dyDescent="0.3">
      <c r="A69" t="s">
        <v>16</v>
      </c>
      <c r="B69" s="1">
        <v>44686</v>
      </c>
      <c r="C69">
        <v>20</v>
      </c>
      <c r="D69" t="s">
        <v>23</v>
      </c>
      <c r="E69" t="s">
        <v>25</v>
      </c>
      <c r="F69" s="2">
        <v>1506</v>
      </c>
      <c r="G69" s="2">
        <v>28521938</v>
      </c>
      <c r="H69" s="2">
        <v>71537</v>
      </c>
      <c r="I69" s="2">
        <v>76784718</v>
      </c>
      <c r="J69">
        <v>5.2801461109999996</v>
      </c>
      <c r="K69">
        <v>93.165673929999997</v>
      </c>
      <c r="L69">
        <v>17.644525733999998</v>
      </c>
      <c r="M69">
        <v>7.1897204229999998</v>
      </c>
      <c r="N69">
        <v>94.256295477999998</v>
      </c>
      <c r="O69">
        <v>13.109869359999999</v>
      </c>
      <c r="P69">
        <v>0</v>
      </c>
    </row>
    <row r="70" spans="1:16" hidden="1" x14ac:dyDescent="0.3">
      <c r="A70" t="s">
        <v>16</v>
      </c>
      <c r="B70" s="1">
        <v>44686</v>
      </c>
      <c r="C70">
        <v>20</v>
      </c>
      <c r="D70" t="s">
        <v>23</v>
      </c>
      <c r="E70" t="s">
        <v>26</v>
      </c>
      <c r="F70" s="2">
        <v>2825</v>
      </c>
      <c r="G70" s="2">
        <v>36639570</v>
      </c>
      <c r="H70" s="2">
        <v>71537</v>
      </c>
      <c r="I70" s="2">
        <v>76784718</v>
      </c>
      <c r="J70">
        <v>7.7102433240000003</v>
      </c>
      <c r="K70">
        <v>93.165673929999997</v>
      </c>
      <c r="L70">
        <v>12.083363651999999</v>
      </c>
      <c r="M70">
        <v>7.1871782980000001</v>
      </c>
      <c r="N70">
        <v>94.256295477999998</v>
      </c>
      <c r="O70">
        <v>13.114506357</v>
      </c>
      <c r="P70">
        <v>0</v>
      </c>
    </row>
    <row r="71" spans="1:16" hidden="1" x14ac:dyDescent="0.3">
      <c r="A71" t="s">
        <v>16</v>
      </c>
      <c r="B71" s="1">
        <v>44686</v>
      </c>
      <c r="C71">
        <v>20</v>
      </c>
      <c r="D71" t="s">
        <v>23</v>
      </c>
      <c r="E71" t="s">
        <v>17</v>
      </c>
      <c r="F71" s="2">
        <v>5381</v>
      </c>
      <c r="G71" s="2">
        <v>70815781</v>
      </c>
      <c r="H71" s="2">
        <v>71537</v>
      </c>
      <c r="I71" s="2">
        <v>76784718</v>
      </c>
      <c r="J71">
        <v>7.5985887950000004</v>
      </c>
      <c r="K71">
        <v>93.165673929999997</v>
      </c>
      <c r="L71">
        <v>12.260917974</v>
      </c>
      <c r="M71">
        <v>7.3880854100000004</v>
      </c>
      <c r="N71">
        <v>94.256295477999998</v>
      </c>
      <c r="O71">
        <v>12.757878429</v>
      </c>
      <c r="P71">
        <v>0</v>
      </c>
    </row>
    <row r="72" spans="1:16" hidden="1" x14ac:dyDescent="0.3">
      <c r="A72" t="s">
        <v>16</v>
      </c>
      <c r="B72" s="1">
        <v>44686</v>
      </c>
      <c r="C72">
        <v>21</v>
      </c>
      <c r="D72" s="1">
        <v>44912</v>
      </c>
      <c r="E72" t="s">
        <v>17</v>
      </c>
      <c r="F72">
        <v>21</v>
      </c>
      <c r="G72" s="2">
        <v>926700</v>
      </c>
      <c r="H72" s="2">
        <v>5868</v>
      </c>
      <c r="I72" s="2">
        <v>11443438</v>
      </c>
      <c r="J72">
        <v>2.266105536</v>
      </c>
      <c r="K72">
        <v>51.278295911000001</v>
      </c>
      <c r="L72">
        <v>22.628379438</v>
      </c>
      <c r="P72">
        <v>0</v>
      </c>
    </row>
    <row r="73" spans="1:16" hidden="1" x14ac:dyDescent="0.3">
      <c r="A73" t="s">
        <v>16</v>
      </c>
      <c r="B73" s="1">
        <v>44686</v>
      </c>
      <c r="C73">
        <v>21</v>
      </c>
      <c r="D73" t="s">
        <v>18</v>
      </c>
      <c r="E73" t="s">
        <v>17</v>
      </c>
      <c r="F73">
        <v>535</v>
      </c>
      <c r="G73" s="2">
        <v>9119075</v>
      </c>
      <c r="H73" s="2">
        <v>13573</v>
      </c>
      <c r="I73" s="2">
        <v>19447396</v>
      </c>
      <c r="J73">
        <v>5.8668231149999999</v>
      </c>
      <c r="K73">
        <v>69.793405759999999</v>
      </c>
      <c r="L73">
        <v>11.896286011999999</v>
      </c>
      <c r="P73">
        <v>0</v>
      </c>
    </row>
    <row r="74" spans="1:16" hidden="1" x14ac:dyDescent="0.3">
      <c r="A74" t="s">
        <v>16</v>
      </c>
      <c r="B74" s="1">
        <v>44686</v>
      </c>
      <c r="C74">
        <v>21</v>
      </c>
      <c r="D74" t="s">
        <v>19</v>
      </c>
      <c r="E74" t="s">
        <v>17</v>
      </c>
      <c r="F74" s="2">
        <v>1308</v>
      </c>
      <c r="G74" s="2">
        <v>20392793</v>
      </c>
      <c r="H74" s="2">
        <v>18453</v>
      </c>
      <c r="I74" s="2">
        <v>23820390</v>
      </c>
      <c r="J74">
        <v>6.4140306819999999</v>
      </c>
      <c r="K74">
        <v>77.467245497999997</v>
      </c>
      <c r="L74">
        <v>12.077779065</v>
      </c>
      <c r="P74">
        <v>0</v>
      </c>
    </row>
    <row r="75" spans="1:16" hidden="1" x14ac:dyDescent="0.3">
      <c r="A75" t="s">
        <v>16</v>
      </c>
      <c r="B75" s="1">
        <v>44686</v>
      </c>
      <c r="C75">
        <v>21</v>
      </c>
      <c r="D75" t="s">
        <v>20</v>
      </c>
      <c r="E75" t="s">
        <v>17</v>
      </c>
      <c r="F75" s="2">
        <v>1184</v>
      </c>
      <c r="G75" s="2">
        <v>21237316</v>
      </c>
      <c r="H75" s="2">
        <v>9146</v>
      </c>
      <c r="I75" s="2">
        <v>12930858</v>
      </c>
      <c r="J75">
        <v>5.5750924460000002</v>
      </c>
      <c r="K75">
        <v>70.730031990000001</v>
      </c>
      <c r="L75">
        <v>12.686790879</v>
      </c>
      <c r="P75">
        <v>0</v>
      </c>
    </row>
    <row r="76" spans="1:16" hidden="1" x14ac:dyDescent="0.3">
      <c r="A76" t="s">
        <v>16</v>
      </c>
      <c r="B76" s="1">
        <v>44686</v>
      </c>
      <c r="C76">
        <v>21</v>
      </c>
      <c r="D76" t="s">
        <v>21</v>
      </c>
      <c r="E76" t="s">
        <v>17</v>
      </c>
      <c r="F76">
        <v>982</v>
      </c>
      <c r="G76" s="2">
        <v>18962828</v>
      </c>
      <c r="H76" s="2">
        <v>3628</v>
      </c>
      <c r="I76" s="2">
        <v>4581090</v>
      </c>
      <c r="J76">
        <v>5.1785524819999997</v>
      </c>
      <c r="K76">
        <v>79.195126051000003</v>
      </c>
      <c r="L76">
        <v>15.292907878999999</v>
      </c>
      <c r="P76">
        <v>0</v>
      </c>
    </row>
    <row r="77" spans="1:16" hidden="1" x14ac:dyDescent="0.3">
      <c r="A77" t="s">
        <v>16</v>
      </c>
      <c r="B77" s="1">
        <v>44686</v>
      </c>
      <c r="C77">
        <v>21</v>
      </c>
      <c r="D77" t="s">
        <v>22</v>
      </c>
      <c r="E77" t="s">
        <v>17</v>
      </c>
      <c r="F77">
        <v>503</v>
      </c>
      <c r="G77" s="2">
        <v>5675479</v>
      </c>
      <c r="H77">
        <v>964</v>
      </c>
      <c r="I77" s="2">
        <v>1853093</v>
      </c>
      <c r="J77">
        <v>8.8626880660000005</v>
      </c>
      <c r="K77">
        <v>52.021134394999997</v>
      </c>
      <c r="L77">
        <v>5.8696790419999996</v>
      </c>
      <c r="P77">
        <v>0</v>
      </c>
    </row>
    <row r="78" spans="1:16" hidden="1" x14ac:dyDescent="0.3">
      <c r="A78" t="s">
        <v>16</v>
      </c>
      <c r="B78" s="1">
        <v>44686</v>
      </c>
      <c r="C78">
        <v>21</v>
      </c>
      <c r="D78" t="s">
        <v>23</v>
      </c>
      <c r="E78" t="s">
        <v>24</v>
      </c>
      <c r="F78">
        <v>878</v>
      </c>
      <c r="G78" s="2">
        <v>5841547</v>
      </c>
      <c r="H78" s="2">
        <v>51632</v>
      </c>
      <c r="I78" s="2">
        <v>74076265</v>
      </c>
      <c r="J78">
        <v>15.030265098999999</v>
      </c>
      <c r="K78">
        <v>69.701138415000003</v>
      </c>
      <c r="L78">
        <v>4.6373858309999996</v>
      </c>
      <c r="M78">
        <v>13.809816053</v>
      </c>
      <c r="N78">
        <v>71.214083226</v>
      </c>
      <c r="O78">
        <v>5.1567727589999999</v>
      </c>
      <c r="P78">
        <v>0</v>
      </c>
    </row>
    <row r="79" spans="1:16" hidden="1" x14ac:dyDescent="0.3">
      <c r="A79" t="s">
        <v>16</v>
      </c>
      <c r="B79" s="1">
        <v>44686</v>
      </c>
      <c r="C79">
        <v>21</v>
      </c>
      <c r="D79" t="s">
        <v>23</v>
      </c>
      <c r="E79" t="s">
        <v>25</v>
      </c>
      <c r="F79" s="2">
        <v>1216</v>
      </c>
      <c r="G79" s="2">
        <v>30554222</v>
      </c>
      <c r="H79" s="2">
        <v>51632</v>
      </c>
      <c r="I79" s="2">
        <v>74076265</v>
      </c>
      <c r="J79">
        <v>3.9798100569999999</v>
      </c>
      <c r="K79">
        <v>69.701138415000003</v>
      </c>
      <c r="L79">
        <v>17.513684677000001</v>
      </c>
      <c r="M79">
        <v>4.5097253110000004</v>
      </c>
      <c r="N79">
        <v>71.214083226</v>
      </c>
      <c r="O79">
        <v>15.791224144999999</v>
      </c>
      <c r="P79">
        <v>0</v>
      </c>
    </row>
    <row r="80" spans="1:16" hidden="1" x14ac:dyDescent="0.3">
      <c r="A80" t="s">
        <v>16</v>
      </c>
      <c r="B80" s="1">
        <v>44686</v>
      </c>
      <c r="C80">
        <v>21</v>
      </c>
      <c r="D80" t="s">
        <v>23</v>
      </c>
      <c r="E80" t="s">
        <v>26</v>
      </c>
      <c r="F80" s="2">
        <v>2432</v>
      </c>
      <c r="G80" s="2">
        <v>39779339</v>
      </c>
      <c r="H80" s="2">
        <v>51632</v>
      </c>
      <c r="I80" s="2">
        <v>74076265</v>
      </c>
      <c r="J80">
        <v>6.1137265249999997</v>
      </c>
      <c r="K80">
        <v>69.701138415000003</v>
      </c>
      <c r="L80">
        <v>11.400761569</v>
      </c>
      <c r="M80">
        <v>5.6575050500000001</v>
      </c>
      <c r="N80">
        <v>71.214083226</v>
      </c>
      <c r="O80">
        <v>12.587542139</v>
      </c>
      <c r="P80">
        <v>0</v>
      </c>
    </row>
    <row r="81" spans="1:16" hidden="1" x14ac:dyDescent="0.3">
      <c r="A81" t="s">
        <v>16</v>
      </c>
      <c r="B81" s="1">
        <v>44686</v>
      </c>
      <c r="C81">
        <v>21</v>
      </c>
      <c r="D81" t="s">
        <v>23</v>
      </c>
      <c r="E81" t="s">
        <v>17</v>
      </c>
      <c r="F81" s="2">
        <v>4533</v>
      </c>
      <c r="G81" s="2">
        <v>76314191</v>
      </c>
      <c r="H81" s="2">
        <v>51632</v>
      </c>
      <c r="I81" s="2">
        <v>74076265</v>
      </c>
      <c r="J81">
        <v>5.9399175179999997</v>
      </c>
      <c r="K81">
        <v>69.701138415000003</v>
      </c>
      <c r="L81">
        <v>11.734361328</v>
      </c>
      <c r="M81">
        <v>5.6855009179999998</v>
      </c>
      <c r="N81">
        <v>71.214083226</v>
      </c>
      <c r="O81">
        <v>12.525560062</v>
      </c>
      <c r="P81">
        <v>0</v>
      </c>
    </row>
    <row r="82" spans="1:16" hidden="1" x14ac:dyDescent="0.3">
      <c r="A82" t="s">
        <v>16</v>
      </c>
      <c r="B82" s="1">
        <v>44718</v>
      </c>
      <c r="C82">
        <v>22</v>
      </c>
      <c r="D82" s="1">
        <v>44912</v>
      </c>
      <c r="E82" t="s">
        <v>17</v>
      </c>
      <c r="F82">
        <v>32</v>
      </c>
      <c r="G82" s="2">
        <v>1174090</v>
      </c>
      <c r="H82" s="2">
        <v>4168</v>
      </c>
      <c r="I82" s="2">
        <v>11057150</v>
      </c>
      <c r="J82">
        <v>2.7255150800000001</v>
      </c>
      <c r="K82">
        <v>37.695066087999997</v>
      </c>
      <c r="L82">
        <v>13.830437545000001</v>
      </c>
      <c r="P82">
        <v>0</v>
      </c>
    </row>
    <row r="83" spans="1:16" hidden="1" x14ac:dyDescent="0.3">
      <c r="A83" t="s">
        <v>16</v>
      </c>
      <c r="B83" s="1">
        <v>44718</v>
      </c>
      <c r="C83">
        <v>22</v>
      </c>
      <c r="D83" t="s">
        <v>18</v>
      </c>
      <c r="E83" t="s">
        <v>17</v>
      </c>
      <c r="F83">
        <v>479</v>
      </c>
      <c r="G83" s="2">
        <v>10211805</v>
      </c>
      <c r="H83" s="2">
        <v>10228</v>
      </c>
      <c r="I83" s="2">
        <v>19086777</v>
      </c>
      <c r="J83">
        <v>4.6906496940000002</v>
      </c>
      <c r="K83">
        <v>53.586836583</v>
      </c>
      <c r="L83">
        <v>11.424182166</v>
      </c>
      <c r="P83">
        <v>0</v>
      </c>
    </row>
    <row r="84" spans="1:16" hidden="1" x14ac:dyDescent="0.3">
      <c r="A84" t="s">
        <v>16</v>
      </c>
      <c r="B84" s="1">
        <v>44718</v>
      </c>
      <c r="C84">
        <v>22</v>
      </c>
      <c r="D84" t="s">
        <v>19</v>
      </c>
      <c r="E84" t="s">
        <v>17</v>
      </c>
      <c r="F84" s="2">
        <v>1236</v>
      </c>
      <c r="G84" s="2">
        <v>22118530</v>
      </c>
      <c r="H84" s="2">
        <v>14275</v>
      </c>
      <c r="I84" s="2">
        <v>23304340</v>
      </c>
      <c r="J84">
        <v>5.5880747949999998</v>
      </c>
      <c r="K84">
        <v>61.254684750000003</v>
      </c>
      <c r="L84">
        <v>10.961679468</v>
      </c>
      <c r="P84">
        <v>0</v>
      </c>
    </row>
    <row r="85" spans="1:16" hidden="1" x14ac:dyDescent="0.3">
      <c r="A85" t="s">
        <v>16</v>
      </c>
      <c r="B85" s="1">
        <v>44718</v>
      </c>
      <c r="C85">
        <v>22</v>
      </c>
      <c r="D85" t="s">
        <v>20</v>
      </c>
      <c r="E85" t="s">
        <v>17</v>
      </c>
      <c r="F85" s="2">
        <v>1085</v>
      </c>
      <c r="G85" s="2">
        <v>22316142</v>
      </c>
      <c r="H85" s="2">
        <v>6966</v>
      </c>
      <c r="I85" s="2">
        <v>12634949</v>
      </c>
      <c r="J85">
        <v>4.8619514969999997</v>
      </c>
      <c r="K85">
        <v>55.132790800999999</v>
      </c>
      <c r="L85">
        <v>11.339642289</v>
      </c>
      <c r="P85">
        <v>0</v>
      </c>
    </row>
    <row r="86" spans="1:16" hidden="1" x14ac:dyDescent="0.3">
      <c r="A86" t="s">
        <v>16</v>
      </c>
      <c r="B86" s="1">
        <v>44718</v>
      </c>
      <c r="C86">
        <v>22</v>
      </c>
      <c r="D86" t="s">
        <v>21</v>
      </c>
      <c r="E86" t="s">
        <v>17</v>
      </c>
      <c r="F86">
        <v>915</v>
      </c>
      <c r="G86" s="2">
        <v>19268422</v>
      </c>
      <c r="H86" s="2">
        <v>2783</v>
      </c>
      <c r="I86" s="2">
        <v>4487384</v>
      </c>
      <c r="J86">
        <v>4.7487023070000003</v>
      </c>
      <c r="K86">
        <v>62.018316239000001</v>
      </c>
      <c r="L86">
        <v>13.060055618</v>
      </c>
      <c r="P86">
        <v>0</v>
      </c>
    </row>
    <row r="87" spans="1:16" hidden="1" x14ac:dyDescent="0.3">
      <c r="A87" t="s">
        <v>16</v>
      </c>
      <c r="B87" s="1">
        <v>44718</v>
      </c>
      <c r="C87">
        <v>22</v>
      </c>
      <c r="D87" t="s">
        <v>22</v>
      </c>
      <c r="E87" t="s">
        <v>17</v>
      </c>
      <c r="F87">
        <v>423</v>
      </c>
      <c r="G87" s="2">
        <v>5744035</v>
      </c>
      <c r="H87">
        <v>750</v>
      </c>
      <c r="I87" s="2">
        <v>1831807</v>
      </c>
      <c r="J87">
        <v>7.364161256</v>
      </c>
      <c r="K87">
        <v>40.943177966</v>
      </c>
      <c r="L87">
        <v>5.5597883509999999</v>
      </c>
      <c r="P87">
        <v>0</v>
      </c>
    </row>
    <row r="88" spans="1:16" hidden="1" x14ac:dyDescent="0.3">
      <c r="A88" t="s">
        <v>16</v>
      </c>
      <c r="B88" s="1">
        <v>44718</v>
      </c>
      <c r="C88">
        <v>22</v>
      </c>
      <c r="D88" t="s">
        <v>23</v>
      </c>
      <c r="E88" t="s">
        <v>24</v>
      </c>
      <c r="F88">
        <v>764</v>
      </c>
      <c r="G88" s="2">
        <v>6169657</v>
      </c>
      <c r="H88" s="2">
        <v>39170</v>
      </c>
      <c r="I88" s="2">
        <v>72402407</v>
      </c>
      <c r="J88">
        <v>12.383184349</v>
      </c>
      <c r="K88">
        <v>54.10041133</v>
      </c>
      <c r="L88">
        <v>4.3688610140000002</v>
      </c>
      <c r="M88">
        <v>12.902992765</v>
      </c>
      <c r="N88">
        <v>55.485525543999998</v>
      </c>
      <c r="O88">
        <v>4.3002058950000004</v>
      </c>
      <c r="P88">
        <v>0</v>
      </c>
    </row>
    <row r="89" spans="1:16" hidden="1" x14ac:dyDescent="0.3">
      <c r="A89" t="s">
        <v>16</v>
      </c>
      <c r="B89" s="1">
        <v>44718</v>
      </c>
      <c r="C89">
        <v>22</v>
      </c>
      <c r="D89" t="s">
        <v>23</v>
      </c>
      <c r="E89" t="s">
        <v>25</v>
      </c>
      <c r="F89" s="2">
        <v>1189</v>
      </c>
      <c r="G89" s="2">
        <v>32378271</v>
      </c>
      <c r="H89" s="2">
        <v>39170</v>
      </c>
      <c r="I89" s="2">
        <v>72402407</v>
      </c>
      <c r="J89">
        <v>3.6722158509999998</v>
      </c>
      <c r="K89">
        <v>54.10041133</v>
      </c>
      <c r="L89">
        <v>14.732361473999999</v>
      </c>
      <c r="M89">
        <v>3.31755953</v>
      </c>
      <c r="N89">
        <v>55.485525543999998</v>
      </c>
      <c r="O89">
        <v>16.724801785</v>
      </c>
      <c r="P89">
        <v>0</v>
      </c>
    </row>
    <row r="90" spans="1:16" hidden="1" x14ac:dyDescent="0.3">
      <c r="A90" t="s">
        <v>16</v>
      </c>
      <c r="B90" s="1">
        <v>44718</v>
      </c>
      <c r="C90">
        <v>22</v>
      </c>
      <c r="D90" t="s">
        <v>23</v>
      </c>
      <c r="E90" t="s">
        <v>26</v>
      </c>
      <c r="F90" s="2">
        <v>2214</v>
      </c>
      <c r="G90" s="2">
        <v>42139988</v>
      </c>
      <c r="H90" s="2">
        <v>39170</v>
      </c>
      <c r="I90" s="2">
        <v>72402407</v>
      </c>
      <c r="J90">
        <v>5.2539170159999999</v>
      </c>
      <c r="K90">
        <v>54.10041133</v>
      </c>
      <c r="L90">
        <v>10.297157562000001</v>
      </c>
      <c r="M90">
        <v>4.9421641369999998</v>
      </c>
      <c r="N90">
        <v>55.485525543999998</v>
      </c>
      <c r="O90">
        <v>11.226969401</v>
      </c>
      <c r="P90">
        <v>0</v>
      </c>
    </row>
    <row r="91" spans="1:16" hidden="1" x14ac:dyDescent="0.3">
      <c r="A91" t="s">
        <v>16</v>
      </c>
      <c r="B91" s="1">
        <v>44718</v>
      </c>
      <c r="C91">
        <v>22</v>
      </c>
      <c r="D91" t="s">
        <v>23</v>
      </c>
      <c r="E91" t="s">
        <v>17</v>
      </c>
      <c r="F91" s="2">
        <v>4170</v>
      </c>
      <c r="G91" s="2">
        <v>80833024</v>
      </c>
      <c r="H91" s="2">
        <v>39170</v>
      </c>
      <c r="I91" s="2">
        <v>72402407</v>
      </c>
      <c r="J91">
        <v>5.158782628</v>
      </c>
      <c r="K91">
        <v>54.10041133</v>
      </c>
      <c r="L91">
        <v>10.487049993999999</v>
      </c>
      <c r="M91">
        <v>4.9631198220000003</v>
      </c>
      <c r="N91">
        <v>55.485525543999998</v>
      </c>
      <c r="O91">
        <v>11.179565985</v>
      </c>
      <c r="P91">
        <v>0</v>
      </c>
    </row>
    <row r="92" spans="1:16" hidden="1" x14ac:dyDescent="0.3">
      <c r="A92" t="s">
        <v>16</v>
      </c>
      <c r="B92" s="1">
        <v>44718</v>
      </c>
      <c r="C92">
        <v>23</v>
      </c>
      <c r="D92" s="1">
        <v>44912</v>
      </c>
      <c r="E92" t="s">
        <v>17</v>
      </c>
      <c r="F92">
        <v>39</v>
      </c>
      <c r="G92" s="2">
        <v>1338824</v>
      </c>
      <c r="H92" s="2">
        <v>3506</v>
      </c>
      <c r="I92" s="2">
        <v>10711767</v>
      </c>
      <c r="J92">
        <v>2.9130042490000001</v>
      </c>
      <c r="K92">
        <v>32.730360920000003</v>
      </c>
      <c r="L92">
        <v>11.235946853</v>
      </c>
      <c r="P92">
        <v>0</v>
      </c>
    </row>
    <row r="93" spans="1:16" hidden="1" x14ac:dyDescent="0.3">
      <c r="A93" t="s">
        <v>16</v>
      </c>
      <c r="B93" s="1">
        <v>44718</v>
      </c>
      <c r="C93">
        <v>23</v>
      </c>
      <c r="D93" t="s">
        <v>18</v>
      </c>
      <c r="E93" t="s">
        <v>17</v>
      </c>
      <c r="F93">
        <v>557</v>
      </c>
      <c r="G93" s="2">
        <v>11004881</v>
      </c>
      <c r="H93" s="2">
        <v>9336</v>
      </c>
      <c r="I93" s="2">
        <v>18764525</v>
      </c>
      <c r="J93">
        <v>5.0613904869999997</v>
      </c>
      <c r="K93">
        <v>49.753457654999998</v>
      </c>
      <c r="L93">
        <v>9.8299978600000006</v>
      </c>
      <c r="P93">
        <v>0</v>
      </c>
    </row>
    <row r="94" spans="1:16" hidden="1" x14ac:dyDescent="0.3">
      <c r="A94" t="s">
        <v>16</v>
      </c>
      <c r="B94" s="1">
        <v>44718</v>
      </c>
      <c r="C94">
        <v>23</v>
      </c>
      <c r="D94" t="s">
        <v>19</v>
      </c>
      <c r="E94" t="s">
        <v>17</v>
      </c>
      <c r="F94" s="2">
        <v>1238</v>
      </c>
      <c r="G94" s="2">
        <v>23365104</v>
      </c>
      <c r="H94" s="2">
        <v>12525</v>
      </c>
      <c r="I94" s="2">
        <v>22843690</v>
      </c>
      <c r="J94">
        <v>5.2984998479999996</v>
      </c>
      <c r="K94">
        <v>54.829145379000003</v>
      </c>
      <c r="L94">
        <v>10.348050758999999</v>
      </c>
      <c r="P94">
        <v>0</v>
      </c>
    </row>
    <row r="95" spans="1:16" hidden="1" x14ac:dyDescent="0.3">
      <c r="A95" t="s">
        <v>16</v>
      </c>
      <c r="B95" s="1">
        <v>44718</v>
      </c>
      <c r="C95">
        <v>23</v>
      </c>
      <c r="D95" t="s">
        <v>20</v>
      </c>
      <c r="E95" t="s">
        <v>17</v>
      </c>
      <c r="F95" s="2">
        <v>1171</v>
      </c>
      <c r="G95" s="2">
        <v>23116406</v>
      </c>
      <c r="H95" s="2">
        <v>6065</v>
      </c>
      <c r="I95" s="2">
        <v>12376570</v>
      </c>
      <c r="J95">
        <v>5.0656663499999999</v>
      </c>
      <c r="K95">
        <v>49.003883952000002</v>
      </c>
      <c r="L95">
        <v>9.6737290950000006</v>
      </c>
      <c r="P95">
        <v>0</v>
      </c>
    </row>
    <row r="96" spans="1:16" hidden="1" x14ac:dyDescent="0.3">
      <c r="A96" t="s">
        <v>16</v>
      </c>
      <c r="B96" s="1">
        <v>44718</v>
      </c>
      <c r="C96">
        <v>23</v>
      </c>
      <c r="D96" t="s">
        <v>21</v>
      </c>
      <c r="E96" t="s">
        <v>17</v>
      </c>
      <c r="F96">
        <v>892</v>
      </c>
      <c r="G96" s="2">
        <v>19510632</v>
      </c>
      <c r="H96" s="2">
        <v>2374</v>
      </c>
      <c r="I96" s="2">
        <v>4401270</v>
      </c>
      <c r="J96">
        <v>4.5718662520000004</v>
      </c>
      <c r="K96">
        <v>53.938976703999998</v>
      </c>
      <c r="L96">
        <v>11.79802158</v>
      </c>
      <c r="P96">
        <v>0</v>
      </c>
    </row>
    <row r="97" spans="1:16" hidden="1" x14ac:dyDescent="0.3">
      <c r="A97" t="s">
        <v>16</v>
      </c>
      <c r="B97" s="1">
        <v>44718</v>
      </c>
      <c r="C97">
        <v>23</v>
      </c>
      <c r="D97" t="s">
        <v>22</v>
      </c>
      <c r="E97" t="s">
        <v>17</v>
      </c>
      <c r="F97">
        <v>434</v>
      </c>
      <c r="G97" s="2">
        <v>5799526</v>
      </c>
      <c r="H97">
        <v>617</v>
      </c>
      <c r="I97" s="2">
        <v>1811527</v>
      </c>
      <c r="J97">
        <v>7.4833701929999998</v>
      </c>
      <c r="K97">
        <v>34.059663477000001</v>
      </c>
      <c r="L97">
        <v>4.5513802739999996</v>
      </c>
      <c r="P97">
        <v>0</v>
      </c>
    </row>
    <row r="98" spans="1:16" hidden="1" x14ac:dyDescent="0.3">
      <c r="A98" t="s">
        <v>16</v>
      </c>
      <c r="B98" s="1">
        <v>44718</v>
      </c>
      <c r="C98">
        <v>23</v>
      </c>
      <c r="D98" t="s">
        <v>23</v>
      </c>
      <c r="E98" t="s">
        <v>24</v>
      </c>
      <c r="F98">
        <v>764</v>
      </c>
      <c r="G98" s="2">
        <v>6478599</v>
      </c>
      <c r="H98" s="2">
        <v>34423</v>
      </c>
      <c r="I98" s="2">
        <v>70909349</v>
      </c>
      <c r="J98">
        <v>11.792673076</v>
      </c>
      <c r="K98">
        <v>48.545079719</v>
      </c>
      <c r="L98">
        <v>4.116545876</v>
      </c>
      <c r="M98">
        <v>14.038579036</v>
      </c>
      <c r="N98">
        <v>49.562350533999997</v>
      </c>
      <c r="O98">
        <v>3.5304392569999998</v>
      </c>
      <c r="P98">
        <v>0</v>
      </c>
    </row>
    <row r="99" spans="1:16" hidden="1" x14ac:dyDescent="0.3">
      <c r="A99" t="s">
        <v>16</v>
      </c>
      <c r="B99" s="1">
        <v>44718</v>
      </c>
      <c r="C99">
        <v>23</v>
      </c>
      <c r="D99" t="s">
        <v>23</v>
      </c>
      <c r="E99" t="s">
        <v>25</v>
      </c>
      <c r="F99" s="2">
        <v>1182</v>
      </c>
      <c r="G99" s="2">
        <v>33839647</v>
      </c>
      <c r="H99" s="2">
        <v>34423</v>
      </c>
      <c r="I99" s="2">
        <v>70909349</v>
      </c>
      <c r="J99">
        <v>3.4929442380000002</v>
      </c>
      <c r="K99">
        <v>48.545079719</v>
      </c>
      <c r="L99">
        <v>13.898040281</v>
      </c>
      <c r="M99">
        <v>3.1414180790000001</v>
      </c>
      <c r="N99">
        <v>49.562350533999997</v>
      </c>
      <c r="O99">
        <v>15.77706287</v>
      </c>
      <c r="P99">
        <v>0</v>
      </c>
    </row>
    <row r="100" spans="1:16" hidden="1" x14ac:dyDescent="0.3">
      <c r="A100" t="s">
        <v>16</v>
      </c>
      <c r="B100" s="1">
        <v>44718</v>
      </c>
      <c r="C100">
        <v>23</v>
      </c>
      <c r="D100" t="s">
        <v>23</v>
      </c>
      <c r="E100" t="s">
        <v>26</v>
      </c>
      <c r="F100" s="2">
        <v>2378</v>
      </c>
      <c r="G100" s="2">
        <v>43667554</v>
      </c>
      <c r="H100" s="2">
        <v>34423</v>
      </c>
      <c r="I100" s="2">
        <v>70909349</v>
      </c>
      <c r="J100">
        <v>5.4456908669999997</v>
      </c>
      <c r="K100">
        <v>48.545079719</v>
      </c>
      <c r="L100">
        <v>8.9144023969999999</v>
      </c>
      <c r="M100">
        <v>5.1073762269999996</v>
      </c>
      <c r="N100">
        <v>49.562350533999997</v>
      </c>
      <c r="O100">
        <v>9.7040727619999991</v>
      </c>
      <c r="P100">
        <v>0</v>
      </c>
    </row>
    <row r="101" spans="1:16" hidden="1" x14ac:dyDescent="0.3">
      <c r="A101" t="s">
        <v>16</v>
      </c>
      <c r="B101" s="1">
        <v>44718</v>
      </c>
      <c r="C101">
        <v>23</v>
      </c>
      <c r="D101" t="s">
        <v>23</v>
      </c>
      <c r="E101" t="s">
        <v>17</v>
      </c>
      <c r="F101" s="2">
        <v>4331</v>
      </c>
      <c r="G101" s="2">
        <v>84135373</v>
      </c>
      <c r="H101" s="2">
        <v>34423</v>
      </c>
      <c r="I101" s="2">
        <v>70909349</v>
      </c>
      <c r="J101">
        <v>5.1476565040000004</v>
      </c>
      <c r="K101">
        <v>48.545079719</v>
      </c>
      <c r="L101">
        <v>9.4305204099999997</v>
      </c>
      <c r="M101">
        <v>4.9691852430000001</v>
      </c>
      <c r="N101">
        <v>49.562350533999997</v>
      </c>
      <c r="O101">
        <v>9.9739390080000003</v>
      </c>
      <c r="P101">
        <v>0</v>
      </c>
    </row>
    <row r="102" spans="1:16" hidden="1" x14ac:dyDescent="0.3">
      <c r="A102" t="s">
        <v>16</v>
      </c>
      <c r="B102" s="1">
        <v>44718</v>
      </c>
      <c r="C102">
        <v>24</v>
      </c>
      <c r="D102" s="1">
        <v>44912</v>
      </c>
      <c r="E102" t="s">
        <v>17</v>
      </c>
      <c r="F102">
        <v>32</v>
      </c>
      <c r="G102" s="2">
        <v>1633770</v>
      </c>
      <c r="H102" s="2">
        <v>3266</v>
      </c>
      <c r="I102" s="2">
        <v>10428621</v>
      </c>
      <c r="J102">
        <v>1.9586600320000001</v>
      </c>
      <c r="K102">
        <v>31.317659353</v>
      </c>
      <c r="L102">
        <v>15.98932885</v>
      </c>
      <c r="P102">
        <v>0</v>
      </c>
    </row>
    <row r="103" spans="1:16" hidden="1" x14ac:dyDescent="0.3">
      <c r="A103" t="s">
        <v>16</v>
      </c>
      <c r="B103" s="1">
        <v>44718</v>
      </c>
      <c r="C103">
        <v>24</v>
      </c>
      <c r="D103" t="s">
        <v>18</v>
      </c>
      <c r="E103" t="s">
        <v>17</v>
      </c>
      <c r="F103">
        <v>610</v>
      </c>
      <c r="G103" s="2">
        <v>11532696</v>
      </c>
      <c r="H103" s="2">
        <v>8877</v>
      </c>
      <c r="I103" s="2">
        <v>18466625</v>
      </c>
      <c r="J103">
        <v>5.2893096289999999</v>
      </c>
      <c r="K103">
        <v>48.070505574000002</v>
      </c>
      <c r="L103">
        <v>9.0882381530000007</v>
      </c>
      <c r="P103">
        <v>0</v>
      </c>
    </row>
    <row r="104" spans="1:16" hidden="1" x14ac:dyDescent="0.3">
      <c r="A104" t="s">
        <v>16</v>
      </c>
      <c r="B104" s="1">
        <v>44718</v>
      </c>
      <c r="C104">
        <v>24</v>
      </c>
      <c r="D104" t="s">
        <v>19</v>
      </c>
      <c r="E104" t="s">
        <v>17</v>
      </c>
      <c r="F104" s="2">
        <v>1429</v>
      </c>
      <c r="G104" s="2">
        <v>24176756</v>
      </c>
      <c r="H104" s="2">
        <v>11494</v>
      </c>
      <c r="I104" s="2">
        <v>22418096</v>
      </c>
      <c r="J104">
        <v>5.9106358190000003</v>
      </c>
      <c r="K104">
        <v>51.271080292000001</v>
      </c>
      <c r="L104">
        <v>8.6743764740000007</v>
      </c>
      <c r="P104">
        <v>0</v>
      </c>
    </row>
    <row r="105" spans="1:16" hidden="1" x14ac:dyDescent="0.3">
      <c r="A105" t="s">
        <v>16</v>
      </c>
      <c r="B105" s="1">
        <v>44718</v>
      </c>
      <c r="C105">
        <v>24</v>
      </c>
      <c r="D105" t="s">
        <v>20</v>
      </c>
      <c r="E105" t="s">
        <v>17</v>
      </c>
      <c r="F105" s="2">
        <v>1228</v>
      </c>
      <c r="G105" s="2">
        <v>23637534</v>
      </c>
      <c r="H105" s="2">
        <v>5575</v>
      </c>
      <c r="I105" s="2">
        <v>12142427</v>
      </c>
      <c r="J105">
        <v>5.1951273770000004</v>
      </c>
      <c r="K105">
        <v>45.91339112</v>
      </c>
      <c r="L105">
        <v>8.8377796709999998</v>
      </c>
      <c r="P105">
        <v>0</v>
      </c>
    </row>
    <row r="106" spans="1:16" hidden="1" x14ac:dyDescent="0.3">
      <c r="A106" t="s">
        <v>16</v>
      </c>
      <c r="B106" s="1">
        <v>44718</v>
      </c>
      <c r="C106">
        <v>24</v>
      </c>
      <c r="D106" t="s">
        <v>21</v>
      </c>
      <c r="E106" t="s">
        <v>17</v>
      </c>
      <c r="F106">
        <v>981</v>
      </c>
      <c r="G106" s="2">
        <v>19678027</v>
      </c>
      <c r="H106" s="2">
        <v>2174</v>
      </c>
      <c r="I106" s="2">
        <v>4323275</v>
      </c>
      <c r="J106">
        <v>4.9852558900000004</v>
      </c>
      <c r="K106">
        <v>50.285952201000001</v>
      </c>
      <c r="L106">
        <v>10.086935017</v>
      </c>
      <c r="P106">
        <v>0</v>
      </c>
    </row>
    <row r="107" spans="1:16" hidden="1" x14ac:dyDescent="0.3">
      <c r="A107" t="s">
        <v>16</v>
      </c>
      <c r="B107" s="1">
        <v>44718</v>
      </c>
      <c r="C107">
        <v>24</v>
      </c>
      <c r="D107" t="s">
        <v>22</v>
      </c>
      <c r="E107" t="s">
        <v>17</v>
      </c>
      <c r="F107">
        <v>449</v>
      </c>
      <c r="G107" s="2">
        <v>5837705</v>
      </c>
      <c r="H107">
        <v>562</v>
      </c>
      <c r="I107" s="2">
        <v>1793406</v>
      </c>
      <c r="J107">
        <v>7.6913787180000002</v>
      </c>
      <c r="K107">
        <v>31.337020172999999</v>
      </c>
      <c r="L107">
        <v>4.0743046630000004</v>
      </c>
      <c r="P107">
        <v>0</v>
      </c>
    </row>
    <row r="108" spans="1:16" hidden="1" x14ac:dyDescent="0.3">
      <c r="A108" t="s">
        <v>16</v>
      </c>
      <c r="B108" s="1">
        <v>44718</v>
      </c>
      <c r="C108">
        <v>24</v>
      </c>
      <c r="D108" t="s">
        <v>23</v>
      </c>
      <c r="E108" t="s">
        <v>24</v>
      </c>
      <c r="F108">
        <v>782</v>
      </c>
      <c r="G108" s="2">
        <v>6699010</v>
      </c>
      <c r="H108" s="2">
        <v>31948</v>
      </c>
      <c r="I108" s="2">
        <v>69572450</v>
      </c>
      <c r="J108">
        <v>11.673366661999999</v>
      </c>
      <c r="K108">
        <v>45.920475705999998</v>
      </c>
      <c r="L108">
        <v>3.9337816619999999</v>
      </c>
      <c r="M108">
        <v>10.851833353</v>
      </c>
      <c r="N108">
        <v>46.697206954000002</v>
      </c>
      <c r="O108">
        <v>4.3031629249999996</v>
      </c>
      <c r="P108">
        <v>0</v>
      </c>
    </row>
    <row r="109" spans="1:16" hidden="1" x14ac:dyDescent="0.3">
      <c r="A109" t="s">
        <v>16</v>
      </c>
      <c r="B109" s="1">
        <v>44718</v>
      </c>
      <c r="C109">
        <v>24</v>
      </c>
      <c r="D109" t="s">
        <v>23</v>
      </c>
      <c r="E109" t="s">
        <v>25</v>
      </c>
      <c r="F109" s="2">
        <v>1280</v>
      </c>
      <c r="G109" s="2">
        <v>34786084</v>
      </c>
      <c r="H109" s="2">
        <v>31948</v>
      </c>
      <c r="I109" s="2">
        <v>69572450</v>
      </c>
      <c r="J109">
        <v>3.6796323499999999</v>
      </c>
      <c r="K109">
        <v>45.920475705999998</v>
      </c>
      <c r="L109">
        <v>12.479636916</v>
      </c>
      <c r="M109">
        <v>3.3093259740000001</v>
      </c>
      <c r="N109">
        <v>46.697206954000002</v>
      </c>
      <c r="O109">
        <v>14.110790935000001</v>
      </c>
      <c r="P109">
        <v>0</v>
      </c>
    </row>
    <row r="110" spans="1:16" hidden="1" x14ac:dyDescent="0.3">
      <c r="A110" t="s">
        <v>16</v>
      </c>
      <c r="B110" s="1">
        <v>44718</v>
      </c>
      <c r="C110">
        <v>24</v>
      </c>
      <c r="D110" t="s">
        <v>23</v>
      </c>
      <c r="E110" t="s">
        <v>26</v>
      </c>
      <c r="F110" s="2">
        <v>2659</v>
      </c>
      <c r="G110" s="2">
        <v>44857282</v>
      </c>
      <c r="H110" s="2">
        <v>31948</v>
      </c>
      <c r="I110" s="2">
        <v>69572450</v>
      </c>
      <c r="J110">
        <v>5.9276886190000004</v>
      </c>
      <c r="K110">
        <v>45.920475705999998</v>
      </c>
      <c r="L110">
        <v>7.7467759620000001</v>
      </c>
      <c r="M110">
        <v>5.5431630009999999</v>
      </c>
      <c r="N110">
        <v>46.697206954000002</v>
      </c>
      <c r="O110">
        <v>8.4242889739999995</v>
      </c>
      <c r="P110">
        <v>0</v>
      </c>
    </row>
    <row r="111" spans="1:16" hidden="1" x14ac:dyDescent="0.3">
      <c r="A111" t="s">
        <v>16</v>
      </c>
      <c r="B111" s="1">
        <v>44718</v>
      </c>
      <c r="C111">
        <v>24</v>
      </c>
      <c r="D111" t="s">
        <v>23</v>
      </c>
      <c r="E111" t="s">
        <v>17</v>
      </c>
      <c r="F111" s="2">
        <v>4729</v>
      </c>
      <c r="G111" s="2">
        <v>86496488</v>
      </c>
      <c r="H111" s="2">
        <v>31948</v>
      </c>
      <c r="I111" s="2">
        <v>69572450</v>
      </c>
      <c r="J111">
        <v>5.4672740009999998</v>
      </c>
      <c r="K111">
        <v>45.920475705999998</v>
      </c>
      <c r="L111">
        <v>8.3991538929999994</v>
      </c>
      <c r="M111">
        <v>5.2184047209999997</v>
      </c>
      <c r="N111">
        <v>46.697206954000002</v>
      </c>
      <c r="O111">
        <v>8.9485598480000004</v>
      </c>
      <c r="P111">
        <v>0</v>
      </c>
    </row>
    <row r="112" spans="1:16" hidden="1" x14ac:dyDescent="0.3">
      <c r="A112" t="s">
        <v>16</v>
      </c>
      <c r="B112" s="1">
        <v>44718</v>
      </c>
      <c r="C112">
        <v>25</v>
      </c>
      <c r="D112" s="1">
        <v>44912</v>
      </c>
      <c r="E112" t="s">
        <v>17</v>
      </c>
      <c r="F112">
        <v>83</v>
      </c>
      <c r="G112" s="2">
        <v>2726296</v>
      </c>
      <c r="H112" s="2">
        <v>3768</v>
      </c>
      <c r="I112" s="2">
        <v>10181022</v>
      </c>
      <c r="J112">
        <v>3.044423643</v>
      </c>
      <c r="K112">
        <v>37.010036909999997</v>
      </c>
      <c r="L112">
        <v>12.156664529</v>
      </c>
      <c r="P112">
        <v>0</v>
      </c>
    </row>
    <row r="113" spans="1:16" hidden="1" x14ac:dyDescent="0.3">
      <c r="A113" t="s">
        <v>16</v>
      </c>
      <c r="B113" s="1">
        <v>44718</v>
      </c>
      <c r="C113">
        <v>25</v>
      </c>
      <c r="D113" t="s">
        <v>18</v>
      </c>
      <c r="E113" t="s">
        <v>17</v>
      </c>
      <c r="F113">
        <v>884</v>
      </c>
      <c r="G113" s="2">
        <v>12044142</v>
      </c>
      <c r="H113" s="2">
        <v>9936</v>
      </c>
      <c r="I113" s="2">
        <v>18196997</v>
      </c>
      <c r="J113">
        <v>7.3396676989999996</v>
      </c>
      <c r="K113">
        <v>54.602415991999997</v>
      </c>
      <c r="L113">
        <v>7.4393580510000001</v>
      </c>
      <c r="P113">
        <v>0</v>
      </c>
    </row>
    <row r="114" spans="1:16" hidden="1" x14ac:dyDescent="0.3">
      <c r="A114" t="s">
        <v>16</v>
      </c>
      <c r="B114" s="1">
        <v>44718</v>
      </c>
      <c r="C114">
        <v>25</v>
      </c>
      <c r="D114" t="s">
        <v>19</v>
      </c>
      <c r="E114" t="s">
        <v>17</v>
      </c>
      <c r="F114" s="2">
        <v>1994</v>
      </c>
      <c r="G114" s="2">
        <v>24929959</v>
      </c>
      <c r="H114" s="2">
        <v>12721</v>
      </c>
      <c r="I114" s="2">
        <v>22037333</v>
      </c>
      <c r="J114">
        <v>7.9984086620000001</v>
      </c>
      <c r="K114">
        <v>57.724770960000001</v>
      </c>
      <c r="L114">
        <v>7.2170319630000002</v>
      </c>
      <c r="P114">
        <v>0</v>
      </c>
    </row>
    <row r="115" spans="1:16" hidden="1" x14ac:dyDescent="0.3">
      <c r="A115" t="s">
        <v>16</v>
      </c>
      <c r="B115" s="1">
        <v>44718</v>
      </c>
      <c r="C115">
        <v>25</v>
      </c>
      <c r="D115" t="s">
        <v>20</v>
      </c>
      <c r="E115" t="s">
        <v>17</v>
      </c>
      <c r="F115" s="2">
        <v>1555</v>
      </c>
      <c r="G115" s="2">
        <v>24095523</v>
      </c>
      <c r="H115" s="2">
        <v>5763</v>
      </c>
      <c r="I115" s="2">
        <v>11925660</v>
      </c>
      <c r="J115">
        <v>6.4534810059999996</v>
      </c>
      <c r="K115">
        <v>48.324369468999997</v>
      </c>
      <c r="L115">
        <v>7.4881090419999996</v>
      </c>
      <c r="P115">
        <v>0</v>
      </c>
    </row>
    <row r="116" spans="1:16" hidden="1" x14ac:dyDescent="0.3">
      <c r="A116" t="s">
        <v>16</v>
      </c>
      <c r="B116" s="1">
        <v>44718</v>
      </c>
      <c r="C116">
        <v>25</v>
      </c>
      <c r="D116" t="s">
        <v>21</v>
      </c>
      <c r="E116" t="s">
        <v>17</v>
      </c>
      <c r="F116" s="2">
        <v>1206</v>
      </c>
      <c r="G116" s="2">
        <v>19827719</v>
      </c>
      <c r="H116" s="2">
        <v>2256</v>
      </c>
      <c r="I116" s="2">
        <v>4250229</v>
      </c>
      <c r="J116">
        <v>6.0823940460000001</v>
      </c>
      <c r="K116">
        <v>53.079492893000001</v>
      </c>
      <c r="L116">
        <v>8.7267435300000002</v>
      </c>
      <c r="P116">
        <v>0</v>
      </c>
    </row>
    <row r="117" spans="1:16" hidden="1" x14ac:dyDescent="0.3">
      <c r="A117" t="s">
        <v>16</v>
      </c>
      <c r="B117" s="1">
        <v>44718</v>
      </c>
      <c r="C117">
        <v>25</v>
      </c>
      <c r="D117" t="s">
        <v>22</v>
      </c>
      <c r="E117" t="s">
        <v>17</v>
      </c>
      <c r="F117">
        <v>500</v>
      </c>
      <c r="G117" s="2">
        <v>5872514</v>
      </c>
      <c r="H117">
        <v>579</v>
      </c>
      <c r="I117" s="2">
        <v>1776488</v>
      </c>
      <c r="J117">
        <v>8.5142410900000005</v>
      </c>
      <c r="K117">
        <v>32.592395783000001</v>
      </c>
      <c r="L117">
        <v>3.8279860110000001</v>
      </c>
      <c r="P117">
        <v>0</v>
      </c>
    </row>
    <row r="118" spans="1:16" hidden="1" x14ac:dyDescent="0.3">
      <c r="A118" t="s">
        <v>16</v>
      </c>
      <c r="B118" s="1">
        <v>44718</v>
      </c>
      <c r="C118">
        <v>25</v>
      </c>
      <c r="D118" t="s">
        <v>23</v>
      </c>
      <c r="E118" t="s">
        <v>24</v>
      </c>
      <c r="F118">
        <v>975</v>
      </c>
      <c r="G118" s="2">
        <v>6916113</v>
      </c>
      <c r="H118" s="2">
        <v>35023</v>
      </c>
      <c r="I118" s="2">
        <v>68367729</v>
      </c>
      <c r="J118">
        <v>14.097514023</v>
      </c>
      <c r="K118">
        <v>51.227385365000004</v>
      </c>
      <c r="L118">
        <v>3.6337885729999999</v>
      </c>
      <c r="M118">
        <v>14.436020102000001</v>
      </c>
      <c r="N118">
        <v>51.734560316</v>
      </c>
      <c r="O118">
        <v>3.5837135130000002</v>
      </c>
      <c r="P118">
        <v>0</v>
      </c>
    </row>
    <row r="119" spans="1:16" hidden="1" x14ac:dyDescent="0.3">
      <c r="A119" t="s">
        <v>16</v>
      </c>
      <c r="B119" s="1">
        <v>44718</v>
      </c>
      <c r="C119">
        <v>25</v>
      </c>
      <c r="D119" t="s">
        <v>23</v>
      </c>
      <c r="E119" t="s">
        <v>25</v>
      </c>
      <c r="F119" s="2">
        <v>1692</v>
      </c>
      <c r="G119" s="2">
        <v>35500724</v>
      </c>
      <c r="H119" s="2">
        <v>35023</v>
      </c>
      <c r="I119" s="2">
        <v>68367729</v>
      </c>
      <c r="J119">
        <v>4.7660999820000001</v>
      </c>
      <c r="K119">
        <v>51.227385365000004</v>
      </c>
      <c r="L119">
        <v>10.748281732000001</v>
      </c>
      <c r="M119">
        <v>4.4745449080000004</v>
      </c>
      <c r="N119">
        <v>51.734560316</v>
      </c>
      <c r="O119">
        <v>11.561971413</v>
      </c>
      <c r="P119">
        <v>0</v>
      </c>
    </row>
    <row r="120" spans="1:16" hidden="1" x14ac:dyDescent="0.3">
      <c r="A120" t="s">
        <v>16</v>
      </c>
      <c r="B120" s="1">
        <v>44718</v>
      </c>
      <c r="C120">
        <v>25</v>
      </c>
      <c r="D120" t="s">
        <v>23</v>
      </c>
      <c r="E120" t="s">
        <v>26</v>
      </c>
      <c r="F120" s="2">
        <v>3548</v>
      </c>
      <c r="G120" s="2">
        <v>46921127</v>
      </c>
      <c r="H120" s="2">
        <v>35023</v>
      </c>
      <c r="I120" s="2">
        <v>68367729</v>
      </c>
      <c r="J120">
        <v>7.5616257039999999</v>
      </c>
      <c r="K120">
        <v>51.227385365000004</v>
      </c>
      <c r="L120">
        <v>6.7746523520000004</v>
      </c>
      <c r="M120">
        <v>7.4022652100000004</v>
      </c>
      <c r="N120">
        <v>51.734560316</v>
      </c>
      <c r="O120">
        <v>6.9890173950000003</v>
      </c>
      <c r="P120">
        <v>0</v>
      </c>
    </row>
    <row r="121" spans="1:16" hidden="1" x14ac:dyDescent="0.3">
      <c r="A121" t="s">
        <v>16</v>
      </c>
      <c r="B121" s="1">
        <v>44718</v>
      </c>
      <c r="C121">
        <v>25</v>
      </c>
      <c r="D121" t="s">
        <v>23</v>
      </c>
      <c r="E121" t="s">
        <v>17</v>
      </c>
      <c r="F121" s="2">
        <v>6222</v>
      </c>
      <c r="G121" s="2">
        <v>89496153</v>
      </c>
      <c r="H121" s="2">
        <v>35023</v>
      </c>
      <c r="I121" s="2">
        <v>68367729</v>
      </c>
      <c r="J121">
        <v>6.9522541379999998</v>
      </c>
      <c r="K121">
        <v>51.227385365000004</v>
      </c>
      <c r="L121">
        <v>7.3684569570000003</v>
      </c>
      <c r="M121">
        <v>6.8825297230000002</v>
      </c>
      <c r="N121">
        <v>51.734560316</v>
      </c>
      <c r="O121">
        <v>7.5167943179999996</v>
      </c>
      <c r="P121">
        <v>0</v>
      </c>
    </row>
    <row r="122" spans="1:16" hidden="1" x14ac:dyDescent="0.3">
      <c r="A122" t="s">
        <v>16</v>
      </c>
      <c r="B122" s="1">
        <v>44718</v>
      </c>
      <c r="C122">
        <v>26</v>
      </c>
      <c r="D122" s="1">
        <v>44912</v>
      </c>
      <c r="E122" t="s">
        <v>17</v>
      </c>
      <c r="F122">
        <v>125</v>
      </c>
      <c r="G122" s="2">
        <v>3464630</v>
      </c>
      <c r="H122" s="2">
        <v>5436</v>
      </c>
      <c r="I122" s="2">
        <v>9950100</v>
      </c>
      <c r="J122">
        <v>3.6078888650000001</v>
      </c>
      <c r="K122">
        <v>54.632616757999998</v>
      </c>
      <c r="L122">
        <v>15.142544239999999</v>
      </c>
      <c r="P122">
        <v>0</v>
      </c>
    </row>
    <row r="123" spans="1:16" hidden="1" x14ac:dyDescent="0.3">
      <c r="A123" t="s">
        <v>16</v>
      </c>
      <c r="B123" s="1">
        <v>44718</v>
      </c>
      <c r="C123">
        <v>26</v>
      </c>
      <c r="D123" t="s">
        <v>18</v>
      </c>
      <c r="E123" t="s">
        <v>17</v>
      </c>
      <c r="F123" s="2">
        <v>1524</v>
      </c>
      <c r="G123" s="2">
        <v>12544069</v>
      </c>
      <c r="H123" s="2">
        <v>13231</v>
      </c>
      <c r="I123" s="2">
        <v>17945882</v>
      </c>
      <c r="J123">
        <v>12.149167866000001</v>
      </c>
      <c r="K123">
        <v>73.727220540000005</v>
      </c>
      <c r="L123">
        <v>6.0684996169999996</v>
      </c>
      <c r="P123">
        <v>0</v>
      </c>
    </row>
    <row r="124" spans="1:16" hidden="1" x14ac:dyDescent="0.3">
      <c r="A124" t="s">
        <v>16</v>
      </c>
      <c r="B124" s="1">
        <v>44718</v>
      </c>
      <c r="C124">
        <v>26</v>
      </c>
      <c r="D124" t="s">
        <v>19</v>
      </c>
      <c r="E124" t="s">
        <v>17</v>
      </c>
      <c r="F124" s="2">
        <v>3384</v>
      </c>
      <c r="G124" s="2">
        <v>25651164</v>
      </c>
      <c r="H124" s="2">
        <v>16570</v>
      </c>
      <c r="I124" s="2">
        <v>21683556</v>
      </c>
      <c r="J124">
        <v>13.192383784</v>
      </c>
      <c r="K124">
        <v>76.417355161000003</v>
      </c>
      <c r="L124">
        <v>5.7925357850000001</v>
      </c>
      <c r="P124">
        <v>0</v>
      </c>
    </row>
    <row r="125" spans="1:16" hidden="1" x14ac:dyDescent="0.3">
      <c r="A125" t="s">
        <v>16</v>
      </c>
      <c r="B125" s="1">
        <v>44718</v>
      </c>
      <c r="C125">
        <v>26</v>
      </c>
      <c r="D125" t="s">
        <v>20</v>
      </c>
      <c r="E125" t="s">
        <v>17</v>
      </c>
      <c r="F125" s="2">
        <v>2275</v>
      </c>
      <c r="G125" s="2">
        <v>24515391</v>
      </c>
      <c r="H125" s="2">
        <v>7052</v>
      </c>
      <c r="I125" s="2">
        <v>11726341</v>
      </c>
      <c r="J125">
        <v>9.2798846239999992</v>
      </c>
      <c r="K125">
        <v>60.138111283000001</v>
      </c>
      <c r="L125">
        <v>6.480480493</v>
      </c>
      <c r="P125">
        <v>0</v>
      </c>
    </row>
    <row r="126" spans="1:16" hidden="1" x14ac:dyDescent="0.3">
      <c r="A126" t="s">
        <v>16</v>
      </c>
      <c r="B126" s="1">
        <v>44718</v>
      </c>
      <c r="C126">
        <v>26</v>
      </c>
      <c r="D126" t="s">
        <v>21</v>
      </c>
      <c r="E126" t="s">
        <v>17</v>
      </c>
      <c r="F126" s="2">
        <v>1594</v>
      </c>
      <c r="G126" s="2">
        <v>19963165</v>
      </c>
      <c r="H126" s="2">
        <v>2767</v>
      </c>
      <c r="I126" s="2">
        <v>4183579</v>
      </c>
      <c r="J126">
        <v>7.9847058320000004</v>
      </c>
      <c r="K126">
        <v>66.139542243999998</v>
      </c>
      <c r="L126">
        <v>8.2832785120000008</v>
      </c>
      <c r="P126">
        <v>0</v>
      </c>
    </row>
    <row r="127" spans="1:16" hidden="1" x14ac:dyDescent="0.3">
      <c r="A127" t="s">
        <v>16</v>
      </c>
      <c r="B127" s="1">
        <v>44718</v>
      </c>
      <c r="C127">
        <v>26</v>
      </c>
      <c r="D127" t="s">
        <v>22</v>
      </c>
      <c r="E127" t="s">
        <v>17</v>
      </c>
      <c r="F127">
        <v>611</v>
      </c>
      <c r="G127" s="2">
        <v>5902987</v>
      </c>
      <c r="H127">
        <v>666</v>
      </c>
      <c r="I127" s="2">
        <v>1761400</v>
      </c>
      <c r="J127">
        <v>10.350691946</v>
      </c>
      <c r="K127">
        <v>37.810832292000001</v>
      </c>
      <c r="L127">
        <v>3.652976293</v>
      </c>
      <c r="P127">
        <v>0</v>
      </c>
    </row>
    <row r="128" spans="1:16" hidden="1" x14ac:dyDescent="0.3">
      <c r="A128" t="s">
        <v>16</v>
      </c>
      <c r="B128" s="1">
        <v>44718</v>
      </c>
      <c r="C128">
        <v>26</v>
      </c>
      <c r="D128" t="s">
        <v>23</v>
      </c>
      <c r="E128" t="s">
        <v>24</v>
      </c>
      <c r="F128" s="2">
        <v>1566</v>
      </c>
      <c r="G128" s="2">
        <v>7122224</v>
      </c>
      <c r="H128" s="2">
        <v>45722</v>
      </c>
      <c r="I128" s="2">
        <v>67250858</v>
      </c>
      <c r="J128">
        <v>21.987514011999998</v>
      </c>
      <c r="K128">
        <v>67.987236683000006</v>
      </c>
      <c r="L128">
        <v>3.0920838370000001</v>
      </c>
      <c r="M128">
        <v>21.626978274999999</v>
      </c>
      <c r="N128">
        <v>67.978904190999998</v>
      </c>
      <c r="O128">
        <v>3.1432455949999998</v>
      </c>
      <c r="P128">
        <v>0</v>
      </c>
    </row>
    <row r="129" spans="1:16" hidden="1" x14ac:dyDescent="0.3">
      <c r="A129" t="s">
        <v>16</v>
      </c>
      <c r="B129" s="1">
        <v>44718</v>
      </c>
      <c r="C129">
        <v>26</v>
      </c>
      <c r="D129" t="s">
        <v>23</v>
      </c>
      <c r="E129" t="s">
        <v>25</v>
      </c>
      <c r="F129" s="2">
        <v>2449</v>
      </c>
      <c r="G129" s="2">
        <v>36156976</v>
      </c>
      <c r="H129" s="2">
        <v>45722</v>
      </c>
      <c r="I129" s="2">
        <v>67250858</v>
      </c>
      <c r="J129">
        <v>6.7732434259999996</v>
      </c>
      <c r="K129">
        <v>67.987236683000006</v>
      </c>
      <c r="L129">
        <v>10.037618967</v>
      </c>
      <c r="M129">
        <v>7.1767523410000003</v>
      </c>
      <c r="N129">
        <v>67.978904190999998</v>
      </c>
      <c r="O129">
        <v>9.4720983749999998</v>
      </c>
      <c r="P129">
        <v>0</v>
      </c>
    </row>
    <row r="130" spans="1:16" hidden="1" x14ac:dyDescent="0.3">
      <c r="A130" t="s">
        <v>16</v>
      </c>
      <c r="B130" s="1">
        <v>44718</v>
      </c>
      <c r="C130">
        <v>26</v>
      </c>
      <c r="D130" t="s">
        <v>23</v>
      </c>
      <c r="E130" t="s">
        <v>26</v>
      </c>
      <c r="F130" s="2">
        <v>5489</v>
      </c>
      <c r="G130" s="2">
        <v>48600621</v>
      </c>
      <c r="H130" s="2">
        <v>45722</v>
      </c>
      <c r="I130" s="2">
        <v>67250858</v>
      </c>
      <c r="J130">
        <v>11.29409437</v>
      </c>
      <c r="K130">
        <v>67.987236683000006</v>
      </c>
      <c r="L130">
        <v>6.0197156549999997</v>
      </c>
      <c r="M130">
        <v>11.460913443999999</v>
      </c>
      <c r="N130">
        <v>67.978904190999998</v>
      </c>
      <c r="O130">
        <v>5.9313687799999997</v>
      </c>
      <c r="P130">
        <v>0</v>
      </c>
    </row>
    <row r="131" spans="1:16" hidden="1" x14ac:dyDescent="0.3">
      <c r="A131" t="s">
        <v>16</v>
      </c>
      <c r="B131" s="1">
        <v>44718</v>
      </c>
      <c r="C131">
        <v>26</v>
      </c>
      <c r="D131" t="s">
        <v>23</v>
      </c>
      <c r="E131" t="s">
        <v>17</v>
      </c>
      <c r="F131" s="2">
        <v>9513</v>
      </c>
      <c r="G131" s="2">
        <v>92041406</v>
      </c>
      <c r="H131" s="2">
        <v>45722</v>
      </c>
      <c r="I131" s="2">
        <v>67250858</v>
      </c>
      <c r="J131">
        <v>10.335565712999999</v>
      </c>
      <c r="K131">
        <v>67.987236683000006</v>
      </c>
      <c r="L131">
        <v>6.5779889149999997</v>
      </c>
      <c r="M131">
        <v>10.587805576999999</v>
      </c>
      <c r="N131">
        <v>67.978904190999998</v>
      </c>
      <c r="O131">
        <v>6.4204904120000004</v>
      </c>
      <c r="P131">
        <v>0</v>
      </c>
    </row>
    <row r="132" spans="1:16" hidden="1" x14ac:dyDescent="0.3">
      <c r="A132" t="s">
        <v>16</v>
      </c>
      <c r="B132" s="1">
        <v>44749</v>
      </c>
      <c r="C132">
        <v>27</v>
      </c>
      <c r="D132" s="1">
        <v>44912</v>
      </c>
      <c r="E132" t="s">
        <v>17</v>
      </c>
      <c r="F132">
        <v>177</v>
      </c>
      <c r="G132" s="2">
        <v>3853071</v>
      </c>
      <c r="H132" s="2">
        <v>7501</v>
      </c>
      <c r="I132" s="2">
        <v>9769414</v>
      </c>
      <c r="J132">
        <v>4.5937383450000002</v>
      </c>
      <c r="K132">
        <v>76.780449676999993</v>
      </c>
      <c r="L132">
        <v>16.714153898999999</v>
      </c>
      <c r="P132">
        <v>0</v>
      </c>
    </row>
    <row r="133" spans="1:16" hidden="1" x14ac:dyDescent="0.3">
      <c r="A133" t="s">
        <v>16</v>
      </c>
      <c r="B133" s="1">
        <v>44749</v>
      </c>
      <c r="C133">
        <v>27</v>
      </c>
      <c r="D133" t="s">
        <v>18</v>
      </c>
      <c r="E133" t="s">
        <v>17</v>
      </c>
      <c r="F133" s="2">
        <v>2852</v>
      </c>
      <c r="G133" s="2">
        <v>12901749</v>
      </c>
      <c r="H133" s="2">
        <v>20849</v>
      </c>
      <c r="I133" s="2">
        <v>17737675</v>
      </c>
      <c r="J133">
        <v>22.105530033000001</v>
      </c>
      <c r="K133">
        <v>117.540771268</v>
      </c>
      <c r="L133">
        <v>5.3172564099999997</v>
      </c>
      <c r="P133">
        <v>0</v>
      </c>
    </row>
    <row r="134" spans="1:16" hidden="1" x14ac:dyDescent="0.3">
      <c r="A134" t="s">
        <v>16</v>
      </c>
      <c r="B134" s="1">
        <v>44749</v>
      </c>
      <c r="C134">
        <v>27</v>
      </c>
      <c r="D134" t="s">
        <v>19</v>
      </c>
      <c r="E134" t="s">
        <v>17</v>
      </c>
      <c r="F134" s="2">
        <v>5608</v>
      </c>
      <c r="G134" s="2">
        <v>26163614</v>
      </c>
      <c r="H134" s="2">
        <v>24952</v>
      </c>
      <c r="I134" s="2">
        <v>21390580</v>
      </c>
      <c r="J134">
        <v>21.434347717000001</v>
      </c>
      <c r="K134">
        <v>116.649478415</v>
      </c>
      <c r="L134">
        <v>5.4421753329999998</v>
      </c>
      <c r="P134">
        <v>0</v>
      </c>
    </row>
    <row r="135" spans="1:16" hidden="1" x14ac:dyDescent="0.3">
      <c r="A135" t="s">
        <v>16</v>
      </c>
      <c r="B135" s="1">
        <v>44749</v>
      </c>
      <c r="C135">
        <v>27</v>
      </c>
      <c r="D135" t="s">
        <v>20</v>
      </c>
      <c r="E135" t="s">
        <v>17</v>
      </c>
      <c r="F135" s="2">
        <v>3780</v>
      </c>
      <c r="G135" s="2">
        <v>24816761</v>
      </c>
      <c r="H135" s="2">
        <v>10190</v>
      </c>
      <c r="I135" s="2">
        <v>11559366</v>
      </c>
      <c r="J135">
        <v>15.231641228000001</v>
      </c>
      <c r="K135">
        <v>88.15362365</v>
      </c>
      <c r="L135">
        <v>5.7875328289999999</v>
      </c>
      <c r="P135">
        <v>0</v>
      </c>
    </row>
    <row r="136" spans="1:16" hidden="1" x14ac:dyDescent="0.3">
      <c r="A136" t="s">
        <v>16</v>
      </c>
      <c r="B136" s="1">
        <v>44749</v>
      </c>
      <c r="C136">
        <v>27</v>
      </c>
      <c r="D136" t="s">
        <v>21</v>
      </c>
      <c r="E136" t="s">
        <v>17</v>
      </c>
      <c r="F136" s="2">
        <v>2564</v>
      </c>
      <c r="G136" s="2">
        <v>20062793</v>
      </c>
      <c r="H136" s="2">
        <v>3784</v>
      </c>
      <c r="I136" s="2">
        <v>4126460</v>
      </c>
      <c r="J136">
        <v>12.779875663</v>
      </c>
      <c r="K136">
        <v>91.700876781000005</v>
      </c>
      <c r="L136">
        <v>7.1754122809999998</v>
      </c>
      <c r="P136">
        <v>0</v>
      </c>
    </row>
    <row r="137" spans="1:16" hidden="1" x14ac:dyDescent="0.3">
      <c r="A137" t="s">
        <v>16</v>
      </c>
      <c r="B137" s="1">
        <v>44749</v>
      </c>
      <c r="C137">
        <v>27</v>
      </c>
      <c r="D137" t="s">
        <v>22</v>
      </c>
      <c r="E137" t="s">
        <v>17</v>
      </c>
      <c r="F137">
        <v>866</v>
      </c>
      <c r="G137" s="2">
        <v>5925092</v>
      </c>
      <c r="H137">
        <v>896</v>
      </c>
      <c r="I137" s="2">
        <v>1748686</v>
      </c>
      <c r="J137">
        <v>14.615806809</v>
      </c>
      <c r="K137">
        <v>51.238472772999998</v>
      </c>
      <c r="L137">
        <v>3.5056889739999999</v>
      </c>
      <c r="P137">
        <v>0</v>
      </c>
    </row>
    <row r="138" spans="1:16" hidden="1" x14ac:dyDescent="0.3">
      <c r="A138" t="s">
        <v>16</v>
      </c>
      <c r="B138" s="1">
        <v>44749</v>
      </c>
      <c r="C138">
        <v>27</v>
      </c>
      <c r="D138" t="s">
        <v>23</v>
      </c>
      <c r="E138" t="s">
        <v>24</v>
      </c>
      <c r="F138" s="2">
        <v>2384</v>
      </c>
      <c r="G138" s="2">
        <v>7289351</v>
      </c>
      <c r="H138" s="2">
        <v>68172</v>
      </c>
      <c r="I138" s="2">
        <v>66332181</v>
      </c>
      <c r="J138">
        <v>32.705243580999998</v>
      </c>
      <c r="K138">
        <v>102.773644666</v>
      </c>
      <c r="L138">
        <v>3.1424210129999999</v>
      </c>
      <c r="M138">
        <v>29.898383185</v>
      </c>
      <c r="N138">
        <v>102.086742727</v>
      </c>
      <c r="O138">
        <v>3.4144569659999999</v>
      </c>
      <c r="P138">
        <v>0</v>
      </c>
    </row>
    <row r="139" spans="1:16" hidden="1" x14ac:dyDescent="0.3">
      <c r="A139" t="s">
        <v>16</v>
      </c>
      <c r="B139" s="1">
        <v>44749</v>
      </c>
      <c r="C139">
        <v>27</v>
      </c>
      <c r="D139" t="s">
        <v>23</v>
      </c>
      <c r="E139" t="s">
        <v>25</v>
      </c>
      <c r="F139" s="2">
        <v>3994</v>
      </c>
      <c r="G139" s="2">
        <v>36632794</v>
      </c>
      <c r="H139" s="2">
        <v>68172</v>
      </c>
      <c r="I139" s="2">
        <v>66332181</v>
      </c>
      <c r="J139">
        <v>10.902799279</v>
      </c>
      <c r="K139">
        <v>102.773644666</v>
      </c>
      <c r="L139">
        <v>9.426353915</v>
      </c>
      <c r="M139">
        <v>11.391301627000001</v>
      </c>
      <c r="N139">
        <v>102.086742727</v>
      </c>
      <c r="O139">
        <v>8.9618154329999999</v>
      </c>
      <c r="P139">
        <v>0</v>
      </c>
    </row>
    <row r="140" spans="1:16" hidden="1" x14ac:dyDescent="0.3">
      <c r="A140" t="s">
        <v>16</v>
      </c>
      <c r="B140" s="1">
        <v>44749</v>
      </c>
      <c r="C140">
        <v>27</v>
      </c>
      <c r="D140" t="s">
        <v>23</v>
      </c>
      <c r="E140" t="s">
        <v>26</v>
      </c>
      <c r="F140" s="2">
        <v>9448</v>
      </c>
      <c r="G140" s="2">
        <v>49636538</v>
      </c>
      <c r="H140" s="2">
        <v>68172</v>
      </c>
      <c r="I140" s="2">
        <v>66332181</v>
      </c>
      <c r="J140">
        <v>19.03436537</v>
      </c>
      <c r="K140">
        <v>102.773644666</v>
      </c>
      <c r="L140">
        <v>5.3993733260000001</v>
      </c>
      <c r="M140">
        <v>19.606262543</v>
      </c>
      <c r="N140">
        <v>102.086742727</v>
      </c>
      <c r="O140">
        <v>5.2068436040000003</v>
      </c>
      <c r="P140">
        <v>0</v>
      </c>
    </row>
    <row r="141" spans="1:16" hidden="1" x14ac:dyDescent="0.3">
      <c r="A141" t="s">
        <v>16</v>
      </c>
      <c r="B141" s="1">
        <v>44749</v>
      </c>
      <c r="C141">
        <v>27</v>
      </c>
      <c r="D141" t="s">
        <v>23</v>
      </c>
      <c r="E141" t="s">
        <v>17</v>
      </c>
      <c r="F141" s="2">
        <v>15847</v>
      </c>
      <c r="G141" s="2">
        <v>93723080</v>
      </c>
      <c r="H141" s="2">
        <v>68172</v>
      </c>
      <c r="I141" s="2">
        <v>66332181</v>
      </c>
      <c r="J141">
        <v>16.908321834999999</v>
      </c>
      <c r="K141">
        <v>102.773644666</v>
      </c>
      <c r="L141">
        <v>6.0782877019999999</v>
      </c>
      <c r="M141">
        <v>17.445924660999999</v>
      </c>
      <c r="N141">
        <v>102.086742727</v>
      </c>
      <c r="O141">
        <v>5.851609743</v>
      </c>
      <c r="P141">
        <v>0</v>
      </c>
    </row>
    <row r="142" spans="1:16" hidden="1" x14ac:dyDescent="0.3">
      <c r="A142" t="s">
        <v>16</v>
      </c>
      <c r="B142" s="1">
        <v>44749</v>
      </c>
      <c r="C142">
        <v>28</v>
      </c>
      <c r="D142" s="1">
        <v>44912</v>
      </c>
      <c r="E142" t="s">
        <v>17</v>
      </c>
      <c r="F142">
        <v>380</v>
      </c>
      <c r="G142" s="2">
        <v>4158930</v>
      </c>
      <c r="H142" s="2">
        <v>12385</v>
      </c>
      <c r="I142" s="2">
        <v>9553522</v>
      </c>
      <c r="J142">
        <v>9.1369655180000002</v>
      </c>
      <c r="K142">
        <v>129.63805390300001</v>
      </c>
      <c r="L142">
        <v>14.188305039999999</v>
      </c>
      <c r="P142">
        <v>0</v>
      </c>
    </row>
    <row r="143" spans="1:16" hidden="1" x14ac:dyDescent="0.3">
      <c r="A143" t="s">
        <v>16</v>
      </c>
      <c r="B143" s="1">
        <v>44749</v>
      </c>
      <c r="C143">
        <v>28</v>
      </c>
      <c r="D143" t="s">
        <v>18</v>
      </c>
      <c r="E143" t="s">
        <v>17</v>
      </c>
      <c r="F143" s="2">
        <v>4953</v>
      </c>
      <c r="G143" s="2">
        <v>13182404</v>
      </c>
      <c r="H143" s="2">
        <v>33021</v>
      </c>
      <c r="I143" s="2">
        <v>17506543</v>
      </c>
      <c r="J143">
        <v>37.572812970999998</v>
      </c>
      <c r="K143">
        <v>188.62090590899999</v>
      </c>
      <c r="L143">
        <v>5.0201433160000004</v>
      </c>
      <c r="P143">
        <v>0</v>
      </c>
    </row>
    <row r="144" spans="1:16" hidden="1" x14ac:dyDescent="0.3">
      <c r="A144" t="s">
        <v>16</v>
      </c>
      <c r="B144" s="1">
        <v>44749</v>
      </c>
      <c r="C144">
        <v>28</v>
      </c>
      <c r="D144" t="s">
        <v>19</v>
      </c>
      <c r="E144" t="s">
        <v>17</v>
      </c>
      <c r="F144" s="2">
        <v>10425</v>
      </c>
      <c r="G144" s="2">
        <v>26564715</v>
      </c>
      <c r="H144" s="2">
        <v>38670</v>
      </c>
      <c r="I144" s="2">
        <v>21068541</v>
      </c>
      <c r="J144">
        <v>39.243786352999997</v>
      </c>
      <c r="K144">
        <v>183.54379641200001</v>
      </c>
      <c r="L144">
        <v>4.677015484</v>
      </c>
      <c r="P144">
        <v>0</v>
      </c>
    </row>
    <row r="145" spans="1:16" hidden="1" x14ac:dyDescent="0.3">
      <c r="A145" t="s">
        <v>16</v>
      </c>
      <c r="B145" s="1">
        <v>44749</v>
      </c>
      <c r="C145">
        <v>28</v>
      </c>
      <c r="D145" t="s">
        <v>20</v>
      </c>
      <c r="E145" t="s">
        <v>17</v>
      </c>
      <c r="F145" s="2">
        <v>6856</v>
      </c>
      <c r="G145" s="2">
        <v>25048451</v>
      </c>
      <c r="H145" s="2">
        <v>15772</v>
      </c>
      <c r="I145" s="2">
        <v>11375213</v>
      </c>
      <c r="J145">
        <v>27.370953996000001</v>
      </c>
      <c r="K145">
        <v>138.65234875199999</v>
      </c>
      <c r="L145">
        <v>5.0656746850000003</v>
      </c>
      <c r="P145">
        <v>0</v>
      </c>
    </row>
    <row r="146" spans="1:16" hidden="1" x14ac:dyDescent="0.3">
      <c r="A146" t="s">
        <v>16</v>
      </c>
      <c r="B146" s="1">
        <v>44749</v>
      </c>
      <c r="C146">
        <v>28</v>
      </c>
      <c r="D146" t="s">
        <v>21</v>
      </c>
      <c r="E146" t="s">
        <v>17</v>
      </c>
      <c r="F146" s="2">
        <v>4643</v>
      </c>
      <c r="G146" s="2">
        <v>20139213</v>
      </c>
      <c r="H146" s="2">
        <v>5603</v>
      </c>
      <c r="I146" s="2">
        <v>4063378</v>
      </c>
      <c r="J146">
        <v>23.054525516999998</v>
      </c>
      <c r="K146">
        <v>137.89019874600001</v>
      </c>
      <c r="L146">
        <v>5.9810469160000004</v>
      </c>
      <c r="P146">
        <v>0</v>
      </c>
    </row>
    <row r="147" spans="1:16" hidden="1" x14ac:dyDescent="0.3">
      <c r="A147" t="s">
        <v>16</v>
      </c>
      <c r="B147" s="1">
        <v>44749</v>
      </c>
      <c r="C147">
        <v>28</v>
      </c>
      <c r="D147" t="s">
        <v>22</v>
      </c>
      <c r="E147" t="s">
        <v>17</v>
      </c>
      <c r="F147" s="2">
        <v>1586</v>
      </c>
      <c r="G147" s="2">
        <v>5942782</v>
      </c>
      <c r="H147" s="2">
        <v>1355</v>
      </c>
      <c r="I147" s="2">
        <v>1734412</v>
      </c>
      <c r="J147">
        <v>26.687837447</v>
      </c>
      <c r="K147">
        <v>78.124459470999994</v>
      </c>
      <c r="L147">
        <v>2.9273432000000001</v>
      </c>
      <c r="P147">
        <v>0</v>
      </c>
    </row>
    <row r="148" spans="1:16" hidden="1" x14ac:dyDescent="0.3">
      <c r="A148" t="s">
        <v>16</v>
      </c>
      <c r="B148" s="1">
        <v>44749</v>
      </c>
      <c r="C148">
        <v>28</v>
      </c>
      <c r="D148" t="s">
        <v>23</v>
      </c>
      <c r="E148" t="s">
        <v>24</v>
      </c>
      <c r="F148" s="2">
        <v>4087</v>
      </c>
      <c r="G148" s="2">
        <v>7424355</v>
      </c>
      <c r="H148" s="2">
        <v>106806</v>
      </c>
      <c r="I148" s="2">
        <v>65301609</v>
      </c>
      <c r="J148">
        <v>55.048553038999998</v>
      </c>
      <c r="K148">
        <v>163.557991351</v>
      </c>
      <c r="L148">
        <v>2.9711587740000001</v>
      </c>
      <c r="M148">
        <v>51.857857428000003</v>
      </c>
      <c r="N148">
        <v>161.427760828</v>
      </c>
      <c r="O148">
        <v>3.1128891329999999</v>
      </c>
      <c r="P148">
        <v>0</v>
      </c>
    </row>
    <row r="149" spans="1:16" hidden="1" x14ac:dyDescent="0.3">
      <c r="A149" t="s">
        <v>16</v>
      </c>
      <c r="B149" s="1">
        <v>44749</v>
      </c>
      <c r="C149">
        <v>28</v>
      </c>
      <c r="D149" t="s">
        <v>23</v>
      </c>
      <c r="E149" t="s">
        <v>25</v>
      </c>
      <c r="F149" s="2">
        <v>7545</v>
      </c>
      <c r="G149" s="2">
        <v>36956834</v>
      </c>
      <c r="H149" s="2">
        <v>106806</v>
      </c>
      <c r="I149" s="2">
        <v>65301609</v>
      </c>
      <c r="J149">
        <v>20.415709851999999</v>
      </c>
      <c r="K149">
        <v>163.557991351</v>
      </c>
      <c r="L149">
        <v>8.0113791059999997</v>
      </c>
      <c r="M149">
        <v>20.920299646</v>
      </c>
      <c r="N149">
        <v>161.427760828</v>
      </c>
      <c r="O149">
        <v>7.7163216380000001</v>
      </c>
      <c r="P149">
        <v>0</v>
      </c>
    </row>
    <row r="150" spans="1:16" hidden="1" x14ac:dyDescent="0.3">
      <c r="A150" t="s">
        <v>16</v>
      </c>
      <c r="B150" s="1">
        <v>44749</v>
      </c>
      <c r="C150">
        <v>28</v>
      </c>
      <c r="D150" t="s">
        <v>23</v>
      </c>
      <c r="E150" t="s">
        <v>26</v>
      </c>
      <c r="F150" s="2">
        <v>17184</v>
      </c>
      <c r="G150" s="2">
        <v>50488632</v>
      </c>
      <c r="H150" s="2">
        <v>106806</v>
      </c>
      <c r="I150" s="2">
        <v>65301609</v>
      </c>
      <c r="J150">
        <v>34.035384440999998</v>
      </c>
      <c r="K150">
        <v>163.557991351</v>
      </c>
      <c r="L150">
        <v>4.8055279540000004</v>
      </c>
      <c r="M150">
        <v>35.062604678</v>
      </c>
      <c r="N150">
        <v>161.427760828</v>
      </c>
      <c r="O150">
        <v>4.6039865640000004</v>
      </c>
      <c r="P150">
        <v>0</v>
      </c>
    </row>
    <row r="151" spans="1:16" hidden="1" x14ac:dyDescent="0.3">
      <c r="A151" t="s">
        <v>16</v>
      </c>
      <c r="B151" s="1">
        <v>44749</v>
      </c>
      <c r="C151">
        <v>28</v>
      </c>
      <c r="D151" t="s">
        <v>23</v>
      </c>
      <c r="E151" t="s">
        <v>17</v>
      </c>
      <c r="F151" s="2">
        <v>28843</v>
      </c>
      <c r="G151" s="2">
        <v>95036495</v>
      </c>
      <c r="H151" s="2">
        <v>106806</v>
      </c>
      <c r="I151" s="2">
        <v>65301609</v>
      </c>
      <c r="J151">
        <v>30.349393672000001</v>
      </c>
      <c r="K151">
        <v>163.557991351</v>
      </c>
      <c r="L151">
        <v>5.3891683339999998</v>
      </c>
      <c r="M151">
        <v>31.321159096999999</v>
      </c>
      <c r="N151">
        <v>161.427760828</v>
      </c>
      <c r="O151">
        <v>5.1539523269999998</v>
      </c>
      <c r="P151">
        <v>0</v>
      </c>
    </row>
    <row r="152" spans="1:16" hidden="1" x14ac:dyDescent="0.3">
      <c r="A152" t="s">
        <v>16</v>
      </c>
      <c r="B152" s="1">
        <v>44749</v>
      </c>
      <c r="C152">
        <v>29</v>
      </c>
      <c r="D152" s="1">
        <v>44912</v>
      </c>
      <c r="E152" t="s">
        <v>17</v>
      </c>
      <c r="F152">
        <v>706</v>
      </c>
      <c r="G152" s="2">
        <v>4389780</v>
      </c>
      <c r="H152" s="2">
        <v>20481</v>
      </c>
      <c r="I152" s="2">
        <v>9290911</v>
      </c>
      <c r="J152">
        <v>16.082810528</v>
      </c>
      <c r="K152">
        <v>220.44124628899999</v>
      </c>
      <c r="L152">
        <v>13.706637026999999</v>
      </c>
      <c r="P152">
        <v>0</v>
      </c>
    </row>
    <row r="153" spans="1:16" hidden="1" x14ac:dyDescent="0.3">
      <c r="A153" t="s">
        <v>16</v>
      </c>
      <c r="B153" s="1">
        <v>44749</v>
      </c>
      <c r="C153">
        <v>29</v>
      </c>
      <c r="D153" t="s">
        <v>18</v>
      </c>
      <c r="E153" t="s">
        <v>17</v>
      </c>
      <c r="F153" s="2">
        <v>8146</v>
      </c>
      <c r="G153" s="2">
        <v>13408705</v>
      </c>
      <c r="H153" s="2">
        <v>49388</v>
      </c>
      <c r="I153" s="2">
        <v>17241065</v>
      </c>
      <c r="J153">
        <v>60.751578918</v>
      </c>
      <c r="K153">
        <v>286.45562208600001</v>
      </c>
      <c r="L153">
        <v>4.7151963319999997</v>
      </c>
      <c r="P153">
        <v>0</v>
      </c>
    </row>
    <row r="154" spans="1:16" hidden="1" x14ac:dyDescent="0.3">
      <c r="A154" t="s">
        <v>16</v>
      </c>
      <c r="B154" s="1">
        <v>44749</v>
      </c>
      <c r="C154">
        <v>29</v>
      </c>
      <c r="D154" t="s">
        <v>19</v>
      </c>
      <c r="E154" t="s">
        <v>17</v>
      </c>
      <c r="F154" s="2">
        <v>17075</v>
      </c>
      <c r="G154" s="2">
        <v>26884225</v>
      </c>
      <c r="H154" s="2">
        <v>60281</v>
      </c>
      <c r="I154" s="2">
        <v>20680305</v>
      </c>
      <c r="J154">
        <v>63.513082486000002</v>
      </c>
      <c r="K154">
        <v>291.48989823900001</v>
      </c>
      <c r="L154">
        <v>4.5894465650000003</v>
      </c>
      <c r="P154">
        <v>0</v>
      </c>
    </row>
    <row r="155" spans="1:16" hidden="1" x14ac:dyDescent="0.3">
      <c r="A155" t="s">
        <v>16</v>
      </c>
      <c r="B155" s="1">
        <v>44749</v>
      </c>
      <c r="C155">
        <v>29</v>
      </c>
      <c r="D155" t="s">
        <v>20</v>
      </c>
      <c r="E155" t="s">
        <v>17</v>
      </c>
      <c r="F155" s="2">
        <v>12000</v>
      </c>
      <c r="G155" s="2">
        <v>25234256</v>
      </c>
      <c r="H155" s="2">
        <v>24492</v>
      </c>
      <c r="I155" s="2">
        <v>11142835</v>
      </c>
      <c r="J155">
        <v>47.554403823000001</v>
      </c>
      <c r="K155">
        <v>219.80043678300001</v>
      </c>
      <c r="L155">
        <v>4.6220837420000001</v>
      </c>
      <c r="P155">
        <v>0</v>
      </c>
    </row>
    <row r="156" spans="1:16" hidden="1" x14ac:dyDescent="0.3">
      <c r="A156" t="s">
        <v>16</v>
      </c>
      <c r="B156" s="1">
        <v>44749</v>
      </c>
      <c r="C156">
        <v>29</v>
      </c>
      <c r="D156" t="s">
        <v>21</v>
      </c>
      <c r="E156" t="s">
        <v>17</v>
      </c>
      <c r="F156" s="2">
        <v>8250</v>
      </c>
      <c r="G156" s="2">
        <v>20203713</v>
      </c>
      <c r="H156" s="2">
        <v>8821</v>
      </c>
      <c r="I156" s="2">
        <v>3983780</v>
      </c>
      <c r="J156">
        <v>40.83407837</v>
      </c>
      <c r="K156">
        <v>221.42286973700001</v>
      </c>
      <c r="L156">
        <v>5.4225019540000003</v>
      </c>
      <c r="P156">
        <v>0</v>
      </c>
    </row>
    <row r="157" spans="1:16" hidden="1" x14ac:dyDescent="0.3">
      <c r="A157" t="s">
        <v>16</v>
      </c>
      <c r="B157" s="1">
        <v>44749</v>
      </c>
      <c r="C157">
        <v>29</v>
      </c>
      <c r="D157" t="s">
        <v>22</v>
      </c>
      <c r="E157" t="s">
        <v>17</v>
      </c>
      <c r="F157" s="2">
        <v>2763</v>
      </c>
      <c r="G157" s="2">
        <v>5957321</v>
      </c>
      <c r="H157" s="2">
        <v>1998</v>
      </c>
      <c r="I157" s="2">
        <v>1717302</v>
      </c>
      <c r="J157">
        <v>46.379908016000002</v>
      </c>
      <c r="K157">
        <v>116.345290461</v>
      </c>
      <c r="L157">
        <v>2.5085278400000002</v>
      </c>
      <c r="P157">
        <v>0</v>
      </c>
    </row>
    <row r="158" spans="1:16" hidden="1" x14ac:dyDescent="0.3">
      <c r="A158" t="s">
        <v>16</v>
      </c>
      <c r="B158" s="1">
        <v>44749</v>
      </c>
      <c r="C158">
        <v>29</v>
      </c>
      <c r="D158" t="s">
        <v>23</v>
      </c>
      <c r="E158" t="s">
        <v>24</v>
      </c>
      <c r="F158" s="2">
        <v>6530</v>
      </c>
      <c r="G158" s="2">
        <v>7530920</v>
      </c>
      <c r="H158" s="2">
        <v>165461</v>
      </c>
      <c r="I158" s="2">
        <v>64056198</v>
      </c>
      <c r="J158">
        <v>86.709193565000007</v>
      </c>
      <c r="K158">
        <v>258.30599561999998</v>
      </c>
      <c r="L158">
        <v>2.9789920190000001</v>
      </c>
      <c r="M158">
        <v>81.478588617</v>
      </c>
      <c r="N158">
        <v>255.237118436</v>
      </c>
      <c r="O158">
        <v>3.1325667610000001</v>
      </c>
      <c r="P158">
        <v>0</v>
      </c>
    </row>
    <row r="159" spans="1:16" hidden="1" x14ac:dyDescent="0.3">
      <c r="A159" t="s">
        <v>16</v>
      </c>
      <c r="B159" s="1">
        <v>44749</v>
      </c>
      <c r="C159">
        <v>29</v>
      </c>
      <c r="D159" t="s">
        <v>23</v>
      </c>
      <c r="E159" t="s">
        <v>25</v>
      </c>
      <c r="F159" s="2">
        <v>13136</v>
      </c>
      <c r="G159" s="2">
        <v>37213579</v>
      </c>
      <c r="H159" s="2">
        <v>165461</v>
      </c>
      <c r="I159" s="2">
        <v>64056198</v>
      </c>
      <c r="J159">
        <v>35.298942894</v>
      </c>
      <c r="K159">
        <v>258.30599561999998</v>
      </c>
      <c r="L159">
        <v>7.3176694380000002</v>
      </c>
      <c r="M159">
        <v>36.903819855000002</v>
      </c>
      <c r="N159">
        <v>255.237118436</v>
      </c>
      <c r="O159">
        <v>6.9162791129999999</v>
      </c>
      <c r="P159">
        <v>0</v>
      </c>
    </row>
    <row r="160" spans="1:16" hidden="1" x14ac:dyDescent="0.3">
      <c r="A160" t="s">
        <v>16</v>
      </c>
      <c r="B160" s="1">
        <v>44749</v>
      </c>
      <c r="C160">
        <v>29</v>
      </c>
      <c r="D160" t="s">
        <v>23</v>
      </c>
      <c r="E160" t="s">
        <v>26</v>
      </c>
      <c r="F160" s="2">
        <v>29207</v>
      </c>
      <c r="G160" s="2">
        <v>51164739</v>
      </c>
      <c r="H160" s="2">
        <v>165461</v>
      </c>
      <c r="I160" s="2">
        <v>64056198</v>
      </c>
      <c r="J160">
        <v>57.084235296999999</v>
      </c>
      <c r="K160">
        <v>258.30599561999998</v>
      </c>
      <c r="L160">
        <v>4.5249970380000004</v>
      </c>
      <c r="M160">
        <v>58.394688840999997</v>
      </c>
      <c r="N160">
        <v>255.237118436</v>
      </c>
      <c r="O160">
        <v>4.3708961119999996</v>
      </c>
      <c r="P160">
        <v>0</v>
      </c>
    </row>
    <row r="161" spans="1:16" hidden="1" x14ac:dyDescent="0.3">
      <c r="A161" t="s">
        <v>16</v>
      </c>
      <c r="B161" s="1">
        <v>44749</v>
      </c>
      <c r="C161">
        <v>29</v>
      </c>
      <c r="D161" t="s">
        <v>23</v>
      </c>
      <c r="E161" t="s">
        <v>17</v>
      </c>
      <c r="F161" s="2">
        <v>48940</v>
      </c>
      <c r="G161" s="2">
        <v>96078000</v>
      </c>
      <c r="H161" s="2">
        <v>165461</v>
      </c>
      <c r="I161" s="2">
        <v>64056198</v>
      </c>
      <c r="J161">
        <v>50.937779720999998</v>
      </c>
      <c r="K161">
        <v>258.30599561999998</v>
      </c>
      <c r="L161">
        <v>5.071010104</v>
      </c>
      <c r="M161">
        <v>51.927960734999999</v>
      </c>
      <c r="N161">
        <v>255.237118436</v>
      </c>
      <c r="O161">
        <v>4.9152155180000001</v>
      </c>
      <c r="P161">
        <v>0</v>
      </c>
    </row>
    <row r="162" spans="1:16" hidden="1" x14ac:dyDescent="0.3">
      <c r="A162" t="s">
        <v>16</v>
      </c>
      <c r="B162" s="1">
        <v>44749</v>
      </c>
      <c r="C162">
        <v>30</v>
      </c>
      <c r="D162" s="1">
        <v>44912</v>
      </c>
      <c r="E162" t="s">
        <v>17</v>
      </c>
      <c r="F162" s="2">
        <v>1200</v>
      </c>
      <c r="G162" s="2">
        <v>4613216</v>
      </c>
      <c r="H162" s="2">
        <v>30235</v>
      </c>
      <c r="I162" s="2">
        <v>8962294</v>
      </c>
      <c r="J162">
        <v>26.012222275999999</v>
      </c>
      <c r="K162">
        <v>337.35782378900001</v>
      </c>
      <c r="L162">
        <v>12.969204253999999</v>
      </c>
      <c r="P162">
        <v>0</v>
      </c>
    </row>
    <row r="163" spans="1:16" hidden="1" x14ac:dyDescent="0.3">
      <c r="A163" t="s">
        <v>16</v>
      </c>
      <c r="B163" s="1">
        <v>44749</v>
      </c>
      <c r="C163">
        <v>30</v>
      </c>
      <c r="D163" t="s">
        <v>18</v>
      </c>
      <c r="E163" t="s">
        <v>17</v>
      </c>
      <c r="F163" s="2">
        <v>12483</v>
      </c>
      <c r="G163" s="2">
        <v>13641183</v>
      </c>
      <c r="H163" s="2">
        <v>71714</v>
      </c>
      <c r="I163" s="2">
        <v>16888691</v>
      </c>
      <c r="J163">
        <v>91.509658655999999</v>
      </c>
      <c r="K163">
        <v>424.62734382399998</v>
      </c>
      <c r="L163">
        <v>4.6402461779999999</v>
      </c>
      <c r="P163">
        <v>0</v>
      </c>
    </row>
    <row r="164" spans="1:16" hidden="1" x14ac:dyDescent="0.3">
      <c r="A164" t="s">
        <v>16</v>
      </c>
      <c r="B164" s="1">
        <v>44749</v>
      </c>
      <c r="C164">
        <v>30</v>
      </c>
      <c r="D164" t="s">
        <v>19</v>
      </c>
      <c r="E164" t="s">
        <v>17</v>
      </c>
      <c r="F164" s="2">
        <v>25042</v>
      </c>
      <c r="G164" s="2">
        <v>27209777</v>
      </c>
      <c r="H164" s="2">
        <v>86316</v>
      </c>
      <c r="I164" s="2">
        <v>20130246</v>
      </c>
      <c r="J164">
        <v>92.033095309999993</v>
      </c>
      <c r="K164">
        <v>428.78760647000001</v>
      </c>
      <c r="L164">
        <v>4.6590588420000003</v>
      </c>
      <c r="P164">
        <v>0</v>
      </c>
    </row>
    <row r="165" spans="1:16" hidden="1" x14ac:dyDescent="0.3">
      <c r="A165" t="s">
        <v>16</v>
      </c>
      <c r="B165" s="1">
        <v>44749</v>
      </c>
      <c r="C165">
        <v>30</v>
      </c>
      <c r="D165" t="s">
        <v>20</v>
      </c>
      <c r="E165" t="s">
        <v>17</v>
      </c>
      <c r="F165" s="2">
        <v>17875</v>
      </c>
      <c r="G165" s="2">
        <v>25422963</v>
      </c>
      <c r="H165" s="2">
        <v>35362</v>
      </c>
      <c r="I165" s="2">
        <v>10818168</v>
      </c>
      <c r="J165">
        <v>70.310451224999994</v>
      </c>
      <c r="K165">
        <v>326.87604777400003</v>
      </c>
      <c r="L165">
        <v>4.6490392549999999</v>
      </c>
      <c r="P165">
        <v>0</v>
      </c>
    </row>
    <row r="166" spans="1:16" hidden="1" x14ac:dyDescent="0.3">
      <c r="A166" t="s">
        <v>16</v>
      </c>
      <c r="B166" s="1">
        <v>44749</v>
      </c>
      <c r="C166">
        <v>30</v>
      </c>
      <c r="D166" t="s">
        <v>21</v>
      </c>
      <c r="E166" t="s">
        <v>17</v>
      </c>
      <c r="F166" s="2">
        <v>12777</v>
      </c>
      <c r="G166" s="2">
        <v>20269768</v>
      </c>
      <c r="H166" s="2">
        <v>13084</v>
      </c>
      <c r="I166" s="2">
        <v>3875997</v>
      </c>
      <c r="J166">
        <v>63.034761916999997</v>
      </c>
      <c r="K166">
        <v>337.56476075699999</v>
      </c>
      <c r="L166">
        <v>5.3552159240000003</v>
      </c>
      <c r="P166">
        <v>0</v>
      </c>
    </row>
    <row r="167" spans="1:16" hidden="1" x14ac:dyDescent="0.3">
      <c r="A167" t="s">
        <v>16</v>
      </c>
      <c r="B167" s="1">
        <v>44749</v>
      </c>
      <c r="C167">
        <v>30</v>
      </c>
      <c r="D167" t="s">
        <v>22</v>
      </c>
      <c r="E167" t="s">
        <v>17</v>
      </c>
      <c r="F167" s="2">
        <v>4210</v>
      </c>
      <c r="G167" s="2">
        <v>5972369</v>
      </c>
      <c r="H167" s="2">
        <v>3295</v>
      </c>
      <c r="I167" s="2">
        <v>1695957</v>
      </c>
      <c r="J167">
        <v>70.491290809000006</v>
      </c>
      <c r="K167">
        <v>194.28558624999999</v>
      </c>
      <c r="L167">
        <v>2.7561643999999998</v>
      </c>
      <c r="P167">
        <v>0</v>
      </c>
    </row>
    <row r="168" spans="1:16" hidden="1" x14ac:dyDescent="0.3">
      <c r="A168" t="s">
        <v>16</v>
      </c>
      <c r="B168" s="1">
        <v>44749</v>
      </c>
      <c r="C168">
        <v>30</v>
      </c>
      <c r="D168" t="s">
        <v>23</v>
      </c>
      <c r="E168" t="s">
        <v>24</v>
      </c>
      <c r="F168" s="2">
        <v>9355</v>
      </c>
      <c r="G168" s="2">
        <v>7638790</v>
      </c>
      <c r="H168" s="2">
        <v>240006</v>
      </c>
      <c r="I168" s="2">
        <v>62371353</v>
      </c>
      <c r="J168">
        <v>122.467039937</v>
      </c>
      <c r="K168">
        <v>384.801657261</v>
      </c>
      <c r="L168">
        <v>3.1420834329999998</v>
      </c>
      <c r="M168">
        <v>113.98900941700001</v>
      </c>
      <c r="N168">
        <v>380.34928760700001</v>
      </c>
      <c r="O168">
        <v>3.3367189480000001</v>
      </c>
      <c r="P168">
        <v>0</v>
      </c>
    </row>
    <row r="169" spans="1:16" hidden="1" x14ac:dyDescent="0.3">
      <c r="A169" t="s">
        <v>16</v>
      </c>
      <c r="B169" s="1">
        <v>44749</v>
      </c>
      <c r="C169">
        <v>30</v>
      </c>
      <c r="D169" t="s">
        <v>23</v>
      </c>
      <c r="E169" t="s">
        <v>25</v>
      </c>
      <c r="F169" s="2">
        <v>20190</v>
      </c>
      <c r="G169" s="2">
        <v>37468813</v>
      </c>
      <c r="H169" s="2">
        <v>240006</v>
      </c>
      <c r="I169" s="2">
        <v>62371353</v>
      </c>
      <c r="J169">
        <v>53.884813485000002</v>
      </c>
      <c r="K169">
        <v>384.801657261</v>
      </c>
      <c r="L169">
        <v>7.1411893700000002</v>
      </c>
      <c r="M169">
        <v>53.440246066</v>
      </c>
      <c r="N169">
        <v>380.34928760700001</v>
      </c>
      <c r="O169">
        <v>7.1172817420000003</v>
      </c>
      <c r="P169">
        <v>0</v>
      </c>
    </row>
    <row r="170" spans="1:16" hidden="1" x14ac:dyDescent="0.3">
      <c r="A170" t="s">
        <v>16</v>
      </c>
      <c r="B170" s="1">
        <v>44749</v>
      </c>
      <c r="C170">
        <v>30</v>
      </c>
      <c r="D170" t="s">
        <v>23</v>
      </c>
      <c r="E170" t="s">
        <v>26</v>
      </c>
      <c r="F170" s="2">
        <v>43938</v>
      </c>
      <c r="G170" s="2">
        <v>51850918</v>
      </c>
      <c r="H170" s="2">
        <v>240006</v>
      </c>
      <c r="I170" s="2">
        <v>62371353</v>
      </c>
      <c r="J170">
        <v>84.739097580000006</v>
      </c>
      <c r="K170">
        <v>384.801657261</v>
      </c>
      <c r="L170">
        <v>4.5410167000000001</v>
      </c>
      <c r="M170">
        <v>86.692906789000006</v>
      </c>
      <c r="N170">
        <v>380.34928760700001</v>
      </c>
      <c r="O170">
        <v>4.387317275</v>
      </c>
      <c r="P170">
        <v>0</v>
      </c>
    </row>
    <row r="171" spans="1:16" hidden="1" x14ac:dyDescent="0.3">
      <c r="A171" t="s">
        <v>16</v>
      </c>
      <c r="B171" s="1">
        <v>44749</v>
      </c>
      <c r="C171">
        <v>30</v>
      </c>
      <c r="D171" t="s">
        <v>23</v>
      </c>
      <c r="E171" t="s">
        <v>17</v>
      </c>
      <c r="F171" s="2">
        <v>73587</v>
      </c>
      <c r="G171" s="2">
        <v>97129276</v>
      </c>
      <c r="H171" s="2">
        <v>240006</v>
      </c>
      <c r="I171" s="2">
        <v>62371353</v>
      </c>
      <c r="J171">
        <v>75.761915490999996</v>
      </c>
      <c r="K171">
        <v>384.801657261</v>
      </c>
      <c r="L171">
        <v>5.0790909229999999</v>
      </c>
      <c r="M171">
        <v>77.019580601000001</v>
      </c>
      <c r="N171">
        <v>380.34928760700001</v>
      </c>
      <c r="O171">
        <v>4.9383453490000004</v>
      </c>
      <c r="P171">
        <v>0</v>
      </c>
    </row>
    <row r="172" spans="1:16" hidden="1" x14ac:dyDescent="0.3">
      <c r="A172" t="s">
        <v>16</v>
      </c>
      <c r="B172" s="1">
        <v>44781</v>
      </c>
      <c r="C172">
        <v>31</v>
      </c>
      <c r="D172" s="1">
        <v>44912</v>
      </c>
      <c r="E172" t="s">
        <v>17</v>
      </c>
      <c r="F172" s="2">
        <v>1800</v>
      </c>
      <c r="G172" s="2">
        <v>4815226</v>
      </c>
      <c r="H172" s="2">
        <v>38304</v>
      </c>
      <c r="I172" s="2">
        <v>8581640</v>
      </c>
      <c r="J172">
        <v>37.381423011000003</v>
      </c>
      <c r="K172">
        <v>446.34825045100001</v>
      </c>
      <c r="L172">
        <v>11.940376114999999</v>
      </c>
      <c r="P172">
        <v>0</v>
      </c>
    </row>
    <row r="173" spans="1:16" hidden="1" x14ac:dyDescent="0.3">
      <c r="A173" t="s">
        <v>16</v>
      </c>
      <c r="B173" s="1">
        <v>44781</v>
      </c>
      <c r="C173">
        <v>31</v>
      </c>
      <c r="D173" t="s">
        <v>18</v>
      </c>
      <c r="E173" t="s">
        <v>17</v>
      </c>
      <c r="F173" s="2">
        <v>15136</v>
      </c>
      <c r="G173" s="2">
        <v>13856471</v>
      </c>
      <c r="H173" s="2">
        <v>84836</v>
      </c>
      <c r="I173" s="2">
        <v>16470758</v>
      </c>
      <c r="J173">
        <v>109.23416214700001</v>
      </c>
      <c r="K173">
        <v>515.070405381</v>
      </c>
      <c r="L173">
        <v>4.7152868229999996</v>
      </c>
      <c r="P173">
        <v>0</v>
      </c>
    </row>
    <row r="174" spans="1:16" hidden="1" x14ac:dyDescent="0.3">
      <c r="A174" t="s">
        <v>16</v>
      </c>
      <c r="B174" s="1">
        <v>44781</v>
      </c>
      <c r="C174">
        <v>31</v>
      </c>
      <c r="D174" t="s">
        <v>19</v>
      </c>
      <c r="E174" t="s">
        <v>17</v>
      </c>
      <c r="F174" s="2">
        <v>31524</v>
      </c>
      <c r="G174" s="2">
        <v>27508513</v>
      </c>
      <c r="H174" s="2">
        <v>105382</v>
      </c>
      <c r="I174" s="2">
        <v>19489149</v>
      </c>
      <c r="J174">
        <v>114.597252131</v>
      </c>
      <c r="K174">
        <v>540.721403485</v>
      </c>
      <c r="L174">
        <v>4.7184499930000001</v>
      </c>
      <c r="P174">
        <v>0</v>
      </c>
    </row>
    <row r="175" spans="1:16" hidden="1" x14ac:dyDescent="0.3">
      <c r="A175" t="s">
        <v>16</v>
      </c>
      <c r="B175" s="1">
        <v>44781</v>
      </c>
      <c r="C175">
        <v>31</v>
      </c>
      <c r="D175" t="s">
        <v>20</v>
      </c>
      <c r="E175" t="s">
        <v>17</v>
      </c>
      <c r="F175" s="2">
        <v>23425</v>
      </c>
      <c r="G175" s="2">
        <v>25600560</v>
      </c>
      <c r="H175" s="2">
        <v>44804</v>
      </c>
      <c r="I175" s="2">
        <v>10461367</v>
      </c>
      <c r="J175">
        <v>91.501904646</v>
      </c>
      <c r="K175">
        <v>428.28054880399998</v>
      </c>
      <c r="L175">
        <v>4.680564306</v>
      </c>
      <c r="P175">
        <v>0</v>
      </c>
    </row>
    <row r="176" spans="1:16" hidden="1" x14ac:dyDescent="0.3">
      <c r="A176" t="s">
        <v>16</v>
      </c>
      <c r="B176" s="1">
        <v>44781</v>
      </c>
      <c r="C176">
        <v>31</v>
      </c>
      <c r="D176" t="s">
        <v>21</v>
      </c>
      <c r="E176" t="s">
        <v>17</v>
      </c>
      <c r="F176" s="2">
        <v>16857</v>
      </c>
      <c r="G176" s="2">
        <v>20331571</v>
      </c>
      <c r="H176" s="2">
        <v>16593</v>
      </c>
      <c r="I176" s="3">
        <v>3764432.45</v>
      </c>
      <c r="J176">
        <v>82.910464715000003</v>
      </c>
      <c r="K176">
        <v>440.78357681799997</v>
      </c>
      <c r="L176">
        <v>5.316380487</v>
      </c>
      <c r="P176">
        <v>1</v>
      </c>
    </row>
    <row r="177" spans="1:16" hidden="1" x14ac:dyDescent="0.3">
      <c r="A177" t="s">
        <v>16</v>
      </c>
      <c r="B177" s="1">
        <v>44781</v>
      </c>
      <c r="C177">
        <v>31</v>
      </c>
      <c r="D177" t="s">
        <v>22</v>
      </c>
      <c r="E177" t="s">
        <v>17</v>
      </c>
      <c r="F177" s="2">
        <v>5478</v>
      </c>
      <c r="G177" s="2">
        <v>5986626</v>
      </c>
      <c r="H177" s="2">
        <v>3948</v>
      </c>
      <c r="I177" s="2">
        <v>1672860</v>
      </c>
      <c r="J177">
        <v>91.503962332</v>
      </c>
      <c r="K177">
        <v>236.00301280400001</v>
      </c>
      <c r="L177">
        <v>2.5791562109999999</v>
      </c>
      <c r="P177">
        <v>0</v>
      </c>
    </row>
    <row r="178" spans="1:16" hidden="1" x14ac:dyDescent="0.3">
      <c r="A178" t="s">
        <v>16</v>
      </c>
      <c r="B178" s="1">
        <v>44781</v>
      </c>
      <c r="C178">
        <v>31</v>
      </c>
      <c r="D178" t="s">
        <v>23</v>
      </c>
      <c r="E178" t="s">
        <v>24</v>
      </c>
      <c r="F178" s="2">
        <v>11412</v>
      </c>
      <c r="G178" s="2">
        <v>7735841</v>
      </c>
      <c r="H178" s="2">
        <v>293867</v>
      </c>
      <c r="I178" s="3">
        <v>60440206.450000003</v>
      </c>
      <c r="J178">
        <v>147.52112924799999</v>
      </c>
      <c r="K178">
        <v>486.211112206</v>
      </c>
      <c r="L178">
        <v>3.295874392</v>
      </c>
      <c r="M178">
        <v>133.76210556800001</v>
      </c>
      <c r="N178">
        <v>482.10959690300001</v>
      </c>
      <c r="O178">
        <v>3.6042315189999998</v>
      </c>
      <c r="P178">
        <v>1</v>
      </c>
    </row>
    <row r="179" spans="1:16" hidden="1" x14ac:dyDescent="0.3">
      <c r="A179" t="s">
        <v>16</v>
      </c>
      <c r="B179" s="1">
        <v>44781</v>
      </c>
      <c r="C179">
        <v>31</v>
      </c>
      <c r="D179" t="s">
        <v>23</v>
      </c>
      <c r="E179" t="s">
        <v>25</v>
      </c>
      <c r="F179" s="2">
        <v>26242</v>
      </c>
      <c r="G179" s="2">
        <v>37694396</v>
      </c>
      <c r="H179" s="2">
        <v>293867</v>
      </c>
      <c r="I179" s="3">
        <v>60440206.450000003</v>
      </c>
      <c r="J179">
        <v>69.617775543999997</v>
      </c>
      <c r="K179">
        <v>486.211112206</v>
      </c>
      <c r="L179">
        <v>6.9840081559999998</v>
      </c>
      <c r="M179">
        <v>70.830057455000002</v>
      </c>
      <c r="N179">
        <v>482.10959690300001</v>
      </c>
      <c r="O179">
        <v>6.8065679210000001</v>
      </c>
      <c r="P179">
        <v>1</v>
      </c>
    </row>
    <row r="180" spans="1:16" hidden="1" x14ac:dyDescent="0.3">
      <c r="A180" t="s">
        <v>16</v>
      </c>
      <c r="B180" s="1">
        <v>44781</v>
      </c>
      <c r="C180">
        <v>31</v>
      </c>
      <c r="D180" t="s">
        <v>23</v>
      </c>
      <c r="E180" t="s">
        <v>26</v>
      </c>
      <c r="F180" s="2">
        <v>56428</v>
      </c>
      <c r="G180" s="2">
        <v>52495992</v>
      </c>
      <c r="H180" s="2">
        <v>293867</v>
      </c>
      <c r="I180" s="3">
        <v>60440206.450000003</v>
      </c>
      <c r="J180">
        <v>107.490110864</v>
      </c>
      <c r="K180">
        <v>486.211112206</v>
      </c>
      <c r="L180">
        <v>4.5233101749999998</v>
      </c>
      <c r="M180">
        <v>109.118011487</v>
      </c>
      <c r="N180">
        <v>482.10959690300001</v>
      </c>
      <c r="O180">
        <v>4.4182403099999998</v>
      </c>
      <c r="P180">
        <v>1</v>
      </c>
    </row>
    <row r="181" spans="1:16" hidden="1" x14ac:dyDescent="0.3">
      <c r="A181" t="s">
        <v>16</v>
      </c>
      <c r="B181" s="1">
        <v>44781</v>
      </c>
      <c r="C181">
        <v>31</v>
      </c>
      <c r="D181" t="s">
        <v>23</v>
      </c>
      <c r="E181" t="s">
        <v>17</v>
      </c>
      <c r="F181" s="2">
        <v>94220</v>
      </c>
      <c r="G181" s="2">
        <v>98098967</v>
      </c>
      <c r="H181" s="2">
        <v>293867</v>
      </c>
      <c r="I181" s="3">
        <v>60440206.450000003</v>
      </c>
      <c r="J181">
        <v>96.045863561000004</v>
      </c>
      <c r="K181">
        <v>486.211112206</v>
      </c>
      <c r="L181">
        <v>5.0622806039999997</v>
      </c>
      <c r="M181">
        <v>96.872702556999997</v>
      </c>
      <c r="N181">
        <v>482.10959690300001</v>
      </c>
      <c r="O181">
        <v>4.9767332199999998</v>
      </c>
      <c r="P181">
        <v>1</v>
      </c>
    </row>
    <row r="182" spans="1:16" hidden="1" x14ac:dyDescent="0.3">
      <c r="A182" t="s">
        <v>16</v>
      </c>
      <c r="B182" s="1">
        <v>44781</v>
      </c>
      <c r="C182">
        <v>32</v>
      </c>
      <c r="D182" s="1">
        <v>44912</v>
      </c>
      <c r="E182" t="s">
        <v>17</v>
      </c>
      <c r="F182" s="2">
        <v>2217</v>
      </c>
      <c r="G182" s="2">
        <v>4984952</v>
      </c>
      <c r="H182" s="2">
        <v>50120</v>
      </c>
      <c r="I182" s="2">
        <v>8200677</v>
      </c>
      <c r="J182">
        <v>44.473848494000002</v>
      </c>
      <c r="K182">
        <v>611.16905348199998</v>
      </c>
      <c r="L182">
        <v>13.742211978</v>
      </c>
      <c r="P182">
        <v>0</v>
      </c>
    </row>
    <row r="183" spans="1:16" hidden="1" x14ac:dyDescent="0.3">
      <c r="A183" t="s">
        <v>16</v>
      </c>
      <c r="B183" s="1">
        <v>44781</v>
      </c>
      <c r="C183">
        <v>32</v>
      </c>
      <c r="D183" t="s">
        <v>18</v>
      </c>
      <c r="E183" t="s">
        <v>17</v>
      </c>
      <c r="F183" s="2">
        <v>15489</v>
      </c>
      <c r="G183" s="2">
        <v>14054033</v>
      </c>
      <c r="H183" s="2">
        <v>90625</v>
      </c>
      <c r="I183" s="2">
        <v>16049364</v>
      </c>
      <c r="J183">
        <v>110.210357411</v>
      </c>
      <c r="K183">
        <v>564.664120024</v>
      </c>
      <c r="L183">
        <v>5.1235122840000002</v>
      </c>
      <c r="P183">
        <v>0</v>
      </c>
    </row>
    <row r="184" spans="1:16" hidden="1" x14ac:dyDescent="0.3">
      <c r="A184" t="s">
        <v>16</v>
      </c>
      <c r="B184" s="1">
        <v>44781</v>
      </c>
      <c r="C184">
        <v>32</v>
      </c>
      <c r="D184" t="s">
        <v>19</v>
      </c>
      <c r="E184" t="s">
        <v>17</v>
      </c>
      <c r="F184" s="2">
        <v>35293</v>
      </c>
      <c r="G184" s="2">
        <v>27783624</v>
      </c>
      <c r="H184" s="2">
        <v>117879</v>
      </c>
      <c r="I184" s="2">
        <v>18837407</v>
      </c>
      <c r="J184">
        <v>127.028065165</v>
      </c>
      <c r="K184">
        <v>625.77083990400001</v>
      </c>
      <c r="L184">
        <v>4.9262408200000003</v>
      </c>
      <c r="P184">
        <v>0</v>
      </c>
    </row>
    <row r="185" spans="1:16" hidden="1" x14ac:dyDescent="0.3">
      <c r="A185" t="s">
        <v>16</v>
      </c>
      <c r="B185" s="1">
        <v>44781</v>
      </c>
      <c r="C185">
        <v>32</v>
      </c>
      <c r="D185" t="s">
        <v>20</v>
      </c>
      <c r="E185" t="s">
        <v>17</v>
      </c>
      <c r="F185" s="2">
        <v>26526</v>
      </c>
      <c r="G185" s="2">
        <v>25767224</v>
      </c>
      <c r="H185" s="2">
        <v>51543</v>
      </c>
      <c r="I185" s="2">
        <v>10117881</v>
      </c>
      <c r="J185">
        <v>102.94473320100001</v>
      </c>
      <c r="K185">
        <v>509.42484893800003</v>
      </c>
      <c r="L185">
        <v>4.9485275560000002</v>
      </c>
      <c r="P185">
        <v>0</v>
      </c>
    </row>
    <row r="186" spans="1:16" hidden="1" x14ac:dyDescent="0.3">
      <c r="A186" t="s">
        <v>16</v>
      </c>
      <c r="B186" s="1">
        <v>44781</v>
      </c>
      <c r="C186">
        <v>32</v>
      </c>
      <c r="D186" t="s">
        <v>21</v>
      </c>
      <c r="E186" t="s">
        <v>17</v>
      </c>
      <c r="F186" s="2">
        <v>19262</v>
      </c>
      <c r="G186" s="2">
        <v>20390040</v>
      </c>
      <c r="H186" s="2">
        <v>19532</v>
      </c>
      <c r="I186" s="3">
        <v>3660310.45</v>
      </c>
      <c r="J186">
        <v>94.467691087999995</v>
      </c>
      <c r="K186">
        <v>533.61593959899994</v>
      </c>
      <c r="L186">
        <v>5.6486607590000002</v>
      </c>
      <c r="P186">
        <v>1</v>
      </c>
    </row>
    <row r="187" spans="1:16" hidden="1" x14ac:dyDescent="0.3">
      <c r="A187" t="s">
        <v>16</v>
      </c>
      <c r="B187" s="1">
        <v>44781</v>
      </c>
      <c r="C187">
        <v>32</v>
      </c>
      <c r="D187" t="s">
        <v>22</v>
      </c>
      <c r="E187" t="s">
        <v>17</v>
      </c>
      <c r="F187" s="2">
        <v>6361</v>
      </c>
      <c r="G187" s="2">
        <v>5999596</v>
      </c>
      <c r="H187" s="2">
        <v>4880</v>
      </c>
      <c r="I187" s="2">
        <v>1650524</v>
      </c>
      <c r="J187">
        <v>106.023805603</v>
      </c>
      <c r="K187">
        <v>295.66368014</v>
      </c>
      <c r="L187">
        <v>2.7886537219999998</v>
      </c>
      <c r="P187">
        <v>0</v>
      </c>
    </row>
    <row r="188" spans="1:16" hidden="1" x14ac:dyDescent="0.3">
      <c r="A188" t="s">
        <v>16</v>
      </c>
      <c r="B188" s="1">
        <v>44781</v>
      </c>
      <c r="C188">
        <v>32</v>
      </c>
      <c r="D188" t="s">
        <v>23</v>
      </c>
      <c r="E188" t="s">
        <v>24</v>
      </c>
      <c r="F188" s="2">
        <v>12374</v>
      </c>
      <c r="G188" s="2">
        <v>7840984</v>
      </c>
      <c r="H188" s="2">
        <v>334579</v>
      </c>
      <c r="I188" s="3">
        <v>58516163.450000003</v>
      </c>
      <c r="J188">
        <v>157.81182565899999</v>
      </c>
      <c r="K188">
        <v>571.77193492200001</v>
      </c>
      <c r="L188">
        <v>3.6231247720000002</v>
      </c>
      <c r="M188">
        <v>142.92736820299999</v>
      </c>
      <c r="N188">
        <v>567.730790813</v>
      </c>
      <c r="O188">
        <v>3.9721629100000002</v>
      </c>
      <c r="P188">
        <v>1</v>
      </c>
    </row>
    <row r="189" spans="1:16" hidden="1" x14ac:dyDescent="0.3">
      <c r="A189" t="s">
        <v>16</v>
      </c>
      <c r="B189" s="1">
        <v>44781</v>
      </c>
      <c r="C189">
        <v>32</v>
      </c>
      <c r="D189" t="s">
        <v>23</v>
      </c>
      <c r="E189" t="s">
        <v>25</v>
      </c>
      <c r="F189" s="2">
        <v>30037</v>
      </c>
      <c r="G189" s="2">
        <v>37906307</v>
      </c>
      <c r="H189" s="2">
        <v>334579</v>
      </c>
      <c r="I189" s="3">
        <v>58516163.450000003</v>
      </c>
      <c r="J189">
        <v>79.240111678999995</v>
      </c>
      <c r="K189">
        <v>571.77193492200001</v>
      </c>
      <c r="L189">
        <v>7.2156881510000002</v>
      </c>
      <c r="M189">
        <v>76.538800756000001</v>
      </c>
      <c r="N189">
        <v>567.730790813</v>
      </c>
      <c r="O189">
        <v>7.4175553470000004</v>
      </c>
      <c r="P189">
        <v>1</v>
      </c>
    </row>
    <row r="190" spans="1:16" hidden="1" x14ac:dyDescent="0.3">
      <c r="A190" t="s">
        <v>16</v>
      </c>
      <c r="B190" s="1">
        <v>44781</v>
      </c>
      <c r="C190">
        <v>32</v>
      </c>
      <c r="D190" t="s">
        <v>23</v>
      </c>
      <c r="E190" t="s">
        <v>26</v>
      </c>
      <c r="F190" s="2">
        <v>62586</v>
      </c>
      <c r="G190" s="2">
        <v>53057688</v>
      </c>
      <c r="H190" s="2">
        <v>334579</v>
      </c>
      <c r="I190" s="3">
        <v>58516163.450000003</v>
      </c>
      <c r="J190">
        <v>117.958400298</v>
      </c>
      <c r="K190">
        <v>571.77193492200001</v>
      </c>
      <c r="L190">
        <v>4.8472337149999998</v>
      </c>
      <c r="M190">
        <v>119.225704124</v>
      </c>
      <c r="N190">
        <v>567.730790813</v>
      </c>
      <c r="O190">
        <v>4.7618153730000001</v>
      </c>
      <c r="P190">
        <v>1</v>
      </c>
    </row>
    <row r="191" spans="1:16" hidden="1" x14ac:dyDescent="0.3">
      <c r="A191" t="s">
        <v>16</v>
      </c>
      <c r="B191" s="1">
        <v>44781</v>
      </c>
      <c r="C191">
        <v>32</v>
      </c>
      <c r="D191" t="s">
        <v>23</v>
      </c>
      <c r="E191" t="s">
        <v>17</v>
      </c>
      <c r="F191" s="2">
        <v>105148</v>
      </c>
      <c r="G191" s="2">
        <v>98979469</v>
      </c>
      <c r="H191" s="2">
        <v>334579</v>
      </c>
      <c r="I191" s="3">
        <v>58516163.450000003</v>
      </c>
      <c r="J191">
        <v>106.232131837</v>
      </c>
      <c r="K191">
        <v>571.77193492200001</v>
      </c>
      <c r="L191">
        <v>5.3822880609999997</v>
      </c>
      <c r="M191">
        <v>106.34165099800001</v>
      </c>
      <c r="N191">
        <v>567.730790813</v>
      </c>
      <c r="O191">
        <v>5.3387434320000002</v>
      </c>
      <c r="P191">
        <v>1</v>
      </c>
    </row>
    <row r="192" spans="1:16" hidden="1" x14ac:dyDescent="0.3">
      <c r="A192" t="s">
        <v>16</v>
      </c>
      <c r="B192" s="1">
        <v>44781</v>
      </c>
      <c r="C192">
        <v>33</v>
      </c>
      <c r="D192" s="1">
        <v>44912</v>
      </c>
      <c r="E192" t="s">
        <v>17</v>
      </c>
      <c r="F192" s="2">
        <v>2932</v>
      </c>
      <c r="G192" s="2">
        <v>5175359</v>
      </c>
      <c r="H192" s="2">
        <v>66004</v>
      </c>
      <c r="I192" s="2">
        <v>7886587</v>
      </c>
      <c r="J192">
        <v>56.653074695000001</v>
      </c>
      <c r="K192">
        <v>836.91462479300003</v>
      </c>
      <c r="L192">
        <v>14.772624950999999</v>
      </c>
      <c r="P192">
        <v>0</v>
      </c>
    </row>
    <row r="193" spans="1:16" hidden="1" x14ac:dyDescent="0.3">
      <c r="A193" t="s">
        <v>16</v>
      </c>
      <c r="B193" s="1">
        <v>44781</v>
      </c>
      <c r="C193">
        <v>33</v>
      </c>
      <c r="D193" t="s">
        <v>18</v>
      </c>
      <c r="E193" t="s">
        <v>17</v>
      </c>
      <c r="F193" s="2">
        <v>16358</v>
      </c>
      <c r="G193" s="2">
        <v>14256440</v>
      </c>
      <c r="H193" s="2">
        <v>92424</v>
      </c>
      <c r="I193" s="2">
        <v>15643549</v>
      </c>
      <c r="J193">
        <v>114.741127519</v>
      </c>
      <c r="K193">
        <v>590.81222553800001</v>
      </c>
      <c r="L193">
        <v>5.1490885469999998</v>
      </c>
      <c r="P193">
        <v>0</v>
      </c>
    </row>
    <row r="194" spans="1:16" hidden="1" x14ac:dyDescent="0.3">
      <c r="A194" t="s">
        <v>16</v>
      </c>
      <c r="B194" s="1">
        <v>44781</v>
      </c>
      <c r="C194">
        <v>33</v>
      </c>
      <c r="D194" t="s">
        <v>19</v>
      </c>
      <c r="E194" t="s">
        <v>17</v>
      </c>
      <c r="F194" s="2">
        <v>37474</v>
      </c>
      <c r="G194" s="2">
        <v>28063754</v>
      </c>
      <c r="H194" s="2">
        <v>123473</v>
      </c>
      <c r="I194" s="2">
        <v>18225679</v>
      </c>
      <c r="J194">
        <v>133.531672206</v>
      </c>
      <c r="K194">
        <v>677.46721534999995</v>
      </c>
      <c r="L194">
        <v>5.0734571370000001</v>
      </c>
      <c r="P194">
        <v>0</v>
      </c>
    </row>
    <row r="195" spans="1:16" hidden="1" x14ac:dyDescent="0.3">
      <c r="A195" t="s">
        <v>16</v>
      </c>
      <c r="B195" s="1">
        <v>44781</v>
      </c>
      <c r="C195">
        <v>33</v>
      </c>
      <c r="D195" t="s">
        <v>20</v>
      </c>
      <c r="E195" t="s">
        <v>17</v>
      </c>
      <c r="F195" s="2">
        <v>28476</v>
      </c>
      <c r="G195" s="2">
        <v>25935992</v>
      </c>
      <c r="H195" s="2">
        <v>54706</v>
      </c>
      <c r="I195" s="2">
        <v>9807550</v>
      </c>
      <c r="J195">
        <v>109.793371312</v>
      </c>
      <c r="K195">
        <v>557.79476015900002</v>
      </c>
      <c r="L195">
        <v>5.0804047050000003</v>
      </c>
      <c r="P195">
        <v>0</v>
      </c>
    </row>
    <row r="196" spans="1:16" hidden="1" x14ac:dyDescent="0.3">
      <c r="A196" t="s">
        <v>16</v>
      </c>
      <c r="B196" s="1">
        <v>44781</v>
      </c>
      <c r="C196">
        <v>33</v>
      </c>
      <c r="D196" t="s">
        <v>21</v>
      </c>
      <c r="E196" t="s">
        <v>17</v>
      </c>
      <c r="F196" s="2">
        <v>20980</v>
      </c>
      <c r="G196" s="2">
        <v>20448463</v>
      </c>
      <c r="H196" s="2">
        <v>21254</v>
      </c>
      <c r="I196" s="3">
        <v>3552473.45</v>
      </c>
      <c r="J196">
        <v>102.599398302</v>
      </c>
      <c r="K196">
        <v>598.28737073299999</v>
      </c>
      <c r="L196">
        <v>5.8312951210000001</v>
      </c>
      <c r="P196">
        <v>1</v>
      </c>
    </row>
    <row r="197" spans="1:16" hidden="1" x14ac:dyDescent="0.3">
      <c r="A197" t="s">
        <v>16</v>
      </c>
      <c r="B197" s="1">
        <v>44781</v>
      </c>
      <c r="C197">
        <v>33</v>
      </c>
      <c r="D197" t="s">
        <v>22</v>
      </c>
      <c r="E197" t="s">
        <v>17</v>
      </c>
      <c r="F197" s="2">
        <v>6972</v>
      </c>
      <c r="G197" s="2">
        <v>6012512</v>
      </c>
      <c r="H197" s="2">
        <v>5268</v>
      </c>
      <c r="I197" s="2">
        <v>1626230</v>
      </c>
      <c r="J197">
        <v>115.95818852399999</v>
      </c>
      <c r="K197">
        <v>323.93941816300003</v>
      </c>
      <c r="L197">
        <v>2.7935881220000001</v>
      </c>
      <c r="P197">
        <v>0</v>
      </c>
    </row>
    <row r="198" spans="1:16" hidden="1" x14ac:dyDescent="0.3">
      <c r="A198" t="s">
        <v>16</v>
      </c>
      <c r="B198" s="1">
        <v>44781</v>
      </c>
      <c r="C198">
        <v>33</v>
      </c>
      <c r="D198" t="s">
        <v>23</v>
      </c>
      <c r="E198" t="s">
        <v>24</v>
      </c>
      <c r="F198" s="2">
        <v>13256</v>
      </c>
      <c r="G198" s="2">
        <v>7955685</v>
      </c>
      <c r="H198" s="2">
        <v>363129</v>
      </c>
      <c r="I198" s="3">
        <v>56742068.450000003</v>
      </c>
      <c r="J198">
        <v>166.62298720999999</v>
      </c>
      <c r="K198">
        <v>639.96433320000006</v>
      </c>
      <c r="L198">
        <v>3.8407925820000002</v>
      </c>
      <c r="M198">
        <v>159.319359018</v>
      </c>
      <c r="N198">
        <v>632.47005519599998</v>
      </c>
      <c r="O198">
        <v>3.9698255069999999</v>
      </c>
      <c r="P198">
        <v>1</v>
      </c>
    </row>
    <row r="199" spans="1:16" hidden="1" x14ac:dyDescent="0.3">
      <c r="A199" t="s">
        <v>16</v>
      </c>
      <c r="B199" s="1">
        <v>44781</v>
      </c>
      <c r="C199">
        <v>33</v>
      </c>
      <c r="D199" t="s">
        <v>23</v>
      </c>
      <c r="E199" t="s">
        <v>25</v>
      </c>
      <c r="F199" s="2">
        <v>33011</v>
      </c>
      <c r="G199" s="2">
        <v>38095465</v>
      </c>
      <c r="H199" s="2">
        <v>363129</v>
      </c>
      <c r="I199" s="3">
        <v>56742068.450000003</v>
      </c>
      <c r="J199">
        <v>86.653358870999995</v>
      </c>
      <c r="K199">
        <v>639.96433320000006</v>
      </c>
      <c r="L199">
        <v>7.3853378740000002</v>
      </c>
      <c r="M199">
        <v>87.541131003999993</v>
      </c>
      <c r="N199">
        <v>632.47005519599998</v>
      </c>
      <c r="O199">
        <v>7.2248330349999996</v>
      </c>
      <c r="P199">
        <v>1</v>
      </c>
    </row>
    <row r="200" spans="1:16" hidden="1" x14ac:dyDescent="0.3">
      <c r="A200" t="s">
        <v>16</v>
      </c>
      <c r="B200" s="1">
        <v>44781</v>
      </c>
      <c r="C200">
        <v>33</v>
      </c>
      <c r="D200" t="s">
        <v>23</v>
      </c>
      <c r="E200" t="s">
        <v>26</v>
      </c>
      <c r="F200" s="2">
        <v>66780</v>
      </c>
      <c r="G200" s="2">
        <v>53665182</v>
      </c>
      <c r="H200" s="2">
        <v>363129</v>
      </c>
      <c r="I200" s="3">
        <v>56742068.450000003</v>
      </c>
      <c r="J200">
        <v>124.43822514199999</v>
      </c>
      <c r="K200">
        <v>639.96433320000006</v>
      </c>
      <c r="L200">
        <v>5.1428275550000002</v>
      </c>
      <c r="M200">
        <v>125.51796048600001</v>
      </c>
      <c r="N200">
        <v>632.47005519599998</v>
      </c>
      <c r="O200">
        <v>5.0388809119999998</v>
      </c>
      <c r="P200">
        <v>1</v>
      </c>
    </row>
    <row r="201" spans="1:16" hidden="1" x14ac:dyDescent="0.3">
      <c r="A201" t="s">
        <v>16</v>
      </c>
      <c r="B201" s="1">
        <v>44781</v>
      </c>
      <c r="C201">
        <v>33</v>
      </c>
      <c r="D201" t="s">
        <v>23</v>
      </c>
      <c r="E201" t="s">
        <v>17</v>
      </c>
      <c r="F201" s="2">
        <v>113192</v>
      </c>
      <c r="G201" s="2">
        <v>99892520</v>
      </c>
      <c r="H201" s="2">
        <v>363129</v>
      </c>
      <c r="I201" s="3">
        <v>56742068.450000003</v>
      </c>
      <c r="J201">
        <v>113.313789661</v>
      </c>
      <c r="K201">
        <v>639.96433320000006</v>
      </c>
      <c r="L201">
        <v>5.6477180330000003</v>
      </c>
      <c r="M201">
        <v>113.436573975</v>
      </c>
      <c r="N201">
        <v>632.47005519599998</v>
      </c>
      <c r="O201">
        <v>5.5755391139999997</v>
      </c>
      <c r="P201">
        <v>1</v>
      </c>
    </row>
    <row r="202" spans="1:16" hidden="1" x14ac:dyDescent="0.3">
      <c r="A202" t="s">
        <v>16</v>
      </c>
      <c r="B202" s="1">
        <v>44781</v>
      </c>
      <c r="C202">
        <v>34</v>
      </c>
      <c r="D202" s="1">
        <v>44912</v>
      </c>
      <c r="E202" t="s">
        <v>17</v>
      </c>
      <c r="F202" s="2">
        <v>3661</v>
      </c>
      <c r="G202" s="2">
        <v>5399870</v>
      </c>
      <c r="H202" s="2">
        <v>74178</v>
      </c>
      <c r="I202" s="2">
        <v>7615504</v>
      </c>
      <c r="J202">
        <v>67.797928468999999</v>
      </c>
      <c r="K202">
        <v>974.03927566699997</v>
      </c>
      <c r="L202">
        <v>14.366799954999999</v>
      </c>
      <c r="P202">
        <v>0</v>
      </c>
    </row>
    <row r="203" spans="1:16" hidden="1" x14ac:dyDescent="0.3">
      <c r="A203" t="s">
        <v>16</v>
      </c>
      <c r="B203" s="1">
        <v>44781</v>
      </c>
      <c r="C203">
        <v>34</v>
      </c>
      <c r="D203" t="s">
        <v>18</v>
      </c>
      <c r="E203" t="s">
        <v>17</v>
      </c>
      <c r="F203" s="2">
        <v>17374</v>
      </c>
      <c r="G203" s="2">
        <v>14477690</v>
      </c>
      <c r="H203" s="2">
        <v>92241</v>
      </c>
      <c r="I203" s="2">
        <v>15256014</v>
      </c>
      <c r="J203">
        <v>120.005332342</v>
      </c>
      <c r="K203">
        <v>604.62057782600004</v>
      </c>
      <c r="L203">
        <v>5.0382809330000002</v>
      </c>
      <c r="P203">
        <v>0</v>
      </c>
    </row>
    <row r="204" spans="1:16" hidden="1" x14ac:dyDescent="0.3">
      <c r="A204" t="s">
        <v>16</v>
      </c>
      <c r="B204" s="1">
        <v>44781</v>
      </c>
      <c r="C204">
        <v>34</v>
      </c>
      <c r="D204" t="s">
        <v>19</v>
      </c>
      <c r="E204" t="s">
        <v>17</v>
      </c>
      <c r="F204" s="2">
        <v>39100</v>
      </c>
      <c r="G204" s="2">
        <v>28382865</v>
      </c>
      <c r="H204" s="2">
        <v>125187</v>
      </c>
      <c r="I204" s="2">
        <v>17647150</v>
      </c>
      <c r="J204">
        <v>137.759172656</v>
      </c>
      <c r="K204">
        <v>709.38933482200002</v>
      </c>
      <c r="L204">
        <v>5.1494889319999997</v>
      </c>
      <c r="P204">
        <v>0</v>
      </c>
    </row>
    <row r="205" spans="1:16" hidden="1" x14ac:dyDescent="0.3">
      <c r="A205" t="s">
        <v>16</v>
      </c>
      <c r="B205" s="1">
        <v>44781</v>
      </c>
      <c r="C205">
        <v>34</v>
      </c>
      <c r="D205" t="s">
        <v>20</v>
      </c>
      <c r="E205" t="s">
        <v>17</v>
      </c>
      <c r="F205" s="2">
        <v>29284</v>
      </c>
      <c r="G205" s="2">
        <v>26129881</v>
      </c>
      <c r="H205" s="2">
        <v>55436</v>
      </c>
      <c r="I205" s="2">
        <v>9514240</v>
      </c>
      <c r="J205">
        <v>112.070927533</v>
      </c>
      <c r="K205">
        <v>582.66346024500001</v>
      </c>
      <c r="L205">
        <v>5.1990598549999998</v>
      </c>
      <c r="P205">
        <v>0</v>
      </c>
    </row>
    <row r="206" spans="1:16" hidden="1" x14ac:dyDescent="0.3">
      <c r="A206" t="s">
        <v>16</v>
      </c>
      <c r="B206" s="1">
        <v>44781</v>
      </c>
      <c r="C206">
        <v>34</v>
      </c>
      <c r="D206" t="s">
        <v>21</v>
      </c>
      <c r="E206" t="s">
        <v>17</v>
      </c>
      <c r="F206" s="2">
        <v>21318</v>
      </c>
      <c r="G206" s="2">
        <v>20514570</v>
      </c>
      <c r="H206" s="2">
        <v>21480</v>
      </c>
      <c r="I206" s="3">
        <v>3447797.45</v>
      </c>
      <c r="J206">
        <v>103.916387231</v>
      </c>
      <c r="K206">
        <v>623.00643560100002</v>
      </c>
      <c r="L206">
        <v>5.9952665039999999</v>
      </c>
      <c r="P206">
        <v>1</v>
      </c>
    </row>
    <row r="207" spans="1:16" hidden="1" x14ac:dyDescent="0.3">
      <c r="A207" t="s">
        <v>16</v>
      </c>
      <c r="B207" s="1">
        <v>44781</v>
      </c>
      <c r="C207">
        <v>34</v>
      </c>
      <c r="D207" t="s">
        <v>22</v>
      </c>
      <c r="E207" t="s">
        <v>17</v>
      </c>
      <c r="F207" s="2">
        <v>6999</v>
      </c>
      <c r="G207" s="2">
        <v>6026722</v>
      </c>
      <c r="H207" s="2">
        <v>5196</v>
      </c>
      <c r="I207" s="2">
        <v>1601565</v>
      </c>
      <c r="J207">
        <v>116.13278329400001</v>
      </c>
      <c r="K207">
        <v>324.4326643</v>
      </c>
      <c r="L207">
        <v>2.7936354840000002</v>
      </c>
      <c r="P207">
        <v>0</v>
      </c>
    </row>
    <row r="208" spans="1:16" hidden="1" x14ac:dyDescent="0.3">
      <c r="A208" t="s">
        <v>16</v>
      </c>
      <c r="B208" s="1">
        <v>44781</v>
      </c>
      <c r="C208">
        <v>34</v>
      </c>
      <c r="D208" t="s">
        <v>23</v>
      </c>
      <c r="E208" t="s">
        <v>24</v>
      </c>
      <c r="F208" s="2">
        <v>13490</v>
      </c>
      <c r="G208" s="2">
        <v>8070240</v>
      </c>
      <c r="H208" s="2">
        <v>373718</v>
      </c>
      <c r="I208" s="3">
        <v>55082270.450000003</v>
      </c>
      <c r="J208">
        <v>167.15735839300001</v>
      </c>
      <c r="K208">
        <v>678.47239583099997</v>
      </c>
      <c r="L208">
        <v>4.058884409</v>
      </c>
      <c r="M208">
        <v>164.63745440700001</v>
      </c>
      <c r="N208">
        <v>668.46080146199995</v>
      </c>
      <c r="O208">
        <v>4.06019884</v>
      </c>
      <c r="P208">
        <v>1</v>
      </c>
    </row>
    <row r="209" spans="1:16" hidden="1" x14ac:dyDescent="0.3">
      <c r="A209" t="s">
        <v>16</v>
      </c>
      <c r="B209" s="1">
        <v>44781</v>
      </c>
      <c r="C209">
        <v>34</v>
      </c>
      <c r="D209" t="s">
        <v>23</v>
      </c>
      <c r="E209" t="s">
        <v>25</v>
      </c>
      <c r="F209" s="2">
        <v>34998</v>
      </c>
      <c r="G209" s="2">
        <v>38300616</v>
      </c>
      <c r="H209" s="2">
        <v>373718</v>
      </c>
      <c r="I209" s="3">
        <v>55082270.450000003</v>
      </c>
      <c r="J209">
        <v>91.377120410000003</v>
      </c>
      <c r="K209">
        <v>678.47239583099997</v>
      </c>
      <c r="L209">
        <v>7.4249701979999996</v>
      </c>
      <c r="M209">
        <v>91.507769068000002</v>
      </c>
      <c r="N209">
        <v>668.46080146199995</v>
      </c>
      <c r="O209">
        <v>7.3049622809999999</v>
      </c>
      <c r="P209">
        <v>1</v>
      </c>
    </row>
    <row r="210" spans="1:16" hidden="1" x14ac:dyDescent="0.3">
      <c r="A210" t="s">
        <v>16</v>
      </c>
      <c r="B210" s="1">
        <v>44781</v>
      </c>
      <c r="C210">
        <v>34</v>
      </c>
      <c r="D210" t="s">
        <v>23</v>
      </c>
      <c r="E210" t="s">
        <v>26</v>
      </c>
      <c r="F210" s="2">
        <v>69067</v>
      </c>
      <c r="G210" s="2">
        <v>54382771</v>
      </c>
      <c r="H210" s="2">
        <v>373718</v>
      </c>
      <c r="I210" s="3">
        <v>55082270.450000003</v>
      </c>
      <c r="J210">
        <v>127.001619686</v>
      </c>
      <c r="K210">
        <v>678.47239583099997</v>
      </c>
      <c r="L210">
        <v>5.3422341979999999</v>
      </c>
      <c r="M210">
        <v>128.86369292200001</v>
      </c>
      <c r="N210">
        <v>668.46080146199995</v>
      </c>
      <c r="O210">
        <v>5.1873478579999999</v>
      </c>
      <c r="P210">
        <v>1</v>
      </c>
    </row>
    <row r="211" spans="1:16" hidden="1" x14ac:dyDescent="0.3">
      <c r="A211" t="s">
        <v>16</v>
      </c>
      <c r="B211" s="1">
        <v>44781</v>
      </c>
      <c r="C211">
        <v>34</v>
      </c>
      <c r="D211" t="s">
        <v>23</v>
      </c>
      <c r="E211" t="s">
        <v>17</v>
      </c>
      <c r="F211" s="2">
        <v>117736</v>
      </c>
      <c r="G211" s="2">
        <v>100931598</v>
      </c>
      <c r="H211" s="2">
        <v>373718</v>
      </c>
      <c r="I211" s="3">
        <v>55082270.450000003</v>
      </c>
      <c r="J211">
        <v>116.64929747799999</v>
      </c>
      <c r="K211">
        <v>678.47239583099997</v>
      </c>
      <c r="L211">
        <v>5.8163436089999996</v>
      </c>
      <c r="M211">
        <v>117.739532959</v>
      </c>
      <c r="N211">
        <v>668.46080146199995</v>
      </c>
      <c r="O211">
        <v>5.6774541620000001</v>
      </c>
      <c r="P211">
        <v>1</v>
      </c>
    </row>
    <row r="212" spans="1:16" hidden="1" x14ac:dyDescent="0.3">
      <c r="A212" t="s">
        <v>16</v>
      </c>
      <c r="B212" s="1">
        <v>44813</v>
      </c>
      <c r="C212">
        <v>35</v>
      </c>
      <c r="D212" s="1">
        <v>44912</v>
      </c>
      <c r="E212" t="s">
        <v>17</v>
      </c>
      <c r="F212" s="2">
        <v>3690</v>
      </c>
      <c r="G212" s="2">
        <v>5673623</v>
      </c>
      <c r="H212" s="2">
        <v>64492</v>
      </c>
      <c r="I212" s="2">
        <v>7376298</v>
      </c>
      <c r="J212">
        <v>65.037807412000006</v>
      </c>
      <c r="K212">
        <v>874.31391736099999</v>
      </c>
      <c r="L212">
        <v>13.443164094</v>
      </c>
      <c r="P212">
        <v>0</v>
      </c>
    </row>
    <row r="213" spans="1:16" hidden="1" x14ac:dyDescent="0.3">
      <c r="A213" t="s">
        <v>16</v>
      </c>
      <c r="B213" s="1">
        <v>44813</v>
      </c>
      <c r="C213">
        <v>35</v>
      </c>
      <c r="D213" t="s">
        <v>18</v>
      </c>
      <c r="E213" t="s">
        <v>17</v>
      </c>
      <c r="F213" s="2">
        <v>17541</v>
      </c>
      <c r="G213" s="2">
        <v>14747913</v>
      </c>
      <c r="H213" s="2">
        <v>86086</v>
      </c>
      <c r="I213" s="2">
        <v>14883190</v>
      </c>
      <c r="J213">
        <v>118.938862739</v>
      </c>
      <c r="K213">
        <v>578.41094550299999</v>
      </c>
      <c r="L213">
        <v>4.8630946369999997</v>
      </c>
      <c r="P213">
        <v>0</v>
      </c>
    </row>
    <row r="214" spans="1:16" hidden="1" x14ac:dyDescent="0.3">
      <c r="A214" t="s">
        <v>16</v>
      </c>
      <c r="B214" s="1">
        <v>44813</v>
      </c>
      <c r="C214">
        <v>35</v>
      </c>
      <c r="D214" t="s">
        <v>19</v>
      </c>
      <c r="E214" t="s">
        <v>17</v>
      </c>
      <c r="F214" s="2">
        <v>37361</v>
      </c>
      <c r="G214" s="2">
        <v>28804349</v>
      </c>
      <c r="H214" s="2">
        <v>119221</v>
      </c>
      <c r="I214" s="2">
        <v>17108340</v>
      </c>
      <c r="J214">
        <v>129.70610792100001</v>
      </c>
      <c r="K214">
        <v>696.85895884700005</v>
      </c>
      <c r="L214">
        <v>5.3725994100000003</v>
      </c>
      <c r="P214">
        <v>0</v>
      </c>
    </row>
    <row r="215" spans="1:16" hidden="1" x14ac:dyDescent="0.3">
      <c r="A215" t="s">
        <v>16</v>
      </c>
      <c r="B215" s="1">
        <v>44813</v>
      </c>
      <c r="C215">
        <v>35</v>
      </c>
      <c r="D215" t="s">
        <v>20</v>
      </c>
      <c r="E215" t="s">
        <v>17</v>
      </c>
      <c r="F215" s="2">
        <v>28548</v>
      </c>
      <c r="G215" s="2">
        <v>26383631</v>
      </c>
      <c r="H215" s="2">
        <v>53465</v>
      </c>
      <c r="I215" s="2">
        <v>9240414</v>
      </c>
      <c r="J215">
        <v>108.203453876</v>
      </c>
      <c r="K215">
        <v>578.599616857</v>
      </c>
      <c r="L215">
        <v>5.3473303870000004</v>
      </c>
      <c r="P215">
        <v>0</v>
      </c>
    </row>
    <row r="216" spans="1:16" hidden="1" x14ac:dyDescent="0.3">
      <c r="A216" t="s">
        <v>16</v>
      </c>
      <c r="B216" s="1">
        <v>44813</v>
      </c>
      <c r="C216">
        <v>35</v>
      </c>
      <c r="D216" t="s">
        <v>21</v>
      </c>
      <c r="E216" t="s">
        <v>17</v>
      </c>
      <c r="F216" s="2">
        <v>21051</v>
      </c>
      <c r="G216" s="2">
        <v>20604594</v>
      </c>
      <c r="H216" s="2">
        <v>21316</v>
      </c>
      <c r="I216" s="3">
        <v>3348907.45</v>
      </c>
      <c r="J216">
        <v>102.166536259</v>
      </c>
      <c r="K216">
        <v>636.50609395000004</v>
      </c>
      <c r="L216">
        <v>6.2300839129999996</v>
      </c>
      <c r="P216">
        <v>1</v>
      </c>
    </row>
    <row r="217" spans="1:16" hidden="1" x14ac:dyDescent="0.3">
      <c r="A217" t="s">
        <v>16</v>
      </c>
      <c r="B217" s="1">
        <v>44813</v>
      </c>
      <c r="C217">
        <v>35</v>
      </c>
      <c r="D217" t="s">
        <v>22</v>
      </c>
      <c r="E217" t="s">
        <v>17</v>
      </c>
      <c r="F217" s="2">
        <v>6870</v>
      </c>
      <c r="G217" s="2">
        <v>6045725</v>
      </c>
      <c r="H217" s="2">
        <v>5220</v>
      </c>
      <c r="I217" s="2">
        <v>1578349</v>
      </c>
      <c r="J217">
        <v>113.63401411700001</v>
      </c>
      <c r="K217">
        <v>330.72533387700003</v>
      </c>
      <c r="L217">
        <v>2.910443114</v>
      </c>
      <c r="P217">
        <v>0</v>
      </c>
    </row>
    <row r="218" spans="1:16" hidden="1" x14ac:dyDescent="0.3">
      <c r="A218" t="s">
        <v>16</v>
      </c>
      <c r="B218" s="1">
        <v>44813</v>
      </c>
      <c r="C218">
        <v>35</v>
      </c>
      <c r="D218" t="s">
        <v>23</v>
      </c>
      <c r="E218" t="s">
        <v>24</v>
      </c>
      <c r="F218" s="2">
        <v>12874</v>
      </c>
      <c r="G218" s="2">
        <v>8181208</v>
      </c>
      <c r="H218" s="2">
        <v>349800</v>
      </c>
      <c r="I218" s="3">
        <v>53535498.450000003</v>
      </c>
      <c r="J218">
        <v>157.360624495</v>
      </c>
      <c r="K218">
        <v>653.39823131900005</v>
      </c>
      <c r="L218">
        <v>4.1522346099999998</v>
      </c>
      <c r="M218">
        <v>156.53912457300001</v>
      </c>
      <c r="N218">
        <v>649.44730307999998</v>
      </c>
      <c r="O218">
        <v>4.1487858380000002</v>
      </c>
      <c r="P218">
        <v>1</v>
      </c>
    </row>
    <row r="219" spans="1:16" hidden="1" x14ac:dyDescent="0.3">
      <c r="A219" t="s">
        <v>16</v>
      </c>
      <c r="B219" s="1">
        <v>44813</v>
      </c>
      <c r="C219">
        <v>35</v>
      </c>
      <c r="D219" t="s">
        <v>23</v>
      </c>
      <c r="E219" t="s">
        <v>25</v>
      </c>
      <c r="F219" s="2">
        <v>34501</v>
      </c>
      <c r="G219" s="2">
        <v>38559124</v>
      </c>
      <c r="H219" s="2">
        <v>349800</v>
      </c>
      <c r="I219" s="3">
        <v>53535498.450000003</v>
      </c>
      <c r="J219">
        <v>89.475580410000006</v>
      </c>
      <c r="K219">
        <v>653.39823131900005</v>
      </c>
      <c r="L219">
        <v>7.3025313540000001</v>
      </c>
      <c r="M219">
        <v>89.108148068999995</v>
      </c>
      <c r="N219">
        <v>649.44730307999998</v>
      </c>
      <c r="O219">
        <v>7.2883043489999997</v>
      </c>
      <c r="P219">
        <v>1</v>
      </c>
    </row>
    <row r="220" spans="1:16" hidden="1" x14ac:dyDescent="0.3">
      <c r="A220" t="s">
        <v>16</v>
      </c>
      <c r="B220" s="1">
        <v>44813</v>
      </c>
      <c r="C220">
        <v>35</v>
      </c>
      <c r="D220" t="s">
        <v>23</v>
      </c>
      <c r="E220" t="s">
        <v>26</v>
      </c>
      <c r="F220" s="2">
        <v>67486</v>
      </c>
      <c r="G220" s="2">
        <v>55338407</v>
      </c>
      <c r="H220" s="2">
        <v>349800</v>
      </c>
      <c r="I220" s="3">
        <v>53535498.450000003</v>
      </c>
      <c r="J220">
        <v>121.951468534</v>
      </c>
      <c r="K220">
        <v>653.39823131900005</v>
      </c>
      <c r="L220">
        <v>5.3578545560000004</v>
      </c>
      <c r="M220">
        <v>123.64664198200001</v>
      </c>
      <c r="N220">
        <v>649.44730307999998</v>
      </c>
      <c r="O220">
        <v>5.2524459429999997</v>
      </c>
      <c r="P220">
        <v>1</v>
      </c>
    </row>
    <row r="221" spans="1:16" hidden="1" x14ac:dyDescent="0.3">
      <c r="A221" t="s">
        <v>16</v>
      </c>
      <c r="B221" s="1">
        <v>44813</v>
      </c>
      <c r="C221">
        <v>35</v>
      </c>
      <c r="D221" t="s">
        <v>23</v>
      </c>
      <c r="E221" t="s">
        <v>17</v>
      </c>
      <c r="F221" s="2">
        <v>115061</v>
      </c>
      <c r="G221" s="2">
        <v>102259835</v>
      </c>
      <c r="H221" s="2">
        <v>349800</v>
      </c>
      <c r="I221" s="3">
        <v>53535498.450000003</v>
      </c>
      <c r="J221">
        <v>112.518272692</v>
      </c>
      <c r="K221">
        <v>653.39823131900005</v>
      </c>
      <c r="L221">
        <v>5.807041076</v>
      </c>
      <c r="M221">
        <v>113.27634281900001</v>
      </c>
      <c r="N221">
        <v>649.44730307999998</v>
      </c>
      <c r="O221">
        <v>5.7333004130000003</v>
      </c>
      <c r="P221">
        <v>1</v>
      </c>
    </row>
    <row r="222" spans="1:16" hidden="1" x14ac:dyDescent="0.3">
      <c r="A222" t="s">
        <v>16</v>
      </c>
      <c r="B222" s="1">
        <v>44813</v>
      </c>
      <c r="C222">
        <v>36</v>
      </c>
      <c r="D222" s="1">
        <v>44912</v>
      </c>
      <c r="E222" t="s">
        <v>17</v>
      </c>
      <c r="F222" s="2">
        <v>3303</v>
      </c>
      <c r="G222" s="2">
        <v>5991431</v>
      </c>
      <c r="H222" s="2">
        <v>52042</v>
      </c>
      <c r="I222" s="2">
        <v>7200904</v>
      </c>
      <c r="J222">
        <v>55.128733019000002</v>
      </c>
      <c r="K222">
        <v>722.71481469499997</v>
      </c>
      <c r="L222">
        <v>13.109585059</v>
      </c>
      <c r="P222">
        <v>0</v>
      </c>
    </row>
    <row r="223" spans="1:16" hidden="1" x14ac:dyDescent="0.3">
      <c r="A223" t="s">
        <v>16</v>
      </c>
      <c r="B223" s="1">
        <v>44813</v>
      </c>
      <c r="C223">
        <v>36</v>
      </c>
      <c r="D223" t="s">
        <v>18</v>
      </c>
      <c r="E223" t="s">
        <v>17</v>
      </c>
      <c r="F223" s="2">
        <v>16687</v>
      </c>
      <c r="G223" s="2">
        <v>15062038</v>
      </c>
      <c r="H223" s="2">
        <v>78130</v>
      </c>
      <c r="I223" s="2">
        <v>14602314</v>
      </c>
      <c r="J223">
        <v>110.788460366</v>
      </c>
      <c r="K223">
        <v>535.052184195</v>
      </c>
      <c r="L223">
        <v>4.8294938160000003</v>
      </c>
      <c r="P223">
        <v>0</v>
      </c>
    </row>
    <row r="224" spans="1:16" hidden="1" x14ac:dyDescent="0.3">
      <c r="A224" t="s">
        <v>16</v>
      </c>
      <c r="B224" s="1">
        <v>44813</v>
      </c>
      <c r="C224">
        <v>36</v>
      </c>
      <c r="D224" t="s">
        <v>19</v>
      </c>
      <c r="E224" t="s">
        <v>17</v>
      </c>
      <c r="F224" s="2">
        <v>35398</v>
      </c>
      <c r="G224" s="2">
        <v>29315063</v>
      </c>
      <c r="H224" s="2">
        <v>108951</v>
      </c>
      <c r="I224" s="2">
        <v>16710540</v>
      </c>
      <c r="J224">
        <v>120.75020954199999</v>
      </c>
      <c r="K224">
        <v>651.98970230800001</v>
      </c>
      <c r="L224">
        <v>5.3994912700000004</v>
      </c>
      <c r="P224">
        <v>0</v>
      </c>
    </row>
    <row r="225" spans="1:16" hidden="1" x14ac:dyDescent="0.3">
      <c r="A225" t="s">
        <v>16</v>
      </c>
      <c r="B225" s="1">
        <v>44813</v>
      </c>
      <c r="C225">
        <v>36</v>
      </c>
      <c r="D225" t="s">
        <v>20</v>
      </c>
      <c r="E225" t="s">
        <v>17</v>
      </c>
      <c r="F225" s="2">
        <v>27171</v>
      </c>
      <c r="G225" s="2">
        <v>26680678</v>
      </c>
      <c r="H225" s="2">
        <v>49993</v>
      </c>
      <c r="I225" s="2">
        <v>9042785</v>
      </c>
      <c r="J225">
        <v>101.837741904</v>
      </c>
      <c r="K225">
        <v>552.84959224399995</v>
      </c>
      <c r="L225">
        <v>5.4287298789999996</v>
      </c>
      <c r="P225">
        <v>0</v>
      </c>
    </row>
    <row r="226" spans="1:16" hidden="1" x14ac:dyDescent="0.3">
      <c r="A226" t="s">
        <v>16</v>
      </c>
      <c r="B226" s="1">
        <v>44813</v>
      </c>
      <c r="C226">
        <v>36</v>
      </c>
      <c r="D226" t="s">
        <v>21</v>
      </c>
      <c r="E226" t="s">
        <v>17</v>
      </c>
      <c r="F226" s="2">
        <v>19701</v>
      </c>
      <c r="G226" s="2">
        <v>20709470</v>
      </c>
      <c r="H226" s="2">
        <v>19796</v>
      </c>
      <c r="I226" s="3">
        <v>3276443.45</v>
      </c>
      <c r="J226">
        <v>95.130392037999997</v>
      </c>
      <c r="K226">
        <v>604.19171891999997</v>
      </c>
      <c r="L226">
        <v>6.3511955120000003</v>
      </c>
      <c r="P226">
        <v>1</v>
      </c>
    </row>
    <row r="227" spans="1:16" hidden="1" x14ac:dyDescent="0.3">
      <c r="A227" t="s">
        <v>16</v>
      </c>
      <c r="B227" s="1">
        <v>44813</v>
      </c>
      <c r="C227">
        <v>36</v>
      </c>
      <c r="D227" t="s">
        <v>22</v>
      </c>
      <c r="E227" t="s">
        <v>17</v>
      </c>
      <c r="F227" s="2">
        <v>6525</v>
      </c>
      <c r="G227" s="2">
        <v>6067651</v>
      </c>
      <c r="H227" s="2">
        <v>5273</v>
      </c>
      <c r="I227" s="2">
        <v>1561290</v>
      </c>
      <c r="J227">
        <v>107.537496801</v>
      </c>
      <c r="K227">
        <v>337.73354085400001</v>
      </c>
      <c r="L227">
        <v>3.140611888</v>
      </c>
      <c r="P227">
        <v>0</v>
      </c>
    </row>
    <row r="228" spans="1:16" hidden="1" x14ac:dyDescent="0.3">
      <c r="A228" t="s">
        <v>16</v>
      </c>
      <c r="B228" s="1">
        <v>44813</v>
      </c>
      <c r="C228">
        <v>36</v>
      </c>
      <c r="D228" t="s">
        <v>23</v>
      </c>
      <c r="E228" t="s">
        <v>24</v>
      </c>
      <c r="F228" s="2">
        <v>12112</v>
      </c>
      <c r="G228" s="2">
        <v>8280385</v>
      </c>
      <c r="H228" s="2">
        <v>314185</v>
      </c>
      <c r="I228" s="3">
        <v>52394276.450000003</v>
      </c>
      <c r="J228">
        <v>146.27339187699999</v>
      </c>
      <c r="K228">
        <v>599.65519382599996</v>
      </c>
      <c r="L228">
        <v>4.0995507529999999</v>
      </c>
      <c r="M228">
        <v>139.46088391500001</v>
      </c>
      <c r="N228">
        <v>600.74983505199998</v>
      </c>
      <c r="O228">
        <v>4.3076583069999996</v>
      </c>
      <c r="P228">
        <v>1</v>
      </c>
    </row>
    <row r="229" spans="1:16" hidden="1" x14ac:dyDescent="0.3">
      <c r="A229" t="s">
        <v>16</v>
      </c>
      <c r="B229" s="1">
        <v>44813</v>
      </c>
      <c r="C229">
        <v>36</v>
      </c>
      <c r="D229" t="s">
        <v>23</v>
      </c>
      <c r="E229" t="s">
        <v>25</v>
      </c>
      <c r="F229" s="2">
        <v>32890</v>
      </c>
      <c r="G229" s="2">
        <v>38914389</v>
      </c>
      <c r="H229" s="2">
        <v>314185</v>
      </c>
      <c r="I229" s="3">
        <v>52394276.450000003</v>
      </c>
      <c r="J229">
        <v>84.518865245000001</v>
      </c>
      <c r="K229">
        <v>599.65519382599996</v>
      </c>
      <c r="L229">
        <v>7.0949271749999996</v>
      </c>
      <c r="M229">
        <v>82.078963733999998</v>
      </c>
      <c r="N229">
        <v>600.74983505199998</v>
      </c>
      <c r="O229">
        <v>7.3191693430000004</v>
      </c>
      <c r="P229">
        <v>1</v>
      </c>
    </row>
    <row r="230" spans="1:16" hidden="1" x14ac:dyDescent="0.3">
      <c r="A230" t="s">
        <v>16</v>
      </c>
      <c r="B230" s="1">
        <v>44813</v>
      </c>
      <c r="C230">
        <v>36</v>
      </c>
      <c r="D230" t="s">
        <v>23</v>
      </c>
      <c r="E230" t="s">
        <v>26</v>
      </c>
      <c r="F230" s="2">
        <v>63580</v>
      </c>
      <c r="G230" s="2">
        <v>56447076</v>
      </c>
      <c r="H230" s="2">
        <v>314185</v>
      </c>
      <c r="I230" s="3">
        <v>52394276.450000003</v>
      </c>
      <c r="J230">
        <v>112.63648094</v>
      </c>
      <c r="K230">
        <v>599.65519382599996</v>
      </c>
      <c r="L230">
        <v>5.3238097360000003</v>
      </c>
      <c r="M230">
        <v>114.43156344099999</v>
      </c>
      <c r="N230">
        <v>600.74983505199998</v>
      </c>
      <c r="O230">
        <v>5.249861288</v>
      </c>
      <c r="P230">
        <v>1</v>
      </c>
    </row>
    <row r="231" spans="1:16" hidden="1" x14ac:dyDescent="0.3">
      <c r="A231" t="s">
        <v>16</v>
      </c>
      <c r="B231" s="1">
        <v>44813</v>
      </c>
      <c r="C231">
        <v>36</v>
      </c>
      <c r="D231" t="s">
        <v>23</v>
      </c>
      <c r="E231" t="s">
        <v>17</v>
      </c>
      <c r="F231" s="2">
        <v>108785</v>
      </c>
      <c r="G231" s="2">
        <v>103826331</v>
      </c>
      <c r="H231" s="2">
        <v>314185</v>
      </c>
      <c r="I231" s="3">
        <v>52394276.450000003</v>
      </c>
      <c r="J231">
        <v>104.77592625299999</v>
      </c>
      <c r="K231">
        <v>599.65519382599996</v>
      </c>
      <c r="L231">
        <v>5.7232153920000002</v>
      </c>
      <c r="M231">
        <v>105.176975633</v>
      </c>
      <c r="N231">
        <v>600.74983505199998</v>
      </c>
      <c r="O231">
        <v>5.7117998630000004</v>
      </c>
      <c r="P231">
        <v>1</v>
      </c>
    </row>
    <row r="232" spans="1:16" hidden="1" x14ac:dyDescent="0.3">
      <c r="A232" t="s">
        <v>16</v>
      </c>
      <c r="B232" s="1">
        <v>44813</v>
      </c>
      <c r="C232">
        <v>37</v>
      </c>
      <c r="D232" s="1">
        <v>44912</v>
      </c>
      <c r="E232" t="s">
        <v>17</v>
      </c>
      <c r="F232" s="2">
        <v>3427</v>
      </c>
      <c r="G232" s="2">
        <v>6315913</v>
      </c>
      <c r="H232" s="2">
        <v>45477</v>
      </c>
      <c r="I232" s="2">
        <v>7038657</v>
      </c>
      <c r="J232">
        <v>54.259772103000003</v>
      </c>
      <c r="K232">
        <v>646.10336886699997</v>
      </c>
      <c r="L232">
        <v>11.907594592000001</v>
      </c>
      <c r="P232">
        <v>0</v>
      </c>
    </row>
    <row r="233" spans="1:16" hidden="1" x14ac:dyDescent="0.3">
      <c r="A233" t="s">
        <v>16</v>
      </c>
      <c r="B233" s="1">
        <v>44813</v>
      </c>
      <c r="C233">
        <v>37</v>
      </c>
      <c r="D233" t="s">
        <v>18</v>
      </c>
      <c r="E233" t="s">
        <v>17</v>
      </c>
      <c r="F233" s="2">
        <v>15373</v>
      </c>
      <c r="G233" s="2">
        <v>15393446</v>
      </c>
      <c r="H233" s="2">
        <v>69756</v>
      </c>
      <c r="I233" s="2">
        <v>14300362</v>
      </c>
      <c r="J233">
        <v>99.867177239</v>
      </c>
      <c r="K233">
        <v>487.791847507</v>
      </c>
      <c r="L233">
        <v>4.8844060779999996</v>
      </c>
      <c r="P233">
        <v>0</v>
      </c>
    </row>
    <row r="234" spans="1:16" hidden="1" x14ac:dyDescent="0.3">
      <c r="A234" t="s">
        <v>16</v>
      </c>
      <c r="B234" s="1">
        <v>44813</v>
      </c>
      <c r="C234">
        <v>37</v>
      </c>
      <c r="D234" t="s">
        <v>19</v>
      </c>
      <c r="E234" t="s">
        <v>17</v>
      </c>
      <c r="F234" s="2">
        <v>33849</v>
      </c>
      <c r="G234" s="2">
        <v>29854450</v>
      </c>
      <c r="H234" s="2">
        <v>97316</v>
      </c>
      <c r="I234" s="2">
        <v>16278273</v>
      </c>
      <c r="J234">
        <v>113.380082366</v>
      </c>
      <c r="K234">
        <v>597.82754595699998</v>
      </c>
      <c r="L234">
        <v>5.2727739610000004</v>
      </c>
      <c r="P234">
        <v>0</v>
      </c>
    </row>
    <row r="235" spans="1:16" hidden="1" x14ac:dyDescent="0.3">
      <c r="A235" t="s">
        <v>16</v>
      </c>
      <c r="B235" s="1">
        <v>44813</v>
      </c>
      <c r="C235">
        <v>37</v>
      </c>
      <c r="D235" t="s">
        <v>20</v>
      </c>
      <c r="E235" t="s">
        <v>17</v>
      </c>
      <c r="F235" s="2">
        <v>26075</v>
      </c>
      <c r="G235" s="2">
        <v>26984081</v>
      </c>
      <c r="H235" s="2">
        <v>45391</v>
      </c>
      <c r="I235" s="2">
        <v>8833813</v>
      </c>
      <c r="J235">
        <v>96.631047023999997</v>
      </c>
      <c r="K235">
        <v>513.83247528599998</v>
      </c>
      <c r="L235">
        <v>5.3174677409999997</v>
      </c>
      <c r="P235">
        <v>0</v>
      </c>
    </row>
    <row r="236" spans="1:16" hidden="1" x14ac:dyDescent="0.3">
      <c r="A236" t="s">
        <v>16</v>
      </c>
      <c r="B236" s="1">
        <v>44813</v>
      </c>
      <c r="C236">
        <v>37</v>
      </c>
      <c r="D236" t="s">
        <v>21</v>
      </c>
      <c r="E236" t="s">
        <v>17</v>
      </c>
      <c r="F236" s="2">
        <v>19647</v>
      </c>
      <c r="G236" s="2">
        <v>20814173</v>
      </c>
      <c r="H236" s="2">
        <v>18759</v>
      </c>
      <c r="I236" s="3">
        <v>3202776.45</v>
      </c>
      <c r="J236">
        <v>94.392412324000006</v>
      </c>
      <c r="K236">
        <v>585.71056371999998</v>
      </c>
      <c r="L236">
        <v>6.2050598060000004</v>
      </c>
      <c r="P236">
        <v>1</v>
      </c>
    </row>
    <row r="237" spans="1:16" hidden="1" x14ac:dyDescent="0.3">
      <c r="A237" t="s">
        <v>16</v>
      </c>
      <c r="B237" s="1">
        <v>44813</v>
      </c>
      <c r="C237">
        <v>37</v>
      </c>
      <c r="D237" t="s">
        <v>22</v>
      </c>
      <c r="E237" t="s">
        <v>17</v>
      </c>
      <c r="F237" s="2">
        <v>6344</v>
      </c>
      <c r="G237" s="2">
        <v>6089919</v>
      </c>
      <c r="H237" s="2">
        <v>4851</v>
      </c>
      <c r="I237" s="2">
        <v>1544020</v>
      </c>
      <c r="J237">
        <v>104.172157298</v>
      </c>
      <c r="K237">
        <v>314.17986813599998</v>
      </c>
      <c r="L237">
        <v>3.0159677619999998</v>
      </c>
      <c r="P237">
        <v>0</v>
      </c>
    </row>
    <row r="238" spans="1:16" hidden="1" x14ac:dyDescent="0.3">
      <c r="A238" t="s">
        <v>16</v>
      </c>
      <c r="B238" s="1">
        <v>44813</v>
      </c>
      <c r="C238">
        <v>37</v>
      </c>
      <c r="D238" t="s">
        <v>23</v>
      </c>
      <c r="E238" t="s">
        <v>24</v>
      </c>
      <c r="F238" s="2">
        <v>11462</v>
      </c>
      <c r="G238" s="2">
        <v>8368890</v>
      </c>
      <c r="H238" s="2">
        <v>281550</v>
      </c>
      <c r="I238" s="3">
        <v>51197901.450000003</v>
      </c>
      <c r="J238">
        <v>136.95962069000001</v>
      </c>
      <c r="K238">
        <v>549.92488368900001</v>
      </c>
      <c r="L238">
        <v>4.015233694</v>
      </c>
      <c r="M238">
        <v>127.491213051</v>
      </c>
      <c r="N238">
        <v>553.57383531100004</v>
      </c>
      <c r="O238">
        <v>4.3420548139999999</v>
      </c>
      <c r="P238">
        <v>1</v>
      </c>
    </row>
    <row r="239" spans="1:16" hidden="1" x14ac:dyDescent="0.3">
      <c r="A239" t="s">
        <v>16</v>
      </c>
      <c r="B239" s="1">
        <v>44813</v>
      </c>
      <c r="C239">
        <v>37</v>
      </c>
      <c r="D239" t="s">
        <v>23</v>
      </c>
      <c r="E239" t="s">
        <v>25</v>
      </c>
      <c r="F239" s="2">
        <v>31990</v>
      </c>
      <c r="G239" s="2">
        <v>39329309</v>
      </c>
      <c r="H239" s="2">
        <v>281550</v>
      </c>
      <c r="I239" s="3">
        <v>51197901.450000003</v>
      </c>
      <c r="J239">
        <v>81.338830540000004</v>
      </c>
      <c r="K239">
        <v>549.92488368900001</v>
      </c>
      <c r="L239">
        <v>6.7609145599999998</v>
      </c>
      <c r="M239">
        <v>80.052856371000004</v>
      </c>
      <c r="N239">
        <v>553.57383531100004</v>
      </c>
      <c r="O239">
        <v>6.9151040999999998</v>
      </c>
      <c r="P239">
        <v>1</v>
      </c>
    </row>
    <row r="240" spans="1:16" hidden="1" x14ac:dyDescent="0.3">
      <c r="A240" t="s">
        <v>16</v>
      </c>
      <c r="B240" s="1">
        <v>44813</v>
      </c>
      <c r="C240">
        <v>37</v>
      </c>
      <c r="D240" t="s">
        <v>23</v>
      </c>
      <c r="E240" t="s">
        <v>26</v>
      </c>
      <c r="F240" s="2">
        <v>61086</v>
      </c>
      <c r="G240" s="2">
        <v>57565767</v>
      </c>
      <c r="H240" s="2">
        <v>281550</v>
      </c>
      <c r="I240" s="3">
        <v>51197901.450000003</v>
      </c>
      <c r="J240">
        <v>106.115149999</v>
      </c>
      <c r="K240">
        <v>549.92488368900001</v>
      </c>
      <c r="L240">
        <v>5.1823409160000002</v>
      </c>
      <c r="M240">
        <v>107.298270449</v>
      </c>
      <c r="N240">
        <v>553.57383531100004</v>
      </c>
      <c r="O240">
        <v>5.1592055769999998</v>
      </c>
      <c r="P240">
        <v>1</v>
      </c>
    </row>
    <row r="241" spans="1:16" hidden="1" x14ac:dyDescent="0.3">
      <c r="A241" t="s">
        <v>16</v>
      </c>
      <c r="B241" s="1">
        <v>44813</v>
      </c>
      <c r="C241">
        <v>37</v>
      </c>
      <c r="D241" t="s">
        <v>23</v>
      </c>
      <c r="E241" t="s">
        <v>17</v>
      </c>
      <c r="F241" s="2">
        <v>104715</v>
      </c>
      <c r="G241" s="2">
        <v>105451982</v>
      </c>
      <c r="H241" s="2">
        <v>281550</v>
      </c>
      <c r="I241" s="3">
        <v>51197901.450000003</v>
      </c>
      <c r="J241">
        <v>99.301120769999997</v>
      </c>
      <c r="K241">
        <v>549.92488368900001</v>
      </c>
      <c r="L241">
        <v>5.5379524360000003</v>
      </c>
      <c r="M241">
        <v>99.093139742999995</v>
      </c>
      <c r="N241">
        <v>553.57383531100004</v>
      </c>
      <c r="O241">
        <v>5.5863991869999996</v>
      </c>
      <c r="P241">
        <v>1</v>
      </c>
    </row>
    <row r="242" spans="1:16" hidden="1" x14ac:dyDescent="0.3">
      <c r="A242" t="s">
        <v>16</v>
      </c>
      <c r="B242" s="1">
        <v>44813</v>
      </c>
      <c r="C242">
        <v>38</v>
      </c>
      <c r="D242" s="1">
        <v>44912</v>
      </c>
      <c r="E242" t="s">
        <v>17</v>
      </c>
      <c r="F242" s="2">
        <v>3140</v>
      </c>
      <c r="G242" s="2">
        <v>6571180</v>
      </c>
      <c r="H242" s="2">
        <v>38250</v>
      </c>
      <c r="I242" s="2">
        <v>6910687</v>
      </c>
      <c r="J242">
        <v>47.784416192999998</v>
      </c>
      <c r="K242">
        <v>553.49055745099997</v>
      </c>
      <c r="L242">
        <v>11.583076692000001</v>
      </c>
      <c r="P242">
        <v>0</v>
      </c>
    </row>
    <row r="243" spans="1:16" hidden="1" x14ac:dyDescent="0.3">
      <c r="A243" t="s">
        <v>16</v>
      </c>
      <c r="B243" s="1">
        <v>44813</v>
      </c>
      <c r="C243">
        <v>38</v>
      </c>
      <c r="D243" t="s">
        <v>18</v>
      </c>
      <c r="E243" t="s">
        <v>17</v>
      </c>
      <c r="F243" s="2">
        <v>12276</v>
      </c>
      <c r="G243" s="2">
        <v>15678670</v>
      </c>
      <c r="H243" s="2">
        <v>57582</v>
      </c>
      <c r="I243" s="2">
        <v>14047770</v>
      </c>
      <c r="J243">
        <v>78.297457628999993</v>
      </c>
      <c r="K243">
        <v>409.90135800899998</v>
      </c>
      <c r="L243">
        <v>5.2351809420000004</v>
      </c>
      <c r="P243">
        <v>0</v>
      </c>
    </row>
    <row r="244" spans="1:16" hidden="1" x14ac:dyDescent="0.3">
      <c r="A244" t="s">
        <v>16</v>
      </c>
      <c r="B244" s="1">
        <v>44813</v>
      </c>
      <c r="C244">
        <v>38</v>
      </c>
      <c r="D244" t="s">
        <v>19</v>
      </c>
      <c r="E244" t="s">
        <v>17</v>
      </c>
      <c r="F244" s="2">
        <v>30812</v>
      </c>
      <c r="G244" s="2">
        <v>30309467</v>
      </c>
      <c r="H244" s="2">
        <v>82519</v>
      </c>
      <c r="I244" s="2">
        <v>15920143</v>
      </c>
      <c r="J244">
        <v>101.65800672100001</v>
      </c>
      <c r="K244">
        <v>518.33077127499996</v>
      </c>
      <c r="L244">
        <v>5.0987697670000003</v>
      </c>
      <c r="P244">
        <v>0</v>
      </c>
    </row>
    <row r="245" spans="1:16" hidden="1" x14ac:dyDescent="0.3">
      <c r="A245" t="s">
        <v>16</v>
      </c>
      <c r="B245" s="1">
        <v>44813</v>
      </c>
      <c r="C245">
        <v>38</v>
      </c>
      <c r="D245" t="s">
        <v>20</v>
      </c>
      <c r="E245" t="s">
        <v>17</v>
      </c>
      <c r="F245" s="2">
        <v>23565</v>
      </c>
      <c r="G245" s="2">
        <v>27227022</v>
      </c>
      <c r="H245" s="2">
        <v>38425</v>
      </c>
      <c r="I245" s="2">
        <v>8663940</v>
      </c>
      <c r="J245">
        <v>86.550045760000003</v>
      </c>
      <c r="K245">
        <v>443.50491808599998</v>
      </c>
      <c r="L245">
        <v>5.1242597759999997</v>
      </c>
      <c r="P245">
        <v>0</v>
      </c>
    </row>
    <row r="246" spans="1:16" hidden="1" x14ac:dyDescent="0.3">
      <c r="A246" t="s">
        <v>16</v>
      </c>
      <c r="B246" s="1">
        <v>44813</v>
      </c>
      <c r="C246">
        <v>38</v>
      </c>
      <c r="D246" t="s">
        <v>21</v>
      </c>
      <c r="E246" t="s">
        <v>17</v>
      </c>
      <c r="F246" s="2">
        <v>17518</v>
      </c>
      <c r="G246" s="2">
        <v>20896515</v>
      </c>
      <c r="H246" s="2">
        <v>16275</v>
      </c>
      <c r="I246" s="3">
        <v>3136553.45</v>
      </c>
      <c r="J246">
        <v>83.832160529999996</v>
      </c>
      <c r="K246">
        <v>518.88164061099997</v>
      </c>
      <c r="L246">
        <v>6.189529619</v>
      </c>
      <c r="P246">
        <v>1</v>
      </c>
    </row>
    <row r="247" spans="1:16" hidden="1" x14ac:dyDescent="0.3">
      <c r="A247" t="s">
        <v>16</v>
      </c>
      <c r="B247" s="1">
        <v>44813</v>
      </c>
      <c r="C247">
        <v>38</v>
      </c>
      <c r="D247" t="s">
        <v>22</v>
      </c>
      <c r="E247" t="s">
        <v>17</v>
      </c>
      <c r="F247" s="2">
        <v>5755</v>
      </c>
      <c r="G247" s="2">
        <v>6107888</v>
      </c>
      <c r="H247" s="2">
        <v>4278</v>
      </c>
      <c r="I247" s="2">
        <v>1527456</v>
      </c>
      <c r="J247">
        <v>94.222421890999996</v>
      </c>
      <c r="K247">
        <v>280.07353403299999</v>
      </c>
      <c r="L247">
        <v>2.9724722460000002</v>
      </c>
      <c r="P247">
        <v>0</v>
      </c>
    </row>
    <row r="248" spans="1:16" hidden="1" x14ac:dyDescent="0.3">
      <c r="A248" t="s">
        <v>16</v>
      </c>
      <c r="B248" s="1">
        <v>44813</v>
      </c>
      <c r="C248">
        <v>38</v>
      </c>
      <c r="D248" t="s">
        <v>23</v>
      </c>
      <c r="E248" t="s">
        <v>24</v>
      </c>
      <c r="F248" s="2">
        <v>10183</v>
      </c>
      <c r="G248" s="2">
        <v>8433053</v>
      </c>
      <c r="H248" s="2">
        <v>237329</v>
      </c>
      <c r="I248" s="3">
        <v>50206549.450000003</v>
      </c>
      <c r="J248">
        <v>120.75104947200001</v>
      </c>
      <c r="K248">
        <v>472.70525977199998</v>
      </c>
      <c r="L248">
        <v>3.9147093279999998</v>
      </c>
      <c r="M248">
        <v>112.09181069900001</v>
      </c>
      <c r="N248">
        <v>477.93667416699998</v>
      </c>
      <c r="O248">
        <v>4.2637965360000001</v>
      </c>
      <c r="P248">
        <v>1</v>
      </c>
    </row>
    <row r="249" spans="1:16" hidden="1" x14ac:dyDescent="0.3">
      <c r="A249" t="s">
        <v>16</v>
      </c>
      <c r="B249" s="1">
        <v>44813</v>
      </c>
      <c r="C249">
        <v>38</v>
      </c>
      <c r="D249" t="s">
        <v>23</v>
      </c>
      <c r="E249" t="s">
        <v>25</v>
      </c>
      <c r="F249" s="2">
        <v>28407</v>
      </c>
      <c r="G249" s="2">
        <v>39707837</v>
      </c>
      <c r="H249" s="2">
        <v>237329</v>
      </c>
      <c r="I249" s="3">
        <v>50206549.450000003</v>
      </c>
      <c r="J249">
        <v>71.540033772000001</v>
      </c>
      <c r="K249">
        <v>472.70525977199998</v>
      </c>
      <c r="L249">
        <v>6.6075627150000003</v>
      </c>
      <c r="M249">
        <v>67.686593549999998</v>
      </c>
      <c r="N249">
        <v>477.93667416699998</v>
      </c>
      <c r="O249">
        <v>7.0610241870000001</v>
      </c>
      <c r="P249">
        <v>1</v>
      </c>
    </row>
    <row r="250" spans="1:16" hidden="1" x14ac:dyDescent="0.3">
      <c r="A250" t="s">
        <v>16</v>
      </c>
      <c r="B250" s="1">
        <v>44813</v>
      </c>
      <c r="C250">
        <v>38</v>
      </c>
      <c r="D250" t="s">
        <v>23</v>
      </c>
      <c r="E250" t="s">
        <v>26</v>
      </c>
      <c r="F250" s="2">
        <v>54328</v>
      </c>
      <c r="G250" s="2">
        <v>58459185</v>
      </c>
      <c r="H250" s="2">
        <v>237329</v>
      </c>
      <c r="I250" s="3">
        <v>50206549.450000003</v>
      </c>
      <c r="J250">
        <v>92.933214857999999</v>
      </c>
      <c r="K250">
        <v>472.70525977199998</v>
      </c>
      <c r="L250">
        <v>5.0865049759999996</v>
      </c>
      <c r="M250">
        <v>93.616044170999999</v>
      </c>
      <c r="N250">
        <v>477.93667416699998</v>
      </c>
      <c r="O250">
        <v>5.105285941</v>
      </c>
      <c r="P250">
        <v>1</v>
      </c>
    </row>
    <row r="251" spans="1:16" hidden="1" x14ac:dyDescent="0.3">
      <c r="A251" t="s">
        <v>16</v>
      </c>
      <c r="B251" s="1">
        <v>44813</v>
      </c>
      <c r="C251">
        <v>38</v>
      </c>
      <c r="D251" t="s">
        <v>23</v>
      </c>
      <c r="E251" t="s">
        <v>17</v>
      </c>
      <c r="F251" s="2">
        <v>93066</v>
      </c>
      <c r="G251" s="2">
        <v>106790742</v>
      </c>
      <c r="H251" s="2">
        <v>237329</v>
      </c>
      <c r="I251" s="3">
        <v>50206549.450000003</v>
      </c>
      <c r="J251">
        <v>87.148003896999995</v>
      </c>
      <c r="K251">
        <v>472.70525977199998</v>
      </c>
      <c r="L251">
        <v>5.42416623</v>
      </c>
      <c r="M251">
        <v>86.510788109999993</v>
      </c>
      <c r="N251">
        <v>477.93667416699998</v>
      </c>
      <c r="O251">
        <v>5.5245904540000002</v>
      </c>
      <c r="P251">
        <v>1</v>
      </c>
    </row>
    <row r="252" spans="1:16" hidden="1" x14ac:dyDescent="0.3">
      <c r="A252" t="s">
        <v>16</v>
      </c>
      <c r="B252" s="1">
        <v>44813</v>
      </c>
      <c r="C252">
        <v>39</v>
      </c>
      <c r="D252" s="1">
        <v>44912</v>
      </c>
      <c r="E252" t="s">
        <v>17</v>
      </c>
      <c r="F252" s="2">
        <v>3039</v>
      </c>
      <c r="G252" s="2">
        <v>6813005</v>
      </c>
      <c r="H252" s="2">
        <v>33007</v>
      </c>
      <c r="I252" s="2">
        <v>6803410</v>
      </c>
      <c r="J252">
        <v>44.605867748999998</v>
      </c>
      <c r="K252">
        <v>485.15376847800002</v>
      </c>
      <c r="L252">
        <v>10.876456236999999</v>
      </c>
      <c r="P252">
        <v>0</v>
      </c>
    </row>
    <row r="253" spans="1:16" hidden="1" x14ac:dyDescent="0.3">
      <c r="A253" t="s">
        <v>16</v>
      </c>
      <c r="B253" s="1">
        <v>44813</v>
      </c>
      <c r="C253">
        <v>39</v>
      </c>
      <c r="D253" t="s">
        <v>18</v>
      </c>
      <c r="E253" t="s">
        <v>17</v>
      </c>
      <c r="F253" s="2">
        <v>11630</v>
      </c>
      <c r="G253" s="2">
        <v>16008890</v>
      </c>
      <c r="H253" s="2">
        <v>49445</v>
      </c>
      <c r="I253" s="2">
        <v>13828557</v>
      </c>
      <c r="J253">
        <v>72.647135434999996</v>
      </c>
      <c r="K253">
        <v>357.55719125299998</v>
      </c>
      <c r="L253">
        <v>4.9218346889999998</v>
      </c>
      <c r="P253">
        <v>0</v>
      </c>
    </row>
    <row r="254" spans="1:16" hidden="1" x14ac:dyDescent="0.3">
      <c r="A254" t="s">
        <v>16</v>
      </c>
      <c r="B254" s="1">
        <v>44813</v>
      </c>
      <c r="C254">
        <v>39</v>
      </c>
      <c r="D254" t="s">
        <v>19</v>
      </c>
      <c r="E254" t="s">
        <v>17</v>
      </c>
      <c r="F254" s="2">
        <v>30617</v>
      </c>
      <c r="G254" s="2">
        <v>30831959</v>
      </c>
      <c r="H254" s="2">
        <v>73239</v>
      </c>
      <c r="I254" s="2">
        <v>15596435</v>
      </c>
      <c r="J254">
        <v>99.302804600000002</v>
      </c>
      <c r="K254">
        <v>469.58808214800001</v>
      </c>
      <c r="L254">
        <v>4.7288501470000002</v>
      </c>
      <c r="P254">
        <v>0</v>
      </c>
    </row>
    <row r="255" spans="1:16" hidden="1" x14ac:dyDescent="0.3">
      <c r="A255" t="s">
        <v>16</v>
      </c>
      <c r="B255" s="1">
        <v>44813</v>
      </c>
      <c r="C255">
        <v>39</v>
      </c>
      <c r="D255" t="s">
        <v>20</v>
      </c>
      <c r="E255" t="s">
        <v>17</v>
      </c>
      <c r="F255" s="2">
        <v>23331</v>
      </c>
      <c r="G255" s="2">
        <v>27494764</v>
      </c>
      <c r="H255" s="2">
        <v>35118</v>
      </c>
      <c r="I255" s="2">
        <v>8503407</v>
      </c>
      <c r="J255">
        <v>84.856156612000007</v>
      </c>
      <c r="K255">
        <v>412.98740610700003</v>
      </c>
      <c r="L255">
        <v>4.8669115190000003</v>
      </c>
      <c r="P255">
        <v>0</v>
      </c>
    </row>
    <row r="256" spans="1:16" hidden="1" x14ac:dyDescent="0.3">
      <c r="A256" t="s">
        <v>16</v>
      </c>
      <c r="B256" s="1">
        <v>44813</v>
      </c>
      <c r="C256">
        <v>39</v>
      </c>
      <c r="D256" t="s">
        <v>21</v>
      </c>
      <c r="E256" t="s">
        <v>17</v>
      </c>
      <c r="F256" s="2">
        <v>17302</v>
      </c>
      <c r="G256" s="2">
        <v>20984592</v>
      </c>
      <c r="H256" s="2">
        <v>15151</v>
      </c>
      <c r="I256" s="3">
        <v>2995677.25</v>
      </c>
      <c r="J256">
        <v>82.450971645999999</v>
      </c>
      <c r="K256">
        <v>505.76209436400001</v>
      </c>
      <c r="L256">
        <v>6.134095018</v>
      </c>
      <c r="P256">
        <v>1</v>
      </c>
    </row>
    <row r="257" spans="1:16" hidden="1" x14ac:dyDescent="0.3">
      <c r="A257" t="s">
        <v>16</v>
      </c>
      <c r="B257" s="1">
        <v>44813</v>
      </c>
      <c r="C257">
        <v>39</v>
      </c>
      <c r="D257" t="s">
        <v>22</v>
      </c>
      <c r="E257" t="s">
        <v>17</v>
      </c>
      <c r="F257" s="2">
        <v>5521</v>
      </c>
      <c r="G257" s="2">
        <v>6126428</v>
      </c>
      <c r="H257" s="2">
        <v>3856</v>
      </c>
      <c r="I257" s="2">
        <v>1486043</v>
      </c>
      <c r="J257">
        <v>90.117765196999997</v>
      </c>
      <c r="K257">
        <v>259.48105135600002</v>
      </c>
      <c r="L257">
        <v>2.8793551499999999</v>
      </c>
      <c r="P257">
        <v>0</v>
      </c>
    </row>
    <row r="258" spans="1:16" hidden="1" x14ac:dyDescent="0.3">
      <c r="A258" t="s">
        <v>16</v>
      </c>
      <c r="B258" s="1">
        <v>44813</v>
      </c>
      <c r="C258">
        <v>39</v>
      </c>
      <c r="D258" t="s">
        <v>23</v>
      </c>
      <c r="E258" t="s">
        <v>24</v>
      </c>
      <c r="F258" s="2">
        <v>9692</v>
      </c>
      <c r="G258" s="2">
        <v>8511303</v>
      </c>
      <c r="H258" s="2">
        <v>209816</v>
      </c>
      <c r="I258" s="3">
        <v>49213529.25</v>
      </c>
      <c r="J258">
        <v>113.872106304</v>
      </c>
      <c r="K258">
        <v>426.33804808899998</v>
      </c>
      <c r="L258">
        <v>3.7440077459999999</v>
      </c>
      <c r="M258">
        <v>103.964898469</v>
      </c>
      <c r="N258">
        <v>434.89800544799999</v>
      </c>
      <c r="O258">
        <v>4.1831234569999998</v>
      </c>
      <c r="P258">
        <v>1</v>
      </c>
    </row>
    <row r="259" spans="1:16" hidden="1" x14ac:dyDescent="0.3">
      <c r="A259" t="s">
        <v>16</v>
      </c>
      <c r="B259" s="1">
        <v>44813</v>
      </c>
      <c r="C259">
        <v>39</v>
      </c>
      <c r="D259" t="s">
        <v>23</v>
      </c>
      <c r="E259" t="s">
        <v>25</v>
      </c>
      <c r="F259" s="2">
        <v>28214</v>
      </c>
      <c r="G259" s="2">
        <v>40135884</v>
      </c>
      <c r="H259" s="2">
        <v>209816</v>
      </c>
      <c r="I259" s="3">
        <v>49213529.25</v>
      </c>
      <c r="J259">
        <v>70.296196789999996</v>
      </c>
      <c r="K259">
        <v>426.33804808899998</v>
      </c>
      <c r="L259">
        <v>6.064880713</v>
      </c>
      <c r="M259">
        <v>69.836427697999994</v>
      </c>
      <c r="N259">
        <v>434.89800544799999</v>
      </c>
      <c r="O259">
        <v>6.2273804630000003</v>
      </c>
      <c r="P259">
        <v>1</v>
      </c>
    </row>
    <row r="260" spans="1:16" hidden="1" x14ac:dyDescent="0.3">
      <c r="A260" t="s">
        <v>16</v>
      </c>
      <c r="B260" s="1">
        <v>44813</v>
      </c>
      <c r="C260">
        <v>39</v>
      </c>
      <c r="D260" t="s">
        <v>23</v>
      </c>
      <c r="E260" t="s">
        <v>26</v>
      </c>
      <c r="F260" s="2">
        <v>53404</v>
      </c>
      <c r="G260" s="2">
        <v>59419110</v>
      </c>
      <c r="H260" s="2">
        <v>209816</v>
      </c>
      <c r="I260" s="3">
        <v>49213529.25</v>
      </c>
      <c r="J260">
        <v>89.876808992999997</v>
      </c>
      <c r="K260">
        <v>426.33804808899998</v>
      </c>
      <c r="L260">
        <v>4.7435823859999999</v>
      </c>
      <c r="M260">
        <v>90.422786035000001</v>
      </c>
      <c r="N260">
        <v>434.89800544799999</v>
      </c>
      <c r="O260">
        <v>4.8096063449999997</v>
      </c>
      <c r="P260">
        <v>1</v>
      </c>
    </row>
    <row r="261" spans="1:16" hidden="1" x14ac:dyDescent="0.3">
      <c r="A261" t="s">
        <v>16</v>
      </c>
      <c r="B261" s="1">
        <v>44813</v>
      </c>
      <c r="C261">
        <v>39</v>
      </c>
      <c r="D261" t="s">
        <v>23</v>
      </c>
      <c r="E261" t="s">
        <v>17</v>
      </c>
      <c r="F261" s="2">
        <v>91440</v>
      </c>
      <c r="G261" s="2">
        <v>108259638</v>
      </c>
      <c r="H261" s="2">
        <v>209816</v>
      </c>
      <c r="I261" s="3">
        <v>49213529.25</v>
      </c>
      <c r="J261">
        <v>84.463611451999995</v>
      </c>
      <c r="K261">
        <v>426.33804808899998</v>
      </c>
      <c r="L261">
        <v>5.047594352</v>
      </c>
      <c r="M261">
        <v>83.591698436000001</v>
      </c>
      <c r="N261">
        <v>434.89800544799999</v>
      </c>
      <c r="O261">
        <v>5.2026458800000004</v>
      </c>
      <c r="P261">
        <v>1</v>
      </c>
    </row>
    <row r="262" spans="1:16" x14ac:dyDescent="0.3">
      <c r="A262" t="s">
        <v>16</v>
      </c>
      <c r="B262" s="1">
        <v>44844</v>
      </c>
      <c r="C262">
        <v>40</v>
      </c>
      <c r="D262" s="1">
        <v>44912</v>
      </c>
      <c r="E262" t="s">
        <v>17</v>
      </c>
      <c r="F262" s="2">
        <v>2962</v>
      </c>
      <c r="G262" s="2">
        <v>7017399</v>
      </c>
      <c r="H262" s="2">
        <v>28759</v>
      </c>
      <c r="I262" s="2">
        <v>6712536</v>
      </c>
      <c r="J262">
        <v>42.209371306999998</v>
      </c>
      <c r="K262">
        <v>428.43718082100003</v>
      </c>
      <c r="L262">
        <v>10.150285767</v>
      </c>
      <c r="P262">
        <v>0</v>
      </c>
    </row>
    <row r="263" spans="1:16" x14ac:dyDescent="0.3">
      <c r="A263" t="s">
        <v>16</v>
      </c>
      <c r="B263" s="1">
        <v>44844</v>
      </c>
      <c r="C263">
        <v>40</v>
      </c>
      <c r="D263" t="s">
        <v>18</v>
      </c>
      <c r="E263" t="s">
        <v>17</v>
      </c>
      <c r="F263" s="2">
        <v>10997</v>
      </c>
      <c r="G263" s="2">
        <v>16322075</v>
      </c>
      <c r="H263" s="2">
        <v>43442</v>
      </c>
      <c r="I263" s="2">
        <v>13634891</v>
      </c>
      <c r="J263">
        <v>67.375012061999996</v>
      </c>
      <c r="K263">
        <v>318.60907432300002</v>
      </c>
      <c r="L263">
        <v>4.7288907949999999</v>
      </c>
      <c r="P263">
        <v>0</v>
      </c>
    </row>
    <row r="264" spans="1:16" x14ac:dyDescent="0.3">
      <c r="A264" t="s">
        <v>16</v>
      </c>
      <c r="B264" s="1">
        <v>44844</v>
      </c>
      <c r="C264">
        <v>40</v>
      </c>
      <c r="D264" t="s">
        <v>19</v>
      </c>
      <c r="E264" t="s">
        <v>17</v>
      </c>
      <c r="F264" s="2">
        <v>29493</v>
      </c>
      <c r="G264" s="2">
        <v>31309723</v>
      </c>
      <c r="H264" s="2">
        <v>66136</v>
      </c>
      <c r="I264" s="2">
        <v>15308010</v>
      </c>
      <c r="J264">
        <v>94.197575622000002</v>
      </c>
      <c r="K264">
        <v>432.03525474600002</v>
      </c>
      <c r="L264">
        <v>4.5864795550000004</v>
      </c>
      <c r="P264">
        <v>0</v>
      </c>
    </row>
    <row r="265" spans="1:16" x14ac:dyDescent="0.3">
      <c r="A265" t="s">
        <v>16</v>
      </c>
      <c r="B265" s="1">
        <v>44844</v>
      </c>
      <c r="C265">
        <v>40</v>
      </c>
      <c r="D265" t="s">
        <v>20</v>
      </c>
      <c r="E265" t="s">
        <v>17</v>
      </c>
      <c r="F265" s="2">
        <v>22623</v>
      </c>
      <c r="G265" s="2">
        <v>27738658</v>
      </c>
      <c r="H265" s="2">
        <v>32485</v>
      </c>
      <c r="I265" s="2">
        <v>8353486</v>
      </c>
      <c r="J265">
        <v>81.557658629000002</v>
      </c>
      <c r="K265">
        <v>388.87956477099999</v>
      </c>
      <c r="L265">
        <v>4.7681550860000002</v>
      </c>
      <c r="P265">
        <v>0</v>
      </c>
    </row>
    <row r="266" spans="1:16" x14ac:dyDescent="0.3">
      <c r="A266" t="s">
        <v>16</v>
      </c>
      <c r="B266" s="1">
        <v>44844</v>
      </c>
      <c r="C266">
        <v>40</v>
      </c>
      <c r="D266" t="s">
        <v>21</v>
      </c>
      <c r="E266" t="s">
        <v>17</v>
      </c>
      <c r="F266" s="2">
        <v>16661</v>
      </c>
      <c r="G266" s="2">
        <v>21066292</v>
      </c>
      <c r="H266" s="2">
        <v>14168</v>
      </c>
      <c r="I266" s="3">
        <v>2873642.25</v>
      </c>
      <c r="J266">
        <v>79.088431889000006</v>
      </c>
      <c r="K266">
        <v>493.03284011800002</v>
      </c>
      <c r="L266">
        <v>6.2339438060000001</v>
      </c>
      <c r="P266">
        <v>1</v>
      </c>
    </row>
    <row r="267" spans="1:16" x14ac:dyDescent="0.3">
      <c r="A267" t="s">
        <v>16</v>
      </c>
      <c r="B267" s="1">
        <v>44844</v>
      </c>
      <c r="C267">
        <v>40</v>
      </c>
      <c r="D267" t="s">
        <v>22</v>
      </c>
      <c r="E267" t="s">
        <v>17</v>
      </c>
      <c r="F267" s="2">
        <v>5324</v>
      </c>
      <c r="G267" s="2">
        <v>6143405</v>
      </c>
      <c r="H267" s="2">
        <v>3687</v>
      </c>
      <c r="I267" s="2">
        <v>1444448</v>
      </c>
      <c r="J267">
        <v>86.662038397000003</v>
      </c>
      <c r="K267">
        <v>255.25321783800001</v>
      </c>
      <c r="L267">
        <v>2.945386729</v>
      </c>
      <c r="P267">
        <v>0</v>
      </c>
    </row>
    <row r="268" spans="1:16" hidden="1" x14ac:dyDescent="0.3">
      <c r="A268" t="s">
        <v>16</v>
      </c>
      <c r="B268" s="1">
        <v>44844</v>
      </c>
      <c r="C268">
        <v>40</v>
      </c>
      <c r="D268" t="s">
        <v>23</v>
      </c>
      <c r="E268" t="s">
        <v>24</v>
      </c>
      <c r="F268" s="2">
        <v>9389</v>
      </c>
      <c r="G268" s="2">
        <v>8582032</v>
      </c>
      <c r="H268" s="2">
        <v>188677</v>
      </c>
      <c r="I268" s="3">
        <v>48327013.25</v>
      </c>
      <c r="J268">
        <v>109.40299453599999</v>
      </c>
      <c r="K268">
        <v>390.41725799199997</v>
      </c>
      <c r="L268">
        <v>3.5686158290000001</v>
      </c>
      <c r="M268">
        <v>101.06530645300001</v>
      </c>
      <c r="N268">
        <v>401.65025785300003</v>
      </c>
      <c r="O268">
        <v>3.9741655370000002</v>
      </c>
      <c r="P268">
        <v>1</v>
      </c>
    </row>
    <row r="269" spans="1:16" hidden="1" x14ac:dyDescent="0.3">
      <c r="A269" t="s">
        <v>16</v>
      </c>
      <c r="B269" s="1">
        <v>44844</v>
      </c>
      <c r="C269">
        <v>40</v>
      </c>
      <c r="D269" t="s">
        <v>23</v>
      </c>
      <c r="E269" t="s">
        <v>25</v>
      </c>
      <c r="F269" s="2">
        <v>27623</v>
      </c>
      <c r="G269" s="2">
        <v>40483248</v>
      </c>
      <c r="H269" s="2">
        <v>188677</v>
      </c>
      <c r="I269" s="3">
        <v>48327013.25</v>
      </c>
      <c r="J269">
        <v>68.233161529</v>
      </c>
      <c r="K269">
        <v>390.41725799199997</v>
      </c>
      <c r="L269">
        <v>5.721811056</v>
      </c>
      <c r="M269">
        <v>64.185755365999995</v>
      </c>
      <c r="N269">
        <v>401.65025785300003</v>
      </c>
      <c r="O269">
        <v>6.2576229809999999</v>
      </c>
      <c r="P269">
        <v>1</v>
      </c>
    </row>
    <row r="270" spans="1:16" hidden="1" x14ac:dyDescent="0.3">
      <c r="A270" t="s">
        <v>16</v>
      </c>
      <c r="B270" s="1">
        <v>44844</v>
      </c>
      <c r="C270">
        <v>40</v>
      </c>
      <c r="D270" t="s">
        <v>23</v>
      </c>
      <c r="E270" t="s">
        <v>26</v>
      </c>
      <c r="F270" s="2">
        <v>50932</v>
      </c>
      <c r="G270" s="2">
        <v>60335523</v>
      </c>
      <c r="H270" s="2">
        <v>188677</v>
      </c>
      <c r="I270" s="3">
        <v>48327013.25</v>
      </c>
      <c r="J270">
        <v>84.414615913999995</v>
      </c>
      <c r="K270">
        <v>390.41725799199997</v>
      </c>
      <c r="L270">
        <v>4.6249959650000001</v>
      </c>
      <c r="M270">
        <v>84.813822857999995</v>
      </c>
      <c r="N270">
        <v>401.65025785300003</v>
      </c>
      <c r="O270">
        <v>4.7356697800000003</v>
      </c>
      <c r="P270">
        <v>1</v>
      </c>
    </row>
    <row r="271" spans="1:16" x14ac:dyDescent="0.3">
      <c r="A271" t="s">
        <v>16</v>
      </c>
      <c r="B271" s="1">
        <v>44844</v>
      </c>
      <c r="C271">
        <v>40</v>
      </c>
      <c r="D271" t="s">
        <v>23</v>
      </c>
      <c r="E271" t="s">
        <v>17</v>
      </c>
      <c r="F271" s="2">
        <v>88060</v>
      </c>
      <c r="G271" s="2">
        <v>109597552</v>
      </c>
      <c r="H271" s="2">
        <v>188677</v>
      </c>
      <c r="I271" s="3">
        <v>48327013.25</v>
      </c>
      <c r="J271">
        <v>80.348509973999995</v>
      </c>
      <c r="K271">
        <v>390.41725799199997</v>
      </c>
      <c r="L271">
        <v>4.8590478920000004</v>
      </c>
      <c r="M271">
        <v>79.324727014999993</v>
      </c>
      <c r="N271">
        <v>401.65025785300003</v>
      </c>
      <c r="O271">
        <v>5.0633676660000004</v>
      </c>
      <c r="P271">
        <v>1</v>
      </c>
    </row>
    <row r="272" spans="1:16" x14ac:dyDescent="0.3">
      <c r="A272" t="s">
        <v>16</v>
      </c>
      <c r="B272" s="1">
        <v>44844</v>
      </c>
      <c r="C272">
        <v>41</v>
      </c>
      <c r="D272" s="1">
        <v>44912</v>
      </c>
      <c r="E272" t="s">
        <v>17</v>
      </c>
      <c r="F272" s="2">
        <v>2599</v>
      </c>
      <c r="G272" s="2">
        <v>7174109</v>
      </c>
      <c r="H272" s="2">
        <v>23731</v>
      </c>
      <c r="I272" s="2">
        <v>6632739</v>
      </c>
      <c r="J272">
        <v>36.227495288999997</v>
      </c>
      <c r="K272">
        <v>357.785825735</v>
      </c>
      <c r="L272">
        <v>9.8760850809999994</v>
      </c>
      <c r="P272">
        <v>0</v>
      </c>
    </row>
    <row r="273" spans="1:16" x14ac:dyDescent="0.3">
      <c r="A273" t="s">
        <v>16</v>
      </c>
      <c r="B273" s="1">
        <v>44844</v>
      </c>
      <c r="C273">
        <v>41</v>
      </c>
      <c r="D273" t="s">
        <v>18</v>
      </c>
      <c r="E273" t="s">
        <v>17</v>
      </c>
      <c r="F273" s="2">
        <v>10101</v>
      </c>
      <c r="G273" s="2">
        <v>16578031</v>
      </c>
      <c r="H273" s="2">
        <v>37884</v>
      </c>
      <c r="I273" s="2">
        <v>13460952</v>
      </c>
      <c r="J273">
        <v>60.930034452999998</v>
      </c>
      <c r="K273">
        <v>281.43626097200001</v>
      </c>
      <c r="L273">
        <v>4.619007087</v>
      </c>
      <c r="P273">
        <v>0</v>
      </c>
    </row>
    <row r="274" spans="1:16" x14ac:dyDescent="0.3">
      <c r="A274" t="s">
        <v>16</v>
      </c>
      <c r="B274" s="1">
        <v>44844</v>
      </c>
      <c r="C274">
        <v>41</v>
      </c>
      <c r="D274" t="s">
        <v>19</v>
      </c>
      <c r="E274" t="s">
        <v>17</v>
      </c>
      <c r="F274" s="2">
        <v>26814</v>
      </c>
      <c r="G274" s="2">
        <v>31696441</v>
      </c>
      <c r="H274" s="2">
        <v>58038</v>
      </c>
      <c r="I274" s="2">
        <v>15052022</v>
      </c>
      <c r="J274">
        <v>84.596248519</v>
      </c>
      <c r="K274">
        <v>385.58274762000002</v>
      </c>
      <c r="L274">
        <v>4.557917808</v>
      </c>
      <c r="P274">
        <v>0</v>
      </c>
    </row>
    <row r="275" spans="1:16" x14ac:dyDescent="0.3">
      <c r="A275" t="s">
        <v>16</v>
      </c>
      <c r="B275" s="1">
        <v>44844</v>
      </c>
      <c r="C275">
        <v>41</v>
      </c>
      <c r="D275" t="s">
        <v>20</v>
      </c>
      <c r="E275" t="s">
        <v>17</v>
      </c>
      <c r="F275" s="2">
        <v>20675</v>
      </c>
      <c r="G275" s="2">
        <v>27936636</v>
      </c>
      <c r="H275" s="2">
        <v>28616</v>
      </c>
      <c r="I275" s="2">
        <v>8214387</v>
      </c>
      <c r="J275">
        <v>74.006763019000005</v>
      </c>
      <c r="K275">
        <v>348.36440016799997</v>
      </c>
      <c r="L275">
        <v>4.7071968279999998</v>
      </c>
      <c r="P275">
        <v>0</v>
      </c>
    </row>
    <row r="276" spans="1:16" x14ac:dyDescent="0.3">
      <c r="A276" t="s">
        <v>16</v>
      </c>
      <c r="B276" s="1">
        <v>44844</v>
      </c>
      <c r="C276">
        <v>41</v>
      </c>
      <c r="D276" t="s">
        <v>21</v>
      </c>
      <c r="E276" t="s">
        <v>17</v>
      </c>
      <c r="F276" s="2">
        <v>14667</v>
      </c>
      <c r="G276" s="2">
        <v>21164152</v>
      </c>
      <c r="H276" s="2">
        <v>13038</v>
      </c>
      <c r="I276" s="3">
        <v>2776915.25</v>
      </c>
      <c r="J276">
        <v>69.301146579999994</v>
      </c>
      <c r="K276">
        <v>469.51378872700002</v>
      </c>
      <c r="L276">
        <v>6.7749786529999998</v>
      </c>
      <c r="P276">
        <v>1</v>
      </c>
    </row>
    <row r="277" spans="1:16" x14ac:dyDescent="0.3">
      <c r="A277" t="s">
        <v>16</v>
      </c>
      <c r="B277" s="1">
        <v>44844</v>
      </c>
      <c r="C277">
        <v>41</v>
      </c>
      <c r="D277" t="s">
        <v>22</v>
      </c>
      <c r="E277" t="s">
        <v>17</v>
      </c>
      <c r="F277" s="2">
        <v>4857</v>
      </c>
      <c r="G277" s="2">
        <v>6166437</v>
      </c>
      <c r="H277" s="2">
        <v>3535</v>
      </c>
      <c r="I277" s="2">
        <v>1409186</v>
      </c>
      <c r="J277">
        <v>78.765095630000005</v>
      </c>
      <c r="K277">
        <v>250.85403914</v>
      </c>
      <c r="L277">
        <v>3.184837613</v>
      </c>
      <c r="P277">
        <v>0</v>
      </c>
    </row>
    <row r="278" spans="1:16" hidden="1" x14ac:dyDescent="0.3">
      <c r="A278" t="s">
        <v>16</v>
      </c>
      <c r="B278" s="1">
        <v>44844</v>
      </c>
      <c r="C278">
        <v>41</v>
      </c>
      <c r="D278" t="s">
        <v>23</v>
      </c>
      <c r="E278" t="s">
        <v>24</v>
      </c>
      <c r="F278" s="2">
        <v>8425</v>
      </c>
      <c r="G278" s="2">
        <v>8642689</v>
      </c>
      <c r="H278" s="2">
        <v>164842</v>
      </c>
      <c r="I278" s="3">
        <v>47546201.25</v>
      </c>
      <c r="J278">
        <v>97.481235295999994</v>
      </c>
      <c r="K278">
        <v>346.69857037200001</v>
      </c>
      <c r="L278">
        <v>3.556567265</v>
      </c>
      <c r="M278">
        <v>89.243249984000002</v>
      </c>
      <c r="N278">
        <v>359.823855649</v>
      </c>
      <c r="O278">
        <v>4.0319447769999996</v>
      </c>
      <c r="P278">
        <v>1</v>
      </c>
    </row>
    <row r="279" spans="1:16" hidden="1" x14ac:dyDescent="0.3">
      <c r="A279" t="s">
        <v>16</v>
      </c>
      <c r="B279" s="1">
        <v>44844</v>
      </c>
      <c r="C279">
        <v>41</v>
      </c>
      <c r="D279" t="s">
        <v>23</v>
      </c>
      <c r="E279" t="s">
        <v>25</v>
      </c>
      <c r="F279" s="2">
        <v>25890</v>
      </c>
      <c r="G279" s="2">
        <v>40756693</v>
      </c>
      <c r="H279" s="2">
        <v>164842</v>
      </c>
      <c r="I279" s="3">
        <v>47546201.25</v>
      </c>
      <c r="J279">
        <v>63.523308919999998</v>
      </c>
      <c r="K279">
        <v>346.69857037200001</v>
      </c>
      <c r="L279">
        <v>5.4578166069999998</v>
      </c>
      <c r="M279">
        <v>59.432397313999999</v>
      </c>
      <c r="N279">
        <v>359.823855649</v>
      </c>
      <c r="O279">
        <v>6.0543385750000001</v>
      </c>
      <c r="P279">
        <v>1</v>
      </c>
    </row>
    <row r="280" spans="1:16" hidden="1" x14ac:dyDescent="0.3">
      <c r="A280" t="s">
        <v>16</v>
      </c>
      <c r="B280" s="1">
        <v>44844</v>
      </c>
      <c r="C280">
        <v>41</v>
      </c>
      <c r="D280" t="s">
        <v>23</v>
      </c>
      <c r="E280" t="s">
        <v>26</v>
      </c>
      <c r="F280" s="2">
        <v>45311</v>
      </c>
      <c r="G280" s="2">
        <v>61112839</v>
      </c>
      <c r="H280" s="2">
        <v>164842</v>
      </c>
      <c r="I280" s="3">
        <v>47546201.25</v>
      </c>
      <c r="J280">
        <v>74.143176362999995</v>
      </c>
      <c r="K280">
        <v>346.69857037200001</v>
      </c>
      <c r="L280">
        <v>4.6760684850000001</v>
      </c>
      <c r="M280">
        <v>75.019057192999995</v>
      </c>
      <c r="N280">
        <v>359.823855649</v>
      </c>
      <c r="O280">
        <v>4.7964326550000003</v>
      </c>
      <c r="P280">
        <v>1</v>
      </c>
    </row>
    <row r="281" spans="1:16" x14ac:dyDescent="0.3">
      <c r="A281" t="s">
        <v>16</v>
      </c>
      <c r="B281" s="1">
        <v>44844</v>
      </c>
      <c r="C281">
        <v>41</v>
      </c>
      <c r="D281" t="s">
        <v>23</v>
      </c>
      <c r="E281" t="s">
        <v>17</v>
      </c>
      <c r="F281" s="2">
        <v>79713</v>
      </c>
      <c r="G281" s="2">
        <v>110715806</v>
      </c>
      <c r="H281" s="2">
        <v>164842</v>
      </c>
      <c r="I281" s="3">
        <v>47546201.25</v>
      </c>
      <c r="J281">
        <v>71.997850063000001</v>
      </c>
      <c r="K281">
        <v>346.69857037200001</v>
      </c>
      <c r="L281">
        <v>4.8154017109999998</v>
      </c>
      <c r="M281">
        <v>71.12845471</v>
      </c>
      <c r="N281">
        <v>359.823855649</v>
      </c>
      <c r="O281">
        <v>5.0587891599999999</v>
      </c>
      <c r="P281">
        <v>1</v>
      </c>
    </row>
    <row r="282" spans="1:16" x14ac:dyDescent="0.3">
      <c r="A282" t="s">
        <v>16</v>
      </c>
      <c r="B282" s="1">
        <v>44844</v>
      </c>
      <c r="C282">
        <v>42</v>
      </c>
      <c r="D282" s="1">
        <v>44912</v>
      </c>
      <c r="E282" t="s">
        <v>17</v>
      </c>
      <c r="F282" s="2">
        <v>2527</v>
      </c>
      <c r="G282" s="2">
        <v>7308105</v>
      </c>
      <c r="H282" s="2">
        <v>20539</v>
      </c>
      <c r="I282" s="2">
        <v>6563545</v>
      </c>
      <c r="J282">
        <v>34.578047249999997</v>
      </c>
      <c r="K282">
        <v>312.92540844899997</v>
      </c>
      <c r="L282">
        <v>9.0498288169999999</v>
      </c>
      <c r="P282">
        <v>0</v>
      </c>
    </row>
    <row r="283" spans="1:16" x14ac:dyDescent="0.3">
      <c r="A283" t="s">
        <v>16</v>
      </c>
      <c r="B283" s="1">
        <v>44844</v>
      </c>
      <c r="C283">
        <v>42</v>
      </c>
      <c r="D283" t="s">
        <v>18</v>
      </c>
      <c r="E283" t="s">
        <v>17</v>
      </c>
      <c r="F283" s="2">
        <v>9582</v>
      </c>
      <c r="G283" s="2">
        <v>16810758</v>
      </c>
      <c r="H283" s="2">
        <v>34746</v>
      </c>
      <c r="I283" s="2">
        <v>13300780</v>
      </c>
      <c r="J283">
        <v>56.999214432000002</v>
      </c>
      <c r="K283">
        <v>261.23279988100001</v>
      </c>
      <c r="L283">
        <v>4.583094741</v>
      </c>
      <c r="P283">
        <v>0</v>
      </c>
    </row>
    <row r="284" spans="1:16" x14ac:dyDescent="0.3">
      <c r="A284" t="s">
        <v>16</v>
      </c>
      <c r="B284" s="1">
        <v>44844</v>
      </c>
      <c r="C284">
        <v>42</v>
      </c>
      <c r="D284" t="s">
        <v>19</v>
      </c>
      <c r="E284" t="s">
        <v>17</v>
      </c>
      <c r="F284" s="2">
        <v>25961</v>
      </c>
      <c r="G284" s="2">
        <v>32050955</v>
      </c>
      <c r="H284" s="2">
        <v>53366</v>
      </c>
      <c r="I284" s="2">
        <v>14817507</v>
      </c>
      <c r="J284">
        <v>80.999146515000007</v>
      </c>
      <c r="K284">
        <v>360.15505172399997</v>
      </c>
      <c r="L284">
        <v>4.4464055140000003</v>
      </c>
      <c r="P284">
        <v>0</v>
      </c>
    </row>
    <row r="285" spans="1:16" x14ac:dyDescent="0.3">
      <c r="A285" t="s">
        <v>16</v>
      </c>
      <c r="B285" s="1">
        <v>44844</v>
      </c>
      <c r="C285">
        <v>42</v>
      </c>
      <c r="D285" t="s">
        <v>20</v>
      </c>
      <c r="E285" t="s">
        <v>17</v>
      </c>
      <c r="F285" s="2">
        <v>20120</v>
      </c>
      <c r="G285" s="2">
        <v>28117163</v>
      </c>
      <c r="H285" s="2">
        <v>26284</v>
      </c>
      <c r="I285" s="2">
        <v>8082410</v>
      </c>
      <c r="J285">
        <v>71.557717256000004</v>
      </c>
      <c r="K285">
        <v>325.200033158</v>
      </c>
      <c r="L285">
        <v>4.5445836679999996</v>
      </c>
      <c r="P285">
        <v>0</v>
      </c>
    </row>
    <row r="286" spans="1:16" x14ac:dyDescent="0.3">
      <c r="A286" t="s">
        <v>16</v>
      </c>
      <c r="B286" s="1">
        <v>44844</v>
      </c>
      <c r="C286">
        <v>42</v>
      </c>
      <c r="D286" t="s">
        <v>21</v>
      </c>
      <c r="E286" t="s">
        <v>17</v>
      </c>
      <c r="F286" s="2">
        <v>13292</v>
      </c>
      <c r="G286" s="2">
        <v>21254437</v>
      </c>
      <c r="H286" s="2">
        <v>11973</v>
      </c>
      <c r="I286" s="3">
        <v>2707074.95</v>
      </c>
      <c r="J286">
        <v>62.537530398999998</v>
      </c>
      <c r="K286">
        <v>442.285500813</v>
      </c>
      <c r="L286">
        <v>7.0723211800000003</v>
      </c>
      <c r="P286">
        <v>1</v>
      </c>
    </row>
    <row r="287" spans="1:16" x14ac:dyDescent="0.3">
      <c r="A287" t="s">
        <v>16</v>
      </c>
      <c r="B287" s="1">
        <v>44844</v>
      </c>
      <c r="C287">
        <v>42</v>
      </c>
      <c r="D287" t="s">
        <v>22</v>
      </c>
      <c r="E287" t="s">
        <v>17</v>
      </c>
      <c r="F287" s="2">
        <v>4522</v>
      </c>
      <c r="G287" s="2">
        <v>6189099</v>
      </c>
      <c r="H287" s="2">
        <v>3306</v>
      </c>
      <c r="I287" s="3">
        <v>1378692.1</v>
      </c>
      <c r="J287">
        <v>73.063946787999996</v>
      </c>
      <c r="K287">
        <v>239.79248158499999</v>
      </c>
      <c r="L287">
        <v>3.281953578</v>
      </c>
      <c r="P287">
        <v>0</v>
      </c>
    </row>
    <row r="288" spans="1:16" hidden="1" x14ac:dyDescent="0.3">
      <c r="A288" t="s">
        <v>16</v>
      </c>
      <c r="B288" s="1">
        <v>44844</v>
      </c>
      <c r="C288">
        <v>42</v>
      </c>
      <c r="D288" t="s">
        <v>23</v>
      </c>
      <c r="E288" t="s">
        <v>24</v>
      </c>
      <c r="F288" s="2">
        <v>8156</v>
      </c>
      <c r="G288" s="2">
        <v>8701204</v>
      </c>
      <c r="H288" s="2">
        <v>150214</v>
      </c>
      <c r="I288" s="3">
        <v>46850009.049999997</v>
      </c>
      <c r="J288">
        <v>93.734154492000002</v>
      </c>
      <c r="K288">
        <v>320.62747274999998</v>
      </c>
      <c r="L288">
        <v>3.4206045220000001</v>
      </c>
      <c r="M288">
        <v>85.719221852000004</v>
      </c>
      <c r="N288">
        <v>334.17469086900002</v>
      </c>
      <c r="O288">
        <v>3.8984802200000002</v>
      </c>
      <c r="P288">
        <v>1</v>
      </c>
    </row>
    <row r="289" spans="1:16" hidden="1" x14ac:dyDescent="0.3">
      <c r="A289" t="s">
        <v>16</v>
      </c>
      <c r="B289" s="1">
        <v>44844</v>
      </c>
      <c r="C289">
        <v>42</v>
      </c>
      <c r="D289" t="s">
        <v>23</v>
      </c>
      <c r="E289" t="s">
        <v>25</v>
      </c>
      <c r="F289" s="2">
        <v>25140</v>
      </c>
      <c r="G289" s="2">
        <v>40961233</v>
      </c>
      <c r="H289" s="2">
        <v>150214</v>
      </c>
      <c r="I289" s="3">
        <v>46850009.049999997</v>
      </c>
      <c r="J289">
        <v>61.375105578000003</v>
      </c>
      <c r="K289">
        <v>320.62747274999998</v>
      </c>
      <c r="L289">
        <v>5.224063889</v>
      </c>
      <c r="M289">
        <v>56.760586697999997</v>
      </c>
      <c r="N289">
        <v>334.17469086900002</v>
      </c>
      <c r="O289">
        <v>5.8874425070000003</v>
      </c>
      <c r="P289">
        <v>1</v>
      </c>
    </row>
    <row r="290" spans="1:16" hidden="1" x14ac:dyDescent="0.3">
      <c r="A290" t="s">
        <v>16</v>
      </c>
      <c r="B290" s="1">
        <v>44844</v>
      </c>
      <c r="C290">
        <v>42</v>
      </c>
      <c r="D290" t="s">
        <v>23</v>
      </c>
      <c r="E290" t="s">
        <v>26</v>
      </c>
      <c r="F290" s="2">
        <v>42642</v>
      </c>
      <c r="G290" s="2">
        <v>61858362</v>
      </c>
      <c r="H290" s="2">
        <v>150214</v>
      </c>
      <c r="I290" s="3">
        <v>46850009.049999997</v>
      </c>
      <c r="J290">
        <v>68.934900021999994</v>
      </c>
      <c r="K290">
        <v>320.62747274999998</v>
      </c>
      <c r="L290">
        <v>4.6511632369999996</v>
      </c>
      <c r="M290">
        <v>69.974626490999995</v>
      </c>
      <c r="N290">
        <v>334.17469086900002</v>
      </c>
      <c r="O290">
        <v>4.7756552289999998</v>
      </c>
      <c r="P290">
        <v>1</v>
      </c>
    </row>
    <row r="291" spans="1:16" x14ac:dyDescent="0.3">
      <c r="A291" t="s">
        <v>16</v>
      </c>
      <c r="B291" s="1">
        <v>44844</v>
      </c>
      <c r="C291">
        <v>42</v>
      </c>
      <c r="D291" t="s">
        <v>23</v>
      </c>
      <c r="E291" t="s">
        <v>17</v>
      </c>
      <c r="F291" s="2">
        <v>76004</v>
      </c>
      <c r="G291" s="2">
        <v>111730517</v>
      </c>
      <c r="H291" s="2">
        <v>150214</v>
      </c>
      <c r="I291" s="3">
        <v>46850009.049999997</v>
      </c>
      <c r="J291">
        <v>68.024387642999997</v>
      </c>
      <c r="K291">
        <v>320.62747274999998</v>
      </c>
      <c r="L291">
        <v>4.7134194640000002</v>
      </c>
      <c r="M291">
        <v>67.436515588000006</v>
      </c>
      <c r="N291">
        <v>334.17469086900002</v>
      </c>
      <c r="O291">
        <v>4.9553967600000002</v>
      </c>
      <c r="P291">
        <v>1</v>
      </c>
    </row>
    <row r="292" spans="1:16" x14ac:dyDescent="0.3">
      <c r="A292" t="s">
        <v>16</v>
      </c>
      <c r="B292" s="1">
        <v>44844</v>
      </c>
      <c r="C292">
        <v>43</v>
      </c>
      <c r="D292" s="1">
        <v>44912</v>
      </c>
      <c r="E292" t="s">
        <v>17</v>
      </c>
      <c r="F292" s="2">
        <v>2632</v>
      </c>
      <c r="G292" s="2">
        <v>7417344</v>
      </c>
      <c r="H292" s="2">
        <v>20818</v>
      </c>
      <c r="I292" s="2">
        <v>6501144</v>
      </c>
      <c r="J292">
        <v>35.484399807000003</v>
      </c>
      <c r="K292">
        <v>320.22056425800002</v>
      </c>
      <c r="L292">
        <v>9.0242632260000004</v>
      </c>
      <c r="P292">
        <v>0</v>
      </c>
    </row>
    <row r="293" spans="1:16" x14ac:dyDescent="0.3">
      <c r="A293" t="s">
        <v>16</v>
      </c>
      <c r="B293" s="1">
        <v>44844</v>
      </c>
      <c r="C293">
        <v>43</v>
      </c>
      <c r="D293" t="s">
        <v>18</v>
      </c>
      <c r="E293" t="s">
        <v>17</v>
      </c>
      <c r="F293" s="2">
        <v>10826</v>
      </c>
      <c r="G293" s="2">
        <v>17015960</v>
      </c>
      <c r="H293" s="2">
        <v>36554</v>
      </c>
      <c r="I293" s="2">
        <v>13142966</v>
      </c>
      <c r="J293">
        <v>63.622622526000001</v>
      </c>
      <c r="K293">
        <v>278.125957261</v>
      </c>
      <c r="L293">
        <v>4.3714947009999996</v>
      </c>
      <c r="P293">
        <v>0</v>
      </c>
    </row>
    <row r="294" spans="1:16" x14ac:dyDescent="0.3">
      <c r="A294" t="s">
        <v>16</v>
      </c>
      <c r="B294" s="1">
        <v>44844</v>
      </c>
      <c r="C294">
        <v>43</v>
      </c>
      <c r="D294" t="s">
        <v>19</v>
      </c>
      <c r="E294" t="s">
        <v>17</v>
      </c>
      <c r="F294" s="2">
        <v>28215</v>
      </c>
      <c r="G294" s="2">
        <v>32356069</v>
      </c>
      <c r="H294" s="2">
        <v>54968</v>
      </c>
      <c r="I294" s="2">
        <v>14560941</v>
      </c>
      <c r="J294">
        <v>87.201569511000002</v>
      </c>
      <c r="K294">
        <v>377.503074836</v>
      </c>
      <c r="L294">
        <v>4.329085783</v>
      </c>
      <c r="P294">
        <v>0</v>
      </c>
    </row>
    <row r="295" spans="1:16" x14ac:dyDescent="0.3">
      <c r="A295" t="s">
        <v>16</v>
      </c>
      <c r="B295" s="1">
        <v>44844</v>
      </c>
      <c r="C295">
        <v>43</v>
      </c>
      <c r="D295" t="s">
        <v>20</v>
      </c>
      <c r="E295" t="s">
        <v>17</v>
      </c>
      <c r="F295" s="2">
        <v>21159</v>
      </c>
      <c r="G295" s="2">
        <v>28273609</v>
      </c>
      <c r="H295" s="2">
        <v>27188</v>
      </c>
      <c r="I295" s="2">
        <v>7906029</v>
      </c>
      <c r="J295">
        <v>74.836572861999997</v>
      </c>
      <c r="K295">
        <v>343.88945449099998</v>
      </c>
      <c r="L295">
        <v>4.5952058109999996</v>
      </c>
      <c r="P295">
        <v>0</v>
      </c>
    </row>
    <row r="296" spans="1:16" x14ac:dyDescent="0.3">
      <c r="A296" t="s">
        <v>16</v>
      </c>
      <c r="B296" s="1">
        <v>44844</v>
      </c>
      <c r="C296">
        <v>43</v>
      </c>
      <c r="D296" t="s">
        <v>21</v>
      </c>
      <c r="E296" t="s">
        <v>17</v>
      </c>
      <c r="F296" s="2">
        <v>13377</v>
      </c>
      <c r="G296" s="2">
        <v>21328338</v>
      </c>
      <c r="H296" s="2">
        <v>11847</v>
      </c>
      <c r="I296" s="3">
        <v>2606584.7000000002</v>
      </c>
      <c r="J296">
        <v>62.719373632999996</v>
      </c>
      <c r="K296">
        <v>454.50278289400001</v>
      </c>
      <c r="L296">
        <v>7.2466090870000004</v>
      </c>
      <c r="P296">
        <v>1</v>
      </c>
    </row>
    <row r="297" spans="1:16" x14ac:dyDescent="0.3">
      <c r="A297" t="s">
        <v>16</v>
      </c>
      <c r="B297" s="1">
        <v>44844</v>
      </c>
      <c r="C297">
        <v>43</v>
      </c>
      <c r="D297" t="s">
        <v>22</v>
      </c>
      <c r="E297" t="s">
        <v>17</v>
      </c>
      <c r="F297" s="2">
        <v>4608</v>
      </c>
      <c r="G297" s="2">
        <v>6208939</v>
      </c>
      <c r="H297" s="2">
        <v>3491</v>
      </c>
      <c r="I297" s="3">
        <v>1323733.1000000001</v>
      </c>
      <c r="J297">
        <v>74.215578539000006</v>
      </c>
      <c r="K297">
        <v>263.72385792900002</v>
      </c>
      <c r="L297">
        <v>3.5534838249999998</v>
      </c>
      <c r="P297">
        <v>0</v>
      </c>
    </row>
    <row r="298" spans="1:16" hidden="1" x14ac:dyDescent="0.3">
      <c r="A298" t="s">
        <v>16</v>
      </c>
      <c r="B298" s="1">
        <v>44844</v>
      </c>
      <c r="C298">
        <v>43</v>
      </c>
      <c r="D298" t="s">
        <v>23</v>
      </c>
      <c r="E298" t="s">
        <v>24</v>
      </c>
      <c r="F298" s="2">
        <v>8727</v>
      </c>
      <c r="G298" s="2">
        <v>8758288</v>
      </c>
      <c r="H298" s="2">
        <v>154866</v>
      </c>
      <c r="I298" s="3">
        <v>46041397.799999997</v>
      </c>
      <c r="J298">
        <v>99.642761234000005</v>
      </c>
      <c r="K298">
        <v>336.36250722199998</v>
      </c>
      <c r="L298">
        <v>3.3756843249999999</v>
      </c>
      <c r="M298">
        <v>97.846471777000005</v>
      </c>
      <c r="N298">
        <v>350.32269790700002</v>
      </c>
      <c r="O298">
        <v>3.5803304050000002</v>
      </c>
      <c r="P298">
        <v>1</v>
      </c>
    </row>
    <row r="299" spans="1:16" hidden="1" x14ac:dyDescent="0.3">
      <c r="A299" t="s">
        <v>16</v>
      </c>
      <c r="B299" s="1">
        <v>44844</v>
      </c>
      <c r="C299">
        <v>43</v>
      </c>
      <c r="D299" t="s">
        <v>23</v>
      </c>
      <c r="E299" t="s">
        <v>25</v>
      </c>
      <c r="F299" s="2">
        <v>27256</v>
      </c>
      <c r="G299" s="2">
        <v>41152744</v>
      </c>
      <c r="H299" s="2">
        <v>154866</v>
      </c>
      <c r="I299" s="3">
        <v>46041397.799999997</v>
      </c>
      <c r="J299">
        <v>66.231306470999996</v>
      </c>
      <c r="K299">
        <v>336.36250722199998</v>
      </c>
      <c r="L299">
        <v>5.0786029319999999</v>
      </c>
      <c r="M299">
        <v>63.159341191999999</v>
      </c>
      <c r="N299">
        <v>350.32269790700002</v>
      </c>
      <c r="O299">
        <v>5.5466490200000003</v>
      </c>
      <c r="P299">
        <v>1</v>
      </c>
    </row>
    <row r="300" spans="1:16" hidden="1" x14ac:dyDescent="0.3">
      <c r="A300" t="s">
        <v>16</v>
      </c>
      <c r="B300" s="1">
        <v>44844</v>
      </c>
      <c r="C300">
        <v>43</v>
      </c>
      <c r="D300" t="s">
        <v>23</v>
      </c>
      <c r="E300" t="s">
        <v>26</v>
      </c>
      <c r="F300" s="2">
        <v>44773</v>
      </c>
      <c r="G300" s="2">
        <v>62474019</v>
      </c>
      <c r="H300" s="2">
        <v>154866</v>
      </c>
      <c r="I300" s="3">
        <v>46041397.799999997</v>
      </c>
      <c r="J300">
        <v>71.666591514999993</v>
      </c>
      <c r="K300">
        <v>336.36250722199998</v>
      </c>
      <c r="L300">
        <v>4.6934352549999998</v>
      </c>
      <c r="M300">
        <v>73.590360687</v>
      </c>
      <c r="N300">
        <v>350.32269790700002</v>
      </c>
      <c r="O300">
        <v>4.7604427349999998</v>
      </c>
      <c r="P300">
        <v>1</v>
      </c>
    </row>
    <row r="301" spans="1:16" x14ac:dyDescent="0.3">
      <c r="A301" t="s">
        <v>16</v>
      </c>
      <c r="B301" s="1">
        <v>44844</v>
      </c>
      <c r="C301">
        <v>43</v>
      </c>
      <c r="D301" t="s">
        <v>23</v>
      </c>
      <c r="E301" t="s">
        <v>17</v>
      </c>
      <c r="F301" s="2">
        <v>80817</v>
      </c>
      <c r="G301" s="2">
        <v>112600259</v>
      </c>
      <c r="H301" s="2">
        <v>154866</v>
      </c>
      <c r="I301" s="3">
        <v>46041397.799999997</v>
      </c>
      <c r="J301">
        <v>71.773369544000005</v>
      </c>
      <c r="K301">
        <v>336.36250722199998</v>
      </c>
      <c r="L301">
        <v>4.6864527799999998</v>
      </c>
      <c r="M301">
        <v>71.761498900999996</v>
      </c>
      <c r="N301">
        <v>350.32269790700002</v>
      </c>
      <c r="O301">
        <v>4.8817639440000002</v>
      </c>
      <c r="P301">
        <v>1</v>
      </c>
    </row>
    <row r="302" spans="1:16" hidden="1" x14ac:dyDescent="0.3">
      <c r="A302" t="s">
        <v>16</v>
      </c>
      <c r="B302" s="1">
        <v>44876</v>
      </c>
      <c r="C302">
        <v>44</v>
      </c>
      <c r="D302" s="1">
        <v>44912</v>
      </c>
      <c r="E302" t="s">
        <v>17</v>
      </c>
      <c r="F302" s="2">
        <v>3284</v>
      </c>
      <c r="G302" s="2">
        <v>7509874</v>
      </c>
      <c r="H302" s="2">
        <v>22309</v>
      </c>
      <c r="I302" s="2">
        <v>6440459</v>
      </c>
      <c r="J302">
        <v>43.729095854000001</v>
      </c>
      <c r="K302">
        <v>346.38835524000001</v>
      </c>
      <c r="L302">
        <v>7.921232957</v>
      </c>
      <c r="P302">
        <v>0</v>
      </c>
    </row>
    <row r="303" spans="1:16" hidden="1" x14ac:dyDescent="0.3">
      <c r="A303" t="s">
        <v>16</v>
      </c>
      <c r="B303" s="1">
        <v>44876</v>
      </c>
      <c r="C303">
        <v>44</v>
      </c>
      <c r="D303" t="s">
        <v>18</v>
      </c>
      <c r="E303" t="s">
        <v>17</v>
      </c>
      <c r="F303" s="2">
        <v>14520</v>
      </c>
      <c r="G303" s="2">
        <v>17197919</v>
      </c>
      <c r="H303" s="2">
        <v>39474</v>
      </c>
      <c r="I303" s="2">
        <v>12986526</v>
      </c>
      <c r="J303">
        <v>84.428819556999997</v>
      </c>
      <c r="K303">
        <v>303.96119793700001</v>
      </c>
      <c r="L303">
        <v>3.600206654</v>
      </c>
      <c r="P303">
        <v>0</v>
      </c>
    </row>
    <row r="304" spans="1:16" hidden="1" x14ac:dyDescent="0.3">
      <c r="A304" t="s">
        <v>16</v>
      </c>
      <c r="B304" s="1">
        <v>44876</v>
      </c>
      <c r="C304">
        <v>44</v>
      </c>
      <c r="D304" t="s">
        <v>19</v>
      </c>
      <c r="E304" t="s">
        <v>17</v>
      </c>
      <c r="F304" s="2">
        <v>32975</v>
      </c>
      <c r="G304" s="2">
        <v>32630284</v>
      </c>
      <c r="H304" s="2">
        <v>57658</v>
      </c>
      <c r="I304" s="2">
        <v>14295649</v>
      </c>
      <c r="J304">
        <v>101.056429665</v>
      </c>
      <c r="K304">
        <v>403.32551533700001</v>
      </c>
      <c r="L304">
        <v>3.9910920729999999</v>
      </c>
      <c r="P304">
        <v>0</v>
      </c>
    </row>
    <row r="305" spans="1:16" hidden="1" x14ac:dyDescent="0.3">
      <c r="A305" t="s">
        <v>16</v>
      </c>
      <c r="B305" s="1">
        <v>44876</v>
      </c>
      <c r="C305">
        <v>44</v>
      </c>
      <c r="D305" t="s">
        <v>20</v>
      </c>
      <c r="E305" t="s">
        <v>17</v>
      </c>
      <c r="F305" s="2">
        <v>23040</v>
      </c>
      <c r="G305" s="2">
        <v>28412982</v>
      </c>
      <c r="H305" s="2">
        <v>27990</v>
      </c>
      <c r="I305" s="2">
        <v>7716177</v>
      </c>
      <c r="J305">
        <v>81.089693436999994</v>
      </c>
      <c r="K305">
        <v>362.744400498</v>
      </c>
      <c r="L305">
        <v>4.4733724490000002</v>
      </c>
      <c r="P305">
        <v>0</v>
      </c>
    </row>
    <row r="306" spans="1:16" hidden="1" x14ac:dyDescent="0.3">
      <c r="A306" t="s">
        <v>16</v>
      </c>
      <c r="B306" s="1">
        <v>44876</v>
      </c>
      <c r="C306">
        <v>44</v>
      </c>
      <c r="D306" t="s">
        <v>21</v>
      </c>
      <c r="E306" t="s">
        <v>17</v>
      </c>
      <c r="F306" s="2">
        <v>13310</v>
      </c>
      <c r="G306" s="2">
        <v>21395088</v>
      </c>
      <c r="H306" s="2">
        <v>11960</v>
      </c>
      <c r="I306" s="3">
        <v>2514122.7000000002</v>
      </c>
      <c r="J306">
        <v>62.210541036000002</v>
      </c>
      <c r="K306">
        <v>475.71266112000001</v>
      </c>
      <c r="L306">
        <v>7.6468176159999999</v>
      </c>
      <c r="P306">
        <v>1</v>
      </c>
    </row>
    <row r="307" spans="1:16" hidden="1" x14ac:dyDescent="0.3">
      <c r="A307" t="s">
        <v>16</v>
      </c>
      <c r="B307" s="1">
        <v>44876</v>
      </c>
      <c r="C307">
        <v>44</v>
      </c>
      <c r="D307" t="s">
        <v>22</v>
      </c>
      <c r="E307" t="s">
        <v>17</v>
      </c>
      <c r="F307" s="2">
        <v>4555</v>
      </c>
      <c r="G307" s="2">
        <v>6227655</v>
      </c>
      <c r="H307" s="2">
        <v>3358</v>
      </c>
      <c r="I307" s="3">
        <v>1279676.3500000001</v>
      </c>
      <c r="J307">
        <v>73.141495474999999</v>
      </c>
      <c r="K307">
        <v>262.41010080400002</v>
      </c>
      <c r="L307">
        <v>3.5877048880000002</v>
      </c>
      <c r="P307">
        <v>1</v>
      </c>
    </row>
    <row r="308" spans="1:16" hidden="1" x14ac:dyDescent="0.3">
      <c r="A308" t="s">
        <v>16</v>
      </c>
      <c r="B308" s="1">
        <v>44876</v>
      </c>
      <c r="C308">
        <v>44</v>
      </c>
      <c r="D308" t="s">
        <v>23</v>
      </c>
      <c r="E308" t="s">
        <v>24</v>
      </c>
      <c r="F308" s="2">
        <v>10150</v>
      </c>
      <c r="G308" s="2">
        <v>8815934</v>
      </c>
      <c r="H308" s="2">
        <v>162749</v>
      </c>
      <c r="I308" s="3">
        <v>45232610.049999997</v>
      </c>
      <c r="J308">
        <v>115.132440874</v>
      </c>
      <c r="K308">
        <v>359.80457422199999</v>
      </c>
      <c r="L308">
        <v>3.125136334</v>
      </c>
      <c r="M308">
        <v>107.837173444</v>
      </c>
      <c r="N308">
        <v>373.311143313</v>
      </c>
      <c r="O308">
        <v>3.4618038599999998</v>
      </c>
      <c r="P308">
        <v>1</v>
      </c>
    </row>
    <row r="309" spans="1:16" hidden="1" x14ac:dyDescent="0.3">
      <c r="A309" t="s">
        <v>16</v>
      </c>
      <c r="B309" s="1">
        <v>44876</v>
      </c>
      <c r="C309">
        <v>44</v>
      </c>
      <c r="D309" t="s">
        <v>23</v>
      </c>
      <c r="E309" t="s">
        <v>25</v>
      </c>
      <c r="F309" s="2">
        <v>30217</v>
      </c>
      <c r="G309" s="2">
        <v>41329699</v>
      </c>
      <c r="H309" s="2">
        <v>162749</v>
      </c>
      <c r="I309" s="3">
        <v>45232610.049999997</v>
      </c>
      <c r="J309">
        <v>73.112073717000001</v>
      </c>
      <c r="K309">
        <v>359.80457422199999</v>
      </c>
      <c r="L309">
        <v>4.9212743659999996</v>
      </c>
      <c r="M309">
        <v>72.210372848000006</v>
      </c>
      <c r="N309">
        <v>373.311143313</v>
      </c>
      <c r="O309">
        <v>5.1697717179999998</v>
      </c>
      <c r="P309">
        <v>1</v>
      </c>
    </row>
    <row r="310" spans="1:16" hidden="1" x14ac:dyDescent="0.3">
      <c r="A310" t="s">
        <v>16</v>
      </c>
      <c r="B310" s="1">
        <v>44876</v>
      </c>
      <c r="C310">
        <v>44</v>
      </c>
      <c r="D310" t="s">
        <v>23</v>
      </c>
      <c r="E310" t="s">
        <v>26</v>
      </c>
      <c r="F310" s="2">
        <v>51235</v>
      </c>
      <c r="G310" s="2">
        <v>63006330</v>
      </c>
      <c r="H310" s="2">
        <v>162749</v>
      </c>
      <c r="I310" s="3">
        <v>45232610.049999997</v>
      </c>
      <c r="J310">
        <v>81.317226379999994</v>
      </c>
      <c r="K310">
        <v>359.80457422199999</v>
      </c>
      <c r="L310">
        <v>4.4247029839999996</v>
      </c>
      <c r="M310">
        <v>84.806117103999995</v>
      </c>
      <c r="N310">
        <v>373.311143313</v>
      </c>
      <c r="O310">
        <v>4.4019365119999998</v>
      </c>
      <c r="P310">
        <v>1</v>
      </c>
    </row>
    <row r="311" spans="1:16" hidden="1" x14ac:dyDescent="0.3">
      <c r="A311" t="s">
        <v>16</v>
      </c>
      <c r="B311" s="1">
        <v>44876</v>
      </c>
      <c r="C311">
        <v>44</v>
      </c>
      <c r="D311" t="s">
        <v>23</v>
      </c>
      <c r="E311" t="s">
        <v>17</v>
      </c>
      <c r="F311" s="2">
        <v>91684</v>
      </c>
      <c r="G311" s="2">
        <v>113373802</v>
      </c>
      <c r="H311" s="2">
        <v>162749</v>
      </c>
      <c r="I311" s="3">
        <v>45232610.049999997</v>
      </c>
      <c r="J311">
        <v>80.868770724000001</v>
      </c>
      <c r="K311">
        <v>359.80457422199999</v>
      </c>
      <c r="L311">
        <v>4.4492400590000001</v>
      </c>
      <c r="M311">
        <v>82.787011573000001</v>
      </c>
      <c r="N311">
        <v>373.311143313</v>
      </c>
      <c r="O311">
        <v>4.5092960379999996</v>
      </c>
      <c r="P311">
        <v>1</v>
      </c>
    </row>
    <row r="312" spans="1:16" hidden="1" x14ac:dyDescent="0.3">
      <c r="A312" t="s">
        <v>16</v>
      </c>
      <c r="B312" s="1">
        <v>44876</v>
      </c>
      <c r="C312">
        <v>45</v>
      </c>
      <c r="D312" s="1">
        <v>44912</v>
      </c>
      <c r="E312" t="s">
        <v>17</v>
      </c>
      <c r="F312" s="2">
        <v>3734</v>
      </c>
      <c r="G312" s="2">
        <v>7589443</v>
      </c>
      <c r="H312" s="2">
        <v>24115</v>
      </c>
      <c r="I312" s="2">
        <v>6366978</v>
      </c>
      <c r="J312">
        <v>49.199921523</v>
      </c>
      <c r="K312">
        <v>378.75111238</v>
      </c>
      <c r="L312">
        <v>7.6982056200000004</v>
      </c>
      <c r="P312">
        <v>0</v>
      </c>
    </row>
    <row r="313" spans="1:16" hidden="1" x14ac:dyDescent="0.3">
      <c r="A313" t="s">
        <v>16</v>
      </c>
      <c r="B313" s="1">
        <v>44876</v>
      </c>
      <c r="C313">
        <v>45</v>
      </c>
      <c r="D313" t="s">
        <v>18</v>
      </c>
      <c r="E313" t="s">
        <v>17</v>
      </c>
      <c r="F313" s="2">
        <v>15517</v>
      </c>
      <c r="G313" s="2">
        <v>17356991</v>
      </c>
      <c r="H313" s="2">
        <v>43071</v>
      </c>
      <c r="I313" s="2">
        <v>12831197</v>
      </c>
      <c r="J313">
        <v>89.399136060000004</v>
      </c>
      <c r="K313">
        <v>335.67406065099999</v>
      </c>
      <c r="L313">
        <v>3.7547796930000001</v>
      </c>
      <c r="P313">
        <v>0</v>
      </c>
    </row>
    <row r="314" spans="1:16" hidden="1" x14ac:dyDescent="0.3">
      <c r="A314" t="s">
        <v>16</v>
      </c>
      <c r="B314" s="1">
        <v>44876</v>
      </c>
      <c r="C314">
        <v>45</v>
      </c>
      <c r="D314" t="s">
        <v>19</v>
      </c>
      <c r="E314" t="s">
        <v>17</v>
      </c>
      <c r="F314" s="2">
        <v>38154</v>
      </c>
      <c r="G314" s="2">
        <v>32881594</v>
      </c>
      <c r="H314" s="2">
        <v>63994</v>
      </c>
      <c r="I314" s="2">
        <v>14037551</v>
      </c>
      <c r="J314">
        <v>116.034520711</v>
      </c>
      <c r="K314">
        <v>455.87723955600001</v>
      </c>
      <c r="L314">
        <v>3.9288070199999998</v>
      </c>
      <c r="P314">
        <v>0</v>
      </c>
    </row>
    <row r="315" spans="1:16" hidden="1" x14ac:dyDescent="0.3">
      <c r="A315" t="s">
        <v>16</v>
      </c>
      <c r="B315" s="1">
        <v>44876</v>
      </c>
      <c r="C315">
        <v>45</v>
      </c>
      <c r="D315" t="s">
        <v>20</v>
      </c>
      <c r="E315" t="s">
        <v>17</v>
      </c>
      <c r="F315" s="2">
        <v>26786</v>
      </c>
      <c r="G315" s="2">
        <v>28549517</v>
      </c>
      <c r="H315" s="2">
        <v>31378</v>
      </c>
      <c r="I315" s="2">
        <v>7536584</v>
      </c>
      <c r="J315">
        <v>93.822953291999994</v>
      </c>
      <c r="K315">
        <v>416.34247027599997</v>
      </c>
      <c r="L315">
        <v>4.4375332009999999</v>
      </c>
      <c r="P315">
        <v>0</v>
      </c>
    </row>
    <row r="316" spans="1:16" hidden="1" x14ac:dyDescent="0.3">
      <c r="A316" t="s">
        <v>16</v>
      </c>
      <c r="B316" s="1">
        <v>44876</v>
      </c>
      <c r="C316">
        <v>45</v>
      </c>
      <c r="D316" t="s">
        <v>21</v>
      </c>
      <c r="E316" t="s">
        <v>17</v>
      </c>
      <c r="F316" s="2">
        <v>14159</v>
      </c>
      <c r="G316" s="2">
        <v>21496222</v>
      </c>
      <c r="H316" s="2">
        <v>13142</v>
      </c>
      <c r="I316" s="3">
        <v>2441720.65</v>
      </c>
      <c r="J316">
        <v>65.867388231999996</v>
      </c>
      <c r="K316">
        <v>538.22700807299998</v>
      </c>
      <c r="L316">
        <v>8.1713731559999996</v>
      </c>
      <c r="P316">
        <v>1</v>
      </c>
    </row>
    <row r="317" spans="1:16" hidden="1" x14ac:dyDescent="0.3">
      <c r="A317" t="s">
        <v>16</v>
      </c>
      <c r="B317" s="1">
        <v>44876</v>
      </c>
      <c r="C317">
        <v>45</v>
      </c>
      <c r="D317" t="s">
        <v>22</v>
      </c>
      <c r="E317" t="s">
        <v>17</v>
      </c>
      <c r="F317" s="2">
        <v>4989</v>
      </c>
      <c r="G317" s="2">
        <v>6256735</v>
      </c>
      <c r="H317" s="2">
        <v>3710</v>
      </c>
      <c r="I317" s="3">
        <v>1247972.3500000001</v>
      </c>
      <c r="J317">
        <v>79.738074251</v>
      </c>
      <c r="K317">
        <v>297.28222744700003</v>
      </c>
      <c r="L317">
        <v>3.7282343500000001</v>
      </c>
      <c r="P317">
        <v>1</v>
      </c>
    </row>
    <row r="318" spans="1:16" hidden="1" x14ac:dyDescent="0.3">
      <c r="A318" t="s">
        <v>16</v>
      </c>
      <c r="B318" s="1">
        <v>44876</v>
      </c>
      <c r="C318">
        <v>45</v>
      </c>
      <c r="D318" t="s">
        <v>23</v>
      </c>
      <c r="E318" t="s">
        <v>24</v>
      </c>
      <c r="F318" s="2">
        <v>11444</v>
      </c>
      <c r="G318" s="2">
        <v>8883059</v>
      </c>
      <c r="H318" s="2">
        <v>179410</v>
      </c>
      <c r="I318" s="2">
        <v>44462003</v>
      </c>
      <c r="J318">
        <v>128.829494434</v>
      </c>
      <c r="K318">
        <v>403.51308509400002</v>
      </c>
      <c r="L318">
        <v>3.1321483240000001</v>
      </c>
      <c r="M318">
        <v>122.665075593</v>
      </c>
      <c r="N318">
        <v>420.33421640300003</v>
      </c>
      <c r="O318">
        <v>3.42668208</v>
      </c>
      <c r="P318">
        <v>1</v>
      </c>
    </row>
    <row r="319" spans="1:16" hidden="1" x14ac:dyDescent="0.3">
      <c r="A319" t="s">
        <v>16</v>
      </c>
      <c r="B319" s="1">
        <v>44876</v>
      </c>
      <c r="C319">
        <v>45</v>
      </c>
      <c r="D319" t="s">
        <v>23</v>
      </c>
      <c r="E319" t="s">
        <v>25</v>
      </c>
      <c r="F319" s="2">
        <v>33997</v>
      </c>
      <c r="G319" s="2">
        <v>41545881</v>
      </c>
      <c r="H319" s="2">
        <v>179410</v>
      </c>
      <c r="I319" s="2">
        <v>44462003</v>
      </c>
      <c r="J319">
        <v>81.830013425000004</v>
      </c>
      <c r="K319">
        <v>403.51308509400002</v>
      </c>
      <c r="L319">
        <v>4.9311135149999998</v>
      </c>
      <c r="M319">
        <v>81.181572873999997</v>
      </c>
      <c r="N319">
        <v>420.33421640300003</v>
      </c>
      <c r="O319">
        <v>5.1777047610000002</v>
      </c>
      <c r="P319">
        <v>1</v>
      </c>
    </row>
    <row r="320" spans="1:16" hidden="1" x14ac:dyDescent="0.3">
      <c r="A320" t="s">
        <v>16</v>
      </c>
      <c r="B320" s="1">
        <v>44876</v>
      </c>
      <c r="C320">
        <v>45</v>
      </c>
      <c r="D320" t="s">
        <v>23</v>
      </c>
      <c r="E320" t="s">
        <v>26</v>
      </c>
      <c r="F320" s="2">
        <v>57833</v>
      </c>
      <c r="G320" s="2">
        <v>63465081</v>
      </c>
      <c r="H320" s="2">
        <v>179410</v>
      </c>
      <c r="I320" s="2">
        <v>44462003</v>
      </c>
      <c r="J320">
        <v>91.125701075999999</v>
      </c>
      <c r="K320">
        <v>403.51308509400002</v>
      </c>
      <c r="L320">
        <v>4.4280930659999997</v>
      </c>
      <c r="M320">
        <v>95.069692767999996</v>
      </c>
      <c r="N320">
        <v>420.33421640300003</v>
      </c>
      <c r="O320">
        <v>4.4213271780000003</v>
      </c>
      <c r="P320">
        <v>1</v>
      </c>
    </row>
    <row r="321" spans="1:16" hidden="1" x14ac:dyDescent="0.3">
      <c r="A321" t="s">
        <v>16</v>
      </c>
      <c r="B321" s="1">
        <v>44876</v>
      </c>
      <c r="C321">
        <v>45</v>
      </c>
      <c r="D321" t="s">
        <v>23</v>
      </c>
      <c r="E321" t="s">
        <v>17</v>
      </c>
      <c r="F321" s="2">
        <v>103339</v>
      </c>
      <c r="G321" s="2">
        <v>114130502</v>
      </c>
      <c r="H321" s="2">
        <v>179410</v>
      </c>
      <c r="I321" s="2">
        <v>44462003</v>
      </c>
      <c r="J321">
        <v>90.544594293000003</v>
      </c>
      <c r="K321">
        <v>403.51308509400002</v>
      </c>
      <c r="L321">
        <v>4.4565121559999996</v>
      </c>
      <c r="M321">
        <v>92.827454916999997</v>
      </c>
      <c r="N321">
        <v>420.33421640300003</v>
      </c>
      <c r="O321">
        <v>4.528123892</v>
      </c>
      <c r="P321">
        <v>1</v>
      </c>
    </row>
    <row r="322" spans="1:16" hidden="1" x14ac:dyDescent="0.3">
      <c r="A322" t="s">
        <v>16</v>
      </c>
      <c r="B322" s="1">
        <v>44876</v>
      </c>
      <c r="C322">
        <v>46</v>
      </c>
      <c r="D322" s="1">
        <v>44912</v>
      </c>
      <c r="E322" t="s">
        <v>17</v>
      </c>
      <c r="F322" s="2">
        <v>4263</v>
      </c>
      <c r="G322" s="2">
        <v>7657620</v>
      </c>
      <c r="H322" s="2">
        <v>25587</v>
      </c>
      <c r="I322" s="2">
        <v>6286662</v>
      </c>
      <c r="J322">
        <v>55.670038470999998</v>
      </c>
      <c r="K322">
        <v>407.00454390599998</v>
      </c>
      <c r="L322">
        <v>7.3110160339999997</v>
      </c>
      <c r="P322">
        <v>0</v>
      </c>
    </row>
    <row r="323" spans="1:16" hidden="1" x14ac:dyDescent="0.3">
      <c r="A323" t="s">
        <v>16</v>
      </c>
      <c r="B323" s="1">
        <v>44876</v>
      </c>
      <c r="C323">
        <v>46</v>
      </c>
      <c r="D323" t="s">
        <v>18</v>
      </c>
      <c r="E323" t="s">
        <v>17</v>
      </c>
      <c r="F323" s="2">
        <v>16526</v>
      </c>
      <c r="G323" s="2">
        <v>17504502</v>
      </c>
      <c r="H323" s="2">
        <v>45040</v>
      </c>
      <c r="I323" s="2">
        <v>12670169</v>
      </c>
      <c r="J323">
        <v>94.409998067999993</v>
      </c>
      <c r="K323">
        <v>355.48065696700002</v>
      </c>
      <c r="L323">
        <v>3.765286138</v>
      </c>
      <c r="P323">
        <v>0</v>
      </c>
    </row>
    <row r="324" spans="1:16" hidden="1" x14ac:dyDescent="0.3">
      <c r="A324" t="s">
        <v>16</v>
      </c>
      <c r="B324" s="1">
        <v>44876</v>
      </c>
      <c r="C324">
        <v>46</v>
      </c>
      <c r="D324" t="s">
        <v>19</v>
      </c>
      <c r="E324" t="s">
        <v>17</v>
      </c>
      <c r="F324" s="2">
        <v>41279</v>
      </c>
      <c r="G324" s="2">
        <v>33118202</v>
      </c>
      <c r="H324" s="2">
        <v>70461</v>
      </c>
      <c r="I324" s="2">
        <v>13768281</v>
      </c>
      <c r="J324">
        <v>124.6414283</v>
      </c>
      <c r="K324">
        <v>511.76323318800002</v>
      </c>
      <c r="L324">
        <v>4.1058838959999999</v>
      </c>
      <c r="P324">
        <v>0</v>
      </c>
    </row>
    <row r="325" spans="1:16" hidden="1" x14ac:dyDescent="0.3">
      <c r="A325" t="s">
        <v>16</v>
      </c>
      <c r="B325" s="1">
        <v>44876</v>
      </c>
      <c r="C325">
        <v>46</v>
      </c>
      <c r="D325" t="s">
        <v>20</v>
      </c>
      <c r="E325" t="s">
        <v>17</v>
      </c>
      <c r="F325" s="2">
        <v>29558</v>
      </c>
      <c r="G325" s="2">
        <v>28684086</v>
      </c>
      <c r="H325" s="2">
        <v>35663</v>
      </c>
      <c r="I325" s="3">
        <v>7347924.3499999996</v>
      </c>
      <c r="J325">
        <v>103.046685887</v>
      </c>
      <c r="K325">
        <v>485.34794727399998</v>
      </c>
      <c r="L325">
        <v>4.7099811420000002</v>
      </c>
      <c r="P325">
        <v>1</v>
      </c>
    </row>
    <row r="326" spans="1:16" hidden="1" x14ac:dyDescent="0.3">
      <c r="A326" t="s">
        <v>16</v>
      </c>
      <c r="B326" s="1">
        <v>44876</v>
      </c>
      <c r="C326">
        <v>46</v>
      </c>
      <c r="D326" t="s">
        <v>21</v>
      </c>
      <c r="E326" t="s">
        <v>17</v>
      </c>
      <c r="F326" s="2">
        <v>15002</v>
      </c>
      <c r="G326" s="2">
        <v>21593909</v>
      </c>
      <c r="H326" s="2">
        <v>15379</v>
      </c>
      <c r="I326" s="3">
        <v>2371630.65</v>
      </c>
      <c r="J326">
        <v>69.473294529</v>
      </c>
      <c r="K326">
        <v>648.45679069000005</v>
      </c>
      <c r="L326">
        <v>9.3339000989999992</v>
      </c>
      <c r="P326">
        <v>1</v>
      </c>
    </row>
    <row r="327" spans="1:16" hidden="1" x14ac:dyDescent="0.3">
      <c r="A327" t="s">
        <v>16</v>
      </c>
      <c r="B327" s="1">
        <v>44876</v>
      </c>
      <c r="C327">
        <v>46</v>
      </c>
      <c r="D327" t="s">
        <v>22</v>
      </c>
      <c r="E327" t="s">
        <v>17</v>
      </c>
      <c r="F327" s="2">
        <v>4975</v>
      </c>
      <c r="G327" s="2">
        <v>6285465</v>
      </c>
      <c r="H327" s="2">
        <v>4287</v>
      </c>
      <c r="I327" s="3">
        <v>1217851.3500000001</v>
      </c>
      <c r="J327">
        <v>79.150866324000006</v>
      </c>
      <c r="K327">
        <v>352.01340459199997</v>
      </c>
      <c r="L327">
        <v>4.4473727319999998</v>
      </c>
      <c r="P327">
        <v>1</v>
      </c>
    </row>
    <row r="328" spans="1:16" hidden="1" x14ac:dyDescent="0.3">
      <c r="A328" t="s">
        <v>16</v>
      </c>
      <c r="B328" s="1">
        <v>44876</v>
      </c>
      <c r="C328">
        <v>46</v>
      </c>
      <c r="D328" t="s">
        <v>23</v>
      </c>
      <c r="E328" t="s">
        <v>24</v>
      </c>
      <c r="F328" s="2">
        <v>12209</v>
      </c>
      <c r="G328" s="2">
        <v>8962175</v>
      </c>
      <c r="H328" s="2">
        <v>196417</v>
      </c>
      <c r="I328" s="3">
        <v>43662518.350000001</v>
      </c>
      <c r="J328">
        <v>136.22809195299999</v>
      </c>
      <c r="K328">
        <v>449.85265949500001</v>
      </c>
      <c r="L328">
        <v>3.3022018659999999</v>
      </c>
      <c r="M328">
        <v>123.277242722</v>
      </c>
      <c r="N328">
        <v>474.80843440199999</v>
      </c>
      <c r="O328">
        <v>3.851549758</v>
      </c>
      <c r="P328">
        <v>1</v>
      </c>
    </row>
    <row r="329" spans="1:16" hidden="1" x14ac:dyDescent="0.3">
      <c r="A329" t="s">
        <v>16</v>
      </c>
      <c r="B329" s="1">
        <v>44876</v>
      </c>
      <c r="C329">
        <v>46</v>
      </c>
      <c r="D329" t="s">
        <v>23</v>
      </c>
      <c r="E329" t="s">
        <v>25</v>
      </c>
      <c r="F329" s="2">
        <v>35718</v>
      </c>
      <c r="G329" s="2">
        <v>41761910</v>
      </c>
      <c r="H329" s="2">
        <v>196417</v>
      </c>
      <c r="I329" s="3">
        <v>43662518.350000001</v>
      </c>
      <c r="J329">
        <v>85.527697368000005</v>
      </c>
      <c r="K329">
        <v>449.85265949500001</v>
      </c>
      <c r="L329">
        <v>5.2597307459999998</v>
      </c>
      <c r="M329">
        <v>84.567714237000004</v>
      </c>
      <c r="N329">
        <v>474.80843440199999</v>
      </c>
      <c r="O329">
        <v>5.6145355080000003</v>
      </c>
      <c r="P329">
        <v>1</v>
      </c>
    </row>
    <row r="330" spans="1:16" hidden="1" x14ac:dyDescent="0.3">
      <c r="A330" t="s">
        <v>16</v>
      </c>
      <c r="B330" s="1">
        <v>44876</v>
      </c>
      <c r="C330">
        <v>46</v>
      </c>
      <c r="D330" t="s">
        <v>23</v>
      </c>
      <c r="E330" t="s">
        <v>26</v>
      </c>
      <c r="F330" s="2">
        <v>63605</v>
      </c>
      <c r="G330" s="2">
        <v>63866402</v>
      </c>
      <c r="H330" s="2">
        <v>196417</v>
      </c>
      <c r="I330" s="3">
        <v>43662518.350000001</v>
      </c>
      <c r="J330">
        <v>99.590704983999998</v>
      </c>
      <c r="K330">
        <v>449.85265949500001</v>
      </c>
      <c r="L330">
        <v>4.5170145100000001</v>
      </c>
      <c r="M330">
        <v>103.784161445</v>
      </c>
      <c r="N330">
        <v>474.80843440199999</v>
      </c>
      <c r="O330">
        <v>4.5749604540000002</v>
      </c>
      <c r="P330">
        <v>1</v>
      </c>
    </row>
    <row r="331" spans="1:16" hidden="1" x14ac:dyDescent="0.3">
      <c r="A331" t="s">
        <v>16</v>
      </c>
      <c r="B331" s="1">
        <v>44876</v>
      </c>
      <c r="C331">
        <v>46</v>
      </c>
      <c r="D331" t="s">
        <v>23</v>
      </c>
      <c r="E331" t="s">
        <v>17</v>
      </c>
      <c r="F331" s="2">
        <v>111603</v>
      </c>
      <c r="G331" s="2">
        <v>114843784</v>
      </c>
      <c r="H331" s="2">
        <v>196417</v>
      </c>
      <c r="I331" s="3">
        <v>43662518.350000001</v>
      </c>
      <c r="J331">
        <v>97.178093679</v>
      </c>
      <c r="K331">
        <v>449.85265949500001</v>
      </c>
      <c r="L331">
        <v>4.6291570709999998</v>
      </c>
      <c r="M331">
        <v>99.696964571999999</v>
      </c>
      <c r="N331">
        <v>474.80843440199999</v>
      </c>
      <c r="O331">
        <v>4.7625164560000002</v>
      </c>
      <c r="P331">
        <v>1</v>
      </c>
    </row>
    <row r="332" spans="1:16" hidden="1" x14ac:dyDescent="0.3">
      <c r="A332" t="s">
        <v>27</v>
      </c>
      <c r="B332" s="1">
        <v>44655</v>
      </c>
      <c r="C332">
        <v>14</v>
      </c>
      <c r="D332" s="1">
        <v>44912</v>
      </c>
      <c r="E332" t="s">
        <v>17</v>
      </c>
      <c r="F332">
        <v>0</v>
      </c>
      <c r="G332" s="2">
        <v>28548</v>
      </c>
      <c r="H332">
        <v>3</v>
      </c>
      <c r="I332" s="2">
        <v>13261793</v>
      </c>
      <c r="J332">
        <v>0</v>
      </c>
      <c r="K332">
        <v>2.26214E-2</v>
      </c>
      <c r="P332">
        <v>0</v>
      </c>
    </row>
    <row r="333" spans="1:16" hidden="1" x14ac:dyDescent="0.3">
      <c r="A333" t="s">
        <v>27</v>
      </c>
      <c r="B333" s="1">
        <v>44655</v>
      </c>
      <c r="C333">
        <v>14</v>
      </c>
      <c r="D333" t="s">
        <v>18</v>
      </c>
      <c r="E333" t="s">
        <v>17</v>
      </c>
      <c r="F333">
        <v>0</v>
      </c>
      <c r="G333" s="2">
        <v>1959813</v>
      </c>
      <c r="H333">
        <v>20</v>
      </c>
      <c r="I333" s="2">
        <v>23302146</v>
      </c>
      <c r="J333">
        <v>0</v>
      </c>
      <c r="K333">
        <v>8.5829005E-2</v>
      </c>
      <c r="P333">
        <v>0</v>
      </c>
    </row>
    <row r="334" spans="1:16" hidden="1" x14ac:dyDescent="0.3">
      <c r="A334" t="s">
        <v>27</v>
      </c>
      <c r="B334" s="1">
        <v>44655</v>
      </c>
      <c r="C334">
        <v>14</v>
      </c>
      <c r="D334" t="s">
        <v>19</v>
      </c>
      <c r="E334" t="s">
        <v>17</v>
      </c>
      <c r="F334">
        <v>3</v>
      </c>
      <c r="G334" s="2">
        <v>5526396</v>
      </c>
      <c r="H334">
        <v>162</v>
      </c>
      <c r="I334" s="2">
        <v>30550577</v>
      </c>
      <c r="J334">
        <v>5.4284899999999997E-2</v>
      </c>
      <c r="K334">
        <v>0.53026821700000004</v>
      </c>
      <c r="L334">
        <v>9.7682405150000005</v>
      </c>
      <c r="P334">
        <v>0</v>
      </c>
    </row>
    <row r="335" spans="1:16" hidden="1" x14ac:dyDescent="0.3">
      <c r="A335" t="s">
        <v>27</v>
      </c>
      <c r="B335" s="1">
        <v>44655</v>
      </c>
      <c r="C335">
        <v>14</v>
      </c>
      <c r="D335" t="s">
        <v>20</v>
      </c>
      <c r="E335" t="s">
        <v>17</v>
      </c>
      <c r="F335">
        <v>7</v>
      </c>
      <c r="G335" s="2">
        <v>5375661</v>
      </c>
      <c r="H335">
        <v>519</v>
      </c>
      <c r="I335" s="2">
        <v>17266809</v>
      </c>
      <c r="J335">
        <v>0.13021654499999999</v>
      </c>
      <c r="K335">
        <v>3.0057667289999999</v>
      </c>
      <c r="L335">
        <v>23.082832825000001</v>
      </c>
      <c r="P335">
        <v>0</v>
      </c>
    </row>
    <row r="336" spans="1:16" hidden="1" x14ac:dyDescent="0.3">
      <c r="A336" t="s">
        <v>27</v>
      </c>
      <c r="B336" s="1">
        <v>44655</v>
      </c>
      <c r="C336">
        <v>14</v>
      </c>
      <c r="D336" t="s">
        <v>21</v>
      </c>
      <c r="E336" t="s">
        <v>17</v>
      </c>
      <c r="F336">
        <v>54</v>
      </c>
      <c r="G336" s="2">
        <v>11126562</v>
      </c>
      <c r="H336">
        <v>598</v>
      </c>
      <c r="I336" s="2">
        <v>5787426</v>
      </c>
      <c r="J336">
        <v>0.48532511699999997</v>
      </c>
      <c r="K336">
        <v>10.332745507</v>
      </c>
      <c r="L336">
        <v>21.290358058999999</v>
      </c>
      <c r="P336">
        <v>0</v>
      </c>
    </row>
    <row r="337" spans="1:16" hidden="1" x14ac:dyDescent="0.3">
      <c r="A337" t="s">
        <v>27</v>
      </c>
      <c r="B337" s="1">
        <v>44655</v>
      </c>
      <c r="C337">
        <v>14</v>
      </c>
      <c r="D337" t="s">
        <v>22</v>
      </c>
      <c r="E337" t="s">
        <v>17</v>
      </c>
      <c r="F337">
        <v>64</v>
      </c>
      <c r="G337" s="2">
        <v>3871633</v>
      </c>
      <c r="H337">
        <v>525</v>
      </c>
      <c r="I337" s="2">
        <v>2053193</v>
      </c>
      <c r="J337">
        <v>1.6530492429999999</v>
      </c>
      <c r="K337">
        <v>25.569929373000001</v>
      </c>
      <c r="L337">
        <v>15.468340995</v>
      </c>
      <c r="P337">
        <v>0</v>
      </c>
    </row>
    <row r="338" spans="1:16" hidden="1" x14ac:dyDescent="0.3">
      <c r="A338" t="s">
        <v>27</v>
      </c>
      <c r="B338" s="1">
        <v>44655</v>
      </c>
      <c r="C338">
        <v>14</v>
      </c>
      <c r="D338" t="s">
        <v>23</v>
      </c>
      <c r="E338" t="s">
        <v>24</v>
      </c>
      <c r="F338">
        <v>17</v>
      </c>
      <c r="G338" s="2">
        <v>1661318</v>
      </c>
      <c r="H338" s="2">
        <v>1827</v>
      </c>
      <c r="I338" s="2">
        <v>92221944</v>
      </c>
      <c r="J338">
        <v>1.0232839229999999</v>
      </c>
      <c r="K338">
        <v>1.981090314</v>
      </c>
      <c r="L338">
        <v>1.9360123520000001</v>
      </c>
      <c r="M338">
        <v>0.70477489000000004</v>
      </c>
      <c r="N338">
        <v>2.9491575870000002</v>
      </c>
      <c r="O338">
        <v>4.1845383930000004</v>
      </c>
      <c r="P338">
        <v>0</v>
      </c>
    </row>
    <row r="339" spans="1:16" hidden="1" x14ac:dyDescent="0.3">
      <c r="A339" t="s">
        <v>27</v>
      </c>
      <c r="B339" s="1">
        <v>44655</v>
      </c>
      <c r="C339">
        <v>14</v>
      </c>
      <c r="D339" t="s">
        <v>23</v>
      </c>
      <c r="E339" t="s">
        <v>25</v>
      </c>
      <c r="F339">
        <v>28</v>
      </c>
      <c r="G339" s="2">
        <v>12192996</v>
      </c>
      <c r="H339" s="2">
        <v>1827</v>
      </c>
      <c r="I339" s="2">
        <v>92221944</v>
      </c>
      <c r="J339">
        <v>0.22964003299999999</v>
      </c>
      <c r="K339">
        <v>1.981090314</v>
      </c>
      <c r="L339">
        <v>8.6269379550000007</v>
      </c>
      <c r="M339">
        <v>0.106945255</v>
      </c>
      <c r="N339">
        <v>2.9491575870000002</v>
      </c>
      <c r="O339">
        <v>27.576329594000001</v>
      </c>
      <c r="P339">
        <v>0</v>
      </c>
    </row>
    <row r="340" spans="1:16" hidden="1" x14ac:dyDescent="0.3">
      <c r="A340" t="s">
        <v>27</v>
      </c>
      <c r="B340" s="1">
        <v>44655</v>
      </c>
      <c r="C340">
        <v>14</v>
      </c>
      <c r="D340" t="s">
        <v>23</v>
      </c>
      <c r="E340" t="s">
        <v>26</v>
      </c>
      <c r="F340">
        <v>83</v>
      </c>
      <c r="G340" s="2">
        <v>13950757</v>
      </c>
      <c r="H340" s="2">
        <v>1827</v>
      </c>
      <c r="I340" s="2">
        <v>92221944</v>
      </c>
      <c r="J340">
        <v>0.59494979400000003</v>
      </c>
      <c r="K340">
        <v>1.981090314</v>
      </c>
      <c r="L340">
        <v>3.329844526</v>
      </c>
      <c r="M340">
        <v>0.197217269</v>
      </c>
      <c r="N340">
        <v>2.9491575870000002</v>
      </c>
      <c r="O340">
        <v>14.953850642000001</v>
      </c>
      <c r="P340">
        <v>0</v>
      </c>
    </row>
    <row r="341" spans="1:16" hidden="1" x14ac:dyDescent="0.3">
      <c r="A341" t="s">
        <v>27</v>
      </c>
      <c r="B341" s="1">
        <v>44655</v>
      </c>
      <c r="C341">
        <v>14</v>
      </c>
      <c r="D341" t="s">
        <v>23</v>
      </c>
      <c r="E341" t="s">
        <v>17</v>
      </c>
      <c r="F341">
        <v>128</v>
      </c>
      <c r="G341" s="2">
        <v>27888613</v>
      </c>
      <c r="H341" s="2">
        <v>1827</v>
      </c>
      <c r="I341" s="2">
        <v>92221944</v>
      </c>
      <c r="J341">
        <v>0.45896868400000002</v>
      </c>
      <c r="K341">
        <v>1.981090314</v>
      </c>
      <c r="L341">
        <v>4.316395397</v>
      </c>
      <c r="M341">
        <v>0.16469397499999999</v>
      </c>
      <c r="N341">
        <v>2.9491575870000002</v>
      </c>
      <c r="O341">
        <v>17.906894257000001</v>
      </c>
      <c r="P341">
        <v>0</v>
      </c>
    </row>
    <row r="342" spans="1:16" hidden="1" x14ac:dyDescent="0.3">
      <c r="A342" t="s">
        <v>27</v>
      </c>
      <c r="B342" s="1">
        <v>44655</v>
      </c>
      <c r="C342">
        <v>15</v>
      </c>
      <c r="D342" s="1">
        <v>44912</v>
      </c>
      <c r="E342" t="s">
        <v>17</v>
      </c>
      <c r="F342">
        <v>0</v>
      </c>
      <c r="G342" s="2">
        <v>41894</v>
      </c>
      <c r="H342">
        <v>6</v>
      </c>
      <c r="I342" s="2">
        <v>13003608</v>
      </c>
      <c r="J342">
        <v>0</v>
      </c>
      <c r="K342">
        <v>4.6141000000000001E-2</v>
      </c>
      <c r="P342">
        <v>0</v>
      </c>
    </row>
    <row r="343" spans="1:16" hidden="1" x14ac:dyDescent="0.3">
      <c r="A343" t="s">
        <v>27</v>
      </c>
      <c r="B343" s="1">
        <v>44655</v>
      </c>
      <c r="C343">
        <v>15</v>
      </c>
      <c r="D343" t="s">
        <v>18</v>
      </c>
      <c r="E343" t="s">
        <v>17</v>
      </c>
      <c r="F343">
        <v>0</v>
      </c>
      <c r="G343" s="2">
        <v>2384890</v>
      </c>
      <c r="H343">
        <v>29</v>
      </c>
      <c r="I343" s="2">
        <v>21696831</v>
      </c>
      <c r="J343">
        <v>0</v>
      </c>
      <c r="K343">
        <v>0.13366007199999999</v>
      </c>
      <c r="P343">
        <v>0</v>
      </c>
    </row>
    <row r="344" spans="1:16" hidden="1" x14ac:dyDescent="0.3">
      <c r="A344" t="s">
        <v>27</v>
      </c>
      <c r="B344" s="1">
        <v>44655</v>
      </c>
      <c r="C344">
        <v>15</v>
      </c>
      <c r="D344" t="s">
        <v>19</v>
      </c>
      <c r="E344" t="s">
        <v>17</v>
      </c>
      <c r="F344">
        <v>3</v>
      </c>
      <c r="G344" s="2">
        <v>6651623</v>
      </c>
      <c r="H344">
        <v>145</v>
      </c>
      <c r="I344" s="2">
        <v>27928308</v>
      </c>
      <c r="J344">
        <v>4.5101799999999997E-2</v>
      </c>
      <c r="K344">
        <v>0.51918648300000003</v>
      </c>
      <c r="L344">
        <v>11.511442499999999</v>
      </c>
      <c r="P344">
        <v>0</v>
      </c>
    </row>
    <row r="345" spans="1:16" hidden="1" x14ac:dyDescent="0.3">
      <c r="A345" t="s">
        <v>27</v>
      </c>
      <c r="B345" s="1">
        <v>44655</v>
      </c>
      <c r="C345">
        <v>15</v>
      </c>
      <c r="D345" t="s">
        <v>20</v>
      </c>
      <c r="E345" t="s">
        <v>17</v>
      </c>
      <c r="F345">
        <v>14</v>
      </c>
      <c r="G345" s="2">
        <v>6872151</v>
      </c>
      <c r="H345">
        <v>451</v>
      </c>
      <c r="I345" s="2">
        <v>15542130</v>
      </c>
      <c r="J345">
        <v>0.20372078599999999</v>
      </c>
      <c r="K345">
        <v>2.9017901660000001</v>
      </c>
      <c r="L345">
        <v>14.243957282</v>
      </c>
      <c r="P345">
        <v>0</v>
      </c>
    </row>
    <row r="346" spans="1:16" hidden="1" x14ac:dyDescent="0.3">
      <c r="A346" t="s">
        <v>27</v>
      </c>
      <c r="B346" s="1">
        <v>44655</v>
      </c>
      <c r="C346">
        <v>15</v>
      </c>
      <c r="D346" t="s">
        <v>21</v>
      </c>
      <c r="E346" t="s">
        <v>17</v>
      </c>
      <c r="F346">
        <v>49</v>
      </c>
      <c r="G346" s="2">
        <v>12774588</v>
      </c>
      <c r="H346">
        <v>608</v>
      </c>
      <c r="I346" s="2">
        <v>5340629</v>
      </c>
      <c r="J346">
        <v>0.38357401400000002</v>
      </c>
      <c r="K346">
        <v>11.384426816</v>
      </c>
      <c r="L346">
        <v>29.679869834000002</v>
      </c>
      <c r="P346">
        <v>0</v>
      </c>
    </row>
    <row r="347" spans="1:16" hidden="1" x14ac:dyDescent="0.3">
      <c r="A347" t="s">
        <v>27</v>
      </c>
      <c r="B347" s="1">
        <v>44655</v>
      </c>
      <c r="C347">
        <v>15</v>
      </c>
      <c r="D347" t="s">
        <v>22</v>
      </c>
      <c r="E347" t="s">
        <v>17</v>
      </c>
      <c r="F347">
        <v>90</v>
      </c>
      <c r="G347" s="2">
        <v>4191291</v>
      </c>
      <c r="H347">
        <v>453</v>
      </c>
      <c r="I347" s="2">
        <v>1957743</v>
      </c>
      <c r="J347">
        <v>2.1473097430000001</v>
      </c>
      <c r="K347">
        <v>23.138890038</v>
      </c>
      <c r="L347">
        <v>10.775757951999999</v>
      </c>
      <c r="P347">
        <v>0</v>
      </c>
    </row>
    <row r="348" spans="1:16" hidden="1" x14ac:dyDescent="0.3">
      <c r="A348" t="s">
        <v>27</v>
      </c>
      <c r="B348" s="1">
        <v>44655</v>
      </c>
      <c r="C348">
        <v>15</v>
      </c>
      <c r="D348" t="s">
        <v>23</v>
      </c>
      <c r="E348" t="s">
        <v>24</v>
      </c>
      <c r="F348">
        <v>18</v>
      </c>
      <c r="G348" s="2">
        <v>2201310</v>
      </c>
      <c r="H348" s="2">
        <v>1692</v>
      </c>
      <c r="I348" s="2">
        <v>85469249</v>
      </c>
      <c r="J348">
        <v>0.81769491800000005</v>
      </c>
      <c r="K348">
        <v>1.9796593739999999</v>
      </c>
      <c r="L348">
        <v>2.4210244319999998</v>
      </c>
      <c r="M348">
        <v>0.62382164299999998</v>
      </c>
      <c r="N348">
        <v>2.9581688399999999</v>
      </c>
      <c r="O348">
        <v>4.7420105939999999</v>
      </c>
      <c r="P348">
        <v>0</v>
      </c>
    </row>
    <row r="349" spans="1:16" hidden="1" x14ac:dyDescent="0.3">
      <c r="A349" t="s">
        <v>27</v>
      </c>
      <c r="B349" s="1">
        <v>44655</v>
      </c>
      <c r="C349">
        <v>15</v>
      </c>
      <c r="D349" t="s">
        <v>23</v>
      </c>
      <c r="E349" t="s">
        <v>25</v>
      </c>
      <c r="F349">
        <v>49</v>
      </c>
      <c r="G349" s="2">
        <v>14231969</v>
      </c>
      <c r="H349" s="2">
        <v>1692</v>
      </c>
      <c r="I349" s="2">
        <v>85469249</v>
      </c>
      <c r="J349">
        <v>0.344295297</v>
      </c>
      <c r="K349">
        <v>1.9796593739999999</v>
      </c>
      <c r="L349">
        <v>5.7498879279999997</v>
      </c>
      <c r="M349">
        <v>0.145007515</v>
      </c>
      <c r="N349">
        <v>2.9581688399999999</v>
      </c>
      <c r="O349">
        <v>20.400107182999999</v>
      </c>
      <c r="P349">
        <v>0</v>
      </c>
    </row>
    <row r="350" spans="1:16" hidden="1" x14ac:dyDescent="0.3">
      <c r="A350" t="s">
        <v>27</v>
      </c>
      <c r="B350" s="1">
        <v>44655</v>
      </c>
      <c r="C350">
        <v>15</v>
      </c>
      <c r="D350" t="s">
        <v>23</v>
      </c>
      <c r="E350" t="s">
        <v>26</v>
      </c>
      <c r="F350">
        <v>89</v>
      </c>
      <c r="G350" s="2">
        <v>16391585</v>
      </c>
      <c r="H350" s="2">
        <v>1692</v>
      </c>
      <c r="I350" s="2">
        <v>85469249</v>
      </c>
      <c r="J350">
        <v>0.54296152600000003</v>
      </c>
      <c r="K350">
        <v>1.9796593739999999</v>
      </c>
      <c r="L350">
        <v>3.6460398770000002</v>
      </c>
      <c r="M350">
        <v>0.18273892999999999</v>
      </c>
      <c r="N350">
        <v>2.9581688399999999</v>
      </c>
      <c r="O350">
        <v>16.187950991000001</v>
      </c>
      <c r="P350">
        <v>0</v>
      </c>
    </row>
    <row r="351" spans="1:16" hidden="1" x14ac:dyDescent="0.3">
      <c r="A351" t="s">
        <v>27</v>
      </c>
      <c r="B351" s="1">
        <v>44655</v>
      </c>
      <c r="C351">
        <v>15</v>
      </c>
      <c r="D351" t="s">
        <v>23</v>
      </c>
      <c r="E351" t="s">
        <v>17</v>
      </c>
      <c r="F351">
        <v>156</v>
      </c>
      <c r="G351" s="2">
        <v>32916437</v>
      </c>
      <c r="H351" s="2">
        <v>1692</v>
      </c>
      <c r="I351" s="2">
        <v>85469249</v>
      </c>
      <c r="J351">
        <v>0.47392735699999999</v>
      </c>
      <c r="K351">
        <v>1.9796593739999999</v>
      </c>
      <c r="L351">
        <v>4.1771367359999996</v>
      </c>
      <c r="M351">
        <v>0.183085725</v>
      </c>
      <c r="N351">
        <v>2.9581688399999999</v>
      </c>
      <c r="O351">
        <v>16.157288261000001</v>
      </c>
      <c r="P351">
        <v>0</v>
      </c>
    </row>
    <row r="352" spans="1:16" hidden="1" x14ac:dyDescent="0.3">
      <c r="A352" t="s">
        <v>27</v>
      </c>
      <c r="B352" s="1">
        <v>44655</v>
      </c>
      <c r="C352">
        <v>16</v>
      </c>
      <c r="D352" s="1">
        <v>44912</v>
      </c>
      <c r="E352" t="s">
        <v>17</v>
      </c>
      <c r="F352">
        <v>0</v>
      </c>
      <c r="G352" s="2">
        <v>66559</v>
      </c>
      <c r="H352">
        <v>0</v>
      </c>
      <c r="I352" s="2">
        <v>12739463</v>
      </c>
      <c r="J352">
        <v>0</v>
      </c>
      <c r="K352">
        <v>0</v>
      </c>
      <c r="P352">
        <v>0</v>
      </c>
    </row>
    <row r="353" spans="1:16" hidden="1" x14ac:dyDescent="0.3">
      <c r="A353" t="s">
        <v>27</v>
      </c>
      <c r="B353" s="1">
        <v>44655</v>
      </c>
      <c r="C353">
        <v>16</v>
      </c>
      <c r="D353" t="s">
        <v>18</v>
      </c>
      <c r="E353" t="s">
        <v>17</v>
      </c>
      <c r="F353">
        <v>0</v>
      </c>
      <c r="G353" s="2">
        <v>3071513</v>
      </c>
      <c r="H353">
        <v>22</v>
      </c>
      <c r="I353" s="2">
        <v>20513173</v>
      </c>
      <c r="J353">
        <v>0</v>
      </c>
      <c r="K353">
        <v>0.107248157</v>
      </c>
      <c r="P353">
        <v>0</v>
      </c>
    </row>
    <row r="354" spans="1:16" hidden="1" x14ac:dyDescent="0.3">
      <c r="A354" t="s">
        <v>27</v>
      </c>
      <c r="B354" s="1">
        <v>44655</v>
      </c>
      <c r="C354">
        <v>16</v>
      </c>
      <c r="D354" t="s">
        <v>19</v>
      </c>
      <c r="E354" t="s">
        <v>17</v>
      </c>
      <c r="F354">
        <v>2</v>
      </c>
      <c r="G354" s="2">
        <v>8311753</v>
      </c>
      <c r="H354">
        <v>135</v>
      </c>
      <c r="I354" s="2">
        <v>26080401</v>
      </c>
      <c r="J354">
        <v>2.4062299999999998E-2</v>
      </c>
      <c r="K354">
        <v>0.51763007800000005</v>
      </c>
      <c r="L354">
        <v>21.512066762</v>
      </c>
      <c r="P354">
        <v>0</v>
      </c>
    </row>
    <row r="355" spans="1:16" hidden="1" x14ac:dyDescent="0.3">
      <c r="A355" t="s">
        <v>27</v>
      </c>
      <c r="B355" s="1">
        <v>44655</v>
      </c>
      <c r="C355">
        <v>16</v>
      </c>
      <c r="D355" t="s">
        <v>20</v>
      </c>
      <c r="E355" t="s">
        <v>17</v>
      </c>
      <c r="F355">
        <v>14</v>
      </c>
      <c r="G355" s="2">
        <v>9037313</v>
      </c>
      <c r="H355">
        <v>422</v>
      </c>
      <c r="I355" s="2">
        <v>14433770</v>
      </c>
      <c r="J355">
        <v>0.154913302</v>
      </c>
      <c r="K355">
        <v>2.923699075</v>
      </c>
      <c r="L355">
        <v>18.873131185999998</v>
      </c>
      <c r="P355">
        <v>0</v>
      </c>
    </row>
    <row r="356" spans="1:16" hidden="1" x14ac:dyDescent="0.3">
      <c r="A356" t="s">
        <v>27</v>
      </c>
      <c r="B356" s="1">
        <v>44655</v>
      </c>
      <c r="C356">
        <v>16</v>
      </c>
      <c r="D356" t="s">
        <v>21</v>
      </c>
      <c r="E356" t="s">
        <v>17</v>
      </c>
      <c r="F356">
        <v>45</v>
      </c>
      <c r="G356" s="2">
        <v>14042688</v>
      </c>
      <c r="H356">
        <v>580</v>
      </c>
      <c r="I356" s="2">
        <v>5048043</v>
      </c>
      <c r="J356">
        <v>0.32045146899999999</v>
      </c>
      <c r="K356">
        <v>11.48960102</v>
      </c>
      <c r="L356">
        <v>35.854418303000003</v>
      </c>
      <c r="P356">
        <v>0</v>
      </c>
    </row>
    <row r="357" spans="1:16" hidden="1" x14ac:dyDescent="0.3">
      <c r="A357" t="s">
        <v>27</v>
      </c>
      <c r="B357" s="1">
        <v>44655</v>
      </c>
      <c r="C357">
        <v>16</v>
      </c>
      <c r="D357" t="s">
        <v>22</v>
      </c>
      <c r="E357" t="s">
        <v>17</v>
      </c>
      <c r="F357">
        <v>77</v>
      </c>
      <c r="G357" s="2">
        <v>4448108</v>
      </c>
      <c r="H357">
        <v>414</v>
      </c>
      <c r="I357" s="2">
        <v>1894357</v>
      </c>
      <c r="J357">
        <v>1.7310730759999999</v>
      </c>
      <c r="K357">
        <v>21.854381195999999</v>
      </c>
      <c r="L357">
        <v>12.624759459</v>
      </c>
      <c r="P357">
        <v>0</v>
      </c>
    </row>
    <row r="358" spans="1:16" hidden="1" x14ac:dyDescent="0.3">
      <c r="A358" t="s">
        <v>27</v>
      </c>
      <c r="B358" s="1">
        <v>44655</v>
      </c>
      <c r="C358">
        <v>16</v>
      </c>
      <c r="D358" t="s">
        <v>23</v>
      </c>
      <c r="E358" t="s">
        <v>24</v>
      </c>
      <c r="F358">
        <v>27</v>
      </c>
      <c r="G358" s="2">
        <v>3491276</v>
      </c>
      <c r="H358" s="2">
        <v>1573</v>
      </c>
      <c r="I358" s="2">
        <v>80709207</v>
      </c>
      <c r="J358">
        <v>0.77335621700000001</v>
      </c>
      <c r="K358">
        <v>1.948972191</v>
      </c>
      <c r="L358">
        <v>2.5201480869999999</v>
      </c>
      <c r="M358">
        <v>0.63092340800000002</v>
      </c>
      <c r="N358">
        <v>2.9117545690000002</v>
      </c>
      <c r="O358">
        <v>4.6150682200000004</v>
      </c>
      <c r="P358">
        <v>0</v>
      </c>
    </row>
    <row r="359" spans="1:16" hidden="1" x14ac:dyDescent="0.3">
      <c r="A359" t="s">
        <v>27</v>
      </c>
      <c r="B359" s="1">
        <v>44655</v>
      </c>
      <c r="C359">
        <v>16</v>
      </c>
      <c r="D359" t="s">
        <v>23</v>
      </c>
      <c r="E359" t="s">
        <v>25</v>
      </c>
      <c r="F359">
        <v>40</v>
      </c>
      <c r="G359" s="2">
        <v>16344143</v>
      </c>
      <c r="H359" s="2">
        <v>1573</v>
      </c>
      <c r="I359" s="2">
        <v>80709207</v>
      </c>
      <c r="J359">
        <v>0.24473598899999999</v>
      </c>
      <c r="K359">
        <v>1.948972191</v>
      </c>
      <c r="L359">
        <v>7.9635700480000002</v>
      </c>
      <c r="M359">
        <v>9.2423159000000005E-2</v>
      </c>
      <c r="N359">
        <v>2.9117545690000002</v>
      </c>
      <c r="O359">
        <v>31.504599054</v>
      </c>
      <c r="P359">
        <v>0</v>
      </c>
    </row>
    <row r="360" spans="1:16" hidden="1" x14ac:dyDescent="0.3">
      <c r="A360" t="s">
        <v>27</v>
      </c>
      <c r="B360" s="1">
        <v>44655</v>
      </c>
      <c r="C360">
        <v>16</v>
      </c>
      <c r="D360" t="s">
        <v>23</v>
      </c>
      <c r="E360" t="s">
        <v>26</v>
      </c>
      <c r="F360">
        <v>71</v>
      </c>
      <c r="G360" s="2">
        <v>19040487</v>
      </c>
      <c r="H360" s="2">
        <v>1573</v>
      </c>
      <c r="I360" s="2">
        <v>80709207</v>
      </c>
      <c r="J360">
        <v>0.37288962199999998</v>
      </c>
      <c r="K360">
        <v>1.948972191</v>
      </c>
      <c r="L360">
        <v>5.2266731919999998</v>
      </c>
      <c r="M360">
        <v>0.13585038199999999</v>
      </c>
      <c r="N360">
        <v>2.9117545690000002</v>
      </c>
      <c r="O360">
        <v>21.433539755000002</v>
      </c>
      <c r="P360">
        <v>0</v>
      </c>
    </row>
    <row r="361" spans="1:16" hidden="1" x14ac:dyDescent="0.3">
      <c r="A361" t="s">
        <v>27</v>
      </c>
      <c r="B361" s="1">
        <v>44655</v>
      </c>
      <c r="C361">
        <v>16</v>
      </c>
      <c r="D361" t="s">
        <v>23</v>
      </c>
      <c r="E361" t="s">
        <v>17</v>
      </c>
      <c r="F361">
        <v>138</v>
      </c>
      <c r="G361" s="2">
        <v>38977934</v>
      </c>
      <c r="H361" s="2">
        <v>1573</v>
      </c>
      <c r="I361" s="2">
        <v>80709207</v>
      </c>
      <c r="J361">
        <v>0.354046472</v>
      </c>
      <c r="K361">
        <v>1.948972191</v>
      </c>
      <c r="L361">
        <v>5.5048485090000003</v>
      </c>
      <c r="M361">
        <v>0.14263070899999999</v>
      </c>
      <c r="N361">
        <v>2.9117545690000002</v>
      </c>
      <c r="O361">
        <v>20.414640006999999</v>
      </c>
      <c r="P361">
        <v>0</v>
      </c>
    </row>
    <row r="362" spans="1:16" hidden="1" x14ac:dyDescent="0.3">
      <c r="A362" t="s">
        <v>27</v>
      </c>
      <c r="B362" s="1">
        <v>44655</v>
      </c>
      <c r="C362">
        <v>17</v>
      </c>
      <c r="D362" s="1">
        <v>44912</v>
      </c>
      <c r="E362" t="s">
        <v>17</v>
      </c>
      <c r="F362">
        <v>0</v>
      </c>
      <c r="G362" s="2">
        <v>109871</v>
      </c>
      <c r="H362">
        <v>3</v>
      </c>
      <c r="I362" s="2">
        <v>12504638</v>
      </c>
      <c r="J362">
        <v>0</v>
      </c>
      <c r="K362">
        <v>2.3991100000000001E-2</v>
      </c>
      <c r="P362">
        <v>0</v>
      </c>
    </row>
    <row r="363" spans="1:16" hidden="1" x14ac:dyDescent="0.3">
      <c r="A363" t="s">
        <v>27</v>
      </c>
      <c r="B363" s="1">
        <v>44655</v>
      </c>
      <c r="C363">
        <v>17</v>
      </c>
      <c r="D363" t="s">
        <v>18</v>
      </c>
      <c r="E363" t="s">
        <v>17</v>
      </c>
      <c r="F363">
        <v>0</v>
      </c>
      <c r="G363" s="2">
        <v>3876686</v>
      </c>
      <c r="H363">
        <v>16</v>
      </c>
      <c r="I363" s="2">
        <v>19575544</v>
      </c>
      <c r="J363">
        <v>0</v>
      </c>
      <c r="K363">
        <v>8.1734637999999998E-2</v>
      </c>
      <c r="P363">
        <v>0</v>
      </c>
    </row>
    <row r="364" spans="1:16" hidden="1" x14ac:dyDescent="0.3">
      <c r="A364" t="s">
        <v>27</v>
      </c>
      <c r="B364" s="1">
        <v>44655</v>
      </c>
      <c r="C364">
        <v>17</v>
      </c>
      <c r="D364" t="s">
        <v>19</v>
      </c>
      <c r="E364" t="s">
        <v>17</v>
      </c>
      <c r="F364">
        <v>2</v>
      </c>
      <c r="G364" s="2">
        <v>10177980</v>
      </c>
      <c r="H364">
        <v>140</v>
      </c>
      <c r="I364" s="2">
        <v>24618028</v>
      </c>
      <c r="J364">
        <v>1.9650299999999999E-2</v>
      </c>
      <c r="K364">
        <v>0.56868892999999998</v>
      </c>
      <c r="L364">
        <v>28.940522775000002</v>
      </c>
      <c r="P364">
        <v>0</v>
      </c>
    </row>
    <row r="365" spans="1:16" hidden="1" x14ac:dyDescent="0.3">
      <c r="A365" t="s">
        <v>27</v>
      </c>
      <c r="B365" s="1">
        <v>44655</v>
      </c>
      <c r="C365">
        <v>17</v>
      </c>
      <c r="D365" t="s">
        <v>20</v>
      </c>
      <c r="E365" t="s">
        <v>17</v>
      </c>
      <c r="F365">
        <v>19</v>
      </c>
      <c r="G365" s="2">
        <v>11484904</v>
      </c>
      <c r="H365">
        <v>346</v>
      </c>
      <c r="I365" s="2">
        <v>13522701</v>
      </c>
      <c r="J365">
        <v>0.16543455700000001</v>
      </c>
      <c r="K365">
        <v>2.558660433</v>
      </c>
      <c r="L365">
        <v>15.466299707999999</v>
      </c>
      <c r="P365">
        <v>0</v>
      </c>
    </row>
    <row r="366" spans="1:16" hidden="1" x14ac:dyDescent="0.3">
      <c r="A366" t="s">
        <v>27</v>
      </c>
      <c r="B366" s="1">
        <v>44655</v>
      </c>
      <c r="C366">
        <v>17</v>
      </c>
      <c r="D366" t="s">
        <v>21</v>
      </c>
      <c r="E366" t="s">
        <v>17</v>
      </c>
      <c r="F366">
        <v>57</v>
      </c>
      <c r="G366" s="2">
        <v>14953976</v>
      </c>
      <c r="H366">
        <v>430</v>
      </c>
      <c r="I366" s="2">
        <v>4788218</v>
      </c>
      <c r="J366">
        <v>0.38116952999999998</v>
      </c>
      <c r="K366">
        <v>8.9803764160000004</v>
      </c>
      <c r="L366">
        <v>23.560058488999999</v>
      </c>
      <c r="P366">
        <v>0</v>
      </c>
    </row>
    <row r="367" spans="1:16" hidden="1" x14ac:dyDescent="0.3">
      <c r="A367" t="s">
        <v>27</v>
      </c>
      <c r="B367" s="1">
        <v>44655</v>
      </c>
      <c r="C367">
        <v>17</v>
      </c>
      <c r="D367" t="s">
        <v>22</v>
      </c>
      <c r="E367" t="s">
        <v>17</v>
      </c>
      <c r="F367">
        <v>77</v>
      </c>
      <c r="G367" s="2">
        <v>4634239</v>
      </c>
      <c r="H367">
        <v>347</v>
      </c>
      <c r="I367" s="2">
        <v>1835649</v>
      </c>
      <c r="J367">
        <v>1.6615457250000001</v>
      </c>
      <c r="K367">
        <v>18.903396019999999</v>
      </c>
      <c r="L367">
        <v>11.376994163999999</v>
      </c>
      <c r="P367">
        <v>0</v>
      </c>
    </row>
    <row r="368" spans="1:16" hidden="1" x14ac:dyDescent="0.3">
      <c r="A368" t="s">
        <v>27</v>
      </c>
      <c r="B368" s="1">
        <v>44655</v>
      </c>
      <c r="C368">
        <v>17</v>
      </c>
      <c r="D368" t="s">
        <v>23</v>
      </c>
      <c r="E368" t="s">
        <v>24</v>
      </c>
      <c r="F368">
        <v>31</v>
      </c>
      <c r="G368" s="2">
        <v>4514863</v>
      </c>
      <c r="H368" s="2">
        <v>1282</v>
      </c>
      <c r="I368" s="2">
        <v>76844778</v>
      </c>
      <c r="J368">
        <v>0.68662105600000001</v>
      </c>
      <c r="K368">
        <v>1.6682981370000001</v>
      </c>
      <c r="L368">
        <v>2.4297217849999999</v>
      </c>
      <c r="M368">
        <v>0.601508669</v>
      </c>
      <c r="N368">
        <v>2.4613971760000002</v>
      </c>
      <c r="O368">
        <v>4.0920394059999996</v>
      </c>
      <c r="P368">
        <v>0</v>
      </c>
    </row>
    <row r="369" spans="1:16" hidden="1" x14ac:dyDescent="0.3">
      <c r="A369" t="s">
        <v>27</v>
      </c>
      <c r="B369" s="1">
        <v>44655</v>
      </c>
      <c r="C369">
        <v>17</v>
      </c>
      <c r="D369" t="s">
        <v>23</v>
      </c>
      <c r="E369" t="s">
        <v>25</v>
      </c>
      <c r="F369">
        <v>45</v>
      </c>
      <c r="G369" s="2">
        <v>18657416</v>
      </c>
      <c r="H369" s="2">
        <v>1282</v>
      </c>
      <c r="I369" s="2">
        <v>76844778</v>
      </c>
      <c r="J369">
        <v>0.24119095600000001</v>
      </c>
      <c r="K369">
        <v>1.6682981370000001</v>
      </c>
      <c r="L369">
        <v>6.916918302</v>
      </c>
      <c r="M369">
        <v>7.9660993999999999E-2</v>
      </c>
      <c r="N369">
        <v>2.4613971760000002</v>
      </c>
      <c r="O369">
        <v>30.898399157</v>
      </c>
      <c r="P369">
        <v>0</v>
      </c>
    </row>
    <row r="370" spans="1:16" hidden="1" x14ac:dyDescent="0.3">
      <c r="A370" t="s">
        <v>27</v>
      </c>
      <c r="B370" s="1">
        <v>44655</v>
      </c>
      <c r="C370">
        <v>17</v>
      </c>
      <c r="D370" t="s">
        <v>23</v>
      </c>
      <c r="E370" t="s">
        <v>26</v>
      </c>
      <c r="F370">
        <v>79</v>
      </c>
      <c r="G370" s="2">
        <v>21955186</v>
      </c>
      <c r="H370" s="2">
        <v>1282</v>
      </c>
      <c r="I370" s="2">
        <v>76844778</v>
      </c>
      <c r="J370">
        <v>0.35982386999999999</v>
      </c>
      <c r="K370">
        <v>1.6682981370000001</v>
      </c>
      <c r="L370">
        <v>4.636429862</v>
      </c>
      <c r="M370">
        <v>0.15523637400000001</v>
      </c>
      <c r="N370">
        <v>2.4613971760000002</v>
      </c>
      <c r="O370">
        <v>15.855801742000001</v>
      </c>
      <c r="P370">
        <v>0</v>
      </c>
    </row>
    <row r="371" spans="1:16" hidden="1" x14ac:dyDescent="0.3">
      <c r="A371" t="s">
        <v>27</v>
      </c>
      <c r="B371" s="1">
        <v>44655</v>
      </c>
      <c r="C371">
        <v>17</v>
      </c>
      <c r="D371" t="s">
        <v>23</v>
      </c>
      <c r="E371" t="s">
        <v>17</v>
      </c>
      <c r="F371">
        <v>155</v>
      </c>
      <c r="G371" s="2">
        <v>45237656</v>
      </c>
      <c r="H371" s="2">
        <v>1282</v>
      </c>
      <c r="I371" s="2">
        <v>76844778</v>
      </c>
      <c r="J371">
        <v>0.34263490600000002</v>
      </c>
      <c r="K371">
        <v>1.6682981370000001</v>
      </c>
      <c r="L371">
        <v>4.8690256280000002</v>
      </c>
      <c r="M371">
        <v>0.14692729800000001</v>
      </c>
      <c r="N371">
        <v>2.4613971760000002</v>
      </c>
      <c r="O371">
        <v>16.752483808000001</v>
      </c>
      <c r="P371">
        <v>0</v>
      </c>
    </row>
    <row r="372" spans="1:16" hidden="1" x14ac:dyDescent="0.3">
      <c r="A372" t="s">
        <v>27</v>
      </c>
      <c r="B372" s="1">
        <v>44686</v>
      </c>
      <c r="C372">
        <v>18</v>
      </c>
      <c r="D372" s="1">
        <v>44912</v>
      </c>
      <c r="E372" t="s">
        <v>17</v>
      </c>
      <c r="F372">
        <v>0</v>
      </c>
      <c r="G372" s="2">
        <v>191672</v>
      </c>
      <c r="H372">
        <v>3</v>
      </c>
      <c r="I372" s="2">
        <v>12350591</v>
      </c>
      <c r="J372">
        <v>0</v>
      </c>
      <c r="K372">
        <v>2.4290300000000001E-2</v>
      </c>
      <c r="P372">
        <v>0</v>
      </c>
    </row>
    <row r="373" spans="1:16" hidden="1" x14ac:dyDescent="0.3">
      <c r="A373" t="s">
        <v>27</v>
      </c>
      <c r="B373" s="1">
        <v>44686</v>
      </c>
      <c r="C373">
        <v>18</v>
      </c>
      <c r="D373" t="s">
        <v>18</v>
      </c>
      <c r="E373" t="s">
        <v>17</v>
      </c>
      <c r="F373">
        <v>0</v>
      </c>
      <c r="G373" s="2">
        <v>4655852</v>
      </c>
      <c r="H373">
        <v>19</v>
      </c>
      <c r="I373" s="2">
        <v>18910210</v>
      </c>
      <c r="J373">
        <v>0</v>
      </c>
      <c r="K373">
        <v>0.100474823</v>
      </c>
      <c r="P373">
        <v>0</v>
      </c>
    </row>
    <row r="374" spans="1:16" hidden="1" x14ac:dyDescent="0.3">
      <c r="A374" t="s">
        <v>27</v>
      </c>
      <c r="B374" s="1">
        <v>44686</v>
      </c>
      <c r="C374">
        <v>18</v>
      </c>
      <c r="D374" t="s">
        <v>19</v>
      </c>
      <c r="E374" t="s">
        <v>17</v>
      </c>
      <c r="F374">
        <v>2</v>
      </c>
      <c r="G374" s="2">
        <v>12010509</v>
      </c>
      <c r="H374">
        <v>119</v>
      </c>
      <c r="I374" s="2">
        <v>23574717</v>
      </c>
      <c r="J374">
        <v>1.66521E-2</v>
      </c>
      <c r="K374">
        <v>0.50477806400000003</v>
      </c>
      <c r="L374">
        <v>30.313207386999999</v>
      </c>
      <c r="P374">
        <v>0</v>
      </c>
    </row>
    <row r="375" spans="1:16" hidden="1" x14ac:dyDescent="0.3">
      <c r="A375" t="s">
        <v>27</v>
      </c>
      <c r="B375" s="1">
        <v>44686</v>
      </c>
      <c r="C375">
        <v>18</v>
      </c>
      <c r="D375" t="s">
        <v>20</v>
      </c>
      <c r="E375" t="s">
        <v>17</v>
      </c>
      <c r="F375">
        <v>26</v>
      </c>
      <c r="G375" s="2">
        <v>13872250</v>
      </c>
      <c r="H375">
        <v>299</v>
      </c>
      <c r="I375" s="2">
        <v>12842569</v>
      </c>
      <c r="J375">
        <v>0.187424535</v>
      </c>
      <c r="K375">
        <v>2.3281946160000002</v>
      </c>
      <c r="L375">
        <v>12.422037599999999</v>
      </c>
      <c r="P375">
        <v>0</v>
      </c>
    </row>
    <row r="376" spans="1:16" hidden="1" x14ac:dyDescent="0.3">
      <c r="A376" t="s">
        <v>27</v>
      </c>
      <c r="B376" s="1">
        <v>44686</v>
      </c>
      <c r="C376">
        <v>18</v>
      </c>
      <c r="D376" t="s">
        <v>21</v>
      </c>
      <c r="E376" t="s">
        <v>17</v>
      </c>
      <c r="F376">
        <v>48</v>
      </c>
      <c r="G376" s="2">
        <v>15581570</v>
      </c>
      <c r="H376">
        <v>428</v>
      </c>
      <c r="I376" s="2">
        <v>4571649</v>
      </c>
      <c r="J376">
        <v>0.308056249</v>
      </c>
      <c r="K376">
        <v>9.3620485739999992</v>
      </c>
      <c r="L376">
        <v>30.390711498999998</v>
      </c>
      <c r="P376">
        <v>0</v>
      </c>
    </row>
    <row r="377" spans="1:16" hidden="1" x14ac:dyDescent="0.3">
      <c r="A377" t="s">
        <v>27</v>
      </c>
      <c r="B377" s="1">
        <v>44686</v>
      </c>
      <c r="C377">
        <v>18</v>
      </c>
      <c r="D377" t="s">
        <v>22</v>
      </c>
      <c r="E377" t="s">
        <v>17</v>
      </c>
      <c r="F377">
        <v>63</v>
      </c>
      <c r="G377" s="2">
        <v>4758144</v>
      </c>
      <c r="H377">
        <v>313</v>
      </c>
      <c r="I377" s="2">
        <v>1787352</v>
      </c>
      <c r="J377">
        <v>1.3240456780000001</v>
      </c>
      <c r="K377">
        <v>17.51193945</v>
      </c>
      <c r="L377">
        <v>13.226084067</v>
      </c>
      <c r="P377">
        <v>0</v>
      </c>
    </row>
    <row r="378" spans="1:16" hidden="1" x14ac:dyDescent="0.3">
      <c r="A378" t="s">
        <v>27</v>
      </c>
      <c r="B378" s="1">
        <v>44686</v>
      </c>
      <c r="C378">
        <v>18</v>
      </c>
      <c r="D378" t="s">
        <v>23</v>
      </c>
      <c r="E378" t="s">
        <v>24</v>
      </c>
      <c r="F378">
        <v>23</v>
      </c>
      <c r="G378" s="2">
        <v>4519224</v>
      </c>
      <c r="H378" s="2">
        <v>1181</v>
      </c>
      <c r="I378" s="2">
        <v>74037088</v>
      </c>
      <c r="J378">
        <v>0.50893693299999998</v>
      </c>
      <c r="K378">
        <v>1.595146476</v>
      </c>
      <c r="L378">
        <v>3.134271407</v>
      </c>
      <c r="M378">
        <v>0.39114742499999999</v>
      </c>
      <c r="N378">
        <v>2.3865701399999999</v>
      </c>
      <c r="O378">
        <v>6.1014594110000004</v>
      </c>
      <c r="P378">
        <v>0</v>
      </c>
    </row>
    <row r="379" spans="1:16" hidden="1" x14ac:dyDescent="0.3">
      <c r="A379" t="s">
        <v>27</v>
      </c>
      <c r="B379" s="1">
        <v>44686</v>
      </c>
      <c r="C379">
        <v>18</v>
      </c>
      <c r="D379" t="s">
        <v>23</v>
      </c>
      <c r="E379" t="s">
        <v>25</v>
      </c>
      <c r="F379">
        <v>52</v>
      </c>
      <c r="G379" s="2">
        <v>21129770</v>
      </c>
      <c r="H379" s="2">
        <v>1181</v>
      </c>
      <c r="I379" s="2">
        <v>74037088</v>
      </c>
      <c r="J379">
        <v>0.246098277</v>
      </c>
      <c r="K379">
        <v>1.595146476</v>
      </c>
      <c r="L379">
        <v>6.4817457980000004</v>
      </c>
      <c r="M379">
        <v>9.6707157000000002E-2</v>
      </c>
      <c r="N379">
        <v>2.3865701399999999</v>
      </c>
      <c r="O379">
        <v>24.678319655999999</v>
      </c>
      <c r="P379">
        <v>0</v>
      </c>
    </row>
    <row r="380" spans="1:16" hidden="1" x14ac:dyDescent="0.3">
      <c r="A380" t="s">
        <v>27</v>
      </c>
      <c r="B380" s="1">
        <v>44686</v>
      </c>
      <c r="C380">
        <v>18</v>
      </c>
      <c r="D380" t="s">
        <v>23</v>
      </c>
      <c r="E380" t="s">
        <v>26</v>
      </c>
      <c r="F380">
        <v>63</v>
      </c>
      <c r="G380" s="2">
        <v>25303026</v>
      </c>
      <c r="H380" s="2">
        <v>1181</v>
      </c>
      <c r="I380" s="2">
        <v>74037088</v>
      </c>
      <c r="J380">
        <v>0.248982078</v>
      </c>
      <c r="K380">
        <v>1.595146476</v>
      </c>
      <c r="L380">
        <v>6.4066718649999999</v>
      </c>
      <c r="M380">
        <v>0.123323973</v>
      </c>
      <c r="N380">
        <v>2.3865701399999999</v>
      </c>
      <c r="O380">
        <v>19.35203748</v>
      </c>
      <c r="P380">
        <v>0</v>
      </c>
    </row>
    <row r="381" spans="1:16" hidden="1" x14ac:dyDescent="0.3">
      <c r="A381" t="s">
        <v>27</v>
      </c>
      <c r="B381" s="1">
        <v>44686</v>
      </c>
      <c r="C381">
        <v>18</v>
      </c>
      <c r="D381" t="s">
        <v>23</v>
      </c>
      <c r="E381" t="s">
        <v>17</v>
      </c>
      <c r="F381">
        <v>139</v>
      </c>
      <c r="G381" s="2">
        <v>51069997</v>
      </c>
      <c r="H381" s="2">
        <v>1181</v>
      </c>
      <c r="I381" s="2">
        <v>74037088</v>
      </c>
      <c r="J381">
        <v>0.27217546100000001</v>
      </c>
      <c r="K381">
        <v>1.595146476</v>
      </c>
      <c r="L381">
        <v>5.8607284699999997</v>
      </c>
      <c r="M381">
        <v>0.12799966400000001</v>
      </c>
      <c r="N381">
        <v>2.3865701399999999</v>
      </c>
      <c r="O381">
        <v>18.645128198999998</v>
      </c>
      <c r="P381">
        <v>0</v>
      </c>
    </row>
    <row r="382" spans="1:16" hidden="1" x14ac:dyDescent="0.3">
      <c r="A382" t="s">
        <v>27</v>
      </c>
      <c r="B382" s="1">
        <v>44686</v>
      </c>
      <c r="C382">
        <v>19</v>
      </c>
      <c r="D382" s="1">
        <v>44912</v>
      </c>
      <c r="E382" t="s">
        <v>17</v>
      </c>
      <c r="F382">
        <v>0</v>
      </c>
      <c r="G382" s="2">
        <v>329317</v>
      </c>
      <c r="H382">
        <v>2</v>
      </c>
      <c r="I382" s="2">
        <v>12049679</v>
      </c>
      <c r="J382">
        <v>0</v>
      </c>
      <c r="K382">
        <v>1.6598000000000002E-2</v>
      </c>
      <c r="P382">
        <v>0</v>
      </c>
    </row>
    <row r="383" spans="1:16" hidden="1" x14ac:dyDescent="0.3">
      <c r="A383" t="s">
        <v>27</v>
      </c>
      <c r="B383" s="1">
        <v>44686</v>
      </c>
      <c r="C383">
        <v>19</v>
      </c>
      <c r="D383" t="s">
        <v>18</v>
      </c>
      <c r="E383" t="s">
        <v>17</v>
      </c>
      <c r="F383">
        <v>0</v>
      </c>
      <c r="G383" s="2">
        <v>5642057</v>
      </c>
      <c r="H383">
        <v>24</v>
      </c>
      <c r="I383" s="2">
        <v>18396167</v>
      </c>
      <c r="J383">
        <v>0</v>
      </c>
      <c r="K383">
        <v>0.13046195999999999</v>
      </c>
      <c r="P383">
        <v>0</v>
      </c>
    </row>
    <row r="384" spans="1:16" hidden="1" x14ac:dyDescent="0.3">
      <c r="A384" t="s">
        <v>27</v>
      </c>
      <c r="B384" s="1">
        <v>44686</v>
      </c>
      <c r="C384">
        <v>19</v>
      </c>
      <c r="D384" t="s">
        <v>19</v>
      </c>
      <c r="E384" t="s">
        <v>17</v>
      </c>
      <c r="F384">
        <v>2</v>
      </c>
      <c r="G384" s="2">
        <v>14054824</v>
      </c>
      <c r="H384">
        <v>94</v>
      </c>
      <c r="I384" s="2">
        <v>22812969</v>
      </c>
      <c r="J384">
        <v>1.423E-2</v>
      </c>
      <c r="K384">
        <v>0.41204632299999999</v>
      </c>
      <c r="L384">
        <v>28.956192769000001</v>
      </c>
      <c r="P384">
        <v>0</v>
      </c>
    </row>
    <row r="385" spans="1:16" hidden="1" x14ac:dyDescent="0.3">
      <c r="A385" t="s">
        <v>27</v>
      </c>
      <c r="B385" s="1">
        <v>44686</v>
      </c>
      <c r="C385">
        <v>19</v>
      </c>
      <c r="D385" t="s">
        <v>20</v>
      </c>
      <c r="E385" t="s">
        <v>17</v>
      </c>
      <c r="F385">
        <v>9</v>
      </c>
      <c r="G385" s="2">
        <v>15935991</v>
      </c>
      <c r="H385">
        <v>242</v>
      </c>
      <c r="I385" s="2">
        <v>12347162</v>
      </c>
      <c r="J385">
        <v>5.6475900000000002E-2</v>
      </c>
      <c r="K385">
        <v>1.9599645649999999</v>
      </c>
      <c r="L385">
        <v>34.704419633999997</v>
      </c>
      <c r="P385">
        <v>0</v>
      </c>
    </row>
    <row r="386" spans="1:16" hidden="1" x14ac:dyDescent="0.3">
      <c r="A386" t="s">
        <v>27</v>
      </c>
      <c r="B386" s="1">
        <v>44686</v>
      </c>
      <c r="C386">
        <v>19</v>
      </c>
      <c r="D386" t="s">
        <v>21</v>
      </c>
      <c r="E386" t="s">
        <v>17</v>
      </c>
      <c r="F386">
        <v>47</v>
      </c>
      <c r="G386" s="2">
        <v>16057200</v>
      </c>
      <c r="H386">
        <v>320</v>
      </c>
      <c r="I386" s="2">
        <v>4405011</v>
      </c>
      <c r="J386">
        <v>0.29270358499999999</v>
      </c>
      <c r="K386">
        <v>7.2644540500000003</v>
      </c>
      <c r="L386">
        <v>24.818466292</v>
      </c>
      <c r="P386">
        <v>0</v>
      </c>
    </row>
    <row r="387" spans="1:16" hidden="1" x14ac:dyDescent="0.3">
      <c r="A387" t="s">
        <v>27</v>
      </c>
      <c r="B387" s="1">
        <v>44686</v>
      </c>
      <c r="C387">
        <v>19</v>
      </c>
      <c r="D387" t="s">
        <v>22</v>
      </c>
      <c r="E387" t="s">
        <v>17</v>
      </c>
      <c r="F387">
        <v>59</v>
      </c>
      <c r="G387" s="2">
        <v>4853221</v>
      </c>
      <c r="H387">
        <v>223</v>
      </c>
      <c r="I387" s="2">
        <v>1748016</v>
      </c>
      <c r="J387">
        <v>1.215687478</v>
      </c>
      <c r="K387">
        <v>12.757320299</v>
      </c>
      <c r="L387">
        <v>10.493914369000001</v>
      </c>
      <c r="P387">
        <v>0</v>
      </c>
    </row>
    <row r="388" spans="1:16" hidden="1" x14ac:dyDescent="0.3">
      <c r="A388" t="s">
        <v>27</v>
      </c>
      <c r="B388" s="1">
        <v>44686</v>
      </c>
      <c r="C388">
        <v>19</v>
      </c>
      <c r="D388" t="s">
        <v>23</v>
      </c>
      <c r="E388" t="s">
        <v>24</v>
      </c>
      <c r="F388">
        <v>13</v>
      </c>
      <c r="G388" s="2">
        <v>4623928</v>
      </c>
      <c r="H388">
        <v>905</v>
      </c>
      <c r="I388" s="2">
        <v>71759004</v>
      </c>
      <c r="J388">
        <v>0.28114624599999999</v>
      </c>
      <c r="K388">
        <v>1.2611657759999999</v>
      </c>
      <c r="L388">
        <v>4.4857998050000001</v>
      </c>
      <c r="M388">
        <v>0.26442265100000001</v>
      </c>
      <c r="N388">
        <v>1.8636015109999999</v>
      </c>
      <c r="O388">
        <v>7.0478134170000004</v>
      </c>
      <c r="P388">
        <v>0</v>
      </c>
    </row>
    <row r="389" spans="1:16" hidden="1" x14ac:dyDescent="0.3">
      <c r="A389" t="s">
        <v>27</v>
      </c>
      <c r="B389" s="1">
        <v>44686</v>
      </c>
      <c r="C389">
        <v>19</v>
      </c>
      <c r="D389" t="s">
        <v>23</v>
      </c>
      <c r="E389" t="s">
        <v>25</v>
      </c>
      <c r="F389">
        <v>36</v>
      </c>
      <c r="G389" s="2">
        <v>23380214</v>
      </c>
      <c r="H389">
        <v>905</v>
      </c>
      <c r="I389" s="2">
        <v>71759004</v>
      </c>
      <c r="J389">
        <v>0.15397634900000001</v>
      </c>
      <c r="K389">
        <v>1.2611657759999999</v>
      </c>
      <c r="L389">
        <v>8.1906460400000007</v>
      </c>
      <c r="M389">
        <v>6.5494670000000005E-2</v>
      </c>
      <c r="N389">
        <v>1.8636015109999999</v>
      </c>
      <c r="O389">
        <v>28.454246721000001</v>
      </c>
      <c r="P389">
        <v>0</v>
      </c>
    </row>
    <row r="390" spans="1:16" hidden="1" x14ac:dyDescent="0.3">
      <c r="A390" t="s">
        <v>27</v>
      </c>
      <c r="B390" s="1">
        <v>44686</v>
      </c>
      <c r="C390">
        <v>19</v>
      </c>
      <c r="D390" t="s">
        <v>23</v>
      </c>
      <c r="E390" t="s">
        <v>26</v>
      </c>
      <c r="F390">
        <v>68</v>
      </c>
      <c r="G390" s="2">
        <v>28742958</v>
      </c>
      <c r="H390">
        <v>905</v>
      </c>
      <c r="I390" s="2">
        <v>71759004</v>
      </c>
      <c r="J390">
        <v>0.23657968700000001</v>
      </c>
      <c r="K390">
        <v>1.2611657759999999</v>
      </c>
      <c r="L390">
        <v>5.3308286679999997</v>
      </c>
      <c r="M390">
        <v>0.114160397</v>
      </c>
      <c r="N390">
        <v>1.8636015109999999</v>
      </c>
      <c r="O390">
        <v>16.324413427</v>
      </c>
      <c r="P390">
        <v>0</v>
      </c>
    </row>
    <row r="391" spans="1:16" hidden="1" x14ac:dyDescent="0.3">
      <c r="A391" t="s">
        <v>27</v>
      </c>
      <c r="B391" s="1">
        <v>44686</v>
      </c>
      <c r="C391">
        <v>19</v>
      </c>
      <c r="D391" t="s">
        <v>23</v>
      </c>
      <c r="E391" t="s">
        <v>17</v>
      </c>
      <c r="F391">
        <v>117</v>
      </c>
      <c r="G391" s="2">
        <v>56872610</v>
      </c>
      <c r="H391">
        <v>905</v>
      </c>
      <c r="I391" s="2">
        <v>71759004</v>
      </c>
      <c r="J391">
        <v>0.205722931</v>
      </c>
      <c r="K391">
        <v>1.2611657759999999</v>
      </c>
      <c r="L391">
        <v>6.1304093460000004</v>
      </c>
      <c r="M391">
        <v>9.7308060000000002E-2</v>
      </c>
      <c r="N391">
        <v>1.8636015109999999</v>
      </c>
      <c r="O391">
        <v>19.151563729999999</v>
      </c>
      <c r="P391">
        <v>0</v>
      </c>
    </row>
    <row r="392" spans="1:16" hidden="1" x14ac:dyDescent="0.3">
      <c r="A392" t="s">
        <v>27</v>
      </c>
      <c r="B392" s="1">
        <v>44686</v>
      </c>
      <c r="C392">
        <v>20</v>
      </c>
      <c r="D392" s="1">
        <v>44912</v>
      </c>
      <c r="E392" t="s">
        <v>17</v>
      </c>
      <c r="F392">
        <v>0</v>
      </c>
      <c r="G392" s="2">
        <v>567635</v>
      </c>
      <c r="H392">
        <v>4</v>
      </c>
      <c r="I392" s="2">
        <v>10902626</v>
      </c>
      <c r="J392">
        <v>0</v>
      </c>
      <c r="K392">
        <v>3.6688400000000003E-2</v>
      </c>
      <c r="P392">
        <v>0</v>
      </c>
    </row>
    <row r="393" spans="1:16" hidden="1" x14ac:dyDescent="0.3">
      <c r="A393" t="s">
        <v>27</v>
      </c>
      <c r="B393" s="1">
        <v>44686</v>
      </c>
      <c r="C393">
        <v>20</v>
      </c>
      <c r="D393" t="s">
        <v>18</v>
      </c>
      <c r="E393" t="s">
        <v>17</v>
      </c>
      <c r="F393">
        <v>1</v>
      </c>
      <c r="G393" s="2">
        <v>6921341</v>
      </c>
      <c r="H393">
        <v>16</v>
      </c>
      <c r="I393" s="2">
        <v>17847969</v>
      </c>
      <c r="J393">
        <v>1.44481E-2</v>
      </c>
      <c r="K393">
        <v>8.9646054000000003E-2</v>
      </c>
      <c r="L393">
        <v>6.2047091180000002</v>
      </c>
      <c r="P393">
        <v>0</v>
      </c>
    </row>
    <row r="394" spans="1:16" hidden="1" x14ac:dyDescent="0.3">
      <c r="A394" t="s">
        <v>27</v>
      </c>
      <c r="B394" s="1">
        <v>44686</v>
      </c>
      <c r="C394">
        <v>20</v>
      </c>
      <c r="D394" t="s">
        <v>19</v>
      </c>
      <c r="E394" t="s">
        <v>17</v>
      </c>
      <c r="F394">
        <v>1</v>
      </c>
      <c r="G394" s="2">
        <v>16276813</v>
      </c>
      <c r="H394">
        <v>68</v>
      </c>
      <c r="I394" s="2">
        <v>22005844</v>
      </c>
      <c r="J394">
        <v>6.1437100000000001E-3</v>
      </c>
      <c r="K394">
        <v>0.30900882499999999</v>
      </c>
      <c r="L394">
        <v>50.296788616999997</v>
      </c>
      <c r="P394">
        <v>0</v>
      </c>
    </row>
    <row r="395" spans="1:16" hidden="1" x14ac:dyDescent="0.3">
      <c r="A395" t="s">
        <v>27</v>
      </c>
      <c r="B395" s="1">
        <v>44686</v>
      </c>
      <c r="C395">
        <v>20</v>
      </c>
      <c r="D395" t="s">
        <v>20</v>
      </c>
      <c r="E395" t="s">
        <v>17</v>
      </c>
      <c r="F395">
        <v>15</v>
      </c>
      <c r="G395" s="2">
        <v>17573978</v>
      </c>
      <c r="H395">
        <v>183</v>
      </c>
      <c r="I395" s="2">
        <v>11859446</v>
      </c>
      <c r="J395">
        <v>8.5353470000000001E-2</v>
      </c>
      <c r="K395">
        <v>1.543073766</v>
      </c>
      <c r="L395">
        <v>18.078629609</v>
      </c>
      <c r="P395">
        <v>0</v>
      </c>
    </row>
    <row r="396" spans="1:16" hidden="1" x14ac:dyDescent="0.3">
      <c r="A396" t="s">
        <v>27</v>
      </c>
      <c r="B396" s="1">
        <v>44686</v>
      </c>
      <c r="C396">
        <v>20</v>
      </c>
      <c r="D396" t="s">
        <v>21</v>
      </c>
      <c r="E396" t="s">
        <v>17</v>
      </c>
      <c r="F396">
        <v>45</v>
      </c>
      <c r="G396" s="2">
        <v>16452386</v>
      </c>
      <c r="H396">
        <v>265</v>
      </c>
      <c r="I396" s="2">
        <v>4247245</v>
      </c>
      <c r="J396">
        <v>0.27351655899999999</v>
      </c>
      <c r="K396">
        <v>6.2393386770000001</v>
      </c>
      <c r="L396">
        <v>22.811557400000002</v>
      </c>
      <c r="P396">
        <v>0</v>
      </c>
    </row>
    <row r="397" spans="1:16" hidden="1" x14ac:dyDescent="0.3">
      <c r="A397" t="s">
        <v>27</v>
      </c>
      <c r="B397" s="1">
        <v>44686</v>
      </c>
      <c r="C397">
        <v>20</v>
      </c>
      <c r="D397" t="s">
        <v>22</v>
      </c>
      <c r="E397" t="s">
        <v>17</v>
      </c>
      <c r="F397">
        <v>47</v>
      </c>
      <c r="G397" s="2">
        <v>4934293</v>
      </c>
      <c r="H397">
        <v>164</v>
      </c>
      <c r="I397" s="2">
        <v>1712684</v>
      </c>
      <c r="J397">
        <v>0.95251741199999995</v>
      </c>
      <c r="K397">
        <v>9.5756134819999996</v>
      </c>
      <c r="L397">
        <v>10.052953738999999</v>
      </c>
      <c r="P397">
        <v>0</v>
      </c>
    </row>
    <row r="398" spans="1:16" hidden="1" x14ac:dyDescent="0.3">
      <c r="A398" t="s">
        <v>27</v>
      </c>
      <c r="B398" s="1">
        <v>44686</v>
      </c>
      <c r="C398">
        <v>20</v>
      </c>
      <c r="D398" t="s">
        <v>23</v>
      </c>
      <c r="E398" t="s">
        <v>24</v>
      </c>
      <c r="F398">
        <v>20</v>
      </c>
      <c r="G398" s="2">
        <v>4911099</v>
      </c>
      <c r="H398">
        <v>700</v>
      </c>
      <c r="I398" s="2">
        <v>68575814</v>
      </c>
      <c r="J398">
        <v>0.40724082299999997</v>
      </c>
      <c r="K398">
        <v>1.0207680509999999</v>
      </c>
      <c r="L398">
        <v>2.5065464770000001</v>
      </c>
      <c r="M398">
        <v>0.35580500700000001</v>
      </c>
      <c r="N398">
        <v>1.501012885</v>
      </c>
      <c r="O398">
        <v>4.2186390180000002</v>
      </c>
      <c r="P398">
        <v>0</v>
      </c>
    </row>
    <row r="399" spans="1:16" hidden="1" x14ac:dyDescent="0.3">
      <c r="A399" t="s">
        <v>27</v>
      </c>
      <c r="B399" s="1">
        <v>44686</v>
      </c>
      <c r="C399">
        <v>20</v>
      </c>
      <c r="D399" t="s">
        <v>23</v>
      </c>
      <c r="E399" t="s">
        <v>25</v>
      </c>
      <c r="F399">
        <v>41</v>
      </c>
      <c r="G399" s="2">
        <v>25275145</v>
      </c>
      <c r="H399">
        <v>700</v>
      </c>
      <c r="I399" s="2">
        <v>68575814</v>
      </c>
      <c r="J399">
        <v>0.16221469699999999</v>
      </c>
      <c r="K399">
        <v>1.0207680509999999</v>
      </c>
      <c r="L399">
        <v>6.2926976830000001</v>
      </c>
      <c r="M399">
        <v>7.3646299999999998E-2</v>
      </c>
      <c r="N399">
        <v>1.501012885</v>
      </c>
      <c r="O399">
        <v>20.381375338000002</v>
      </c>
      <c r="P399">
        <v>0</v>
      </c>
    </row>
    <row r="400" spans="1:16" hidden="1" x14ac:dyDescent="0.3">
      <c r="A400" t="s">
        <v>27</v>
      </c>
      <c r="B400" s="1">
        <v>44686</v>
      </c>
      <c r="C400">
        <v>20</v>
      </c>
      <c r="D400" t="s">
        <v>23</v>
      </c>
      <c r="E400" t="s">
        <v>26</v>
      </c>
      <c r="F400">
        <v>48</v>
      </c>
      <c r="G400" s="2">
        <v>32407305</v>
      </c>
      <c r="H400">
        <v>700</v>
      </c>
      <c r="I400" s="2">
        <v>68575814</v>
      </c>
      <c r="J400">
        <v>0.14811475399999999</v>
      </c>
      <c r="K400">
        <v>1.0207680509999999</v>
      </c>
      <c r="L400">
        <v>6.8917378249999999</v>
      </c>
      <c r="M400">
        <v>8.1563862000000001E-2</v>
      </c>
      <c r="N400">
        <v>1.501012885</v>
      </c>
      <c r="O400">
        <v>18.402915881999999</v>
      </c>
      <c r="P400">
        <v>0</v>
      </c>
    </row>
    <row r="401" spans="1:16" hidden="1" x14ac:dyDescent="0.3">
      <c r="A401" t="s">
        <v>27</v>
      </c>
      <c r="B401" s="1">
        <v>44686</v>
      </c>
      <c r="C401">
        <v>20</v>
      </c>
      <c r="D401" t="s">
        <v>23</v>
      </c>
      <c r="E401" t="s">
        <v>17</v>
      </c>
      <c r="F401">
        <v>109</v>
      </c>
      <c r="G401" s="2">
        <v>62726446</v>
      </c>
      <c r="H401">
        <v>700</v>
      </c>
      <c r="I401" s="2">
        <v>68575814</v>
      </c>
      <c r="J401">
        <v>0.17377040599999999</v>
      </c>
      <c r="K401">
        <v>1.0207680509999999</v>
      </c>
      <c r="L401">
        <v>5.8742341309999997</v>
      </c>
      <c r="M401">
        <v>8.9592773000000001E-2</v>
      </c>
      <c r="N401">
        <v>1.501012885</v>
      </c>
      <c r="O401">
        <v>16.753727289</v>
      </c>
      <c r="P401">
        <v>0</v>
      </c>
    </row>
    <row r="402" spans="1:16" hidden="1" x14ac:dyDescent="0.3">
      <c r="A402" t="s">
        <v>27</v>
      </c>
      <c r="B402" s="1">
        <v>44686</v>
      </c>
      <c r="C402">
        <v>21</v>
      </c>
      <c r="D402" s="1">
        <v>44912</v>
      </c>
      <c r="E402" t="s">
        <v>17</v>
      </c>
      <c r="F402">
        <v>0</v>
      </c>
      <c r="G402" s="2">
        <v>819212</v>
      </c>
      <c r="H402">
        <v>2</v>
      </c>
      <c r="I402" s="2">
        <v>10234986</v>
      </c>
      <c r="J402">
        <v>0</v>
      </c>
      <c r="K402">
        <v>1.9540800000000001E-2</v>
      </c>
      <c r="P402">
        <v>0</v>
      </c>
    </row>
    <row r="403" spans="1:16" hidden="1" x14ac:dyDescent="0.3">
      <c r="A403" t="s">
        <v>27</v>
      </c>
      <c r="B403" s="1">
        <v>44686</v>
      </c>
      <c r="C403">
        <v>21</v>
      </c>
      <c r="D403" t="s">
        <v>18</v>
      </c>
      <c r="E403" t="s">
        <v>17</v>
      </c>
      <c r="F403">
        <v>0</v>
      </c>
      <c r="G403" s="2">
        <v>8119082</v>
      </c>
      <c r="H403">
        <v>7</v>
      </c>
      <c r="I403" s="2">
        <v>17366797</v>
      </c>
      <c r="J403">
        <v>0</v>
      </c>
      <c r="K403">
        <v>4.0306799999999997E-2</v>
      </c>
      <c r="P403">
        <v>0</v>
      </c>
    </row>
    <row r="404" spans="1:16" hidden="1" x14ac:dyDescent="0.3">
      <c r="A404" t="s">
        <v>27</v>
      </c>
      <c r="B404" s="1">
        <v>44686</v>
      </c>
      <c r="C404">
        <v>21</v>
      </c>
      <c r="D404" t="s">
        <v>19</v>
      </c>
      <c r="E404" t="s">
        <v>17</v>
      </c>
      <c r="F404">
        <v>0</v>
      </c>
      <c r="G404" s="2">
        <v>18196929</v>
      </c>
      <c r="H404">
        <v>74</v>
      </c>
      <c r="I404" s="2">
        <v>21314871</v>
      </c>
      <c r="J404">
        <v>0</v>
      </c>
      <c r="K404">
        <v>0.34717545300000002</v>
      </c>
      <c r="P404">
        <v>0</v>
      </c>
    </row>
    <row r="405" spans="1:16" hidden="1" x14ac:dyDescent="0.3">
      <c r="A405" t="s">
        <v>27</v>
      </c>
      <c r="B405" s="1">
        <v>44686</v>
      </c>
      <c r="C405">
        <v>21</v>
      </c>
      <c r="D405" t="s">
        <v>20</v>
      </c>
      <c r="E405" t="s">
        <v>17</v>
      </c>
      <c r="F405">
        <v>18</v>
      </c>
      <c r="G405" s="2">
        <v>18795274</v>
      </c>
      <c r="H405">
        <v>164</v>
      </c>
      <c r="I405" s="2">
        <v>11458188</v>
      </c>
      <c r="J405">
        <v>9.5768754999999997E-2</v>
      </c>
      <c r="K405">
        <v>1.431290881</v>
      </c>
      <c r="L405">
        <v>14.945280158999999</v>
      </c>
      <c r="P405">
        <v>0</v>
      </c>
    </row>
    <row r="406" spans="1:16" hidden="1" x14ac:dyDescent="0.3">
      <c r="A406" t="s">
        <v>27</v>
      </c>
      <c r="B406" s="1">
        <v>44686</v>
      </c>
      <c r="C406">
        <v>21</v>
      </c>
      <c r="D406" t="s">
        <v>21</v>
      </c>
      <c r="E406" t="s">
        <v>17</v>
      </c>
      <c r="F406">
        <v>35</v>
      </c>
      <c r="G406" s="2">
        <v>16771763</v>
      </c>
      <c r="H406">
        <v>226</v>
      </c>
      <c r="I406" s="2">
        <v>4117629</v>
      </c>
      <c r="J406">
        <v>0.20868408399999999</v>
      </c>
      <c r="K406">
        <v>5.4885954999999997</v>
      </c>
      <c r="L406">
        <v>26.300977979999999</v>
      </c>
      <c r="P406">
        <v>0</v>
      </c>
    </row>
    <row r="407" spans="1:16" hidden="1" x14ac:dyDescent="0.3">
      <c r="A407" t="s">
        <v>27</v>
      </c>
      <c r="B407" s="1">
        <v>44686</v>
      </c>
      <c r="C407">
        <v>21</v>
      </c>
      <c r="D407" t="s">
        <v>22</v>
      </c>
      <c r="E407" t="s">
        <v>17</v>
      </c>
      <c r="F407">
        <v>38</v>
      </c>
      <c r="G407" s="2">
        <v>5002967</v>
      </c>
      <c r="H407">
        <v>158</v>
      </c>
      <c r="I407" s="2">
        <v>1683649</v>
      </c>
      <c r="J407">
        <v>0.75954928300000002</v>
      </c>
      <c r="K407">
        <v>9.3843788109999995</v>
      </c>
      <c r="L407">
        <v>12.35519408</v>
      </c>
      <c r="P407">
        <v>0</v>
      </c>
    </row>
    <row r="408" spans="1:16" hidden="1" x14ac:dyDescent="0.3">
      <c r="A408" t="s">
        <v>27</v>
      </c>
      <c r="B408" s="1">
        <v>44686</v>
      </c>
      <c r="C408">
        <v>21</v>
      </c>
      <c r="D408" t="s">
        <v>23</v>
      </c>
      <c r="E408" t="s">
        <v>24</v>
      </c>
      <c r="F408">
        <v>12</v>
      </c>
      <c r="G408" s="2">
        <v>5194268</v>
      </c>
      <c r="H408">
        <v>631</v>
      </c>
      <c r="I408" s="2">
        <v>66176120</v>
      </c>
      <c r="J408">
        <v>0.23102389000000001</v>
      </c>
      <c r="K408">
        <v>0.95351616299999997</v>
      </c>
      <c r="L408">
        <v>4.1273487429999998</v>
      </c>
      <c r="M408">
        <v>0.21629614799999999</v>
      </c>
      <c r="N408">
        <v>1.391517278</v>
      </c>
      <c r="O408">
        <v>6.4333890760000001</v>
      </c>
      <c r="P408">
        <v>0</v>
      </c>
    </row>
    <row r="409" spans="1:16" hidden="1" x14ac:dyDescent="0.3">
      <c r="A409" t="s">
        <v>27</v>
      </c>
      <c r="B409" s="1">
        <v>44686</v>
      </c>
      <c r="C409">
        <v>21</v>
      </c>
      <c r="D409" t="s">
        <v>23</v>
      </c>
      <c r="E409" t="s">
        <v>25</v>
      </c>
      <c r="F409">
        <v>36</v>
      </c>
      <c r="G409" s="2">
        <v>27121048</v>
      </c>
      <c r="H409">
        <v>631</v>
      </c>
      <c r="I409" s="2">
        <v>66176120</v>
      </c>
      <c r="J409">
        <v>0.13273823300000001</v>
      </c>
      <c r="K409">
        <v>0.95351616299999997</v>
      </c>
      <c r="L409">
        <v>7.1834326710000003</v>
      </c>
      <c r="M409">
        <v>6.3976054000000004E-2</v>
      </c>
      <c r="N409">
        <v>1.391517278</v>
      </c>
      <c r="O409">
        <v>21.750595467</v>
      </c>
      <c r="P409">
        <v>0</v>
      </c>
    </row>
    <row r="410" spans="1:16" hidden="1" x14ac:dyDescent="0.3">
      <c r="A410" t="s">
        <v>27</v>
      </c>
      <c r="B410" s="1">
        <v>44686</v>
      </c>
      <c r="C410">
        <v>21</v>
      </c>
      <c r="D410" t="s">
        <v>23</v>
      </c>
      <c r="E410" t="s">
        <v>26</v>
      </c>
      <c r="F410">
        <v>43</v>
      </c>
      <c r="G410" s="2">
        <v>35250828</v>
      </c>
      <c r="H410">
        <v>631</v>
      </c>
      <c r="I410" s="2">
        <v>66176120</v>
      </c>
      <c r="J410">
        <v>0.12198295000000001</v>
      </c>
      <c r="K410">
        <v>0.95351616299999997</v>
      </c>
      <c r="L410">
        <v>7.816798661</v>
      </c>
      <c r="M410">
        <v>6.9667019999999996E-2</v>
      </c>
      <c r="N410">
        <v>1.391517278</v>
      </c>
      <c r="O410">
        <v>19.973831037</v>
      </c>
      <c r="P410">
        <v>0</v>
      </c>
    </row>
    <row r="411" spans="1:16" hidden="1" x14ac:dyDescent="0.3">
      <c r="A411" t="s">
        <v>27</v>
      </c>
      <c r="B411" s="1">
        <v>44686</v>
      </c>
      <c r="C411">
        <v>21</v>
      </c>
      <c r="D411" t="s">
        <v>23</v>
      </c>
      <c r="E411" t="s">
        <v>17</v>
      </c>
      <c r="F411">
        <v>91</v>
      </c>
      <c r="G411" s="2">
        <v>67705227</v>
      </c>
      <c r="H411">
        <v>631</v>
      </c>
      <c r="I411" s="2">
        <v>66176120</v>
      </c>
      <c r="J411">
        <v>0.13440616599999999</v>
      </c>
      <c r="K411">
        <v>0.95351616299999997</v>
      </c>
      <c r="L411">
        <v>7.0942888169999998</v>
      </c>
      <c r="M411">
        <v>7.1364597000000002E-2</v>
      </c>
      <c r="N411">
        <v>1.391517278</v>
      </c>
      <c r="O411">
        <v>19.498705692000001</v>
      </c>
      <c r="P411">
        <v>0</v>
      </c>
    </row>
    <row r="412" spans="1:16" hidden="1" x14ac:dyDescent="0.3">
      <c r="A412" t="s">
        <v>27</v>
      </c>
      <c r="B412" s="1">
        <v>44718</v>
      </c>
      <c r="C412">
        <v>22</v>
      </c>
      <c r="D412" s="1">
        <v>44912</v>
      </c>
      <c r="E412" t="s">
        <v>17</v>
      </c>
      <c r="F412">
        <v>0</v>
      </c>
      <c r="G412" s="2">
        <v>1044403</v>
      </c>
      <c r="H412">
        <v>2</v>
      </c>
      <c r="I412" s="2">
        <v>9892993</v>
      </c>
      <c r="J412">
        <v>0</v>
      </c>
      <c r="K412">
        <v>2.02163E-2</v>
      </c>
      <c r="P412">
        <v>0</v>
      </c>
    </row>
    <row r="413" spans="1:16" hidden="1" x14ac:dyDescent="0.3">
      <c r="A413" t="s">
        <v>27</v>
      </c>
      <c r="B413" s="1">
        <v>44718</v>
      </c>
      <c r="C413">
        <v>22</v>
      </c>
      <c r="D413" t="s">
        <v>18</v>
      </c>
      <c r="E413" t="s">
        <v>17</v>
      </c>
      <c r="F413">
        <v>0</v>
      </c>
      <c r="G413" s="2">
        <v>9114609</v>
      </c>
      <c r="H413">
        <v>13</v>
      </c>
      <c r="I413" s="2">
        <v>17046100</v>
      </c>
      <c r="J413">
        <v>0</v>
      </c>
      <c r="K413">
        <v>7.6263779000000004E-2</v>
      </c>
      <c r="P413">
        <v>0</v>
      </c>
    </row>
    <row r="414" spans="1:16" hidden="1" x14ac:dyDescent="0.3">
      <c r="A414" t="s">
        <v>27</v>
      </c>
      <c r="B414" s="1">
        <v>44718</v>
      </c>
      <c r="C414">
        <v>22</v>
      </c>
      <c r="D414" t="s">
        <v>19</v>
      </c>
      <c r="E414" t="s">
        <v>17</v>
      </c>
      <c r="F414">
        <v>1</v>
      </c>
      <c r="G414" s="2">
        <v>19783891</v>
      </c>
      <c r="H414">
        <v>55</v>
      </c>
      <c r="I414" s="2">
        <v>20850444</v>
      </c>
      <c r="J414">
        <v>5.0546200000000001E-3</v>
      </c>
      <c r="K414">
        <v>0.26378335200000003</v>
      </c>
      <c r="L414">
        <v>52.18661075</v>
      </c>
      <c r="P414">
        <v>0</v>
      </c>
    </row>
    <row r="415" spans="1:16" hidden="1" x14ac:dyDescent="0.3">
      <c r="A415" t="s">
        <v>27</v>
      </c>
      <c r="B415" s="1">
        <v>44718</v>
      </c>
      <c r="C415">
        <v>22</v>
      </c>
      <c r="D415" t="s">
        <v>20</v>
      </c>
      <c r="E415" t="s">
        <v>17</v>
      </c>
      <c r="F415">
        <v>20</v>
      </c>
      <c r="G415" s="2">
        <v>19764614</v>
      </c>
      <c r="H415">
        <v>145</v>
      </c>
      <c r="I415" s="2">
        <v>11195407</v>
      </c>
      <c r="J415">
        <v>0.101190947</v>
      </c>
      <c r="K415">
        <v>1.295173994</v>
      </c>
      <c r="L415">
        <v>12.799307027999999</v>
      </c>
      <c r="P415">
        <v>0</v>
      </c>
    </row>
    <row r="416" spans="1:16" hidden="1" x14ac:dyDescent="0.3">
      <c r="A416" t="s">
        <v>27</v>
      </c>
      <c r="B416" s="1">
        <v>44718</v>
      </c>
      <c r="C416">
        <v>22</v>
      </c>
      <c r="D416" t="s">
        <v>21</v>
      </c>
      <c r="E416" t="s">
        <v>17</v>
      </c>
      <c r="F416">
        <v>26</v>
      </c>
      <c r="G416" s="2">
        <v>17044083</v>
      </c>
      <c r="H416">
        <v>178</v>
      </c>
      <c r="I416" s="2">
        <v>4034397</v>
      </c>
      <c r="J416">
        <v>0.152545608</v>
      </c>
      <c r="K416">
        <v>4.4120595969999998</v>
      </c>
      <c r="L416">
        <v>28.922888447999998</v>
      </c>
      <c r="P416">
        <v>0</v>
      </c>
    </row>
    <row r="417" spans="1:16" hidden="1" x14ac:dyDescent="0.3">
      <c r="A417" t="s">
        <v>27</v>
      </c>
      <c r="B417" s="1">
        <v>44718</v>
      </c>
      <c r="C417">
        <v>22</v>
      </c>
      <c r="D417" t="s">
        <v>22</v>
      </c>
      <c r="E417" t="s">
        <v>17</v>
      </c>
      <c r="F417">
        <v>47</v>
      </c>
      <c r="G417" s="2">
        <v>5063352</v>
      </c>
      <c r="H417">
        <v>112</v>
      </c>
      <c r="I417" s="2">
        <v>1664836</v>
      </c>
      <c r="J417">
        <v>0.92823884300000004</v>
      </c>
      <c r="K417">
        <v>6.7273893640000004</v>
      </c>
      <c r="L417">
        <v>7.247476679</v>
      </c>
      <c r="P417">
        <v>0</v>
      </c>
    </row>
    <row r="418" spans="1:16" hidden="1" x14ac:dyDescent="0.3">
      <c r="A418" t="s">
        <v>27</v>
      </c>
      <c r="B418" s="1">
        <v>44718</v>
      </c>
      <c r="C418">
        <v>22</v>
      </c>
      <c r="D418" t="s">
        <v>23</v>
      </c>
      <c r="E418" t="s">
        <v>24</v>
      </c>
      <c r="F418">
        <v>16</v>
      </c>
      <c r="G418" s="2">
        <v>5482104</v>
      </c>
      <c r="H418">
        <v>505</v>
      </c>
      <c r="I418" s="2">
        <v>64684177</v>
      </c>
      <c r="J418">
        <v>0.291858746</v>
      </c>
      <c r="K418">
        <v>0.78071643400000001</v>
      </c>
      <c r="L418">
        <v>2.674980428</v>
      </c>
      <c r="M418">
        <v>0.27698339999999999</v>
      </c>
      <c r="N418">
        <v>1.11519956</v>
      </c>
      <c r="O418">
        <v>4.0262324679999999</v>
      </c>
      <c r="P418">
        <v>0</v>
      </c>
    </row>
    <row r="419" spans="1:16" hidden="1" x14ac:dyDescent="0.3">
      <c r="A419" t="s">
        <v>27</v>
      </c>
      <c r="B419" s="1">
        <v>44718</v>
      </c>
      <c r="C419">
        <v>22</v>
      </c>
      <c r="D419" t="s">
        <v>23</v>
      </c>
      <c r="E419" t="s">
        <v>25</v>
      </c>
      <c r="F419">
        <v>33</v>
      </c>
      <c r="G419" s="2">
        <v>28788131</v>
      </c>
      <c r="H419">
        <v>505</v>
      </c>
      <c r="I419" s="2">
        <v>64684177</v>
      </c>
      <c r="J419">
        <v>0.114630575</v>
      </c>
      <c r="K419">
        <v>0.78071643400000001</v>
      </c>
      <c r="L419">
        <v>6.8107172650000001</v>
      </c>
      <c r="M419">
        <v>5.5533699999999998E-2</v>
      </c>
      <c r="N419">
        <v>1.11519956</v>
      </c>
      <c r="O419">
        <v>20.081475668</v>
      </c>
      <c r="P419">
        <v>0</v>
      </c>
    </row>
    <row r="420" spans="1:16" hidden="1" x14ac:dyDescent="0.3">
      <c r="A420" t="s">
        <v>27</v>
      </c>
      <c r="B420" s="1">
        <v>44718</v>
      </c>
      <c r="C420">
        <v>22</v>
      </c>
      <c r="D420" t="s">
        <v>23</v>
      </c>
      <c r="E420" t="s">
        <v>26</v>
      </c>
      <c r="F420">
        <v>45</v>
      </c>
      <c r="G420" s="2">
        <v>37399609</v>
      </c>
      <c r="H420">
        <v>505</v>
      </c>
      <c r="I420" s="2">
        <v>64684177</v>
      </c>
      <c r="J420">
        <v>0.12032211399999999</v>
      </c>
      <c r="K420">
        <v>0.78071643400000001</v>
      </c>
      <c r="L420">
        <v>6.4885531930000004</v>
      </c>
      <c r="M420">
        <v>7.5753049000000003E-2</v>
      </c>
      <c r="N420">
        <v>1.11519956</v>
      </c>
      <c r="O420">
        <v>14.721513892999999</v>
      </c>
      <c r="P420">
        <v>0</v>
      </c>
    </row>
    <row r="421" spans="1:16" hidden="1" x14ac:dyDescent="0.3">
      <c r="A421" t="s">
        <v>27</v>
      </c>
      <c r="B421" s="1">
        <v>44718</v>
      </c>
      <c r="C421">
        <v>22</v>
      </c>
      <c r="D421" t="s">
        <v>23</v>
      </c>
      <c r="E421" t="s">
        <v>17</v>
      </c>
      <c r="F421">
        <v>94</v>
      </c>
      <c r="G421" s="2">
        <v>71814952</v>
      </c>
      <c r="H421">
        <v>505</v>
      </c>
      <c r="I421" s="2">
        <v>64684177</v>
      </c>
      <c r="J421">
        <v>0.130891962</v>
      </c>
      <c r="K421">
        <v>0.78071643400000001</v>
      </c>
      <c r="L421">
        <v>5.9645865139999996</v>
      </c>
      <c r="M421">
        <v>7.4699293999999999E-2</v>
      </c>
      <c r="N421">
        <v>1.11519956</v>
      </c>
      <c r="O421">
        <v>14.929184770999999</v>
      </c>
      <c r="P421">
        <v>0</v>
      </c>
    </row>
    <row r="422" spans="1:16" hidden="1" x14ac:dyDescent="0.3">
      <c r="A422" t="s">
        <v>27</v>
      </c>
      <c r="B422" s="1">
        <v>44718</v>
      </c>
      <c r="C422">
        <v>23</v>
      </c>
      <c r="D422" s="1">
        <v>44912</v>
      </c>
      <c r="E422" t="s">
        <v>17</v>
      </c>
      <c r="F422">
        <v>0</v>
      </c>
      <c r="G422" s="2">
        <v>1193695</v>
      </c>
      <c r="H422">
        <v>1</v>
      </c>
      <c r="I422" s="2">
        <v>9585072</v>
      </c>
      <c r="J422">
        <v>0</v>
      </c>
      <c r="K422">
        <v>1.04329E-2</v>
      </c>
      <c r="P422">
        <v>0</v>
      </c>
    </row>
    <row r="423" spans="1:16" hidden="1" x14ac:dyDescent="0.3">
      <c r="A423" t="s">
        <v>27</v>
      </c>
      <c r="B423" s="1">
        <v>44718</v>
      </c>
      <c r="C423">
        <v>23</v>
      </c>
      <c r="D423" t="s">
        <v>18</v>
      </c>
      <c r="E423" t="s">
        <v>17</v>
      </c>
      <c r="F423">
        <v>1</v>
      </c>
      <c r="G423" s="2">
        <v>9836683</v>
      </c>
      <c r="H423">
        <v>9</v>
      </c>
      <c r="I423" s="2">
        <v>16755396</v>
      </c>
      <c r="J423">
        <v>1.0166E-2</v>
      </c>
      <c r="K423">
        <v>5.3713999999999998E-2</v>
      </c>
      <c r="L423">
        <v>5.2836797769999997</v>
      </c>
      <c r="P423">
        <v>0</v>
      </c>
    </row>
    <row r="424" spans="1:16" hidden="1" x14ac:dyDescent="0.3">
      <c r="A424" t="s">
        <v>27</v>
      </c>
      <c r="B424" s="1">
        <v>44718</v>
      </c>
      <c r="C424">
        <v>23</v>
      </c>
      <c r="D424" t="s">
        <v>19</v>
      </c>
      <c r="E424" t="s">
        <v>17</v>
      </c>
      <c r="F424">
        <v>2</v>
      </c>
      <c r="G424" s="2">
        <v>20924059</v>
      </c>
      <c r="H424">
        <v>60</v>
      </c>
      <c r="I424" s="2">
        <v>20431901</v>
      </c>
      <c r="J424">
        <v>9.5583999999999999E-3</v>
      </c>
      <c r="K424">
        <v>0.293658431</v>
      </c>
      <c r="L424">
        <v>30.722631732</v>
      </c>
      <c r="P424">
        <v>0</v>
      </c>
    </row>
    <row r="425" spans="1:16" hidden="1" x14ac:dyDescent="0.3">
      <c r="A425" t="s">
        <v>27</v>
      </c>
      <c r="B425" s="1">
        <v>44718</v>
      </c>
      <c r="C425">
        <v>23</v>
      </c>
      <c r="D425" t="s">
        <v>20</v>
      </c>
      <c r="E425" t="s">
        <v>17</v>
      </c>
      <c r="F425">
        <v>13</v>
      </c>
      <c r="G425" s="2">
        <v>20483367</v>
      </c>
      <c r="H425">
        <v>142</v>
      </c>
      <c r="I425" s="2">
        <v>10963407</v>
      </c>
      <c r="J425">
        <v>6.3466127999999997E-2</v>
      </c>
      <c r="K425">
        <v>1.29521781</v>
      </c>
      <c r="L425">
        <v>20.408016721999999</v>
      </c>
      <c r="P425">
        <v>0</v>
      </c>
    </row>
    <row r="426" spans="1:16" hidden="1" x14ac:dyDescent="0.3">
      <c r="A426" t="s">
        <v>27</v>
      </c>
      <c r="B426" s="1">
        <v>44718</v>
      </c>
      <c r="C426">
        <v>23</v>
      </c>
      <c r="D426" t="s">
        <v>21</v>
      </c>
      <c r="E426" t="s">
        <v>17</v>
      </c>
      <c r="F426">
        <v>31</v>
      </c>
      <c r="G426" s="2">
        <v>17260435</v>
      </c>
      <c r="H426">
        <v>149</v>
      </c>
      <c r="I426" s="2">
        <v>3957073</v>
      </c>
      <c r="J426">
        <v>0.179601499</v>
      </c>
      <c r="K426">
        <v>3.7654094329999999</v>
      </c>
      <c r="L426">
        <v>20.965356374999999</v>
      </c>
      <c r="P426">
        <v>0</v>
      </c>
    </row>
    <row r="427" spans="1:16" hidden="1" x14ac:dyDescent="0.3">
      <c r="A427" t="s">
        <v>27</v>
      </c>
      <c r="B427" s="1">
        <v>44718</v>
      </c>
      <c r="C427">
        <v>23</v>
      </c>
      <c r="D427" t="s">
        <v>22</v>
      </c>
      <c r="E427" t="s">
        <v>17</v>
      </c>
      <c r="F427">
        <v>44</v>
      </c>
      <c r="G427" s="2">
        <v>5112599</v>
      </c>
      <c r="H427">
        <v>96</v>
      </c>
      <c r="I427" s="2">
        <v>1646693</v>
      </c>
      <c r="J427">
        <v>0.86061903200000001</v>
      </c>
      <c r="K427">
        <v>5.8298662840000004</v>
      </c>
      <c r="L427">
        <v>6.7740383030000002</v>
      </c>
      <c r="P427">
        <v>0</v>
      </c>
    </row>
    <row r="428" spans="1:16" hidden="1" x14ac:dyDescent="0.3">
      <c r="A428" t="s">
        <v>27</v>
      </c>
      <c r="B428" s="1">
        <v>44718</v>
      </c>
      <c r="C428">
        <v>23</v>
      </c>
      <c r="D428" t="s">
        <v>23</v>
      </c>
      <c r="E428" t="s">
        <v>24</v>
      </c>
      <c r="F428">
        <v>9</v>
      </c>
      <c r="G428" s="2">
        <v>5752429</v>
      </c>
      <c r="H428">
        <v>457</v>
      </c>
      <c r="I428" s="2">
        <v>63339542</v>
      </c>
      <c r="J428">
        <v>0.156455647</v>
      </c>
      <c r="K428">
        <v>0.72150821700000001</v>
      </c>
      <c r="L428">
        <v>4.6115830999999998</v>
      </c>
      <c r="M428">
        <v>0.15746864099999999</v>
      </c>
      <c r="N428">
        <v>1.012086891</v>
      </c>
      <c r="O428">
        <v>6.4272282220000001</v>
      </c>
      <c r="P428">
        <v>0</v>
      </c>
    </row>
    <row r="429" spans="1:16" hidden="1" x14ac:dyDescent="0.3">
      <c r="A429" t="s">
        <v>27</v>
      </c>
      <c r="B429" s="1">
        <v>44718</v>
      </c>
      <c r="C429">
        <v>23</v>
      </c>
      <c r="D429" t="s">
        <v>23</v>
      </c>
      <c r="E429" t="s">
        <v>25</v>
      </c>
      <c r="F429">
        <v>29</v>
      </c>
      <c r="G429" s="2">
        <v>30122847</v>
      </c>
      <c r="H429">
        <v>457</v>
      </c>
      <c r="I429" s="2">
        <v>63339542</v>
      </c>
      <c r="J429">
        <v>9.6272441E-2</v>
      </c>
      <c r="K429">
        <v>0.72150821700000001</v>
      </c>
      <c r="L429">
        <v>7.4944419389999997</v>
      </c>
      <c r="M429">
        <v>4.6274099999999999E-2</v>
      </c>
      <c r="N429">
        <v>1.012086891</v>
      </c>
      <c r="O429">
        <v>21.871578087</v>
      </c>
      <c r="P429">
        <v>0</v>
      </c>
    </row>
    <row r="430" spans="1:16" hidden="1" x14ac:dyDescent="0.3">
      <c r="A430" t="s">
        <v>27</v>
      </c>
      <c r="B430" s="1">
        <v>44718</v>
      </c>
      <c r="C430">
        <v>23</v>
      </c>
      <c r="D430" t="s">
        <v>23</v>
      </c>
      <c r="E430" t="s">
        <v>26</v>
      </c>
      <c r="F430">
        <v>53</v>
      </c>
      <c r="G430" s="2">
        <v>38785989</v>
      </c>
      <c r="H430">
        <v>457</v>
      </c>
      <c r="I430" s="2">
        <v>63339542</v>
      </c>
      <c r="J430">
        <v>0.13664728300000001</v>
      </c>
      <c r="K430">
        <v>0.72150821700000001</v>
      </c>
      <c r="L430">
        <v>5.2800773129999996</v>
      </c>
      <c r="M430">
        <v>8.5483800999999998E-2</v>
      </c>
      <c r="N430">
        <v>1.012086891</v>
      </c>
      <c r="O430">
        <v>11.839516658000001</v>
      </c>
      <c r="P430">
        <v>0</v>
      </c>
    </row>
    <row r="431" spans="1:16" hidden="1" x14ac:dyDescent="0.3">
      <c r="A431" t="s">
        <v>27</v>
      </c>
      <c r="B431" s="1">
        <v>44718</v>
      </c>
      <c r="C431">
        <v>23</v>
      </c>
      <c r="D431" t="s">
        <v>23</v>
      </c>
      <c r="E431" t="s">
        <v>17</v>
      </c>
      <c r="F431">
        <v>91</v>
      </c>
      <c r="G431" s="2">
        <v>74810838</v>
      </c>
      <c r="H431">
        <v>457</v>
      </c>
      <c r="I431" s="2">
        <v>63339542</v>
      </c>
      <c r="J431">
        <v>0.121640129</v>
      </c>
      <c r="K431">
        <v>0.72150821700000001</v>
      </c>
      <c r="L431">
        <v>5.9314982770000002</v>
      </c>
      <c r="M431">
        <v>7.1813228000000007E-2</v>
      </c>
      <c r="N431">
        <v>1.012086891</v>
      </c>
      <c r="O431">
        <v>14.093321288</v>
      </c>
      <c r="P431">
        <v>0</v>
      </c>
    </row>
    <row r="432" spans="1:16" hidden="1" x14ac:dyDescent="0.3">
      <c r="A432" t="s">
        <v>27</v>
      </c>
      <c r="B432" s="1">
        <v>44718</v>
      </c>
      <c r="C432">
        <v>24</v>
      </c>
      <c r="D432" s="1">
        <v>44912</v>
      </c>
      <c r="E432" t="s">
        <v>17</v>
      </c>
      <c r="F432">
        <v>0</v>
      </c>
      <c r="G432" s="2">
        <v>1462811</v>
      </c>
      <c r="H432">
        <v>5</v>
      </c>
      <c r="I432" s="2">
        <v>9329468</v>
      </c>
      <c r="J432">
        <v>0</v>
      </c>
      <c r="K432">
        <v>5.3593599999999998E-2</v>
      </c>
      <c r="P432">
        <v>0</v>
      </c>
    </row>
    <row r="433" spans="1:16" hidden="1" x14ac:dyDescent="0.3">
      <c r="A433" t="s">
        <v>27</v>
      </c>
      <c r="B433" s="1">
        <v>44718</v>
      </c>
      <c r="C433">
        <v>24</v>
      </c>
      <c r="D433" t="s">
        <v>18</v>
      </c>
      <c r="E433" t="s">
        <v>17</v>
      </c>
      <c r="F433">
        <v>0</v>
      </c>
      <c r="G433" s="2">
        <v>10316767</v>
      </c>
      <c r="H433">
        <v>10</v>
      </c>
      <c r="I433" s="2">
        <v>16485070</v>
      </c>
      <c r="J433">
        <v>0</v>
      </c>
      <c r="K433">
        <v>6.0660899999999997E-2</v>
      </c>
      <c r="P433">
        <v>0</v>
      </c>
    </row>
    <row r="434" spans="1:16" hidden="1" x14ac:dyDescent="0.3">
      <c r="A434" t="s">
        <v>27</v>
      </c>
      <c r="B434" s="1">
        <v>44718</v>
      </c>
      <c r="C434">
        <v>24</v>
      </c>
      <c r="D434" t="s">
        <v>19</v>
      </c>
      <c r="E434" t="s">
        <v>17</v>
      </c>
      <c r="F434">
        <v>6</v>
      </c>
      <c r="G434" s="2">
        <v>21667474</v>
      </c>
      <c r="H434">
        <v>47</v>
      </c>
      <c r="I434" s="2">
        <v>20043581</v>
      </c>
      <c r="J434">
        <v>2.7691299999999999E-2</v>
      </c>
      <c r="K434">
        <v>0.23448903700000001</v>
      </c>
      <c r="L434">
        <v>8.4679751749999994</v>
      </c>
      <c r="P434">
        <v>0</v>
      </c>
    </row>
    <row r="435" spans="1:16" hidden="1" x14ac:dyDescent="0.3">
      <c r="A435" t="s">
        <v>27</v>
      </c>
      <c r="B435" s="1">
        <v>44718</v>
      </c>
      <c r="C435">
        <v>24</v>
      </c>
      <c r="D435" t="s">
        <v>20</v>
      </c>
      <c r="E435" t="s">
        <v>17</v>
      </c>
      <c r="F435">
        <v>13</v>
      </c>
      <c r="G435" s="2">
        <v>20953153</v>
      </c>
      <c r="H435">
        <v>131</v>
      </c>
      <c r="I435" s="2">
        <v>10753013</v>
      </c>
      <c r="J435">
        <v>6.20432E-2</v>
      </c>
      <c r="K435">
        <v>1.218263197</v>
      </c>
      <c r="L435">
        <v>19.635734747000001</v>
      </c>
      <c r="P435">
        <v>0</v>
      </c>
    </row>
    <row r="436" spans="1:16" hidden="1" x14ac:dyDescent="0.3">
      <c r="A436" t="s">
        <v>27</v>
      </c>
      <c r="B436" s="1">
        <v>44718</v>
      </c>
      <c r="C436">
        <v>24</v>
      </c>
      <c r="D436" t="s">
        <v>21</v>
      </c>
      <c r="E436" t="s">
        <v>17</v>
      </c>
      <c r="F436">
        <v>24</v>
      </c>
      <c r="G436" s="2">
        <v>17410165</v>
      </c>
      <c r="H436">
        <v>151</v>
      </c>
      <c r="I436" s="2">
        <v>3887046</v>
      </c>
      <c r="J436">
        <v>0.13785050300000001</v>
      </c>
      <c r="K436">
        <v>3.884698046</v>
      </c>
      <c r="L436">
        <v>28.180514147</v>
      </c>
      <c r="P436">
        <v>0</v>
      </c>
    </row>
    <row r="437" spans="1:16" hidden="1" x14ac:dyDescent="0.3">
      <c r="A437" t="s">
        <v>27</v>
      </c>
      <c r="B437" s="1">
        <v>44718</v>
      </c>
      <c r="C437">
        <v>24</v>
      </c>
      <c r="D437" t="s">
        <v>22</v>
      </c>
      <c r="E437" t="s">
        <v>17</v>
      </c>
      <c r="F437">
        <v>51</v>
      </c>
      <c r="G437" s="2">
        <v>5146361</v>
      </c>
      <c r="H437">
        <v>97</v>
      </c>
      <c r="I437" s="2">
        <v>1630547</v>
      </c>
      <c r="J437">
        <v>0.99099149900000005</v>
      </c>
      <c r="K437">
        <v>5.9489238889999996</v>
      </c>
      <c r="L437">
        <v>6.0030019399999999</v>
      </c>
      <c r="P437">
        <v>0</v>
      </c>
    </row>
    <row r="438" spans="1:16" hidden="1" x14ac:dyDescent="0.3">
      <c r="A438" t="s">
        <v>27</v>
      </c>
      <c r="B438" s="1">
        <v>44718</v>
      </c>
      <c r="C438">
        <v>24</v>
      </c>
      <c r="D438" t="s">
        <v>23</v>
      </c>
      <c r="E438" t="s">
        <v>24</v>
      </c>
      <c r="F438">
        <v>12</v>
      </c>
      <c r="G438" s="2">
        <v>5947037</v>
      </c>
      <c r="H438">
        <v>441</v>
      </c>
      <c r="I438" s="2">
        <v>62128725</v>
      </c>
      <c r="J438">
        <v>0.20178115599999999</v>
      </c>
      <c r="K438">
        <v>0.70981659399999997</v>
      </c>
      <c r="L438">
        <v>3.5177546259999999</v>
      </c>
      <c r="M438">
        <v>0.20181026099999999</v>
      </c>
      <c r="N438">
        <v>1.0003266310000001</v>
      </c>
      <c r="O438">
        <v>4.9567679370000004</v>
      </c>
      <c r="P438">
        <v>0</v>
      </c>
    </row>
    <row r="439" spans="1:16" hidden="1" x14ac:dyDescent="0.3">
      <c r="A439" t="s">
        <v>27</v>
      </c>
      <c r="B439" s="1">
        <v>44718</v>
      </c>
      <c r="C439">
        <v>24</v>
      </c>
      <c r="D439" t="s">
        <v>23</v>
      </c>
      <c r="E439" t="s">
        <v>25</v>
      </c>
      <c r="F439">
        <v>26</v>
      </c>
      <c r="G439" s="2">
        <v>30987552</v>
      </c>
      <c r="H439">
        <v>441</v>
      </c>
      <c r="I439" s="2">
        <v>62128725</v>
      </c>
      <c r="J439">
        <v>8.3904660000000006E-2</v>
      </c>
      <c r="K439">
        <v>0.70981659399999997</v>
      </c>
      <c r="L439">
        <v>8.4597994740000004</v>
      </c>
      <c r="M439">
        <v>5.0937700000000002E-2</v>
      </c>
      <c r="N439">
        <v>1.0003266310000001</v>
      </c>
      <c r="O439">
        <v>19.638240301</v>
      </c>
      <c r="P439">
        <v>0</v>
      </c>
    </row>
    <row r="440" spans="1:16" hidden="1" x14ac:dyDescent="0.3">
      <c r="A440" t="s">
        <v>27</v>
      </c>
      <c r="B440" s="1">
        <v>44718</v>
      </c>
      <c r="C440">
        <v>24</v>
      </c>
      <c r="D440" t="s">
        <v>23</v>
      </c>
      <c r="E440" t="s">
        <v>26</v>
      </c>
      <c r="F440">
        <v>56</v>
      </c>
      <c r="G440" s="2">
        <v>39868030</v>
      </c>
      <c r="H440">
        <v>441</v>
      </c>
      <c r="I440" s="2">
        <v>62128725</v>
      </c>
      <c r="J440">
        <v>0.140463424</v>
      </c>
      <c r="K440">
        <v>0.70981659399999997</v>
      </c>
      <c r="L440">
        <v>5.0533909440000002</v>
      </c>
      <c r="M440">
        <v>9.5675308000000001E-2</v>
      </c>
      <c r="N440">
        <v>1.0003266310000001</v>
      </c>
      <c r="O440">
        <v>10.455431571</v>
      </c>
      <c r="P440">
        <v>0</v>
      </c>
    </row>
    <row r="441" spans="1:16" hidden="1" x14ac:dyDescent="0.3">
      <c r="A441" t="s">
        <v>27</v>
      </c>
      <c r="B441" s="1">
        <v>44718</v>
      </c>
      <c r="C441">
        <v>24</v>
      </c>
      <c r="D441" t="s">
        <v>23</v>
      </c>
      <c r="E441" t="s">
        <v>17</v>
      </c>
      <c r="F441">
        <v>94</v>
      </c>
      <c r="G441" s="2">
        <v>76956731</v>
      </c>
      <c r="H441">
        <v>441</v>
      </c>
      <c r="I441" s="2">
        <v>62128725</v>
      </c>
      <c r="J441">
        <v>0.122146561</v>
      </c>
      <c r="K441">
        <v>0.70981659399999997</v>
      </c>
      <c r="L441">
        <v>5.8111877359999999</v>
      </c>
      <c r="M441">
        <v>7.6844310999999998E-2</v>
      </c>
      <c r="N441">
        <v>1.0003266310000001</v>
      </c>
      <c r="O441">
        <v>13.017575642000001</v>
      </c>
      <c r="P441">
        <v>0</v>
      </c>
    </row>
    <row r="442" spans="1:16" hidden="1" x14ac:dyDescent="0.3">
      <c r="A442" t="s">
        <v>27</v>
      </c>
      <c r="B442" s="1">
        <v>44718</v>
      </c>
      <c r="C442">
        <v>25</v>
      </c>
      <c r="D442" s="1">
        <v>44912</v>
      </c>
      <c r="E442" t="s">
        <v>17</v>
      </c>
      <c r="F442">
        <v>0</v>
      </c>
      <c r="G442" s="2">
        <v>2436735</v>
      </c>
      <c r="H442">
        <v>3</v>
      </c>
      <c r="I442" s="2">
        <v>9105069</v>
      </c>
      <c r="J442">
        <v>0</v>
      </c>
      <c r="K442">
        <v>3.2948699999999997E-2</v>
      </c>
      <c r="P442">
        <v>0</v>
      </c>
    </row>
    <row r="443" spans="1:16" hidden="1" x14ac:dyDescent="0.3">
      <c r="A443" t="s">
        <v>27</v>
      </c>
      <c r="B443" s="1">
        <v>44718</v>
      </c>
      <c r="C443">
        <v>25</v>
      </c>
      <c r="D443" t="s">
        <v>18</v>
      </c>
      <c r="E443" t="s">
        <v>17</v>
      </c>
      <c r="F443">
        <v>0</v>
      </c>
      <c r="G443" s="2">
        <v>10775941</v>
      </c>
      <c r="H443">
        <v>15</v>
      </c>
      <c r="I443" s="2">
        <v>16239765</v>
      </c>
      <c r="J443">
        <v>0</v>
      </c>
      <c r="K443">
        <v>9.2365869000000003E-2</v>
      </c>
      <c r="P443">
        <v>0</v>
      </c>
    </row>
    <row r="444" spans="1:16" hidden="1" x14ac:dyDescent="0.3">
      <c r="A444" t="s">
        <v>27</v>
      </c>
      <c r="B444" s="1">
        <v>44718</v>
      </c>
      <c r="C444">
        <v>25</v>
      </c>
      <c r="D444" t="s">
        <v>19</v>
      </c>
      <c r="E444" t="s">
        <v>17</v>
      </c>
      <c r="F444">
        <v>2</v>
      </c>
      <c r="G444" s="2">
        <v>22350724</v>
      </c>
      <c r="H444">
        <v>70</v>
      </c>
      <c r="I444" s="2">
        <v>19696457</v>
      </c>
      <c r="J444">
        <v>8.9482999999999993E-3</v>
      </c>
      <c r="K444">
        <v>0.355393866</v>
      </c>
      <c r="L444">
        <v>39.716551053000003</v>
      </c>
      <c r="P444">
        <v>0</v>
      </c>
    </row>
    <row r="445" spans="1:16" hidden="1" x14ac:dyDescent="0.3">
      <c r="A445" t="s">
        <v>27</v>
      </c>
      <c r="B445" s="1">
        <v>44718</v>
      </c>
      <c r="C445">
        <v>25</v>
      </c>
      <c r="D445" t="s">
        <v>20</v>
      </c>
      <c r="E445" t="s">
        <v>17</v>
      </c>
      <c r="F445">
        <v>17</v>
      </c>
      <c r="G445" s="2">
        <v>21363312</v>
      </c>
      <c r="H445">
        <v>150</v>
      </c>
      <c r="I445" s="2">
        <v>10558054</v>
      </c>
      <c r="J445">
        <v>7.9575675999999998E-2</v>
      </c>
      <c r="K445">
        <v>1.4207163549999999</v>
      </c>
      <c r="L445">
        <v>17.853651038999999</v>
      </c>
      <c r="P445">
        <v>0</v>
      </c>
    </row>
    <row r="446" spans="1:16" hidden="1" x14ac:dyDescent="0.3">
      <c r="A446" t="s">
        <v>27</v>
      </c>
      <c r="B446" s="1">
        <v>44718</v>
      </c>
      <c r="C446">
        <v>25</v>
      </c>
      <c r="D446" t="s">
        <v>21</v>
      </c>
      <c r="E446" t="s">
        <v>17</v>
      </c>
      <c r="F446">
        <v>47</v>
      </c>
      <c r="G446" s="2">
        <v>17543814</v>
      </c>
      <c r="H446">
        <v>169</v>
      </c>
      <c r="I446" s="2">
        <v>3821597</v>
      </c>
      <c r="J446">
        <v>0.26790069700000002</v>
      </c>
      <c r="K446">
        <v>4.4222349980000004</v>
      </c>
      <c r="L446">
        <v>16.506993247</v>
      </c>
      <c r="P446">
        <v>0</v>
      </c>
    </row>
    <row r="447" spans="1:16" hidden="1" x14ac:dyDescent="0.3">
      <c r="A447" t="s">
        <v>27</v>
      </c>
      <c r="B447" s="1">
        <v>44718</v>
      </c>
      <c r="C447">
        <v>25</v>
      </c>
      <c r="D447" t="s">
        <v>22</v>
      </c>
      <c r="E447" t="s">
        <v>17</v>
      </c>
      <c r="F447">
        <v>54</v>
      </c>
      <c r="G447" s="2">
        <v>5177236</v>
      </c>
      <c r="H447">
        <v>103</v>
      </c>
      <c r="I447" s="2">
        <v>1615336</v>
      </c>
      <c r="J447">
        <v>1.0430275920000001</v>
      </c>
      <c r="K447">
        <v>6.3763823750000004</v>
      </c>
      <c r="L447">
        <v>6.1133400709999997</v>
      </c>
      <c r="P447">
        <v>0</v>
      </c>
    </row>
    <row r="448" spans="1:16" hidden="1" x14ac:dyDescent="0.3">
      <c r="A448" t="s">
        <v>27</v>
      </c>
      <c r="B448" s="1">
        <v>44718</v>
      </c>
      <c r="C448">
        <v>25</v>
      </c>
      <c r="D448" t="s">
        <v>23</v>
      </c>
      <c r="E448" t="s">
        <v>24</v>
      </c>
      <c r="F448">
        <v>20</v>
      </c>
      <c r="G448" s="2">
        <v>6142132</v>
      </c>
      <c r="H448">
        <v>510</v>
      </c>
      <c r="I448" s="2">
        <v>61036278</v>
      </c>
      <c r="J448">
        <v>0.325619834</v>
      </c>
      <c r="K448">
        <v>0.835568643</v>
      </c>
      <c r="L448">
        <v>2.5660864509999999</v>
      </c>
      <c r="M448">
        <v>0.29832245800000001</v>
      </c>
      <c r="N448">
        <v>1.1631952379999999</v>
      </c>
      <c r="O448">
        <v>3.8991205920000001</v>
      </c>
      <c r="P448">
        <v>0</v>
      </c>
    </row>
    <row r="449" spans="1:16" hidden="1" x14ac:dyDescent="0.3">
      <c r="A449" t="s">
        <v>27</v>
      </c>
      <c r="B449" s="1">
        <v>44718</v>
      </c>
      <c r="C449">
        <v>25</v>
      </c>
      <c r="D449" t="s">
        <v>23</v>
      </c>
      <c r="E449" t="s">
        <v>25</v>
      </c>
      <c r="F449">
        <v>39</v>
      </c>
      <c r="G449" s="2">
        <v>31636253</v>
      </c>
      <c r="H449">
        <v>510</v>
      </c>
      <c r="I449" s="2">
        <v>61036278</v>
      </c>
      <c r="J449">
        <v>0.123276293</v>
      </c>
      <c r="K449">
        <v>0.835568643</v>
      </c>
      <c r="L449">
        <v>6.7780156409999996</v>
      </c>
      <c r="M449">
        <v>6.3284745000000003E-2</v>
      </c>
      <c r="N449">
        <v>1.1631952379999999</v>
      </c>
      <c r="O449">
        <v>18.380341743999999</v>
      </c>
      <c r="P449">
        <v>0</v>
      </c>
    </row>
    <row r="450" spans="1:16" hidden="1" x14ac:dyDescent="0.3">
      <c r="A450" t="s">
        <v>27</v>
      </c>
      <c r="B450" s="1">
        <v>44718</v>
      </c>
      <c r="C450">
        <v>25</v>
      </c>
      <c r="D450" t="s">
        <v>23</v>
      </c>
      <c r="E450" t="s">
        <v>26</v>
      </c>
      <c r="F450">
        <v>61</v>
      </c>
      <c r="G450" s="2">
        <v>41711188</v>
      </c>
      <c r="H450">
        <v>510</v>
      </c>
      <c r="I450" s="2">
        <v>61036278</v>
      </c>
      <c r="J450">
        <v>0.14624373700000001</v>
      </c>
      <c r="K450">
        <v>0.835568643</v>
      </c>
      <c r="L450">
        <v>5.7135345519999996</v>
      </c>
      <c r="M450">
        <v>9.6905436999999997E-2</v>
      </c>
      <c r="N450">
        <v>1.1631952379999999</v>
      </c>
      <c r="O450">
        <v>12.003405365000001</v>
      </c>
      <c r="P450">
        <v>0</v>
      </c>
    </row>
    <row r="451" spans="1:16" hidden="1" x14ac:dyDescent="0.3">
      <c r="A451" t="s">
        <v>27</v>
      </c>
      <c r="B451" s="1">
        <v>44718</v>
      </c>
      <c r="C451">
        <v>25</v>
      </c>
      <c r="D451" t="s">
        <v>23</v>
      </c>
      <c r="E451" t="s">
        <v>17</v>
      </c>
      <c r="F451">
        <v>120</v>
      </c>
      <c r="G451" s="2">
        <v>79647762</v>
      </c>
      <c r="H451">
        <v>510</v>
      </c>
      <c r="I451" s="2">
        <v>61036278</v>
      </c>
      <c r="J451">
        <v>0.15066336699999999</v>
      </c>
      <c r="K451">
        <v>0.835568643</v>
      </c>
      <c r="L451">
        <v>5.5459310359999998</v>
      </c>
      <c r="M451">
        <v>8.9802265000000006E-2</v>
      </c>
      <c r="N451">
        <v>1.1631952379999999</v>
      </c>
      <c r="O451">
        <v>12.952849659</v>
      </c>
      <c r="P451">
        <v>0</v>
      </c>
    </row>
    <row r="452" spans="1:16" hidden="1" x14ac:dyDescent="0.3">
      <c r="A452" t="s">
        <v>27</v>
      </c>
      <c r="B452" s="1">
        <v>44718</v>
      </c>
      <c r="C452">
        <v>26</v>
      </c>
      <c r="D452" s="1">
        <v>44912</v>
      </c>
      <c r="E452" t="s">
        <v>17</v>
      </c>
      <c r="F452">
        <v>0</v>
      </c>
      <c r="G452" s="2">
        <v>3086989</v>
      </c>
      <c r="H452">
        <v>1</v>
      </c>
      <c r="I452" s="2">
        <v>8896024</v>
      </c>
      <c r="J452">
        <v>0</v>
      </c>
      <c r="K452">
        <v>1.1240999999999999E-2</v>
      </c>
      <c r="P452">
        <v>0</v>
      </c>
    </row>
    <row r="453" spans="1:16" hidden="1" x14ac:dyDescent="0.3">
      <c r="A453" t="s">
        <v>27</v>
      </c>
      <c r="B453" s="1">
        <v>44718</v>
      </c>
      <c r="C453">
        <v>26</v>
      </c>
      <c r="D453" t="s">
        <v>18</v>
      </c>
      <c r="E453" t="s">
        <v>17</v>
      </c>
      <c r="F453">
        <v>0</v>
      </c>
      <c r="G453" s="2">
        <v>11220692</v>
      </c>
      <c r="H453">
        <v>10</v>
      </c>
      <c r="I453" s="2">
        <v>16011340</v>
      </c>
      <c r="J453">
        <v>0</v>
      </c>
      <c r="K453">
        <v>6.2455700000000003E-2</v>
      </c>
      <c r="P453">
        <v>0</v>
      </c>
    </row>
    <row r="454" spans="1:16" hidden="1" x14ac:dyDescent="0.3">
      <c r="A454" t="s">
        <v>27</v>
      </c>
      <c r="B454" s="1">
        <v>44718</v>
      </c>
      <c r="C454">
        <v>26</v>
      </c>
      <c r="D454" t="s">
        <v>19</v>
      </c>
      <c r="E454" t="s">
        <v>17</v>
      </c>
      <c r="F454">
        <v>6</v>
      </c>
      <c r="G454" s="2">
        <v>23000224</v>
      </c>
      <c r="H454">
        <v>87</v>
      </c>
      <c r="I454" s="2">
        <v>19373517</v>
      </c>
      <c r="J454">
        <v>2.6086700000000001E-2</v>
      </c>
      <c r="K454">
        <v>0.44906663000000002</v>
      </c>
      <c r="L454">
        <v>17.214388487000001</v>
      </c>
      <c r="P454">
        <v>0</v>
      </c>
    </row>
    <row r="455" spans="1:16" hidden="1" x14ac:dyDescent="0.3">
      <c r="A455" t="s">
        <v>27</v>
      </c>
      <c r="B455" s="1">
        <v>44718</v>
      </c>
      <c r="C455">
        <v>26</v>
      </c>
      <c r="D455" t="s">
        <v>20</v>
      </c>
      <c r="E455" t="s">
        <v>17</v>
      </c>
      <c r="F455">
        <v>25</v>
      </c>
      <c r="G455" s="2">
        <v>21736885</v>
      </c>
      <c r="H455">
        <v>176</v>
      </c>
      <c r="I455" s="2">
        <v>10378655</v>
      </c>
      <c r="J455">
        <v>0.11501188</v>
      </c>
      <c r="K455">
        <v>1.6957881340000001</v>
      </c>
      <c r="L455">
        <v>14.744460665</v>
      </c>
      <c r="P455">
        <v>0</v>
      </c>
    </row>
    <row r="456" spans="1:16" hidden="1" x14ac:dyDescent="0.3">
      <c r="A456" t="s">
        <v>27</v>
      </c>
      <c r="B456" s="1">
        <v>44718</v>
      </c>
      <c r="C456">
        <v>26</v>
      </c>
      <c r="D456" t="s">
        <v>21</v>
      </c>
      <c r="E456" t="s">
        <v>17</v>
      </c>
      <c r="F456">
        <v>42</v>
      </c>
      <c r="G456" s="2">
        <v>17664558</v>
      </c>
      <c r="H456">
        <v>200</v>
      </c>
      <c r="I456" s="2">
        <v>3761731</v>
      </c>
      <c r="J456">
        <v>0.23776422799999999</v>
      </c>
      <c r="K456">
        <v>5.3167012739999997</v>
      </c>
      <c r="L456">
        <v>22.361232863000001</v>
      </c>
      <c r="P456">
        <v>0</v>
      </c>
    </row>
    <row r="457" spans="1:16" hidden="1" x14ac:dyDescent="0.3">
      <c r="A457" t="s">
        <v>27</v>
      </c>
      <c r="B457" s="1">
        <v>44718</v>
      </c>
      <c r="C457">
        <v>26</v>
      </c>
      <c r="D457" t="s">
        <v>22</v>
      </c>
      <c r="E457" t="s">
        <v>17</v>
      </c>
      <c r="F457">
        <v>50</v>
      </c>
      <c r="G457" s="2">
        <v>5204232</v>
      </c>
      <c r="H457">
        <v>116</v>
      </c>
      <c r="I457" s="2">
        <v>1601935</v>
      </c>
      <c r="J457">
        <v>0.96075655400000004</v>
      </c>
      <c r="K457">
        <v>7.2412426219999997</v>
      </c>
      <c r="L457">
        <v>7.5370213149999996</v>
      </c>
      <c r="P457">
        <v>0</v>
      </c>
    </row>
    <row r="458" spans="1:16" hidden="1" x14ac:dyDescent="0.3">
      <c r="A458" t="s">
        <v>27</v>
      </c>
      <c r="B458" s="1">
        <v>44718</v>
      </c>
      <c r="C458">
        <v>26</v>
      </c>
      <c r="D458" t="s">
        <v>23</v>
      </c>
      <c r="E458" t="s">
        <v>24</v>
      </c>
      <c r="F458">
        <v>19</v>
      </c>
      <c r="G458" s="2">
        <v>6328901</v>
      </c>
      <c r="H458">
        <v>590</v>
      </c>
      <c r="I458" s="2">
        <v>60023202</v>
      </c>
      <c r="J458">
        <v>0.30021009999999998</v>
      </c>
      <c r="K458">
        <v>0.98295322500000004</v>
      </c>
      <c r="L458">
        <v>3.2742177109999999</v>
      </c>
      <c r="M458">
        <v>0.25826801399999999</v>
      </c>
      <c r="N458">
        <v>1.374839559</v>
      </c>
      <c r="O458">
        <v>5.3233055819999997</v>
      </c>
      <c r="P458">
        <v>0</v>
      </c>
    </row>
    <row r="459" spans="1:16" hidden="1" x14ac:dyDescent="0.3">
      <c r="A459" t="s">
        <v>27</v>
      </c>
      <c r="B459" s="1">
        <v>44718</v>
      </c>
      <c r="C459">
        <v>26</v>
      </c>
      <c r="D459" t="s">
        <v>23</v>
      </c>
      <c r="E459" t="s">
        <v>25</v>
      </c>
      <c r="F459">
        <v>33</v>
      </c>
      <c r="G459" s="2">
        <v>32224924</v>
      </c>
      <c r="H459">
        <v>590</v>
      </c>
      <c r="I459" s="2">
        <v>60023202</v>
      </c>
      <c r="J459">
        <v>0.102405207</v>
      </c>
      <c r="K459">
        <v>0.98295322500000004</v>
      </c>
      <c r="L459">
        <v>9.5986645399999997</v>
      </c>
      <c r="M459">
        <v>5.5740499999999998E-2</v>
      </c>
      <c r="N459">
        <v>1.374839559</v>
      </c>
      <c r="O459">
        <v>24.665004291999999</v>
      </c>
      <c r="P459">
        <v>0</v>
      </c>
    </row>
    <row r="460" spans="1:16" hidden="1" x14ac:dyDescent="0.3">
      <c r="A460" t="s">
        <v>27</v>
      </c>
      <c r="B460" s="1">
        <v>44718</v>
      </c>
      <c r="C460">
        <v>26</v>
      </c>
      <c r="D460" t="s">
        <v>23</v>
      </c>
      <c r="E460" t="s">
        <v>26</v>
      </c>
      <c r="F460">
        <v>71</v>
      </c>
      <c r="G460" s="2">
        <v>43198170</v>
      </c>
      <c r="H460">
        <v>590</v>
      </c>
      <c r="I460" s="2">
        <v>60023202</v>
      </c>
      <c r="J460">
        <v>0.16435881399999999</v>
      </c>
      <c r="K460">
        <v>0.98295322500000004</v>
      </c>
      <c r="L460">
        <v>5.9805324689999999</v>
      </c>
      <c r="M460">
        <v>0.114869138</v>
      </c>
      <c r="N460">
        <v>1.374839559</v>
      </c>
      <c r="O460">
        <v>11.968746186000001</v>
      </c>
      <c r="P460">
        <v>0</v>
      </c>
    </row>
    <row r="461" spans="1:16" hidden="1" x14ac:dyDescent="0.3">
      <c r="A461" t="s">
        <v>27</v>
      </c>
      <c r="B461" s="1">
        <v>44718</v>
      </c>
      <c r="C461">
        <v>26</v>
      </c>
      <c r="D461" t="s">
        <v>23</v>
      </c>
      <c r="E461" t="s">
        <v>17</v>
      </c>
      <c r="F461">
        <v>123</v>
      </c>
      <c r="G461" s="2">
        <v>81913580</v>
      </c>
      <c r="H461">
        <v>590</v>
      </c>
      <c r="I461" s="2">
        <v>60023202</v>
      </c>
      <c r="J461">
        <v>0.15015825199999999</v>
      </c>
      <c r="K461">
        <v>0.98295322500000004</v>
      </c>
      <c r="L461">
        <v>6.5461152570000003</v>
      </c>
      <c r="M461">
        <v>9.5847713000000001E-2</v>
      </c>
      <c r="N461">
        <v>1.374839559</v>
      </c>
      <c r="O461">
        <v>14.343999676999999</v>
      </c>
      <c r="P461">
        <v>0</v>
      </c>
    </row>
    <row r="462" spans="1:16" hidden="1" x14ac:dyDescent="0.3">
      <c r="A462" t="s">
        <v>27</v>
      </c>
      <c r="B462" s="1">
        <v>44749</v>
      </c>
      <c r="C462">
        <v>27</v>
      </c>
      <c r="D462" s="1">
        <v>44912</v>
      </c>
      <c r="E462" t="s">
        <v>17</v>
      </c>
      <c r="F462">
        <v>0</v>
      </c>
      <c r="G462" s="2">
        <v>3431172</v>
      </c>
      <c r="H462">
        <v>5</v>
      </c>
      <c r="I462" s="2">
        <v>8732259</v>
      </c>
      <c r="J462">
        <v>0</v>
      </c>
      <c r="K462">
        <v>5.7258999999999997E-2</v>
      </c>
      <c r="P462">
        <v>0</v>
      </c>
    </row>
    <row r="463" spans="1:16" hidden="1" x14ac:dyDescent="0.3">
      <c r="A463" t="s">
        <v>27</v>
      </c>
      <c r="B463" s="1">
        <v>44749</v>
      </c>
      <c r="C463">
        <v>27</v>
      </c>
      <c r="D463" t="s">
        <v>18</v>
      </c>
      <c r="E463" t="s">
        <v>17</v>
      </c>
      <c r="F463">
        <v>0</v>
      </c>
      <c r="G463" s="2">
        <v>11538570</v>
      </c>
      <c r="H463">
        <v>32</v>
      </c>
      <c r="I463" s="2">
        <v>15822491</v>
      </c>
      <c r="J463">
        <v>0</v>
      </c>
      <c r="K463">
        <v>0.202243755</v>
      </c>
      <c r="P463">
        <v>0</v>
      </c>
    </row>
    <row r="464" spans="1:16" hidden="1" x14ac:dyDescent="0.3">
      <c r="A464" t="s">
        <v>27</v>
      </c>
      <c r="B464" s="1">
        <v>44749</v>
      </c>
      <c r="C464">
        <v>27</v>
      </c>
      <c r="D464" t="s">
        <v>19</v>
      </c>
      <c r="E464" t="s">
        <v>17</v>
      </c>
      <c r="F464">
        <v>8</v>
      </c>
      <c r="G464" s="2">
        <v>23460884</v>
      </c>
      <c r="H464">
        <v>144</v>
      </c>
      <c r="I464" s="2">
        <v>19105734</v>
      </c>
      <c r="J464">
        <v>3.4099299999999999E-2</v>
      </c>
      <c r="K464">
        <v>0.75370043399999997</v>
      </c>
      <c r="L464">
        <v>22.103098054</v>
      </c>
      <c r="P464">
        <v>0</v>
      </c>
    </row>
    <row r="465" spans="1:16" hidden="1" x14ac:dyDescent="0.3">
      <c r="A465" t="s">
        <v>27</v>
      </c>
      <c r="B465" s="1">
        <v>44749</v>
      </c>
      <c r="C465">
        <v>27</v>
      </c>
      <c r="D465" t="s">
        <v>20</v>
      </c>
      <c r="E465" t="s">
        <v>17</v>
      </c>
      <c r="F465">
        <v>25</v>
      </c>
      <c r="G465" s="2">
        <v>22004894</v>
      </c>
      <c r="H465">
        <v>278</v>
      </c>
      <c r="I465" s="2">
        <v>10228245</v>
      </c>
      <c r="J465">
        <v>0.11361109</v>
      </c>
      <c r="K465">
        <v>2.7179638339999999</v>
      </c>
      <c r="L465">
        <v>23.923402428999999</v>
      </c>
      <c r="P465">
        <v>0</v>
      </c>
    </row>
    <row r="466" spans="1:16" hidden="1" x14ac:dyDescent="0.3">
      <c r="A466" t="s">
        <v>27</v>
      </c>
      <c r="B466" s="1">
        <v>44749</v>
      </c>
      <c r="C466">
        <v>27</v>
      </c>
      <c r="D466" t="s">
        <v>21</v>
      </c>
      <c r="E466" t="s">
        <v>17</v>
      </c>
      <c r="F466">
        <v>67</v>
      </c>
      <c r="G466" s="2">
        <v>17753194</v>
      </c>
      <c r="H466">
        <v>296</v>
      </c>
      <c r="I466" s="2">
        <v>3710178</v>
      </c>
      <c r="J466">
        <v>0.37739687900000002</v>
      </c>
      <c r="K466">
        <v>7.9780538830000003</v>
      </c>
      <c r="L466">
        <v>21.139692287999999</v>
      </c>
      <c r="P466">
        <v>0</v>
      </c>
    </row>
    <row r="467" spans="1:16" hidden="1" x14ac:dyDescent="0.3">
      <c r="A467" t="s">
        <v>27</v>
      </c>
      <c r="B467" s="1">
        <v>44749</v>
      </c>
      <c r="C467">
        <v>27</v>
      </c>
      <c r="D467" t="s">
        <v>22</v>
      </c>
      <c r="E467" t="s">
        <v>17</v>
      </c>
      <c r="F467">
        <v>93</v>
      </c>
      <c r="G467" s="2">
        <v>5223855</v>
      </c>
      <c r="H467">
        <v>174</v>
      </c>
      <c r="I467" s="2">
        <v>1590623</v>
      </c>
      <c r="J467">
        <v>1.7802944380000001</v>
      </c>
      <c r="K467">
        <v>10.939110021999999</v>
      </c>
      <c r="L467">
        <v>6.1445510299999997</v>
      </c>
      <c r="P467">
        <v>0</v>
      </c>
    </row>
    <row r="468" spans="1:16" hidden="1" x14ac:dyDescent="0.3">
      <c r="A468" t="s">
        <v>27</v>
      </c>
      <c r="B468" s="1">
        <v>44749</v>
      </c>
      <c r="C468">
        <v>27</v>
      </c>
      <c r="D468" t="s">
        <v>23</v>
      </c>
      <c r="E468" t="s">
        <v>24</v>
      </c>
      <c r="F468">
        <v>16</v>
      </c>
      <c r="G468" s="2">
        <v>6480077</v>
      </c>
      <c r="H468">
        <v>929</v>
      </c>
      <c r="I468" s="2">
        <v>59189530</v>
      </c>
      <c r="J468">
        <v>0.24691064600000001</v>
      </c>
      <c r="K468">
        <v>1.5695343420000001</v>
      </c>
      <c r="L468">
        <v>6.3566896169999998</v>
      </c>
      <c r="M468">
        <v>0.233308034</v>
      </c>
      <c r="N468">
        <v>2.152017962</v>
      </c>
      <c r="O468">
        <v>9.2239342230000005</v>
      </c>
      <c r="P468">
        <v>0</v>
      </c>
    </row>
    <row r="469" spans="1:16" hidden="1" x14ac:dyDescent="0.3">
      <c r="A469" t="s">
        <v>27</v>
      </c>
      <c r="B469" s="1">
        <v>44749</v>
      </c>
      <c r="C469">
        <v>27</v>
      </c>
      <c r="D469" t="s">
        <v>23</v>
      </c>
      <c r="E469" t="s">
        <v>25</v>
      </c>
      <c r="F469">
        <v>63</v>
      </c>
      <c r="G469" s="2">
        <v>32647695</v>
      </c>
      <c r="H469">
        <v>929</v>
      </c>
      <c r="I469" s="2">
        <v>59189530</v>
      </c>
      <c r="J469">
        <v>0.192969213</v>
      </c>
      <c r="K469">
        <v>1.5695343420000001</v>
      </c>
      <c r="L469">
        <v>8.1335997580000008</v>
      </c>
      <c r="M469">
        <v>0.101633117</v>
      </c>
      <c r="N469">
        <v>2.152017962</v>
      </c>
      <c r="O469">
        <v>21.17437735</v>
      </c>
      <c r="P469">
        <v>0</v>
      </c>
    </row>
    <row r="470" spans="1:16" hidden="1" x14ac:dyDescent="0.3">
      <c r="A470" t="s">
        <v>27</v>
      </c>
      <c r="B470" s="1">
        <v>44749</v>
      </c>
      <c r="C470">
        <v>27</v>
      </c>
      <c r="D470" t="s">
        <v>23</v>
      </c>
      <c r="E470" t="s">
        <v>26</v>
      </c>
      <c r="F470">
        <v>114</v>
      </c>
      <c r="G470" s="2">
        <v>44120400</v>
      </c>
      <c r="H470">
        <v>929</v>
      </c>
      <c r="I470" s="2">
        <v>59189530</v>
      </c>
      <c r="J470">
        <v>0.25838387699999998</v>
      </c>
      <c r="K470">
        <v>1.5695343420000001</v>
      </c>
      <c r="L470">
        <v>6.0744283299999999</v>
      </c>
      <c r="M470">
        <v>0.18440414199999999</v>
      </c>
      <c r="N470">
        <v>2.152017962</v>
      </c>
      <c r="O470">
        <v>11.670117245</v>
      </c>
      <c r="P470">
        <v>0</v>
      </c>
    </row>
    <row r="471" spans="1:16" hidden="1" x14ac:dyDescent="0.3">
      <c r="A471" t="s">
        <v>27</v>
      </c>
      <c r="B471" s="1">
        <v>44749</v>
      </c>
      <c r="C471">
        <v>27</v>
      </c>
      <c r="D471" t="s">
        <v>23</v>
      </c>
      <c r="E471" t="s">
        <v>17</v>
      </c>
      <c r="F471">
        <v>193</v>
      </c>
      <c r="G471" s="2">
        <v>83412569</v>
      </c>
      <c r="H471">
        <v>929</v>
      </c>
      <c r="I471" s="2">
        <v>59189530</v>
      </c>
      <c r="J471">
        <v>0.231379997</v>
      </c>
      <c r="K471">
        <v>1.5695343420000001</v>
      </c>
      <c r="L471">
        <v>6.7833622570000003</v>
      </c>
      <c r="M471">
        <v>0.147236176</v>
      </c>
      <c r="N471">
        <v>2.152017962</v>
      </c>
      <c r="O471">
        <v>14.616095187999999</v>
      </c>
      <c r="P471">
        <v>0</v>
      </c>
    </row>
    <row r="472" spans="1:16" hidden="1" x14ac:dyDescent="0.3">
      <c r="A472" t="s">
        <v>27</v>
      </c>
      <c r="B472" s="1">
        <v>44749</v>
      </c>
      <c r="C472">
        <v>28</v>
      </c>
      <c r="D472" s="1">
        <v>44912</v>
      </c>
      <c r="E472" t="s">
        <v>17</v>
      </c>
      <c r="F472">
        <v>0</v>
      </c>
      <c r="G472" s="2">
        <v>3704695</v>
      </c>
      <c r="H472">
        <v>4</v>
      </c>
      <c r="I472" s="2">
        <v>8535498</v>
      </c>
      <c r="J472">
        <v>0</v>
      </c>
      <c r="K472">
        <v>4.6863099999999998E-2</v>
      </c>
      <c r="P472">
        <v>0</v>
      </c>
    </row>
    <row r="473" spans="1:16" hidden="1" x14ac:dyDescent="0.3">
      <c r="A473" t="s">
        <v>27</v>
      </c>
      <c r="B473" s="1">
        <v>44749</v>
      </c>
      <c r="C473">
        <v>28</v>
      </c>
      <c r="D473" t="s">
        <v>18</v>
      </c>
      <c r="E473" t="s">
        <v>17</v>
      </c>
      <c r="F473">
        <v>0</v>
      </c>
      <c r="G473" s="2">
        <v>11790838</v>
      </c>
      <c r="H473">
        <v>27</v>
      </c>
      <c r="I473" s="2">
        <v>15612456</v>
      </c>
      <c r="J473">
        <v>0</v>
      </c>
      <c r="K473">
        <v>0.17293883800000001</v>
      </c>
      <c r="P473">
        <v>0</v>
      </c>
    </row>
    <row r="474" spans="1:16" hidden="1" x14ac:dyDescent="0.3">
      <c r="A474" t="s">
        <v>27</v>
      </c>
      <c r="B474" s="1">
        <v>44749</v>
      </c>
      <c r="C474">
        <v>28</v>
      </c>
      <c r="D474" t="s">
        <v>19</v>
      </c>
      <c r="E474" t="s">
        <v>17</v>
      </c>
      <c r="F474">
        <v>9</v>
      </c>
      <c r="G474" s="2">
        <v>23823591</v>
      </c>
      <c r="H474">
        <v>205</v>
      </c>
      <c r="I474" s="2">
        <v>18810504</v>
      </c>
      <c r="J474">
        <v>3.7777699999999997E-2</v>
      </c>
      <c r="K474">
        <v>1.089816626</v>
      </c>
      <c r="L474">
        <v>28.848161733000001</v>
      </c>
      <c r="P474">
        <v>0</v>
      </c>
    </row>
    <row r="475" spans="1:16" hidden="1" x14ac:dyDescent="0.3">
      <c r="A475" t="s">
        <v>27</v>
      </c>
      <c r="B475" s="1">
        <v>44749</v>
      </c>
      <c r="C475">
        <v>28</v>
      </c>
      <c r="D475" t="s">
        <v>20</v>
      </c>
      <c r="E475" t="s">
        <v>17</v>
      </c>
      <c r="F475">
        <v>46</v>
      </c>
      <c r="G475" s="2">
        <v>22212232</v>
      </c>
      <c r="H475">
        <v>396</v>
      </c>
      <c r="I475" s="2">
        <v>10061277</v>
      </c>
      <c r="J475">
        <v>0.207093101</v>
      </c>
      <c r="K475">
        <v>3.9358820950000002</v>
      </c>
      <c r="L475">
        <v>19.005375266000001</v>
      </c>
      <c r="P475">
        <v>0</v>
      </c>
    </row>
    <row r="476" spans="1:16" hidden="1" x14ac:dyDescent="0.3">
      <c r="A476" t="s">
        <v>27</v>
      </c>
      <c r="B476" s="1">
        <v>44749</v>
      </c>
      <c r="C476">
        <v>28</v>
      </c>
      <c r="D476" t="s">
        <v>21</v>
      </c>
      <c r="E476" t="s">
        <v>17</v>
      </c>
      <c r="F476">
        <v>136</v>
      </c>
      <c r="G476" s="2">
        <v>17821488</v>
      </c>
      <c r="H476">
        <v>443</v>
      </c>
      <c r="I476" s="2">
        <v>3652928</v>
      </c>
      <c r="J476">
        <v>0.76312370799999996</v>
      </c>
      <c r="K476">
        <v>12.127257914999999</v>
      </c>
      <c r="L476">
        <v>15.891601573999999</v>
      </c>
      <c r="P476">
        <v>0</v>
      </c>
    </row>
    <row r="477" spans="1:16" hidden="1" x14ac:dyDescent="0.3">
      <c r="A477" t="s">
        <v>27</v>
      </c>
      <c r="B477" s="1">
        <v>44749</v>
      </c>
      <c r="C477">
        <v>28</v>
      </c>
      <c r="D477" t="s">
        <v>22</v>
      </c>
      <c r="E477" t="s">
        <v>17</v>
      </c>
      <c r="F477">
        <v>173</v>
      </c>
      <c r="G477" s="2">
        <v>5239571</v>
      </c>
      <c r="H477">
        <v>229</v>
      </c>
      <c r="I477" s="2">
        <v>1577702</v>
      </c>
      <c r="J477">
        <v>3.301797036</v>
      </c>
      <c r="K477">
        <v>14.514781624999999</v>
      </c>
      <c r="L477">
        <v>4.3960247910000003</v>
      </c>
      <c r="P477">
        <v>0</v>
      </c>
    </row>
    <row r="478" spans="1:16" hidden="1" x14ac:dyDescent="0.3">
      <c r="A478" t="s">
        <v>27</v>
      </c>
      <c r="B478" s="1">
        <v>44749</v>
      </c>
      <c r="C478">
        <v>28</v>
      </c>
      <c r="D478" t="s">
        <v>23</v>
      </c>
      <c r="E478" t="s">
        <v>24</v>
      </c>
      <c r="F478">
        <v>44</v>
      </c>
      <c r="G478" s="2">
        <v>6602626</v>
      </c>
      <c r="H478" s="2">
        <v>1304</v>
      </c>
      <c r="I478" s="2">
        <v>58250365</v>
      </c>
      <c r="J478">
        <v>0.66640151999999997</v>
      </c>
      <c r="K478">
        <v>2.238612582</v>
      </c>
      <c r="L478">
        <v>3.359254918</v>
      </c>
      <c r="M478">
        <v>0.67818246699999996</v>
      </c>
      <c r="N478">
        <v>3.099909598</v>
      </c>
      <c r="O478">
        <v>4.5709078989999998</v>
      </c>
      <c r="P478">
        <v>0</v>
      </c>
    </row>
    <row r="479" spans="1:16" hidden="1" x14ac:dyDescent="0.3">
      <c r="A479" t="s">
        <v>27</v>
      </c>
      <c r="B479" s="1">
        <v>44749</v>
      </c>
      <c r="C479">
        <v>28</v>
      </c>
      <c r="D479" t="s">
        <v>23</v>
      </c>
      <c r="E479" t="s">
        <v>25</v>
      </c>
      <c r="F479">
        <v>104</v>
      </c>
      <c r="G479" s="2">
        <v>32936974</v>
      </c>
      <c r="H479" s="2">
        <v>1304</v>
      </c>
      <c r="I479" s="2">
        <v>58250365</v>
      </c>
      <c r="J479">
        <v>0.31575456800000001</v>
      </c>
      <c r="K479">
        <v>2.238612582</v>
      </c>
      <c r="L479">
        <v>7.0897235009999999</v>
      </c>
      <c r="M479">
        <v>0.166677665</v>
      </c>
      <c r="N479">
        <v>3.099909598</v>
      </c>
      <c r="O479">
        <v>18.598230244</v>
      </c>
      <c r="P479">
        <v>0</v>
      </c>
    </row>
    <row r="480" spans="1:16" hidden="1" x14ac:dyDescent="0.3">
      <c r="A480" t="s">
        <v>27</v>
      </c>
      <c r="B480" s="1">
        <v>44749</v>
      </c>
      <c r="C480">
        <v>28</v>
      </c>
      <c r="D480" t="s">
        <v>23</v>
      </c>
      <c r="E480" t="s">
        <v>26</v>
      </c>
      <c r="F480">
        <v>216</v>
      </c>
      <c r="G480" s="2">
        <v>44886141</v>
      </c>
      <c r="H480" s="2">
        <v>1304</v>
      </c>
      <c r="I480" s="2">
        <v>58250365</v>
      </c>
      <c r="J480">
        <v>0.48121757700000001</v>
      </c>
      <c r="K480">
        <v>2.238612582</v>
      </c>
      <c r="L480">
        <v>4.6519759260000004</v>
      </c>
      <c r="M480">
        <v>0.33594266</v>
      </c>
      <c r="N480">
        <v>3.099909598</v>
      </c>
      <c r="O480">
        <v>9.2274961379999993</v>
      </c>
      <c r="P480">
        <v>0</v>
      </c>
    </row>
    <row r="481" spans="1:16" hidden="1" x14ac:dyDescent="0.3">
      <c r="A481" t="s">
        <v>27</v>
      </c>
      <c r="B481" s="1">
        <v>44749</v>
      </c>
      <c r="C481">
        <v>28</v>
      </c>
      <c r="D481" t="s">
        <v>23</v>
      </c>
      <c r="E481" t="s">
        <v>17</v>
      </c>
      <c r="F481">
        <v>364</v>
      </c>
      <c r="G481" s="2">
        <v>84592415</v>
      </c>
      <c r="H481" s="2">
        <v>1304</v>
      </c>
      <c r="I481" s="2">
        <v>58250365</v>
      </c>
      <c r="J481">
        <v>0.43029862699999999</v>
      </c>
      <c r="K481">
        <v>2.238612582</v>
      </c>
      <c r="L481">
        <v>5.2024627629999998</v>
      </c>
      <c r="M481">
        <v>0.27011201200000001</v>
      </c>
      <c r="N481">
        <v>3.099909598</v>
      </c>
      <c r="O481">
        <v>11.476385591</v>
      </c>
      <c r="P481">
        <v>0</v>
      </c>
    </row>
    <row r="482" spans="1:16" hidden="1" x14ac:dyDescent="0.3">
      <c r="A482" t="s">
        <v>27</v>
      </c>
      <c r="B482" s="1">
        <v>44749</v>
      </c>
      <c r="C482">
        <v>29</v>
      </c>
      <c r="D482" s="1">
        <v>44912</v>
      </c>
      <c r="E482" t="s">
        <v>17</v>
      </c>
      <c r="F482">
        <v>0</v>
      </c>
      <c r="G482" s="2">
        <v>3912104</v>
      </c>
      <c r="H482">
        <v>8</v>
      </c>
      <c r="I482" s="2">
        <v>8295593</v>
      </c>
      <c r="J482">
        <v>0</v>
      </c>
      <c r="K482">
        <v>9.6436747000000003E-2</v>
      </c>
      <c r="P482">
        <v>0</v>
      </c>
    </row>
    <row r="483" spans="1:16" hidden="1" x14ac:dyDescent="0.3">
      <c r="A483" t="s">
        <v>27</v>
      </c>
      <c r="B483" s="1">
        <v>44749</v>
      </c>
      <c r="C483">
        <v>29</v>
      </c>
      <c r="D483" t="s">
        <v>18</v>
      </c>
      <c r="E483" t="s">
        <v>17</v>
      </c>
      <c r="F483">
        <v>0</v>
      </c>
      <c r="G483" s="2">
        <v>11995124</v>
      </c>
      <c r="H483">
        <v>68</v>
      </c>
      <c r="I483" s="2">
        <v>15371645</v>
      </c>
      <c r="J483">
        <v>0</v>
      </c>
      <c r="K483">
        <v>0.44237295399999998</v>
      </c>
      <c r="P483">
        <v>0</v>
      </c>
    </row>
    <row r="484" spans="1:16" hidden="1" x14ac:dyDescent="0.3">
      <c r="A484" t="s">
        <v>27</v>
      </c>
      <c r="B484" s="1">
        <v>44749</v>
      </c>
      <c r="C484">
        <v>29</v>
      </c>
      <c r="D484" t="s">
        <v>19</v>
      </c>
      <c r="E484" t="s">
        <v>17</v>
      </c>
      <c r="F484">
        <v>15</v>
      </c>
      <c r="G484" s="2">
        <v>24113864</v>
      </c>
      <c r="H484">
        <v>366</v>
      </c>
      <c r="I484" s="2">
        <v>18454391</v>
      </c>
      <c r="J484">
        <v>6.22049E-2</v>
      </c>
      <c r="K484">
        <v>1.98326783</v>
      </c>
      <c r="L484">
        <v>31.882833824999999</v>
      </c>
      <c r="P484">
        <v>0</v>
      </c>
    </row>
    <row r="485" spans="1:16" hidden="1" x14ac:dyDescent="0.3">
      <c r="A485" t="s">
        <v>27</v>
      </c>
      <c r="B485" s="1">
        <v>44749</v>
      </c>
      <c r="C485">
        <v>29</v>
      </c>
      <c r="D485" t="s">
        <v>20</v>
      </c>
      <c r="E485" t="s">
        <v>17</v>
      </c>
      <c r="F485">
        <v>75</v>
      </c>
      <c r="G485" s="2">
        <v>22379195</v>
      </c>
      <c r="H485">
        <v>653</v>
      </c>
      <c r="I485" s="2">
        <v>9850571</v>
      </c>
      <c r="J485">
        <v>0.33513269800000001</v>
      </c>
      <c r="K485">
        <v>6.6290573410000002</v>
      </c>
      <c r="L485">
        <v>19.780395587000001</v>
      </c>
      <c r="P485">
        <v>0</v>
      </c>
    </row>
    <row r="486" spans="1:16" hidden="1" x14ac:dyDescent="0.3">
      <c r="A486" t="s">
        <v>27</v>
      </c>
      <c r="B486" s="1">
        <v>44749</v>
      </c>
      <c r="C486">
        <v>29</v>
      </c>
      <c r="D486" t="s">
        <v>21</v>
      </c>
      <c r="E486" t="s">
        <v>17</v>
      </c>
      <c r="F486">
        <v>239</v>
      </c>
      <c r="G486" s="2">
        <v>17879489</v>
      </c>
      <c r="H486">
        <v>709</v>
      </c>
      <c r="I486" s="2">
        <v>3580911</v>
      </c>
      <c r="J486">
        <v>1.336727241</v>
      </c>
      <c r="K486">
        <v>19.799430927</v>
      </c>
      <c r="L486">
        <v>14.811870604999999</v>
      </c>
      <c r="P486">
        <v>0</v>
      </c>
    </row>
    <row r="487" spans="1:16" hidden="1" x14ac:dyDescent="0.3">
      <c r="A487" t="s">
        <v>27</v>
      </c>
      <c r="B487" s="1">
        <v>44749</v>
      </c>
      <c r="C487">
        <v>29</v>
      </c>
      <c r="D487" t="s">
        <v>22</v>
      </c>
      <c r="E487" t="s">
        <v>17</v>
      </c>
      <c r="F487">
        <v>258</v>
      </c>
      <c r="G487" s="2">
        <v>5252484</v>
      </c>
      <c r="H487">
        <v>418</v>
      </c>
      <c r="I487" s="2">
        <v>1562346</v>
      </c>
      <c r="J487">
        <v>4.9119616549999998</v>
      </c>
      <c r="K487">
        <v>26.754636937000001</v>
      </c>
      <c r="L487">
        <v>5.4468334279999997</v>
      </c>
      <c r="P487">
        <v>0</v>
      </c>
    </row>
    <row r="488" spans="1:16" hidden="1" x14ac:dyDescent="0.3">
      <c r="A488" t="s">
        <v>27</v>
      </c>
      <c r="B488" s="1">
        <v>44749</v>
      </c>
      <c r="C488">
        <v>29</v>
      </c>
      <c r="D488" t="s">
        <v>23</v>
      </c>
      <c r="E488" t="s">
        <v>24</v>
      </c>
      <c r="F488">
        <v>78</v>
      </c>
      <c r="G488" s="2">
        <v>6699579</v>
      </c>
      <c r="H488" s="2">
        <v>2222</v>
      </c>
      <c r="I488" s="2">
        <v>57115457</v>
      </c>
      <c r="J488">
        <v>1.1642522609999999</v>
      </c>
      <c r="K488">
        <v>3.8903654400000001</v>
      </c>
      <c r="L488">
        <v>3.3415141799999999</v>
      </c>
      <c r="M488">
        <v>1.1423875619999999</v>
      </c>
      <c r="N488">
        <v>5.3292442900000001</v>
      </c>
      <c r="O488">
        <v>4.6650055269999999</v>
      </c>
      <c r="P488">
        <v>0</v>
      </c>
    </row>
    <row r="489" spans="1:16" hidden="1" x14ac:dyDescent="0.3">
      <c r="A489" t="s">
        <v>27</v>
      </c>
      <c r="B489" s="1">
        <v>44749</v>
      </c>
      <c r="C489">
        <v>29</v>
      </c>
      <c r="D489" t="s">
        <v>23</v>
      </c>
      <c r="E489" t="s">
        <v>25</v>
      </c>
      <c r="F489">
        <v>161</v>
      </c>
      <c r="G489" s="2">
        <v>33168023</v>
      </c>
      <c r="H489" s="2">
        <v>2222</v>
      </c>
      <c r="I489" s="2">
        <v>57115457</v>
      </c>
      <c r="J489">
        <v>0.48540728500000002</v>
      </c>
      <c r="K489">
        <v>3.8903654400000001</v>
      </c>
      <c r="L489">
        <v>8.0146416390000006</v>
      </c>
      <c r="M489">
        <v>0.24553333499999999</v>
      </c>
      <c r="N489">
        <v>5.3292442900000001</v>
      </c>
      <c r="O489">
        <v>21.704768929</v>
      </c>
      <c r="P489">
        <v>0</v>
      </c>
    </row>
    <row r="490" spans="1:16" hidden="1" x14ac:dyDescent="0.3">
      <c r="A490" t="s">
        <v>27</v>
      </c>
      <c r="B490" s="1">
        <v>44749</v>
      </c>
      <c r="C490">
        <v>29</v>
      </c>
      <c r="D490" t="s">
        <v>23</v>
      </c>
      <c r="E490" t="s">
        <v>26</v>
      </c>
      <c r="F490">
        <v>348</v>
      </c>
      <c r="G490" s="2">
        <v>45495896</v>
      </c>
      <c r="H490" s="2">
        <v>2222</v>
      </c>
      <c r="I490" s="2">
        <v>57115457</v>
      </c>
      <c r="J490">
        <v>0.764904158</v>
      </c>
      <c r="K490">
        <v>3.8903654400000001</v>
      </c>
      <c r="L490">
        <v>5.0860822260000003</v>
      </c>
      <c r="M490">
        <v>0.53633675199999997</v>
      </c>
      <c r="N490">
        <v>5.3292442900000001</v>
      </c>
      <c r="O490">
        <v>9.9363772370000003</v>
      </c>
      <c r="P490">
        <v>0</v>
      </c>
    </row>
    <row r="491" spans="1:16" hidden="1" x14ac:dyDescent="0.3">
      <c r="A491" t="s">
        <v>27</v>
      </c>
      <c r="B491" s="1">
        <v>44749</v>
      </c>
      <c r="C491">
        <v>29</v>
      </c>
      <c r="D491" t="s">
        <v>23</v>
      </c>
      <c r="E491" t="s">
        <v>17</v>
      </c>
      <c r="F491">
        <v>587</v>
      </c>
      <c r="G491" s="2">
        <v>85532260</v>
      </c>
      <c r="H491" s="2">
        <v>2222</v>
      </c>
      <c r="I491" s="2">
        <v>57115457</v>
      </c>
      <c r="J491">
        <v>0.68629076300000003</v>
      </c>
      <c r="K491">
        <v>3.8903654400000001</v>
      </c>
      <c r="L491">
        <v>5.6686839569999998</v>
      </c>
      <c r="M491">
        <v>0.43157794100000002</v>
      </c>
      <c r="N491">
        <v>5.3292442900000001</v>
      </c>
      <c r="O491">
        <v>12.348277745000001</v>
      </c>
      <c r="P491">
        <v>0</v>
      </c>
    </row>
    <row r="492" spans="1:16" hidden="1" x14ac:dyDescent="0.3">
      <c r="A492" t="s">
        <v>27</v>
      </c>
      <c r="B492" s="1">
        <v>44749</v>
      </c>
      <c r="C492">
        <v>30</v>
      </c>
      <c r="D492" s="1">
        <v>44912</v>
      </c>
      <c r="E492" t="s">
        <v>17</v>
      </c>
      <c r="F492">
        <v>1</v>
      </c>
      <c r="G492" s="2">
        <v>4113777</v>
      </c>
      <c r="H492">
        <v>13</v>
      </c>
      <c r="I492" s="2">
        <v>7994603</v>
      </c>
      <c r="J492">
        <v>2.43086E-2</v>
      </c>
      <c r="K492">
        <v>0.162609701</v>
      </c>
      <c r="L492">
        <v>6.689400462</v>
      </c>
      <c r="P492">
        <v>0</v>
      </c>
    </row>
    <row r="493" spans="1:16" hidden="1" x14ac:dyDescent="0.3">
      <c r="A493" t="s">
        <v>27</v>
      </c>
      <c r="B493" s="1">
        <v>44749</v>
      </c>
      <c r="C493">
        <v>30</v>
      </c>
      <c r="D493" t="s">
        <v>18</v>
      </c>
      <c r="E493" t="s">
        <v>17</v>
      </c>
      <c r="F493">
        <v>1</v>
      </c>
      <c r="G493" s="2">
        <v>12205740</v>
      </c>
      <c r="H493">
        <v>96</v>
      </c>
      <c r="I493" s="2">
        <v>15050704</v>
      </c>
      <c r="J493">
        <v>8.1928999999999995E-3</v>
      </c>
      <c r="K493">
        <v>0.63784391699999998</v>
      </c>
      <c r="L493">
        <v>77.853570172000005</v>
      </c>
      <c r="P493">
        <v>0</v>
      </c>
    </row>
    <row r="494" spans="1:16" hidden="1" x14ac:dyDescent="0.3">
      <c r="A494" t="s">
        <v>27</v>
      </c>
      <c r="B494" s="1">
        <v>44749</v>
      </c>
      <c r="C494">
        <v>30</v>
      </c>
      <c r="D494" t="s">
        <v>19</v>
      </c>
      <c r="E494" t="s">
        <v>17</v>
      </c>
      <c r="F494">
        <v>36</v>
      </c>
      <c r="G494" s="2">
        <v>24409704</v>
      </c>
      <c r="H494">
        <v>534</v>
      </c>
      <c r="I494" s="2">
        <v>17949111</v>
      </c>
      <c r="J494">
        <v>0.147482329</v>
      </c>
      <c r="K494">
        <v>2.9750777070000001</v>
      </c>
      <c r="L494">
        <v>20.172435058000001</v>
      </c>
      <c r="P494">
        <v>0</v>
      </c>
    </row>
    <row r="495" spans="1:16" hidden="1" x14ac:dyDescent="0.3">
      <c r="A495" t="s">
        <v>27</v>
      </c>
      <c r="B495" s="1">
        <v>44749</v>
      </c>
      <c r="C495">
        <v>30</v>
      </c>
      <c r="D495" t="s">
        <v>20</v>
      </c>
      <c r="E495" t="s">
        <v>17</v>
      </c>
      <c r="F495">
        <v>111</v>
      </c>
      <c r="G495" s="2">
        <v>22548681</v>
      </c>
      <c r="H495" s="2">
        <v>1002</v>
      </c>
      <c r="I495" s="2">
        <v>9555161</v>
      </c>
      <c r="J495">
        <v>0.49226826200000001</v>
      </c>
      <c r="K495">
        <v>10.486479506</v>
      </c>
      <c r="L495">
        <v>21.302367673999999</v>
      </c>
      <c r="P495">
        <v>0</v>
      </c>
    </row>
    <row r="496" spans="1:16" hidden="1" x14ac:dyDescent="0.3">
      <c r="A496" t="s">
        <v>27</v>
      </c>
      <c r="B496" s="1">
        <v>44749</v>
      </c>
      <c r="C496">
        <v>30</v>
      </c>
      <c r="D496" t="s">
        <v>21</v>
      </c>
      <c r="E496" t="s">
        <v>17</v>
      </c>
      <c r="F496">
        <v>350</v>
      </c>
      <c r="G496" s="2">
        <v>17938744</v>
      </c>
      <c r="H496" s="2">
        <v>1045</v>
      </c>
      <c r="I496" s="2">
        <v>3482701</v>
      </c>
      <c r="J496">
        <v>1.951084201</v>
      </c>
      <c r="K496">
        <v>30.005446922000001</v>
      </c>
      <c r="L496">
        <v>15.378858027</v>
      </c>
      <c r="P496">
        <v>0</v>
      </c>
    </row>
    <row r="497" spans="1:16" hidden="1" x14ac:dyDescent="0.3">
      <c r="A497" t="s">
        <v>27</v>
      </c>
      <c r="B497" s="1">
        <v>44749</v>
      </c>
      <c r="C497">
        <v>30</v>
      </c>
      <c r="D497" t="s">
        <v>22</v>
      </c>
      <c r="E497" t="s">
        <v>17</v>
      </c>
      <c r="F497">
        <v>429</v>
      </c>
      <c r="G497" s="2">
        <v>5265935</v>
      </c>
      <c r="H497">
        <v>603</v>
      </c>
      <c r="I497" s="2">
        <v>1543065</v>
      </c>
      <c r="J497">
        <v>8.1467013930000007</v>
      </c>
      <c r="K497">
        <v>39.078068649000002</v>
      </c>
      <c r="L497">
        <v>4.7967964900000002</v>
      </c>
      <c r="P497">
        <v>0</v>
      </c>
    </row>
    <row r="498" spans="1:16" hidden="1" x14ac:dyDescent="0.3">
      <c r="A498" t="s">
        <v>27</v>
      </c>
      <c r="B498" s="1">
        <v>44749</v>
      </c>
      <c r="C498">
        <v>30</v>
      </c>
      <c r="D498" t="s">
        <v>23</v>
      </c>
      <c r="E498" t="s">
        <v>24</v>
      </c>
      <c r="F498">
        <v>119</v>
      </c>
      <c r="G498" s="2">
        <v>6797820</v>
      </c>
      <c r="H498" s="2">
        <v>3293</v>
      </c>
      <c r="I498" s="2">
        <v>55575345</v>
      </c>
      <c r="J498">
        <v>1.750561209</v>
      </c>
      <c r="K498">
        <v>5.9252893530000001</v>
      </c>
      <c r="L498">
        <v>3.384794157</v>
      </c>
      <c r="M498">
        <v>1.7266165710000001</v>
      </c>
      <c r="N498">
        <v>8.0810888120000008</v>
      </c>
      <c r="O498">
        <v>4.6803030550000004</v>
      </c>
      <c r="P498">
        <v>0</v>
      </c>
    </row>
    <row r="499" spans="1:16" hidden="1" x14ac:dyDescent="0.3">
      <c r="A499" t="s">
        <v>27</v>
      </c>
      <c r="B499" s="1">
        <v>44749</v>
      </c>
      <c r="C499">
        <v>30</v>
      </c>
      <c r="D499" t="s">
        <v>23</v>
      </c>
      <c r="E499" t="s">
        <v>25</v>
      </c>
      <c r="F499">
        <v>262</v>
      </c>
      <c r="G499" s="2">
        <v>33397772</v>
      </c>
      <c r="H499" s="2">
        <v>3293</v>
      </c>
      <c r="I499" s="2">
        <v>55575345</v>
      </c>
      <c r="J499">
        <v>0.78448346800000002</v>
      </c>
      <c r="K499">
        <v>5.9252893530000001</v>
      </c>
      <c r="L499">
        <v>7.5531092690000001</v>
      </c>
      <c r="M499">
        <v>0.42268377800000001</v>
      </c>
      <c r="N499">
        <v>8.0810888120000008</v>
      </c>
      <c r="O499">
        <v>19.118521307999998</v>
      </c>
      <c r="P499">
        <v>0</v>
      </c>
    </row>
    <row r="500" spans="1:16" hidden="1" x14ac:dyDescent="0.3">
      <c r="A500" t="s">
        <v>27</v>
      </c>
      <c r="B500" s="1">
        <v>44749</v>
      </c>
      <c r="C500">
        <v>30</v>
      </c>
      <c r="D500" t="s">
        <v>23</v>
      </c>
      <c r="E500" t="s">
        <v>26</v>
      </c>
      <c r="F500">
        <v>547</v>
      </c>
      <c r="G500" s="2">
        <v>46116234</v>
      </c>
      <c r="H500" s="2">
        <v>3293</v>
      </c>
      <c r="I500" s="2">
        <v>55575345</v>
      </c>
      <c r="J500">
        <v>1.1861332819999999</v>
      </c>
      <c r="K500">
        <v>5.9252893530000001</v>
      </c>
      <c r="L500">
        <v>4.9954667329999998</v>
      </c>
      <c r="M500">
        <v>0.84728027400000006</v>
      </c>
      <c r="N500">
        <v>8.0810888120000008</v>
      </c>
      <c r="O500">
        <v>9.5376808069999992</v>
      </c>
      <c r="P500">
        <v>0</v>
      </c>
    </row>
    <row r="501" spans="1:16" hidden="1" x14ac:dyDescent="0.3">
      <c r="A501" t="s">
        <v>27</v>
      </c>
      <c r="B501" s="1">
        <v>44749</v>
      </c>
      <c r="C501">
        <v>30</v>
      </c>
      <c r="D501" t="s">
        <v>23</v>
      </c>
      <c r="E501" t="s">
        <v>17</v>
      </c>
      <c r="F501">
        <v>928</v>
      </c>
      <c r="G501" s="2">
        <v>86482581</v>
      </c>
      <c r="H501" s="2">
        <v>3293</v>
      </c>
      <c r="I501" s="2">
        <v>55575345</v>
      </c>
      <c r="J501">
        <v>1.073048456</v>
      </c>
      <c r="K501">
        <v>5.9252893530000001</v>
      </c>
      <c r="L501">
        <v>5.5219215129999997</v>
      </c>
      <c r="M501">
        <v>0.69487813899999995</v>
      </c>
      <c r="N501">
        <v>8.0810888120000008</v>
      </c>
      <c r="O501">
        <v>11.629505023</v>
      </c>
      <c r="P501">
        <v>0</v>
      </c>
    </row>
    <row r="502" spans="1:16" hidden="1" x14ac:dyDescent="0.3">
      <c r="A502" t="s">
        <v>27</v>
      </c>
      <c r="B502" s="1">
        <v>44781</v>
      </c>
      <c r="C502">
        <v>31</v>
      </c>
      <c r="D502" s="1">
        <v>44912</v>
      </c>
      <c r="E502" t="s">
        <v>17</v>
      </c>
      <c r="F502">
        <v>0</v>
      </c>
      <c r="G502" s="2">
        <v>4295657</v>
      </c>
      <c r="H502">
        <v>22</v>
      </c>
      <c r="I502" s="2">
        <v>7646659</v>
      </c>
      <c r="J502">
        <v>0</v>
      </c>
      <c r="K502">
        <v>0.28770734999999997</v>
      </c>
      <c r="P502">
        <v>0</v>
      </c>
    </row>
    <row r="503" spans="1:16" hidden="1" x14ac:dyDescent="0.3">
      <c r="A503" t="s">
        <v>27</v>
      </c>
      <c r="B503" s="1">
        <v>44781</v>
      </c>
      <c r="C503">
        <v>31</v>
      </c>
      <c r="D503" t="s">
        <v>18</v>
      </c>
      <c r="E503" t="s">
        <v>17</v>
      </c>
      <c r="F503">
        <v>1</v>
      </c>
      <c r="G503" s="2">
        <v>12400820</v>
      </c>
      <c r="H503">
        <v>116</v>
      </c>
      <c r="I503" s="2">
        <v>14671999</v>
      </c>
      <c r="J503">
        <v>8.064E-3</v>
      </c>
      <c r="K503">
        <v>0.79062164599999996</v>
      </c>
      <c r="L503">
        <v>98.043567206000006</v>
      </c>
      <c r="P503">
        <v>0</v>
      </c>
    </row>
    <row r="504" spans="1:16" hidden="1" x14ac:dyDescent="0.3">
      <c r="A504" t="s">
        <v>27</v>
      </c>
      <c r="B504" s="1">
        <v>44781</v>
      </c>
      <c r="C504">
        <v>31</v>
      </c>
      <c r="D504" t="s">
        <v>19</v>
      </c>
      <c r="E504" t="s">
        <v>17</v>
      </c>
      <c r="F504">
        <v>30</v>
      </c>
      <c r="G504" s="2">
        <v>24681474</v>
      </c>
      <c r="H504">
        <v>654</v>
      </c>
      <c r="I504" s="2">
        <v>17365282</v>
      </c>
      <c r="J504">
        <v>0.121548656</v>
      </c>
      <c r="K504">
        <v>3.766135212</v>
      </c>
      <c r="L504">
        <v>30.984589435</v>
      </c>
      <c r="P504">
        <v>0</v>
      </c>
    </row>
    <row r="505" spans="1:16" hidden="1" x14ac:dyDescent="0.3">
      <c r="A505" t="s">
        <v>27</v>
      </c>
      <c r="B505" s="1">
        <v>44781</v>
      </c>
      <c r="C505">
        <v>31</v>
      </c>
      <c r="D505" t="s">
        <v>20</v>
      </c>
      <c r="E505" t="s">
        <v>17</v>
      </c>
      <c r="F505">
        <v>146</v>
      </c>
      <c r="G505" s="2">
        <v>22708146</v>
      </c>
      <c r="H505" s="2">
        <v>1308</v>
      </c>
      <c r="I505" s="2">
        <v>9232770</v>
      </c>
      <c r="J505">
        <v>0.64294108400000005</v>
      </c>
      <c r="K505">
        <v>14.166929317999999</v>
      </c>
      <c r="L505">
        <v>22.034568447000002</v>
      </c>
      <c r="P505">
        <v>0</v>
      </c>
    </row>
    <row r="506" spans="1:16" hidden="1" x14ac:dyDescent="0.3">
      <c r="A506" t="s">
        <v>27</v>
      </c>
      <c r="B506" s="1">
        <v>44781</v>
      </c>
      <c r="C506">
        <v>31</v>
      </c>
      <c r="D506" t="s">
        <v>21</v>
      </c>
      <c r="E506" t="s">
        <v>17</v>
      </c>
      <c r="F506">
        <v>429</v>
      </c>
      <c r="G506" s="2">
        <v>17994185</v>
      </c>
      <c r="H506" s="2">
        <v>1346</v>
      </c>
      <c r="I506" s="3">
        <v>3381884.45</v>
      </c>
      <c r="J506">
        <v>2.3841035310000001</v>
      </c>
      <c r="K506">
        <v>39.800295364999997</v>
      </c>
      <c r="L506">
        <v>16.694029787000002</v>
      </c>
      <c r="P506">
        <v>1</v>
      </c>
    </row>
    <row r="507" spans="1:16" hidden="1" x14ac:dyDescent="0.3">
      <c r="A507" t="s">
        <v>27</v>
      </c>
      <c r="B507" s="1">
        <v>44781</v>
      </c>
      <c r="C507">
        <v>31</v>
      </c>
      <c r="D507" t="s">
        <v>22</v>
      </c>
      <c r="E507" t="s">
        <v>17</v>
      </c>
      <c r="F507">
        <v>556</v>
      </c>
      <c r="G507" s="2">
        <v>5278556</v>
      </c>
      <c r="H507">
        <v>754</v>
      </c>
      <c r="I507" s="2">
        <v>1522318</v>
      </c>
      <c r="J507">
        <v>10.533183696</v>
      </c>
      <c r="K507">
        <v>49.529730319000002</v>
      </c>
      <c r="L507">
        <v>4.7022563880000003</v>
      </c>
      <c r="P507">
        <v>0</v>
      </c>
    </row>
    <row r="508" spans="1:16" hidden="1" x14ac:dyDescent="0.3">
      <c r="A508" t="s">
        <v>27</v>
      </c>
      <c r="B508" s="1">
        <v>44781</v>
      </c>
      <c r="C508">
        <v>31</v>
      </c>
      <c r="D508" t="s">
        <v>23</v>
      </c>
      <c r="E508" t="s">
        <v>24</v>
      </c>
      <c r="F508">
        <v>125</v>
      </c>
      <c r="G508" s="2">
        <v>6886596</v>
      </c>
      <c r="H508" s="2">
        <v>4200</v>
      </c>
      <c r="I508" s="3">
        <v>53820912.450000003</v>
      </c>
      <c r="J508">
        <v>1.8151202710000001</v>
      </c>
      <c r="K508">
        <v>7.8036581109999998</v>
      </c>
      <c r="L508">
        <v>4.299251259</v>
      </c>
      <c r="M508">
        <v>1.6810333710000001</v>
      </c>
      <c r="N508">
        <v>10.603086933</v>
      </c>
      <c r="O508">
        <v>6.3074815280000003</v>
      </c>
      <c r="P508">
        <v>1</v>
      </c>
    </row>
    <row r="509" spans="1:16" hidden="1" x14ac:dyDescent="0.3">
      <c r="A509" t="s">
        <v>27</v>
      </c>
      <c r="B509" s="1">
        <v>44781</v>
      </c>
      <c r="C509">
        <v>31</v>
      </c>
      <c r="D509" t="s">
        <v>23</v>
      </c>
      <c r="E509" t="s">
        <v>25</v>
      </c>
      <c r="F509">
        <v>353</v>
      </c>
      <c r="G509" s="2">
        <v>33600471</v>
      </c>
      <c r="H509" s="2">
        <v>4200</v>
      </c>
      <c r="I509" s="3">
        <v>53820912.450000003</v>
      </c>
      <c r="J509">
        <v>1.0505805109999999</v>
      </c>
      <c r="K509">
        <v>7.8036581109999998</v>
      </c>
      <c r="L509">
        <v>7.4279486700000001</v>
      </c>
      <c r="M509">
        <v>0.54463713000000002</v>
      </c>
      <c r="N509">
        <v>10.603086933</v>
      </c>
      <c r="O509">
        <v>19.468167625</v>
      </c>
      <c r="P509">
        <v>1</v>
      </c>
    </row>
    <row r="510" spans="1:16" hidden="1" x14ac:dyDescent="0.3">
      <c r="A510" t="s">
        <v>27</v>
      </c>
      <c r="B510" s="1">
        <v>44781</v>
      </c>
      <c r="C510">
        <v>31</v>
      </c>
      <c r="D510" t="s">
        <v>23</v>
      </c>
      <c r="E510" t="s">
        <v>26</v>
      </c>
      <c r="F510">
        <v>683</v>
      </c>
      <c r="G510" s="2">
        <v>46699033</v>
      </c>
      <c r="H510" s="2">
        <v>4200</v>
      </c>
      <c r="I510" s="3">
        <v>53820912.450000003</v>
      </c>
      <c r="J510">
        <v>1.4625570510000001</v>
      </c>
      <c r="K510">
        <v>7.8036581109999998</v>
      </c>
      <c r="L510">
        <v>5.335626467</v>
      </c>
      <c r="M510">
        <v>1.060817422</v>
      </c>
      <c r="N510">
        <v>10.603086933</v>
      </c>
      <c r="O510">
        <v>9.995204373</v>
      </c>
      <c r="P510">
        <v>1</v>
      </c>
    </row>
    <row r="511" spans="1:16" hidden="1" x14ac:dyDescent="0.3">
      <c r="A511" t="s">
        <v>27</v>
      </c>
      <c r="B511" s="1">
        <v>44781</v>
      </c>
      <c r="C511">
        <v>31</v>
      </c>
      <c r="D511" t="s">
        <v>23</v>
      </c>
      <c r="E511" t="s">
        <v>17</v>
      </c>
      <c r="F511" s="2">
        <v>1162</v>
      </c>
      <c r="G511" s="2">
        <v>87358838</v>
      </c>
      <c r="H511" s="2">
        <v>4200</v>
      </c>
      <c r="I511" s="3">
        <v>53820912.450000003</v>
      </c>
      <c r="J511">
        <v>1.330145898</v>
      </c>
      <c r="K511">
        <v>7.8036581109999998</v>
      </c>
      <c r="L511">
        <v>5.8667685440000001</v>
      </c>
      <c r="M511">
        <v>0.854770056</v>
      </c>
      <c r="N511">
        <v>10.603086933</v>
      </c>
      <c r="O511">
        <v>12.404607371000001</v>
      </c>
      <c r="P511">
        <v>1</v>
      </c>
    </row>
    <row r="512" spans="1:16" hidden="1" x14ac:dyDescent="0.3">
      <c r="A512" t="s">
        <v>27</v>
      </c>
      <c r="B512" s="1">
        <v>44781</v>
      </c>
      <c r="C512">
        <v>32</v>
      </c>
      <c r="D512" s="1">
        <v>44912</v>
      </c>
      <c r="E512" t="s">
        <v>17</v>
      </c>
      <c r="F512">
        <v>0</v>
      </c>
      <c r="G512" s="2">
        <v>4449057</v>
      </c>
      <c r="H512">
        <v>22</v>
      </c>
      <c r="I512" s="2">
        <v>7297351</v>
      </c>
      <c r="J512">
        <v>0</v>
      </c>
      <c r="K512">
        <v>0.301479263</v>
      </c>
      <c r="P512">
        <v>0</v>
      </c>
    </row>
    <row r="513" spans="1:16" hidden="1" x14ac:dyDescent="0.3">
      <c r="A513" t="s">
        <v>27</v>
      </c>
      <c r="B513" s="1">
        <v>44781</v>
      </c>
      <c r="C513">
        <v>32</v>
      </c>
      <c r="D513" t="s">
        <v>18</v>
      </c>
      <c r="E513" t="s">
        <v>17</v>
      </c>
      <c r="F513">
        <v>3</v>
      </c>
      <c r="G513" s="2">
        <v>12579188</v>
      </c>
      <c r="H513">
        <v>141</v>
      </c>
      <c r="I513" s="2">
        <v>14290897</v>
      </c>
      <c r="J513">
        <v>2.3848899999999999E-2</v>
      </c>
      <c r="K513">
        <v>0.98664205599999999</v>
      </c>
      <c r="L513">
        <v>41.370519709</v>
      </c>
      <c r="P513">
        <v>0</v>
      </c>
    </row>
    <row r="514" spans="1:16" hidden="1" x14ac:dyDescent="0.3">
      <c r="A514" t="s">
        <v>27</v>
      </c>
      <c r="B514" s="1">
        <v>44781</v>
      </c>
      <c r="C514">
        <v>32</v>
      </c>
      <c r="D514" t="s">
        <v>19</v>
      </c>
      <c r="E514" t="s">
        <v>17</v>
      </c>
      <c r="F514">
        <v>32</v>
      </c>
      <c r="G514" s="2">
        <v>24931346</v>
      </c>
      <c r="H514">
        <v>812</v>
      </c>
      <c r="I514" s="2">
        <v>16771456</v>
      </c>
      <c r="J514">
        <v>0.12835247599999999</v>
      </c>
      <c r="K514">
        <v>4.8415593729999999</v>
      </c>
      <c r="L514">
        <v>37.720809973000001</v>
      </c>
      <c r="P514">
        <v>0</v>
      </c>
    </row>
    <row r="515" spans="1:16" hidden="1" x14ac:dyDescent="0.3">
      <c r="A515" t="s">
        <v>27</v>
      </c>
      <c r="B515" s="1">
        <v>44781</v>
      </c>
      <c r="C515">
        <v>32</v>
      </c>
      <c r="D515" t="s">
        <v>20</v>
      </c>
      <c r="E515" t="s">
        <v>17</v>
      </c>
      <c r="F515">
        <v>177</v>
      </c>
      <c r="G515" s="2">
        <v>22857852</v>
      </c>
      <c r="H515" s="2">
        <v>1493</v>
      </c>
      <c r="I515" s="2">
        <v>8922760</v>
      </c>
      <c r="J515">
        <v>0.77435097600000002</v>
      </c>
      <c r="K515">
        <v>16.732490844000001</v>
      </c>
      <c r="L515">
        <v>21.60840674</v>
      </c>
      <c r="P515">
        <v>0</v>
      </c>
    </row>
    <row r="516" spans="1:16" hidden="1" x14ac:dyDescent="0.3">
      <c r="A516" t="s">
        <v>27</v>
      </c>
      <c r="B516" s="1">
        <v>44781</v>
      </c>
      <c r="C516">
        <v>32</v>
      </c>
      <c r="D516" t="s">
        <v>21</v>
      </c>
      <c r="E516" t="s">
        <v>17</v>
      </c>
      <c r="F516">
        <v>521</v>
      </c>
      <c r="G516" s="2">
        <v>18046736</v>
      </c>
      <c r="H516" s="2">
        <v>1599</v>
      </c>
      <c r="I516" s="3">
        <v>3287828.45</v>
      </c>
      <c r="J516">
        <v>2.8869486430000002</v>
      </c>
      <c r="K516">
        <v>48.633924315999998</v>
      </c>
      <c r="L516">
        <v>16.846134218</v>
      </c>
      <c r="P516">
        <v>1</v>
      </c>
    </row>
    <row r="517" spans="1:16" hidden="1" x14ac:dyDescent="0.3">
      <c r="A517" t="s">
        <v>27</v>
      </c>
      <c r="B517" s="1">
        <v>44781</v>
      </c>
      <c r="C517">
        <v>32</v>
      </c>
      <c r="D517" t="s">
        <v>22</v>
      </c>
      <c r="E517" t="s">
        <v>17</v>
      </c>
      <c r="F517">
        <v>657</v>
      </c>
      <c r="G517" s="2">
        <v>5290054</v>
      </c>
      <c r="H517">
        <v>913</v>
      </c>
      <c r="I517" s="2">
        <v>1502170</v>
      </c>
      <c r="J517">
        <v>12.419532958</v>
      </c>
      <c r="K517">
        <v>60.778740089000003</v>
      </c>
      <c r="L517">
        <v>4.8938023919999996</v>
      </c>
      <c r="P517">
        <v>0</v>
      </c>
    </row>
    <row r="518" spans="1:16" hidden="1" x14ac:dyDescent="0.3">
      <c r="A518" t="s">
        <v>27</v>
      </c>
      <c r="B518" s="1">
        <v>44781</v>
      </c>
      <c r="C518">
        <v>32</v>
      </c>
      <c r="D518" t="s">
        <v>23</v>
      </c>
      <c r="E518" t="s">
        <v>24</v>
      </c>
      <c r="F518">
        <v>184</v>
      </c>
      <c r="G518" s="2">
        <v>6982469</v>
      </c>
      <c r="H518" s="2">
        <v>4980</v>
      </c>
      <c r="I518" s="3">
        <v>52072462.450000003</v>
      </c>
      <c r="J518">
        <v>2.6351710260000001</v>
      </c>
      <c r="K518">
        <v>9.5635961229999999</v>
      </c>
      <c r="L518">
        <v>3.629212688</v>
      </c>
      <c r="M518">
        <v>2.4906142839999998</v>
      </c>
      <c r="N518">
        <v>12.949145115</v>
      </c>
      <c r="O518">
        <v>5.1991772469999997</v>
      </c>
      <c r="P518">
        <v>1</v>
      </c>
    </row>
    <row r="519" spans="1:16" hidden="1" x14ac:dyDescent="0.3">
      <c r="A519" t="s">
        <v>27</v>
      </c>
      <c r="B519" s="1">
        <v>44781</v>
      </c>
      <c r="C519">
        <v>32</v>
      </c>
      <c r="D519" t="s">
        <v>23</v>
      </c>
      <c r="E519" t="s">
        <v>25</v>
      </c>
      <c r="F519">
        <v>421</v>
      </c>
      <c r="G519" s="2">
        <v>33790437</v>
      </c>
      <c r="H519" s="2">
        <v>4980</v>
      </c>
      <c r="I519" s="3">
        <v>52072462.450000003</v>
      </c>
      <c r="J519">
        <v>1.245914636</v>
      </c>
      <c r="K519">
        <v>9.5635961229999999</v>
      </c>
      <c r="L519">
        <v>7.6759641869999999</v>
      </c>
      <c r="M519">
        <v>0.65324753400000002</v>
      </c>
      <c r="N519">
        <v>12.949145115</v>
      </c>
      <c r="O519">
        <v>19.822723301</v>
      </c>
      <c r="P519">
        <v>1</v>
      </c>
    </row>
    <row r="520" spans="1:16" hidden="1" x14ac:dyDescent="0.3">
      <c r="A520" t="s">
        <v>27</v>
      </c>
      <c r="B520" s="1">
        <v>44781</v>
      </c>
      <c r="C520">
        <v>32</v>
      </c>
      <c r="D520" t="s">
        <v>23</v>
      </c>
      <c r="E520" t="s">
        <v>26</v>
      </c>
      <c r="F520">
        <v>784</v>
      </c>
      <c r="G520" s="2">
        <v>47206837</v>
      </c>
      <c r="H520" s="2">
        <v>4980</v>
      </c>
      <c r="I520" s="3">
        <v>52072462.450000003</v>
      </c>
      <c r="J520">
        <v>1.660776383</v>
      </c>
      <c r="K520">
        <v>9.5635961229999999</v>
      </c>
      <c r="L520">
        <v>5.7585092260000001</v>
      </c>
      <c r="M520">
        <v>1.206624897</v>
      </c>
      <c r="N520">
        <v>12.949145115</v>
      </c>
      <c r="O520">
        <v>10.731707217</v>
      </c>
      <c r="P520">
        <v>1</v>
      </c>
    </row>
    <row r="521" spans="1:16" hidden="1" x14ac:dyDescent="0.3">
      <c r="A521" t="s">
        <v>27</v>
      </c>
      <c r="B521" s="1">
        <v>44781</v>
      </c>
      <c r="C521">
        <v>32</v>
      </c>
      <c r="D521" t="s">
        <v>23</v>
      </c>
      <c r="E521" t="s">
        <v>17</v>
      </c>
      <c r="F521" s="2">
        <v>1390</v>
      </c>
      <c r="G521" s="2">
        <v>88154233</v>
      </c>
      <c r="H521" s="2">
        <v>4980</v>
      </c>
      <c r="I521" s="3">
        <v>52072462.450000003</v>
      </c>
      <c r="J521">
        <v>1.5767819110000001</v>
      </c>
      <c r="K521">
        <v>9.5635961229999999</v>
      </c>
      <c r="L521">
        <v>6.0652624529999999</v>
      </c>
      <c r="M521">
        <v>1.0165652409999999</v>
      </c>
      <c r="N521">
        <v>12.949145115</v>
      </c>
      <c r="O521">
        <v>12.738134842999999</v>
      </c>
      <c r="P521">
        <v>1</v>
      </c>
    </row>
    <row r="522" spans="1:16" hidden="1" x14ac:dyDescent="0.3">
      <c r="A522" t="s">
        <v>27</v>
      </c>
      <c r="B522" s="1">
        <v>44781</v>
      </c>
      <c r="C522">
        <v>33</v>
      </c>
      <c r="D522" s="1">
        <v>44912</v>
      </c>
      <c r="E522" t="s">
        <v>17</v>
      </c>
      <c r="F522">
        <v>2</v>
      </c>
      <c r="G522" s="2">
        <v>4622116</v>
      </c>
      <c r="H522">
        <v>21</v>
      </c>
      <c r="I522" s="2">
        <v>7017848</v>
      </c>
      <c r="J522">
        <v>4.3270200000000002E-2</v>
      </c>
      <c r="K522">
        <v>0.29923703099999999</v>
      </c>
      <c r="L522">
        <v>6.9155413450000003</v>
      </c>
      <c r="P522">
        <v>0</v>
      </c>
    </row>
    <row r="523" spans="1:16" hidden="1" x14ac:dyDescent="0.3">
      <c r="A523" t="s">
        <v>27</v>
      </c>
      <c r="B523" s="1">
        <v>44781</v>
      </c>
      <c r="C523">
        <v>33</v>
      </c>
      <c r="D523" t="s">
        <v>18</v>
      </c>
      <c r="E523" t="s">
        <v>17</v>
      </c>
      <c r="F523">
        <v>0</v>
      </c>
      <c r="G523" s="2">
        <v>12761223</v>
      </c>
      <c r="H523">
        <v>121</v>
      </c>
      <c r="I523" s="2">
        <v>13924704</v>
      </c>
      <c r="J523">
        <v>0</v>
      </c>
      <c r="K523">
        <v>0.868959225</v>
      </c>
      <c r="P523">
        <v>0</v>
      </c>
    </row>
    <row r="524" spans="1:16" hidden="1" x14ac:dyDescent="0.3">
      <c r="A524" t="s">
        <v>27</v>
      </c>
      <c r="B524" s="1">
        <v>44781</v>
      </c>
      <c r="C524">
        <v>33</v>
      </c>
      <c r="D524" t="s">
        <v>19</v>
      </c>
      <c r="E524" t="s">
        <v>17</v>
      </c>
      <c r="F524">
        <v>22</v>
      </c>
      <c r="G524" s="2">
        <v>25186104</v>
      </c>
      <c r="H524">
        <v>798</v>
      </c>
      <c r="I524" s="2">
        <v>16217818</v>
      </c>
      <c r="J524">
        <v>8.7349754000000002E-2</v>
      </c>
      <c r="K524">
        <v>4.9205139679999998</v>
      </c>
      <c r="L524">
        <v>56.331171150999999</v>
      </c>
      <c r="P524">
        <v>0</v>
      </c>
    </row>
    <row r="525" spans="1:16" hidden="1" x14ac:dyDescent="0.3">
      <c r="A525" t="s">
        <v>27</v>
      </c>
      <c r="B525" s="1">
        <v>44781</v>
      </c>
      <c r="C525">
        <v>33</v>
      </c>
      <c r="D525" t="s">
        <v>20</v>
      </c>
      <c r="E525" t="s">
        <v>17</v>
      </c>
      <c r="F525">
        <v>171</v>
      </c>
      <c r="G525" s="2">
        <v>23009648</v>
      </c>
      <c r="H525" s="2">
        <v>1590</v>
      </c>
      <c r="I525" s="2">
        <v>8645409</v>
      </c>
      <c r="J525">
        <v>0.74316651899999997</v>
      </c>
      <c r="K525">
        <v>18.391264079999999</v>
      </c>
      <c r="L525">
        <v>24.747164488999999</v>
      </c>
      <c r="P525">
        <v>0</v>
      </c>
    </row>
    <row r="526" spans="1:16" hidden="1" x14ac:dyDescent="0.3">
      <c r="A526" t="s">
        <v>27</v>
      </c>
      <c r="B526" s="1">
        <v>44781</v>
      </c>
      <c r="C526">
        <v>33</v>
      </c>
      <c r="D526" t="s">
        <v>21</v>
      </c>
      <c r="E526" t="s">
        <v>17</v>
      </c>
      <c r="F526">
        <v>513</v>
      </c>
      <c r="G526" s="2">
        <v>18099308</v>
      </c>
      <c r="H526" s="2">
        <v>1696</v>
      </c>
      <c r="I526" s="3">
        <v>3194774.45</v>
      </c>
      <c r="J526">
        <v>2.8343625069999998</v>
      </c>
      <c r="K526">
        <v>53.086689735</v>
      </c>
      <c r="L526">
        <v>18.729675404000002</v>
      </c>
      <c r="P526">
        <v>1</v>
      </c>
    </row>
    <row r="527" spans="1:16" hidden="1" x14ac:dyDescent="0.3">
      <c r="A527" t="s">
        <v>27</v>
      </c>
      <c r="B527" s="1">
        <v>44781</v>
      </c>
      <c r="C527">
        <v>33</v>
      </c>
      <c r="D527" t="s">
        <v>22</v>
      </c>
      <c r="E527" t="s">
        <v>17</v>
      </c>
      <c r="F527">
        <v>712</v>
      </c>
      <c r="G527" s="2">
        <v>5301593</v>
      </c>
      <c r="H527">
        <v>961</v>
      </c>
      <c r="I527" s="2">
        <v>1481096</v>
      </c>
      <c r="J527">
        <v>13.429925685000001</v>
      </c>
      <c r="K527">
        <v>64.884382916000007</v>
      </c>
      <c r="L527">
        <v>4.831328515</v>
      </c>
      <c r="P527">
        <v>0</v>
      </c>
    </row>
    <row r="528" spans="1:16" hidden="1" x14ac:dyDescent="0.3">
      <c r="A528" t="s">
        <v>27</v>
      </c>
      <c r="B528" s="1">
        <v>44781</v>
      </c>
      <c r="C528">
        <v>33</v>
      </c>
      <c r="D528" t="s">
        <v>23</v>
      </c>
      <c r="E528" t="s">
        <v>24</v>
      </c>
      <c r="F528">
        <v>163</v>
      </c>
      <c r="G528" s="2">
        <v>7086126</v>
      </c>
      <c r="H528" s="2">
        <v>5187</v>
      </c>
      <c r="I528" s="3">
        <v>50481649.450000003</v>
      </c>
      <c r="J528">
        <v>2.3002695690000001</v>
      </c>
      <c r="K528">
        <v>10.275020837</v>
      </c>
      <c r="L528">
        <v>4.4668768290000003</v>
      </c>
      <c r="M528">
        <v>2.3059350520000002</v>
      </c>
      <c r="N528">
        <v>13.921116504</v>
      </c>
      <c r="O528">
        <v>6.0370809210000003</v>
      </c>
      <c r="P528">
        <v>1</v>
      </c>
    </row>
    <row r="529" spans="1:16" hidden="1" x14ac:dyDescent="0.3">
      <c r="A529" t="s">
        <v>27</v>
      </c>
      <c r="B529" s="1">
        <v>44781</v>
      </c>
      <c r="C529">
        <v>33</v>
      </c>
      <c r="D529" t="s">
        <v>23</v>
      </c>
      <c r="E529" t="s">
        <v>25</v>
      </c>
      <c r="F529">
        <v>461</v>
      </c>
      <c r="G529" s="2">
        <v>33960203</v>
      </c>
      <c r="H529" s="2">
        <v>5187</v>
      </c>
      <c r="I529" s="3">
        <v>50481649.450000003</v>
      </c>
      <c r="J529">
        <v>1.357471273</v>
      </c>
      <c r="K529">
        <v>10.275020837</v>
      </c>
      <c r="L529">
        <v>7.5692363010000001</v>
      </c>
      <c r="M529">
        <v>0.71244288499999997</v>
      </c>
      <c r="N529">
        <v>13.921116504</v>
      </c>
      <c r="O529">
        <v>19.539975480999999</v>
      </c>
      <c r="P529">
        <v>1</v>
      </c>
    </row>
    <row r="530" spans="1:16" hidden="1" x14ac:dyDescent="0.3">
      <c r="A530" t="s">
        <v>27</v>
      </c>
      <c r="B530" s="1">
        <v>44781</v>
      </c>
      <c r="C530">
        <v>33</v>
      </c>
      <c r="D530" t="s">
        <v>23</v>
      </c>
      <c r="E530" t="s">
        <v>26</v>
      </c>
      <c r="F530">
        <v>796</v>
      </c>
      <c r="G530" s="2">
        <v>47757475</v>
      </c>
      <c r="H530" s="2">
        <v>5187</v>
      </c>
      <c r="I530" s="3">
        <v>50481649.450000003</v>
      </c>
      <c r="J530">
        <v>1.666754786</v>
      </c>
      <c r="K530">
        <v>10.275020837</v>
      </c>
      <c r="L530">
        <v>6.1646865670000004</v>
      </c>
      <c r="M530">
        <v>1.213026003</v>
      </c>
      <c r="N530">
        <v>13.921116504</v>
      </c>
      <c r="O530">
        <v>11.476354560000001</v>
      </c>
      <c r="P530">
        <v>1</v>
      </c>
    </row>
    <row r="531" spans="1:16" hidden="1" x14ac:dyDescent="0.3">
      <c r="A531" t="s">
        <v>27</v>
      </c>
      <c r="B531" s="1">
        <v>44781</v>
      </c>
      <c r="C531">
        <v>33</v>
      </c>
      <c r="D531" t="s">
        <v>23</v>
      </c>
      <c r="E531" t="s">
        <v>17</v>
      </c>
      <c r="F531" s="2">
        <v>1420</v>
      </c>
      <c r="G531" s="2">
        <v>88979992</v>
      </c>
      <c r="H531" s="2">
        <v>5187</v>
      </c>
      <c r="I531" s="3">
        <v>50481649.450000003</v>
      </c>
      <c r="J531">
        <v>1.5958643830000001</v>
      </c>
      <c r="K531">
        <v>10.275020837</v>
      </c>
      <c r="L531">
        <v>6.4385300839999999</v>
      </c>
      <c r="M531">
        <v>1.0304414989999999</v>
      </c>
      <c r="N531">
        <v>13.921116504</v>
      </c>
      <c r="O531">
        <v>13.509856227</v>
      </c>
      <c r="P531">
        <v>1</v>
      </c>
    </row>
    <row r="532" spans="1:16" hidden="1" x14ac:dyDescent="0.3">
      <c r="A532" t="s">
        <v>27</v>
      </c>
      <c r="B532" s="1">
        <v>44781</v>
      </c>
      <c r="C532">
        <v>34</v>
      </c>
      <c r="D532" s="1">
        <v>44912</v>
      </c>
      <c r="E532" t="s">
        <v>17</v>
      </c>
      <c r="F532">
        <v>0</v>
      </c>
      <c r="G532" s="2">
        <v>4826301</v>
      </c>
      <c r="H532">
        <v>26</v>
      </c>
      <c r="I532" s="2">
        <v>6775716</v>
      </c>
      <c r="J532">
        <v>0</v>
      </c>
      <c r="K532">
        <v>0.38372328500000003</v>
      </c>
      <c r="P532">
        <v>0</v>
      </c>
    </row>
    <row r="533" spans="1:16" hidden="1" x14ac:dyDescent="0.3">
      <c r="A533" t="s">
        <v>27</v>
      </c>
      <c r="B533" s="1">
        <v>44781</v>
      </c>
      <c r="C533">
        <v>34</v>
      </c>
      <c r="D533" t="s">
        <v>18</v>
      </c>
      <c r="E533" t="s">
        <v>17</v>
      </c>
      <c r="F533">
        <v>0</v>
      </c>
      <c r="G533" s="2">
        <v>12960144</v>
      </c>
      <c r="H533">
        <v>101</v>
      </c>
      <c r="I533" s="2">
        <v>13577637</v>
      </c>
      <c r="J533">
        <v>0</v>
      </c>
      <c r="K533">
        <v>0.74387023299999999</v>
      </c>
      <c r="P533">
        <v>0</v>
      </c>
    </row>
    <row r="534" spans="1:16" hidden="1" x14ac:dyDescent="0.3">
      <c r="A534" t="s">
        <v>27</v>
      </c>
      <c r="B534" s="1">
        <v>44781</v>
      </c>
      <c r="C534">
        <v>34</v>
      </c>
      <c r="D534" t="s">
        <v>19</v>
      </c>
      <c r="E534" t="s">
        <v>17</v>
      </c>
      <c r="F534">
        <v>27</v>
      </c>
      <c r="G534" s="2">
        <v>25476990</v>
      </c>
      <c r="H534">
        <v>663</v>
      </c>
      <c r="I534" s="2">
        <v>15697622</v>
      </c>
      <c r="J534">
        <v>0.105977982</v>
      </c>
      <c r="K534">
        <v>4.2235696589999998</v>
      </c>
      <c r="L534">
        <v>39.853274804000002</v>
      </c>
      <c r="P534">
        <v>0</v>
      </c>
    </row>
    <row r="535" spans="1:16" hidden="1" x14ac:dyDescent="0.3">
      <c r="A535" t="s">
        <v>27</v>
      </c>
      <c r="B535" s="1">
        <v>44781</v>
      </c>
      <c r="C535">
        <v>34</v>
      </c>
      <c r="D535" t="s">
        <v>20</v>
      </c>
      <c r="E535" t="s">
        <v>17</v>
      </c>
      <c r="F535">
        <v>157</v>
      </c>
      <c r="G535" s="2">
        <v>23184536</v>
      </c>
      <c r="H535" s="2">
        <v>1489</v>
      </c>
      <c r="I535" s="2">
        <v>8384596</v>
      </c>
      <c r="J535">
        <v>0.67717550999999998</v>
      </c>
      <c r="K535">
        <v>17.758756652999999</v>
      </c>
      <c r="L535">
        <v>26.224747320999999</v>
      </c>
      <c r="P535">
        <v>0</v>
      </c>
    </row>
    <row r="536" spans="1:16" hidden="1" x14ac:dyDescent="0.3">
      <c r="A536" t="s">
        <v>27</v>
      </c>
      <c r="B536" s="1">
        <v>44781</v>
      </c>
      <c r="C536">
        <v>34</v>
      </c>
      <c r="D536" t="s">
        <v>21</v>
      </c>
      <c r="E536" t="s">
        <v>17</v>
      </c>
      <c r="F536">
        <v>536</v>
      </c>
      <c r="G536" s="2">
        <v>18158974</v>
      </c>
      <c r="H536" s="2">
        <v>1681</v>
      </c>
      <c r="I536" s="3">
        <v>3105588.45</v>
      </c>
      <c r="J536">
        <v>2.9517086149999998</v>
      </c>
      <c r="K536">
        <v>54.128228098000001</v>
      </c>
      <c r="L536">
        <v>18.337930721999999</v>
      </c>
      <c r="P536">
        <v>1</v>
      </c>
    </row>
    <row r="537" spans="1:16" hidden="1" x14ac:dyDescent="0.3">
      <c r="A537" t="s">
        <v>27</v>
      </c>
      <c r="B537" s="1">
        <v>44781</v>
      </c>
      <c r="C537">
        <v>34</v>
      </c>
      <c r="D537" t="s">
        <v>22</v>
      </c>
      <c r="E537" t="s">
        <v>17</v>
      </c>
      <c r="F537">
        <v>641</v>
      </c>
      <c r="G537" s="2">
        <v>5314367</v>
      </c>
      <c r="H537">
        <v>884</v>
      </c>
      <c r="I537" s="2">
        <v>1460091</v>
      </c>
      <c r="J537">
        <v>12.061643466</v>
      </c>
      <c r="K537">
        <v>60.544171562000002</v>
      </c>
      <c r="L537">
        <v>5.0195623620000003</v>
      </c>
      <c r="P537">
        <v>0</v>
      </c>
    </row>
    <row r="538" spans="1:16" hidden="1" x14ac:dyDescent="0.3">
      <c r="A538" t="s">
        <v>27</v>
      </c>
      <c r="B538" s="1">
        <v>44781</v>
      </c>
      <c r="C538">
        <v>34</v>
      </c>
      <c r="D538" t="s">
        <v>23</v>
      </c>
      <c r="E538" t="s">
        <v>24</v>
      </c>
      <c r="F538">
        <v>140</v>
      </c>
      <c r="G538" s="2">
        <v>7189029</v>
      </c>
      <c r="H538" s="2">
        <v>4844</v>
      </c>
      <c r="I538" s="3">
        <v>49001250.450000003</v>
      </c>
      <c r="J538">
        <v>1.947411813</v>
      </c>
      <c r="K538">
        <v>9.8854620149999999</v>
      </c>
      <c r="L538">
        <v>5.0762052219999996</v>
      </c>
      <c r="M538">
        <v>1.8625614989999999</v>
      </c>
      <c r="N538">
        <v>13.476107452999999</v>
      </c>
      <c r="O538">
        <v>7.2352550280000001</v>
      </c>
      <c r="P538">
        <v>1</v>
      </c>
    </row>
    <row r="539" spans="1:16" hidden="1" x14ac:dyDescent="0.3">
      <c r="A539" t="s">
        <v>27</v>
      </c>
      <c r="B539" s="1">
        <v>44781</v>
      </c>
      <c r="C539">
        <v>34</v>
      </c>
      <c r="D539" t="s">
        <v>23</v>
      </c>
      <c r="E539" t="s">
        <v>25</v>
      </c>
      <c r="F539">
        <v>462</v>
      </c>
      <c r="G539" s="2">
        <v>34145383</v>
      </c>
      <c r="H539" s="2">
        <v>4844</v>
      </c>
      <c r="I539" s="3">
        <v>49001250.450000003</v>
      </c>
      <c r="J539">
        <v>1.353037979</v>
      </c>
      <c r="K539">
        <v>9.8854620149999999</v>
      </c>
      <c r="L539">
        <v>7.3061230869999996</v>
      </c>
      <c r="M539">
        <v>0.69849245299999996</v>
      </c>
      <c r="N539">
        <v>13.476107452999999</v>
      </c>
      <c r="O539">
        <v>19.293132512</v>
      </c>
      <c r="P539">
        <v>1</v>
      </c>
    </row>
    <row r="540" spans="1:16" hidden="1" x14ac:dyDescent="0.3">
      <c r="A540" t="s">
        <v>27</v>
      </c>
      <c r="B540" s="1">
        <v>44781</v>
      </c>
      <c r="C540">
        <v>34</v>
      </c>
      <c r="D540" t="s">
        <v>23</v>
      </c>
      <c r="E540" t="s">
        <v>26</v>
      </c>
      <c r="F540">
        <v>758</v>
      </c>
      <c r="G540" s="2">
        <v>48408929</v>
      </c>
      <c r="H540" s="2">
        <v>4844</v>
      </c>
      <c r="I540" s="3">
        <v>49001250.450000003</v>
      </c>
      <c r="J540">
        <v>1.565826833</v>
      </c>
      <c r="K540">
        <v>9.8854620149999999</v>
      </c>
      <c r="L540">
        <v>6.3132536779999997</v>
      </c>
      <c r="M540">
        <v>1.151929325</v>
      </c>
      <c r="N540">
        <v>13.476107452999999</v>
      </c>
      <c r="O540">
        <v>11.698727654000001</v>
      </c>
      <c r="P540">
        <v>1</v>
      </c>
    </row>
    <row r="541" spans="1:16" hidden="1" x14ac:dyDescent="0.3">
      <c r="A541" t="s">
        <v>27</v>
      </c>
      <c r="B541" s="1">
        <v>44781</v>
      </c>
      <c r="C541">
        <v>34</v>
      </c>
      <c r="D541" t="s">
        <v>23</v>
      </c>
      <c r="E541" t="s">
        <v>17</v>
      </c>
      <c r="F541" s="2">
        <v>1361</v>
      </c>
      <c r="G541" s="2">
        <v>89921312</v>
      </c>
      <c r="H541" s="2">
        <v>4844</v>
      </c>
      <c r="I541" s="3">
        <v>49001250.450000003</v>
      </c>
      <c r="J541">
        <v>1.513545532</v>
      </c>
      <c r="K541">
        <v>9.8854620149999999</v>
      </c>
      <c r="L541">
        <v>6.531327804</v>
      </c>
      <c r="M541">
        <v>0.97896229499999998</v>
      </c>
      <c r="N541">
        <v>13.476107452999999</v>
      </c>
      <c r="O541">
        <v>13.765706321</v>
      </c>
      <c r="P541">
        <v>1</v>
      </c>
    </row>
    <row r="542" spans="1:16" hidden="1" x14ac:dyDescent="0.3">
      <c r="A542" t="s">
        <v>27</v>
      </c>
      <c r="B542" s="1">
        <v>44813</v>
      </c>
      <c r="C542">
        <v>35</v>
      </c>
      <c r="D542" s="1">
        <v>44912</v>
      </c>
      <c r="E542" t="s">
        <v>17</v>
      </c>
      <c r="F542">
        <v>0</v>
      </c>
      <c r="G542" s="2">
        <v>5075270</v>
      </c>
      <c r="H542">
        <v>19</v>
      </c>
      <c r="I542" s="2">
        <v>6561599</v>
      </c>
      <c r="J542">
        <v>0</v>
      </c>
      <c r="K542">
        <v>0.28956356500000002</v>
      </c>
      <c r="P542">
        <v>0</v>
      </c>
    </row>
    <row r="543" spans="1:16" hidden="1" x14ac:dyDescent="0.3">
      <c r="A543" t="s">
        <v>27</v>
      </c>
      <c r="B543" s="1">
        <v>44813</v>
      </c>
      <c r="C543">
        <v>35</v>
      </c>
      <c r="D543" t="s">
        <v>18</v>
      </c>
      <c r="E543" t="s">
        <v>17</v>
      </c>
      <c r="F543">
        <v>2</v>
      </c>
      <c r="G543" s="2">
        <v>13203939</v>
      </c>
      <c r="H543">
        <v>112</v>
      </c>
      <c r="I543" s="2">
        <v>13248623</v>
      </c>
      <c r="J543">
        <v>1.5147000000000001E-2</v>
      </c>
      <c r="K543">
        <v>0.84537087399999999</v>
      </c>
      <c r="L543">
        <v>55.811127239000001</v>
      </c>
      <c r="P543">
        <v>0</v>
      </c>
    </row>
    <row r="544" spans="1:16" hidden="1" x14ac:dyDescent="0.3">
      <c r="A544" t="s">
        <v>27</v>
      </c>
      <c r="B544" s="1">
        <v>44813</v>
      </c>
      <c r="C544">
        <v>35</v>
      </c>
      <c r="D544" t="s">
        <v>19</v>
      </c>
      <c r="E544" t="s">
        <v>17</v>
      </c>
      <c r="F544">
        <v>35</v>
      </c>
      <c r="G544" s="2">
        <v>25861856</v>
      </c>
      <c r="H544">
        <v>674</v>
      </c>
      <c r="I544" s="2">
        <v>15218930</v>
      </c>
      <c r="J544">
        <v>0.135334448</v>
      </c>
      <c r="K544">
        <v>4.4286950530000002</v>
      </c>
      <c r="L544">
        <v>32.724078206999998</v>
      </c>
      <c r="P544">
        <v>0</v>
      </c>
    </row>
    <row r="545" spans="1:16" hidden="1" x14ac:dyDescent="0.3">
      <c r="A545" t="s">
        <v>27</v>
      </c>
      <c r="B545" s="1">
        <v>44813</v>
      </c>
      <c r="C545">
        <v>35</v>
      </c>
      <c r="D545" t="s">
        <v>20</v>
      </c>
      <c r="E545" t="s">
        <v>17</v>
      </c>
      <c r="F545">
        <v>149</v>
      </c>
      <c r="G545" s="2">
        <v>23414099</v>
      </c>
      <c r="H545" s="2">
        <v>1386</v>
      </c>
      <c r="I545" s="2">
        <v>8144585</v>
      </c>
      <c r="J545">
        <v>0.63636871100000003</v>
      </c>
      <c r="K545">
        <v>17.017441649999999</v>
      </c>
      <c r="L545">
        <v>26.741480772999999</v>
      </c>
      <c r="P545">
        <v>0</v>
      </c>
    </row>
    <row r="546" spans="1:16" hidden="1" x14ac:dyDescent="0.3">
      <c r="A546" t="s">
        <v>27</v>
      </c>
      <c r="B546" s="1">
        <v>44813</v>
      </c>
      <c r="C546">
        <v>35</v>
      </c>
      <c r="D546" t="s">
        <v>21</v>
      </c>
      <c r="E546" t="s">
        <v>17</v>
      </c>
      <c r="F546">
        <v>486</v>
      </c>
      <c r="G546" s="2">
        <v>18240920</v>
      </c>
      <c r="H546" s="2">
        <v>1544</v>
      </c>
      <c r="I546" s="3">
        <v>3022937.45</v>
      </c>
      <c r="J546">
        <v>2.6643392989999999</v>
      </c>
      <c r="K546">
        <v>51.076147804999998</v>
      </c>
      <c r="L546">
        <v>19.170286543</v>
      </c>
      <c r="P546">
        <v>1</v>
      </c>
    </row>
    <row r="547" spans="1:16" hidden="1" x14ac:dyDescent="0.3">
      <c r="A547" t="s">
        <v>27</v>
      </c>
      <c r="B547" s="1">
        <v>44813</v>
      </c>
      <c r="C547">
        <v>35</v>
      </c>
      <c r="D547" t="s">
        <v>22</v>
      </c>
      <c r="E547" t="s">
        <v>17</v>
      </c>
      <c r="F547">
        <v>577</v>
      </c>
      <c r="G547" s="2">
        <v>5331573</v>
      </c>
      <c r="H547">
        <v>846</v>
      </c>
      <c r="I547" s="2">
        <v>1440827</v>
      </c>
      <c r="J547">
        <v>10.822322043</v>
      </c>
      <c r="K547">
        <v>58.716278914999997</v>
      </c>
      <c r="L547">
        <v>5.4254788100000004</v>
      </c>
      <c r="P547">
        <v>0</v>
      </c>
    </row>
    <row r="548" spans="1:16" hidden="1" x14ac:dyDescent="0.3">
      <c r="A548" t="s">
        <v>27</v>
      </c>
      <c r="B548" s="1">
        <v>44813</v>
      </c>
      <c r="C548">
        <v>35</v>
      </c>
      <c r="D548" t="s">
        <v>23</v>
      </c>
      <c r="E548" t="s">
        <v>24</v>
      </c>
      <c r="F548">
        <v>156</v>
      </c>
      <c r="G548" s="2">
        <v>7288510</v>
      </c>
      <c r="H548" s="2">
        <v>4581</v>
      </c>
      <c r="I548" s="3">
        <v>47637501.450000003</v>
      </c>
      <c r="J548">
        <v>2.1403551620000001</v>
      </c>
      <c r="K548">
        <v>9.6163733629999992</v>
      </c>
      <c r="L548">
        <v>4.492886757</v>
      </c>
      <c r="M548">
        <v>2.1154567659999999</v>
      </c>
      <c r="N548">
        <v>13.011037449</v>
      </c>
      <c r="O548">
        <v>6.1504624720000001</v>
      </c>
      <c r="P548">
        <v>1</v>
      </c>
    </row>
    <row r="549" spans="1:16" hidden="1" x14ac:dyDescent="0.3">
      <c r="A549" t="s">
        <v>27</v>
      </c>
      <c r="B549" s="1">
        <v>44813</v>
      </c>
      <c r="C549">
        <v>35</v>
      </c>
      <c r="D549" t="s">
        <v>23</v>
      </c>
      <c r="E549" t="s">
        <v>25</v>
      </c>
      <c r="F549">
        <v>403</v>
      </c>
      <c r="G549" s="2">
        <v>34379569</v>
      </c>
      <c r="H549" s="2">
        <v>4581</v>
      </c>
      <c r="I549" s="3">
        <v>47637501.450000003</v>
      </c>
      <c r="J549">
        <v>1.1722078309999999</v>
      </c>
      <c r="K549">
        <v>9.6163733629999992</v>
      </c>
      <c r="L549">
        <v>8.2036419739999999</v>
      </c>
      <c r="M549">
        <v>0.62595828399999998</v>
      </c>
      <c r="N549">
        <v>13.011037449</v>
      </c>
      <c r="O549">
        <v>20.785790026000001</v>
      </c>
      <c r="P549">
        <v>1</v>
      </c>
    </row>
    <row r="550" spans="1:16" hidden="1" x14ac:dyDescent="0.3">
      <c r="A550" t="s">
        <v>27</v>
      </c>
      <c r="B550" s="1">
        <v>44813</v>
      </c>
      <c r="C550">
        <v>35</v>
      </c>
      <c r="D550" t="s">
        <v>23</v>
      </c>
      <c r="E550" t="s">
        <v>26</v>
      </c>
      <c r="F550">
        <v>689</v>
      </c>
      <c r="G550" s="2">
        <v>49278482</v>
      </c>
      <c r="H550" s="2">
        <v>4581</v>
      </c>
      <c r="I550" s="3">
        <v>47637501.450000003</v>
      </c>
      <c r="J550">
        <v>1.3981761859999999</v>
      </c>
      <c r="K550">
        <v>9.6163733629999992</v>
      </c>
      <c r="L550">
        <v>6.8777979919999996</v>
      </c>
      <c r="M550">
        <v>1.0430934670000001</v>
      </c>
      <c r="N550">
        <v>13.011037449</v>
      </c>
      <c r="O550">
        <v>12.473510624999999</v>
      </c>
      <c r="P550">
        <v>1</v>
      </c>
    </row>
    <row r="551" spans="1:16" hidden="1" x14ac:dyDescent="0.3">
      <c r="A551" t="s">
        <v>27</v>
      </c>
      <c r="B551" s="1">
        <v>44813</v>
      </c>
      <c r="C551">
        <v>35</v>
      </c>
      <c r="D551" t="s">
        <v>23</v>
      </c>
      <c r="E551" t="s">
        <v>17</v>
      </c>
      <c r="F551" s="2">
        <v>1249</v>
      </c>
      <c r="G551" s="2">
        <v>91127657</v>
      </c>
      <c r="H551" s="2">
        <v>4581</v>
      </c>
      <c r="I551" s="3">
        <v>47637501.450000003</v>
      </c>
      <c r="J551">
        <v>1.370604755</v>
      </c>
      <c r="K551">
        <v>9.6163733629999992</v>
      </c>
      <c r="L551">
        <v>7.0161535099999996</v>
      </c>
      <c r="M551">
        <v>0.903158566</v>
      </c>
      <c r="N551">
        <v>13.011037449</v>
      </c>
      <c r="O551">
        <v>14.406149642000001</v>
      </c>
      <c r="P551">
        <v>1</v>
      </c>
    </row>
    <row r="552" spans="1:16" hidden="1" x14ac:dyDescent="0.3">
      <c r="A552" t="s">
        <v>27</v>
      </c>
      <c r="B552" s="1">
        <v>44813</v>
      </c>
      <c r="C552">
        <v>36</v>
      </c>
      <c r="D552" s="1">
        <v>44912</v>
      </c>
      <c r="E552" t="s">
        <v>17</v>
      </c>
      <c r="F552">
        <v>0</v>
      </c>
      <c r="G552" s="2">
        <v>5364908</v>
      </c>
      <c r="H552">
        <v>28</v>
      </c>
      <c r="I552" s="2">
        <v>6405975</v>
      </c>
      <c r="J552">
        <v>0</v>
      </c>
      <c r="K552">
        <v>0.43709193400000002</v>
      </c>
      <c r="P552">
        <v>0</v>
      </c>
    </row>
    <row r="553" spans="1:16" hidden="1" x14ac:dyDescent="0.3">
      <c r="A553" t="s">
        <v>27</v>
      </c>
      <c r="B553" s="1">
        <v>44813</v>
      </c>
      <c r="C553">
        <v>36</v>
      </c>
      <c r="D553" t="s">
        <v>18</v>
      </c>
      <c r="E553" t="s">
        <v>17</v>
      </c>
      <c r="F553">
        <v>1</v>
      </c>
      <c r="G553" s="2">
        <v>13487926</v>
      </c>
      <c r="H553">
        <v>86</v>
      </c>
      <c r="I553" s="2">
        <v>13001543</v>
      </c>
      <c r="J553">
        <v>7.4140400000000002E-3</v>
      </c>
      <c r="K553">
        <v>0.66145995099999999</v>
      </c>
      <c r="L553">
        <v>89.217228754999994</v>
      </c>
      <c r="P553">
        <v>0</v>
      </c>
    </row>
    <row r="554" spans="1:16" hidden="1" x14ac:dyDescent="0.3">
      <c r="A554" t="s">
        <v>27</v>
      </c>
      <c r="B554" s="1">
        <v>44813</v>
      </c>
      <c r="C554">
        <v>36</v>
      </c>
      <c r="D554" t="s">
        <v>19</v>
      </c>
      <c r="E554" t="s">
        <v>17</v>
      </c>
      <c r="F554">
        <v>29</v>
      </c>
      <c r="G554" s="2">
        <v>26326479</v>
      </c>
      <c r="H554">
        <v>577</v>
      </c>
      <c r="I554" s="2">
        <v>14867951</v>
      </c>
      <c r="J554">
        <v>0.11015525499999999</v>
      </c>
      <c r="K554">
        <v>3.8808306539999999</v>
      </c>
      <c r="L554">
        <v>35.230554038000001</v>
      </c>
      <c r="P554">
        <v>0</v>
      </c>
    </row>
    <row r="555" spans="1:16" hidden="1" x14ac:dyDescent="0.3">
      <c r="A555" t="s">
        <v>27</v>
      </c>
      <c r="B555" s="1">
        <v>44813</v>
      </c>
      <c r="C555">
        <v>36</v>
      </c>
      <c r="D555" t="s">
        <v>20</v>
      </c>
      <c r="E555" t="s">
        <v>17</v>
      </c>
      <c r="F555">
        <v>140</v>
      </c>
      <c r="G555" s="2">
        <v>23682469</v>
      </c>
      <c r="H555" s="2">
        <v>1198</v>
      </c>
      <c r="I555" s="2">
        <v>7972481</v>
      </c>
      <c r="J555">
        <v>0.59115457900000001</v>
      </c>
      <c r="K555">
        <v>15.026689935</v>
      </c>
      <c r="L555">
        <v>25.419222754</v>
      </c>
      <c r="P555">
        <v>0</v>
      </c>
    </row>
    <row r="556" spans="1:16" hidden="1" x14ac:dyDescent="0.3">
      <c r="A556" t="s">
        <v>27</v>
      </c>
      <c r="B556" s="1">
        <v>44813</v>
      </c>
      <c r="C556">
        <v>36</v>
      </c>
      <c r="D556" t="s">
        <v>21</v>
      </c>
      <c r="E556" t="s">
        <v>17</v>
      </c>
      <c r="F556">
        <v>446</v>
      </c>
      <c r="G556" s="2">
        <v>18336306</v>
      </c>
      <c r="H556" s="2">
        <v>1390</v>
      </c>
      <c r="I556" s="3">
        <v>2962909.45</v>
      </c>
      <c r="J556">
        <v>2.4323328809999998</v>
      </c>
      <c r="K556">
        <v>46.913347283999997</v>
      </c>
      <c r="L556">
        <v>19.287387697</v>
      </c>
      <c r="P556">
        <v>1</v>
      </c>
    </row>
    <row r="557" spans="1:16" hidden="1" x14ac:dyDescent="0.3">
      <c r="A557" t="s">
        <v>27</v>
      </c>
      <c r="B557" s="1">
        <v>44813</v>
      </c>
      <c r="C557">
        <v>36</v>
      </c>
      <c r="D557" t="s">
        <v>22</v>
      </c>
      <c r="E557" t="s">
        <v>17</v>
      </c>
      <c r="F557">
        <v>573</v>
      </c>
      <c r="G557" s="2">
        <v>5351428</v>
      </c>
      <c r="H557">
        <v>730</v>
      </c>
      <c r="I557" s="2">
        <v>1426704</v>
      </c>
      <c r="J557">
        <v>10.707422393</v>
      </c>
      <c r="K557">
        <v>51.166885352999998</v>
      </c>
      <c r="L557">
        <v>4.7786370500000004</v>
      </c>
      <c r="P557">
        <v>0</v>
      </c>
    </row>
    <row r="558" spans="1:16" hidden="1" x14ac:dyDescent="0.3">
      <c r="A558" t="s">
        <v>27</v>
      </c>
      <c r="B558" s="1">
        <v>44813</v>
      </c>
      <c r="C558">
        <v>36</v>
      </c>
      <c r="D558" t="s">
        <v>23</v>
      </c>
      <c r="E558" t="s">
        <v>24</v>
      </c>
      <c r="F558">
        <v>128</v>
      </c>
      <c r="G558" s="2">
        <v>7377697</v>
      </c>
      <c r="H558" s="2">
        <v>4009</v>
      </c>
      <c r="I558" s="3">
        <v>46637563.450000003</v>
      </c>
      <c r="J558">
        <v>1.7349587550000001</v>
      </c>
      <c r="K558">
        <v>8.5960751450000004</v>
      </c>
      <c r="L558">
        <v>4.9546279540000002</v>
      </c>
      <c r="M558">
        <v>1.6875518819999999</v>
      </c>
      <c r="N558">
        <v>11.656520348000001</v>
      </c>
      <c r="O558">
        <v>6.907355248</v>
      </c>
      <c r="P558">
        <v>1</v>
      </c>
    </row>
    <row r="559" spans="1:16" hidden="1" x14ac:dyDescent="0.3">
      <c r="A559" t="s">
        <v>27</v>
      </c>
      <c r="B559" s="1">
        <v>44813</v>
      </c>
      <c r="C559">
        <v>36</v>
      </c>
      <c r="D559" t="s">
        <v>23</v>
      </c>
      <c r="E559" t="s">
        <v>25</v>
      </c>
      <c r="F559">
        <v>404</v>
      </c>
      <c r="G559" s="2">
        <v>34702703</v>
      </c>
      <c r="H559" s="2">
        <v>4009</v>
      </c>
      <c r="I559" s="3">
        <v>46637563.450000003</v>
      </c>
      <c r="J559">
        <v>1.164174445</v>
      </c>
      <c r="K559">
        <v>8.5960751450000004</v>
      </c>
      <c r="L559">
        <v>7.3838376910000001</v>
      </c>
      <c r="M559">
        <v>0.62320624099999999</v>
      </c>
      <c r="N559">
        <v>11.656520348000001</v>
      </c>
      <c r="O559">
        <v>18.704113619000001</v>
      </c>
      <c r="P559">
        <v>1</v>
      </c>
    </row>
    <row r="560" spans="1:16" hidden="1" x14ac:dyDescent="0.3">
      <c r="A560" t="s">
        <v>27</v>
      </c>
      <c r="B560" s="1">
        <v>44813</v>
      </c>
      <c r="C560">
        <v>36</v>
      </c>
      <c r="D560" t="s">
        <v>23</v>
      </c>
      <c r="E560" t="s">
        <v>26</v>
      </c>
      <c r="F560">
        <v>656</v>
      </c>
      <c r="G560" s="2">
        <v>50284635</v>
      </c>
      <c r="H560" s="2">
        <v>4009</v>
      </c>
      <c r="I560" s="3">
        <v>46637563.450000003</v>
      </c>
      <c r="J560">
        <v>1.3045734550000001</v>
      </c>
      <c r="K560">
        <v>8.5960751450000004</v>
      </c>
      <c r="L560">
        <v>6.589184468</v>
      </c>
      <c r="M560">
        <v>0.99075940900000004</v>
      </c>
      <c r="N560">
        <v>11.656520348000001</v>
      </c>
      <c r="O560">
        <v>11.765238099999999</v>
      </c>
      <c r="P560">
        <v>1</v>
      </c>
    </row>
    <row r="561" spans="1:16" hidden="1" x14ac:dyDescent="0.3">
      <c r="A561" t="s">
        <v>27</v>
      </c>
      <c r="B561" s="1">
        <v>44813</v>
      </c>
      <c r="C561">
        <v>36</v>
      </c>
      <c r="D561" t="s">
        <v>23</v>
      </c>
      <c r="E561" t="s">
        <v>17</v>
      </c>
      <c r="F561" s="2">
        <v>1189</v>
      </c>
      <c r="G561" s="2">
        <v>92549516</v>
      </c>
      <c r="H561" s="2">
        <v>4009</v>
      </c>
      <c r="I561" s="3">
        <v>46637563.450000003</v>
      </c>
      <c r="J561">
        <v>1.284717686</v>
      </c>
      <c r="K561">
        <v>8.5960751450000004</v>
      </c>
      <c r="L561">
        <v>6.6910226589999997</v>
      </c>
      <c r="M561">
        <v>0.85349495200000003</v>
      </c>
      <c r="N561">
        <v>11.656520348000001</v>
      </c>
      <c r="O561">
        <v>13.657398117</v>
      </c>
      <c r="P561">
        <v>1</v>
      </c>
    </row>
    <row r="562" spans="1:16" hidden="1" x14ac:dyDescent="0.3">
      <c r="A562" t="s">
        <v>27</v>
      </c>
      <c r="B562" s="1">
        <v>44813</v>
      </c>
      <c r="C562">
        <v>37</v>
      </c>
      <c r="D562" s="1">
        <v>44912</v>
      </c>
      <c r="E562" t="s">
        <v>17</v>
      </c>
      <c r="F562">
        <v>0</v>
      </c>
      <c r="G562" s="2">
        <v>5661056</v>
      </c>
      <c r="H562">
        <v>14</v>
      </c>
      <c r="I562" s="2">
        <v>6261149</v>
      </c>
      <c r="J562">
        <v>0</v>
      </c>
      <c r="K562">
        <v>0.22360113100000001</v>
      </c>
      <c r="P562">
        <v>0</v>
      </c>
    </row>
    <row r="563" spans="1:16" hidden="1" x14ac:dyDescent="0.3">
      <c r="A563" t="s">
        <v>27</v>
      </c>
      <c r="B563" s="1">
        <v>44813</v>
      </c>
      <c r="C563">
        <v>37</v>
      </c>
      <c r="D563" t="s">
        <v>18</v>
      </c>
      <c r="E563" t="s">
        <v>17</v>
      </c>
      <c r="F563">
        <v>3</v>
      </c>
      <c r="G563" s="2">
        <v>13786795</v>
      </c>
      <c r="H563">
        <v>100</v>
      </c>
      <c r="I563" s="2">
        <v>12732097</v>
      </c>
      <c r="J563">
        <v>2.1760000000000002E-2</v>
      </c>
      <c r="K563">
        <v>0.78541657399999998</v>
      </c>
      <c r="L563">
        <v>36.094590963999998</v>
      </c>
      <c r="P563">
        <v>0</v>
      </c>
    </row>
    <row r="564" spans="1:16" hidden="1" x14ac:dyDescent="0.3">
      <c r="A564" t="s">
        <v>27</v>
      </c>
      <c r="B564" s="1">
        <v>44813</v>
      </c>
      <c r="C564">
        <v>37</v>
      </c>
      <c r="D564" t="s">
        <v>19</v>
      </c>
      <c r="E564" t="s">
        <v>17</v>
      </c>
      <c r="F564">
        <v>25</v>
      </c>
      <c r="G564" s="2">
        <v>26815789</v>
      </c>
      <c r="H564">
        <v>515</v>
      </c>
      <c r="I564" s="2">
        <v>14484293</v>
      </c>
      <c r="J564">
        <v>9.3228657000000006E-2</v>
      </c>
      <c r="K564">
        <v>3.555575685</v>
      </c>
      <c r="L564">
        <v>38.138226932999999</v>
      </c>
      <c r="P564">
        <v>0</v>
      </c>
    </row>
    <row r="565" spans="1:16" hidden="1" x14ac:dyDescent="0.3">
      <c r="A565" t="s">
        <v>27</v>
      </c>
      <c r="B565" s="1">
        <v>44813</v>
      </c>
      <c r="C565">
        <v>37</v>
      </c>
      <c r="D565" t="s">
        <v>20</v>
      </c>
      <c r="E565" t="s">
        <v>17</v>
      </c>
      <c r="F565">
        <v>151</v>
      </c>
      <c r="G565" s="2">
        <v>23955476</v>
      </c>
      <c r="H565">
        <v>984</v>
      </c>
      <c r="I565" s="2">
        <v>7789370</v>
      </c>
      <c r="J565">
        <v>0.63033604499999996</v>
      </c>
      <c r="K565">
        <v>12.632600583</v>
      </c>
      <c r="L565">
        <v>20.041056958999999</v>
      </c>
      <c r="P565">
        <v>0</v>
      </c>
    </row>
    <row r="566" spans="1:16" hidden="1" x14ac:dyDescent="0.3">
      <c r="A566" t="s">
        <v>27</v>
      </c>
      <c r="B566" s="1">
        <v>44813</v>
      </c>
      <c r="C566">
        <v>37</v>
      </c>
      <c r="D566" t="s">
        <v>21</v>
      </c>
      <c r="E566" t="s">
        <v>17</v>
      </c>
      <c r="F566">
        <v>409</v>
      </c>
      <c r="G566" s="2">
        <v>18431250</v>
      </c>
      <c r="H566" s="2">
        <v>1266</v>
      </c>
      <c r="I566" s="3">
        <v>2901159.45</v>
      </c>
      <c r="J566">
        <v>2.219057308</v>
      </c>
      <c r="K566">
        <v>43.637725600000003</v>
      </c>
      <c r="L566">
        <v>19.664983618000001</v>
      </c>
      <c r="P566">
        <v>1</v>
      </c>
    </row>
    <row r="567" spans="1:16" hidden="1" x14ac:dyDescent="0.3">
      <c r="A567" t="s">
        <v>27</v>
      </c>
      <c r="B567" s="1">
        <v>44813</v>
      </c>
      <c r="C567">
        <v>37</v>
      </c>
      <c r="D567" t="s">
        <v>22</v>
      </c>
      <c r="E567" t="s">
        <v>17</v>
      </c>
      <c r="F567">
        <v>505</v>
      </c>
      <c r="G567" s="2">
        <v>5371597</v>
      </c>
      <c r="H567">
        <v>699</v>
      </c>
      <c r="I567" s="2">
        <v>1412310</v>
      </c>
      <c r="J567">
        <v>9.4013009539999999</v>
      </c>
      <c r="K567">
        <v>49.493383180999999</v>
      </c>
      <c r="L567">
        <v>5.2645249229999997</v>
      </c>
      <c r="P567">
        <v>0</v>
      </c>
    </row>
    <row r="568" spans="1:16" hidden="1" x14ac:dyDescent="0.3">
      <c r="A568" t="s">
        <v>27</v>
      </c>
      <c r="B568" s="1">
        <v>44813</v>
      </c>
      <c r="C568">
        <v>37</v>
      </c>
      <c r="D568" t="s">
        <v>23</v>
      </c>
      <c r="E568" t="s">
        <v>24</v>
      </c>
      <c r="F568">
        <v>131</v>
      </c>
      <c r="G568" s="2">
        <v>7456362</v>
      </c>
      <c r="H568" s="2">
        <v>3578</v>
      </c>
      <c r="I568" s="3">
        <v>45580378.450000003</v>
      </c>
      <c r="J568">
        <v>1.7568889489999999</v>
      </c>
      <c r="K568">
        <v>7.8498690040000003</v>
      </c>
      <c r="L568">
        <v>4.4680507589999996</v>
      </c>
      <c r="M568">
        <v>1.8112215979999999</v>
      </c>
      <c r="N568">
        <v>10.669452554999999</v>
      </c>
      <c r="O568">
        <v>5.8907494070000004</v>
      </c>
      <c r="P568">
        <v>1</v>
      </c>
    </row>
    <row r="569" spans="1:16" hidden="1" x14ac:dyDescent="0.3">
      <c r="A569" t="s">
        <v>27</v>
      </c>
      <c r="B569" s="1">
        <v>44813</v>
      </c>
      <c r="C569">
        <v>37</v>
      </c>
      <c r="D569" t="s">
        <v>23</v>
      </c>
      <c r="E569" t="s">
        <v>25</v>
      </c>
      <c r="F569">
        <v>376</v>
      </c>
      <c r="G569" s="2">
        <v>35078147</v>
      </c>
      <c r="H569" s="2">
        <v>3578</v>
      </c>
      <c r="I569" s="3">
        <v>45580378.450000003</v>
      </c>
      <c r="J569">
        <v>1.0718924240000001</v>
      </c>
      <c r="K569">
        <v>7.8498690040000003</v>
      </c>
      <c r="L569">
        <v>7.3233739059999996</v>
      </c>
      <c r="M569">
        <v>0.58337864900000003</v>
      </c>
      <c r="N569">
        <v>10.669452554999999</v>
      </c>
      <c r="O569">
        <v>18.289069328</v>
      </c>
      <c r="P569">
        <v>1</v>
      </c>
    </row>
    <row r="570" spans="1:16" hidden="1" x14ac:dyDescent="0.3">
      <c r="A570" t="s">
        <v>27</v>
      </c>
      <c r="B570" s="1">
        <v>44813</v>
      </c>
      <c r="C570">
        <v>37</v>
      </c>
      <c r="D570" t="s">
        <v>23</v>
      </c>
      <c r="E570" t="s">
        <v>26</v>
      </c>
      <c r="F570">
        <v>586</v>
      </c>
      <c r="G570" s="2">
        <v>51299438</v>
      </c>
      <c r="H570" s="2">
        <v>3578</v>
      </c>
      <c r="I570" s="3">
        <v>45580378.450000003</v>
      </c>
      <c r="J570">
        <v>1.142312709</v>
      </c>
      <c r="K570">
        <v>7.8498690040000003</v>
      </c>
      <c r="L570">
        <v>6.871909015</v>
      </c>
      <c r="M570">
        <v>0.870948324</v>
      </c>
      <c r="N570">
        <v>10.669452554999999</v>
      </c>
      <c r="O570">
        <v>12.250385305</v>
      </c>
      <c r="P570">
        <v>1</v>
      </c>
    </row>
    <row r="571" spans="1:16" hidden="1" x14ac:dyDescent="0.3">
      <c r="A571" t="s">
        <v>27</v>
      </c>
      <c r="B571" s="1">
        <v>44813</v>
      </c>
      <c r="C571">
        <v>37</v>
      </c>
      <c r="D571" t="s">
        <v>23</v>
      </c>
      <c r="E571" t="s">
        <v>17</v>
      </c>
      <c r="F571" s="2">
        <v>1093</v>
      </c>
      <c r="G571" s="2">
        <v>94021963</v>
      </c>
      <c r="H571" s="2">
        <v>3578</v>
      </c>
      <c r="I571" s="3">
        <v>45580378.450000003</v>
      </c>
      <c r="J571">
        <v>1.162494342</v>
      </c>
      <c r="K571">
        <v>7.8498690040000003</v>
      </c>
      <c r="L571">
        <v>6.7526083540000004</v>
      </c>
      <c r="M571">
        <v>0.78056512300000003</v>
      </c>
      <c r="N571">
        <v>10.669452554999999</v>
      </c>
      <c r="O571">
        <v>13.668881986000001</v>
      </c>
      <c r="P571">
        <v>1</v>
      </c>
    </row>
    <row r="572" spans="1:16" hidden="1" x14ac:dyDescent="0.3">
      <c r="A572" t="s">
        <v>27</v>
      </c>
      <c r="B572" s="1">
        <v>44813</v>
      </c>
      <c r="C572">
        <v>38</v>
      </c>
      <c r="D572" s="1">
        <v>44912</v>
      </c>
      <c r="E572" t="s">
        <v>17</v>
      </c>
      <c r="F572">
        <v>1</v>
      </c>
      <c r="G572" s="2">
        <v>5888114</v>
      </c>
      <c r="H572">
        <v>18</v>
      </c>
      <c r="I572" s="2">
        <v>6147281</v>
      </c>
      <c r="J572">
        <v>1.6983399999999999E-2</v>
      </c>
      <c r="K572">
        <v>0.29281238300000001</v>
      </c>
      <c r="L572">
        <v>17.241126931</v>
      </c>
      <c r="P572">
        <v>0</v>
      </c>
    </row>
    <row r="573" spans="1:16" hidden="1" x14ac:dyDescent="0.3">
      <c r="A573" t="s">
        <v>27</v>
      </c>
      <c r="B573" s="1">
        <v>44813</v>
      </c>
      <c r="C573">
        <v>38</v>
      </c>
      <c r="D573" t="s">
        <v>18</v>
      </c>
      <c r="E573" t="s">
        <v>17</v>
      </c>
      <c r="F573">
        <v>1</v>
      </c>
      <c r="G573" s="2">
        <v>14042518</v>
      </c>
      <c r="H573">
        <v>73</v>
      </c>
      <c r="I573" s="2">
        <v>12510466</v>
      </c>
      <c r="J573">
        <v>7.1212300000000001E-3</v>
      </c>
      <c r="K573">
        <v>0.58351143800000005</v>
      </c>
      <c r="L573">
        <v>81.939698648999993</v>
      </c>
      <c r="P573">
        <v>0</v>
      </c>
    </row>
    <row r="574" spans="1:16" hidden="1" x14ac:dyDescent="0.3">
      <c r="A574" t="s">
        <v>27</v>
      </c>
      <c r="B574" s="1">
        <v>44813</v>
      </c>
      <c r="C574">
        <v>38</v>
      </c>
      <c r="D574" t="s">
        <v>19</v>
      </c>
      <c r="E574" t="s">
        <v>17</v>
      </c>
      <c r="F574">
        <v>24</v>
      </c>
      <c r="G574" s="2">
        <v>27225770</v>
      </c>
      <c r="H574">
        <v>410</v>
      </c>
      <c r="I574" s="2">
        <v>14172170</v>
      </c>
      <c r="J574">
        <v>8.8151777000000001E-2</v>
      </c>
      <c r="K574">
        <v>2.8929938040000001</v>
      </c>
      <c r="L574">
        <v>32.818326634000002</v>
      </c>
      <c r="P574">
        <v>0</v>
      </c>
    </row>
    <row r="575" spans="1:16" hidden="1" x14ac:dyDescent="0.3">
      <c r="A575" t="s">
        <v>27</v>
      </c>
      <c r="B575" s="1">
        <v>44813</v>
      </c>
      <c r="C575">
        <v>38</v>
      </c>
      <c r="D575" t="s">
        <v>20</v>
      </c>
      <c r="E575" t="s">
        <v>17</v>
      </c>
      <c r="F575">
        <v>107</v>
      </c>
      <c r="G575" s="2">
        <v>24172972</v>
      </c>
      <c r="H575">
        <v>889</v>
      </c>
      <c r="I575" s="2">
        <v>7642756</v>
      </c>
      <c r="J575">
        <v>0.44264313100000002</v>
      </c>
      <c r="K575">
        <v>11.631929634</v>
      </c>
      <c r="L575">
        <v>26.278346668000001</v>
      </c>
      <c r="P575">
        <v>0</v>
      </c>
    </row>
    <row r="576" spans="1:16" hidden="1" x14ac:dyDescent="0.3">
      <c r="A576" t="s">
        <v>27</v>
      </c>
      <c r="B576" s="1">
        <v>44813</v>
      </c>
      <c r="C576">
        <v>38</v>
      </c>
      <c r="D576" t="s">
        <v>21</v>
      </c>
      <c r="E576" t="s">
        <v>17</v>
      </c>
      <c r="F576">
        <v>338</v>
      </c>
      <c r="G576" s="2">
        <v>18505627</v>
      </c>
      <c r="H576" s="2">
        <v>1019</v>
      </c>
      <c r="I576" s="3">
        <v>2846692.45</v>
      </c>
      <c r="J576">
        <v>1.826471484</v>
      </c>
      <c r="K576">
        <v>35.795928709999998</v>
      </c>
      <c r="L576">
        <v>19.598405467999999</v>
      </c>
      <c r="P576">
        <v>1</v>
      </c>
    </row>
    <row r="577" spans="1:16" hidden="1" x14ac:dyDescent="0.3">
      <c r="A577" t="s">
        <v>27</v>
      </c>
      <c r="B577" s="1">
        <v>44813</v>
      </c>
      <c r="C577">
        <v>38</v>
      </c>
      <c r="D577" t="s">
        <v>22</v>
      </c>
      <c r="E577" t="s">
        <v>17</v>
      </c>
      <c r="F577">
        <v>475</v>
      </c>
      <c r="G577" s="2">
        <v>5387809</v>
      </c>
      <c r="H577">
        <v>557</v>
      </c>
      <c r="I577" s="2">
        <v>1398458</v>
      </c>
      <c r="J577">
        <v>8.8161996830000007</v>
      </c>
      <c r="K577">
        <v>39.829583726999999</v>
      </c>
      <c r="L577">
        <v>4.5177724140000004</v>
      </c>
      <c r="P577">
        <v>0</v>
      </c>
    </row>
    <row r="578" spans="1:16" hidden="1" x14ac:dyDescent="0.3">
      <c r="A578" t="s">
        <v>27</v>
      </c>
      <c r="B578" s="1">
        <v>44813</v>
      </c>
      <c r="C578">
        <v>38</v>
      </c>
      <c r="D578" t="s">
        <v>23</v>
      </c>
      <c r="E578" t="s">
        <v>24</v>
      </c>
      <c r="F578">
        <v>94</v>
      </c>
      <c r="G578" s="2">
        <v>7513116</v>
      </c>
      <c r="H578" s="2">
        <v>2966</v>
      </c>
      <c r="I578" s="3">
        <v>44717823.450000003</v>
      </c>
      <c r="J578">
        <v>1.2511453299999999</v>
      </c>
      <c r="K578">
        <v>6.6327020660000002</v>
      </c>
      <c r="L578">
        <v>5.301304257</v>
      </c>
      <c r="M578">
        <v>1.3487985440000001</v>
      </c>
      <c r="N578">
        <v>8.9418624340000008</v>
      </c>
      <c r="O578">
        <v>6.6295018429999999</v>
      </c>
      <c r="P578">
        <v>1</v>
      </c>
    </row>
    <row r="579" spans="1:16" hidden="1" x14ac:dyDescent="0.3">
      <c r="A579" t="s">
        <v>27</v>
      </c>
      <c r="B579" s="1">
        <v>44813</v>
      </c>
      <c r="C579">
        <v>38</v>
      </c>
      <c r="D579" t="s">
        <v>23</v>
      </c>
      <c r="E579" t="s">
        <v>25</v>
      </c>
      <c r="F579">
        <v>357</v>
      </c>
      <c r="G579" s="2">
        <v>35419412</v>
      </c>
      <c r="H579" s="2">
        <v>2966</v>
      </c>
      <c r="I579" s="3">
        <v>44717823.450000003</v>
      </c>
      <c r="J579">
        <v>1.007921871</v>
      </c>
      <c r="K579">
        <v>6.6327020660000002</v>
      </c>
      <c r="L579">
        <v>6.5805716289999996</v>
      </c>
      <c r="M579">
        <v>0.55574115000000002</v>
      </c>
      <c r="N579">
        <v>8.9418624340000008</v>
      </c>
      <c r="O579">
        <v>16.089977191999999</v>
      </c>
      <c r="P579">
        <v>1</v>
      </c>
    </row>
    <row r="580" spans="1:16" hidden="1" x14ac:dyDescent="0.3">
      <c r="A580" t="s">
        <v>27</v>
      </c>
      <c r="B580" s="1">
        <v>44813</v>
      </c>
      <c r="C580">
        <v>38</v>
      </c>
      <c r="D580" t="s">
        <v>23</v>
      </c>
      <c r="E580" t="s">
        <v>26</v>
      </c>
      <c r="F580">
        <v>495</v>
      </c>
      <c r="G580" s="2">
        <v>52099615</v>
      </c>
      <c r="H580" s="2">
        <v>2966</v>
      </c>
      <c r="I580" s="3">
        <v>44717823.450000003</v>
      </c>
      <c r="J580">
        <v>0.95010298999999998</v>
      </c>
      <c r="K580">
        <v>6.6327020660000002</v>
      </c>
      <c r="L580">
        <v>6.9810348299999996</v>
      </c>
      <c r="M580">
        <v>0.73714938500000005</v>
      </c>
      <c r="N580">
        <v>8.9418624340000008</v>
      </c>
      <c r="O580">
        <v>12.130326116000001</v>
      </c>
      <c r="P580">
        <v>1</v>
      </c>
    </row>
    <row r="581" spans="1:16" hidden="1" x14ac:dyDescent="0.3">
      <c r="A581" t="s">
        <v>27</v>
      </c>
      <c r="B581" s="1">
        <v>44813</v>
      </c>
      <c r="C581">
        <v>38</v>
      </c>
      <c r="D581" t="s">
        <v>23</v>
      </c>
      <c r="E581" t="s">
        <v>17</v>
      </c>
      <c r="F581">
        <v>946</v>
      </c>
      <c r="G581" s="2">
        <v>95222810</v>
      </c>
      <c r="H581" s="2">
        <v>2966</v>
      </c>
      <c r="I581" s="3">
        <v>44717823.450000003</v>
      </c>
      <c r="J581">
        <v>0.99345944500000005</v>
      </c>
      <c r="K581">
        <v>6.6327020660000002</v>
      </c>
      <c r="L581">
        <v>6.6763692250000002</v>
      </c>
      <c r="M581">
        <v>0.67598324600000004</v>
      </c>
      <c r="N581">
        <v>8.9418624340000008</v>
      </c>
      <c r="O581">
        <v>13.227935001000001</v>
      </c>
      <c r="P581">
        <v>1</v>
      </c>
    </row>
    <row r="582" spans="1:16" hidden="1" x14ac:dyDescent="0.3">
      <c r="A582" t="s">
        <v>27</v>
      </c>
      <c r="B582" s="1">
        <v>44813</v>
      </c>
      <c r="C582">
        <v>39</v>
      </c>
      <c r="D582" s="1">
        <v>44912</v>
      </c>
      <c r="E582" t="s">
        <v>17</v>
      </c>
      <c r="F582">
        <v>1</v>
      </c>
      <c r="G582" s="2">
        <v>6103530</v>
      </c>
      <c r="H582">
        <v>11</v>
      </c>
      <c r="I582" s="2">
        <v>6051602</v>
      </c>
      <c r="J582">
        <v>1.6383999999999999E-2</v>
      </c>
      <c r="K582">
        <v>0.18177004999999999</v>
      </c>
      <c r="L582">
        <v>11.094389552000001</v>
      </c>
      <c r="P582">
        <v>0</v>
      </c>
    </row>
    <row r="583" spans="1:16" hidden="1" x14ac:dyDescent="0.3">
      <c r="A583" t="s">
        <v>27</v>
      </c>
      <c r="B583" s="1">
        <v>44813</v>
      </c>
      <c r="C583">
        <v>39</v>
      </c>
      <c r="D583" t="s">
        <v>18</v>
      </c>
      <c r="E583" t="s">
        <v>17</v>
      </c>
      <c r="F583">
        <v>0</v>
      </c>
      <c r="G583" s="2">
        <v>14339154</v>
      </c>
      <c r="H583">
        <v>41</v>
      </c>
      <c r="I583" s="2">
        <v>12318634</v>
      </c>
      <c r="J583">
        <v>0</v>
      </c>
      <c r="K583">
        <v>0.33282911100000001</v>
      </c>
      <c r="P583">
        <v>0</v>
      </c>
    </row>
    <row r="584" spans="1:16" hidden="1" x14ac:dyDescent="0.3">
      <c r="A584" t="s">
        <v>27</v>
      </c>
      <c r="B584" s="1">
        <v>44813</v>
      </c>
      <c r="C584">
        <v>39</v>
      </c>
      <c r="D584" t="s">
        <v>19</v>
      </c>
      <c r="E584" t="s">
        <v>17</v>
      </c>
      <c r="F584">
        <v>26</v>
      </c>
      <c r="G584" s="2">
        <v>27697541</v>
      </c>
      <c r="H584">
        <v>334</v>
      </c>
      <c r="I584" s="2">
        <v>13892321</v>
      </c>
      <c r="J584">
        <v>9.3871149000000001E-2</v>
      </c>
      <c r="K584">
        <v>2.4042058919999998</v>
      </c>
      <c r="L584">
        <v>25.611765869999999</v>
      </c>
      <c r="P584">
        <v>0</v>
      </c>
    </row>
    <row r="585" spans="1:16" hidden="1" x14ac:dyDescent="0.3">
      <c r="A585" t="s">
        <v>27</v>
      </c>
      <c r="B585" s="1">
        <v>44813</v>
      </c>
      <c r="C585">
        <v>39</v>
      </c>
      <c r="D585" t="s">
        <v>20</v>
      </c>
      <c r="E585" t="s">
        <v>17</v>
      </c>
      <c r="F585">
        <v>96</v>
      </c>
      <c r="G585" s="2">
        <v>24412973</v>
      </c>
      <c r="H585">
        <v>715</v>
      </c>
      <c r="I585" s="2">
        <v>7506327</v>
      </c>
      <c r="J585">
        <v>0.39323354799999999</v>
      </c>
      <c r="K585">
        <v>9.5252977919999999</v>
      </c>
      <c r="L585">
        <v>24.223003939000002</v>
      </c>
      <c r="P585">
        <v>0</v>
      </c>
    </row>
    <row r="586" spans="1:16" hidden="1" x14ac:dyDescent="0.3">
      <c r="A586" t="s">
        <v>27</v>
      </c>
      <c r="B586" s="1">
        <v>44813</v>
      </c>
      <c r="C586">
        <v>39</v>
      </c>
      <c r="D586" t="s">
        <v>21</v>
      </c>
      <c r="E586" t="s">
        <v>17</v>
      </c>
      <c r="F586">
        <v>311</v>
      </c>
      <c r="G586" s="2">
        <v>18585562</v>
      </c>
      <c r="H586">
        <v>845</v>
      </c>
      <c r="I586" s="3">
        <v>2753856.25</v>
      </c>
      <c r="J586">
        <v>1.6733419199999999</v>
      </c>
      <c r="K586">
        <v>30.684245047000001</v>
      </c>
      <c r="L586">
        <v>18.337104140000001</v>
      </c>
      <c r="P586">
        <v>1</v>
      </c>
    </row>
    <row r="587" spans="1:16" hidden="1" x14ac:dyDescent="0.3">
      <c r="A587" t="s">
        <v>27</v>
      </c>
      <c r="B587" s="1">
        <v>44813</v>
      </c>
      <c r="C587">
        <v>39</v>
      </c>
      <c r="D587" t="s">
        <v>22</v>
      </c>
      <c r="E587" t="s">
        <v>17</v>
      </c>
      <c r="F587">
        <v>365</v>
      </c>
      <c r="G587" s="2">
        <v>5404569</v>
      </c>
      <c r="H587">
        <v>507</v>
      </c>
      <c r="I587" s="2">
        <v>1368893</v>
      </c>
      <c r="J587">
        <v>6.7535450099999998</v>
      </c>
      <c r="K587">
        <v>37.037226429999997</v>
      </c>
      <c r="L587">
        <v>5.4841163240000004</v>
      </c>
      <c r="P587">
        <v>0</v>
      </c>
    </row>
    <row r="588" spans="1:16" hidden="1" x14ac:dyDescent="0.3">
      <c r="A588" t="s">
        <v>27</v>
      </c>
      <c r="B588" s="1">
        <v>44813</v>
      </c>
      <c r="C588">
        <v>39</v>
      </c>
      <c r="D588" t="s">
        <v>23</v>
      </c>
      <c r="E588" t="s">
        <v>24</v>
      </c>
      <c r="F588">
        <v>76</v>
      </c>
      <c r="G588" s="2">
        <v>7582638</v>
      </c>
      <c r="H588" s="2">
        <v>2453</v>
      </c>
      <c r="I588" s="3">
        <v>43891633.25</v>
      </c>
      <c r="J588">
        <v>1.0022897040000001</v>
      </c>
      <c r="K588">
        <v>5.5887644600000002</v>
      </c>
      <c r="L588">
        <v>5.5759970750000001</v>
      </c>
      <c r="M588">
        <v>0.94048463000000004</v>
      </c>
      <c r="N588">
        <v>7.6333856579999999</v>
      </c>
      <c r="O588">
        <v>8.1164384999999992</v>
      </c>
      <c r="P588">
        <v>1</v>
      </c>
    </row>
    <row r="589" spans="1:16" hidden="1" x14ac:dyDescent="0.3">
      <c r="A589" t="s">
        <v>27</v>
      </c>
      <c r="B589" s="1">
        <v>44813</v>
      </c>
      <c r="C589">
        <v>39</v>
      </c>
      <c r="D589" t="s">
        <v>23</v>
      </c>
      <c r="E589" t="s">
        <v>25</v>
      </c>
      <c r="F589">
        <v>300</v>
      </c>
      <c r="G589" s="2">
        <v>35806573</v>
      </c>
      <c r="H589" s="2">
        <v>2453</v>
      </c>
      <c r="I589" s="3">
        <v>43891633.25</v>
      </c>
      <c r="J589">
        <v>0.83783499800000005</v>
      </c>
      <c r="K589">
        <v>5.5887644600000002</v>
      </c>
      <c r="L589">
        <v>6.6704834210000001</v>
      </c>
      <c r="M589">
        <v>0.454350686</v>
      </c>
      <c r="N589">
        <v>7.6333856579999999</v>
      </c>
      <c r="O589">
        <v>16.800647352999999</v>
      </c>
      <c r="P589">
        <v>1</v>
      </c>
    </row>
    <row r="590" spans="1:16" hidden="1" x14ac:dyDescent="0.3">
      <c r="A590" t="s">
        <v>27</v>
      </c>
      <c r="B590" s="1">
        <v>44813</v>
      </c>
      <c r="C590">
        <v>39</v>
      </c>
      <c r="D590" t="s">
        <v>23</v>
      </c>
      <c r="E590" t="s">
        <v>26</v>
      </c>
      <c r="F590">
        <v>423</v>
      </c>
      <c r="G590" s="2">
        <v>52960777</v>
      </c>
      <c r="H590" s="2">
        <v>2453</v>
      </c>
      <c r="I590" s="3">
        <v>43891633.25</v>
      </c>
      <c r="J590">
        <v>0.79870429399999998</v>
      </c>
      <c r="K590">
        <v>5.5887644600000002</v>
      </c>
      <c r="L590">
        <v>6.9972886120000002</v>
      </c>
      <c r="M590">
        <v>0.62804402100000001</v>
      </c>
      <c r="N590">
        <v>7.6333856579999999</v>
      </c>
      <c r="O590">
        <v>12.154220733000001</v>
      </c>
      <c r="P590">
        <v>1</v>
      </c>
    </row>
    <row r="591" spans="1:16" hidden="1" x14ac:dyDescent="0.3">
      <c r="A591" t="s">
        <v>27</v>
      </c>
      <c r="B591" s="1">
        <v>44813</v>
      </c>
      <c r="C591">
        <v>39</v>
      </c>
      <c r="D591" t="s">
        <v>23</v>
      </c>
      <c r="E591" t="s">
        <v>17</v>
      </c>
      <c r="F591">
        <v>799</v>
      </c>
      <c r="G591" s="2">
        <v>96543329</v>
      </c>
      <c r="H591" s="2">
        <v>2453</v>
      </c>
      <c r="I591" s="3">
        <v>43891633.25</v>
      </c>
      <c r="J591">
        <v>0.82760767400000002</v>
      </c>
      <c r="K591">
        <v>5.5887644600000002</v>
      </c>
      <c r="L591">
        <v>6.7529152190000001</v>
      </c>
      <c r="M591">
        <v>0.56745328900000003</v>
      </c>
      <c r="N591">
        <v>7.6333856579999999</v>
      </c>
      <c r="O591">
        <v>13.452007078999999</v>
      </c>
      <c r="P591">
        <v>1</v>
      </c>
    </row>
    <row r="592" spans="1:16" x14ac:dyDescent="0.3">
      <c r="A592" t="s">
        <v>27</v>
      </c>
      <c r="B592" s="1">
        <v>44844</v>
      </c>
      <c r="C592">
        <v>40</v>
      </c>
      <c r="D592" s="1">
        <v>44912</v>
      </c>
      <c r="E592" t="s">
        <v>17</v>
      </c>
      <c r="F592">
        <v>0</v>
      </c>
      <c r="G592" s="2">
        <v>6286040</v>
      </c>
      <c r="H592">
        <v>15</v>
      </c>
      <c r="I592" s="2">
        <v>5969696</v>
      </c>
      <c r="J592">
        <v>0</v>
      </c>
      <c r="K592">
        <v>0.25126907599999998</v>
      </c>
      <c r="P592">
        <v>0</v>
      </c>
    </row>
    <row r="593" spans="1:16" x14ac:dyDescent="0.3">
      <c r="A593" t="s">
        <v>27</v>
      </c>
      <c r="B593" s="1">
        <v>44844</v>
      </c>
      <c r="C593">
        <v>40</v>
      </c>
      <c r="D593" t="s">
        <v>18</v>
      </c>
      <c r="E593" t="s">
        <v>17</v>
      </c>
      <c r="F593">
        <v>0</v>
      </c>
      <c r="G593" s="2">
        <v>14615758</v>
      </c>
      <c r="H593">
        <v>37</v>
      </c>
      <c r="I593" s="2">
        <v>12146329</v>
      </c>
      <c r="J593">
        <v>0</v>
      </c>
      <c r="K593">
        <v>0.30461878599999997</v>
      </c>
      <c r="P593">
        <v>0</v>
      </c>
    </row>
    <row r="594" spans="1:16" x14ac:dyDescent="0.3">
      <c r="A594" t="s">
        <v>27</v>
      </c>
      <c r="B594" s="1">
        <v>44844</v>
      </c>
      <c r="C594">
        <v>40</v>
      </c>
      <c r="D594" t="s">
        <v>19</v>
      </c>
      <c r="E594" t="s">
        <v>17</v>
      </c>
      <c r="F594">
        <v>9</v>
      </c>
      <c r="G594" s="2">
        <v>28124128</v>
      </c>
      <c r="H594">
        <v>263</v>
      </c>
      <c r="I594" s="2">
        <v>13640101</v>
      </c>
      <c r="J594">
        <v>3.2001000000000002E-2</v>
      </c>
      <c r="K594">
        <v>1.9281382149999999</v>
      </c>
      <c r="L594">
        <v>60.25245108</v>
      </c>
      <c r="P594">
        <v>0</v>
      </c>
    </row>
    <row r="595" spans="1:16" x14ac:dyDescent="0.3">
      <c r="A595" t="s">
        <v>27</v>
      </c>
      <c r="B595" s="1">
        <v>44844</v>
      </c>
      <c r="C595">
        <v>40</v>
      </c>
      <c r="D595" t="s">
        <v>20</v>
      </c>
      <c r="E595" t="s">
        <v>17</v>
      </c>
      <c r="F595">
        <v>77</v>
      </c>
      <c r="G595" s="2">
        <v>24629452</v>
      </c>
      <c r="H595">
        <v>590</v>
      </c>
      <c r="I595" s="2">
        <v>7378638</v>
      </c>
      <c r="J595">
        <v>0.312633834</v>
      </c>
      <c r="K595">
        <v>7.9960556409999999</v>
      </c>
      <c r="L595">
        <v>25.576424492000001</v>
      </c>
      <c r="P595">
        <v>0</v>
      </c>
    </row>
    <row r="596" spans="1:16" x14ac:dyDescent="0.3">
      <c r="A596" t="s">
        <v>27</v>
      </c>
      <c r="B596" s="1">
        <v>44844</v>
      </c>
      <c r="C596">
        <v>40</v>
      </c>
      <c r="D596" t="s">
        <v>21</v>
      </c>
      <c r="E596" t="s">
        <v>17</v>
      </c>
      <c r="F596">
        <v>269</v>
      </c>
      <c r="G596" s="2">
        <v>18659126</v>
      </c>
      <c r="H596">
        <v>762</v>
      </c>
      <c r="I596" s="3">
        <v>2672758.25</v>
      </c>
      <c r="J596">
        <v>1.4416538050000001</v>
      </c>
      <c r="K596">
        <v>28.509873647999999</v>
      </c>
      <c r="L596">
        <v>19.775811324999999</v>
      </c>
      <c r="P596">
        <v>1</v>
      </c>
    </row>
    <row r="597" spans="1:16" x14ac:dyDescent="0.3">
      <c r="A597" t="s">
        <v>27</v>
      </c>
      <c r="B597" s="1">
        <v>44844</v>
      </c>
      <c r="C597">
        <v>40</v>
      </c>
      <c r="D597" t="s">
        <v>22</v>
      </c>
      <c r="E597" t="s">
        <v>17</v>
      </c>
      <c r="F597">
        <v>361</v>
      </c>
      <c r="G597" s="2">
        <v>5419914</v>
      </c>
      <c r="H597">
        <v>492</v>
      </c>
      <c r="I597" s="2">
        <v>1337961</v>
      </c>
      <c r="J597">
        <v>6.6606222900000001</v>
      </c>
      <c r="K597">
        <v>36.772372289000003</v>
      </c>
      <c r="L597">
        <v>5.5208613680000003</v>
      </c>
      <c r="P597">
        <v>0</v>
      </c>
    </row>
    <row r="598" spans="1:16" hidden="1" x14ac:dyDescent="0.3">
      <c r="A598" t="s">
        <v>27</v>
      </c>
      <c r="B598" s="1">
        <v>44844</v>
      </c>
      <c r="C598">
        <v>40</v>
      </c>
      <c r="D598" t="s">
        <v>23</v>
      </c>
      <c r="E598" t="s">
        <v>24</v>
      </c>
      <c r="F598">
        <v>59</v>
      </c>
      <c r="G598" s="2">
        <v>7643971</v>
      </c>
      <c r="H598" s="2">
        <v>2159</v>
      </c>
      <c r="I598" s="3">
        <v>43145483.25</v>
      </c>
      <c r="J598">
        <v>0.77185012900000005</v>
      </c>
      <c r="K598">
        <v>5.0040000420000004</v>
      </c>
      <c r="L598">
        <v>6.4831239329999999</v>
      </c>
      <c r="M598">
        <v>0.82378580999999995</v>
      </c>
      <c r="N598">
        <v>6.9276094930000003</v>
      </c>
      <c r="O598">
        <v>8.409479031</v>
      </c>
      <c r="P598">
        <v>1</v>
      </c>
    </row>
    <row r="599" spans="1:16" hidden="1" x14ac:dyDescent="0.3">
      <c r="A599" t="s">
        <v>27</v>
      </c>
      <c r="B599" s="1">
        <v>44844</v>
      </c>
      <c r="C599">
        <v>40</v>
      </c>
      <c r="D599" t="s">
        <v>23</v>
      </c>
      <c r="E599" t="s">
        <v>25</v>
      </c>
      <c r="F599">
        <v>270</v>
      </c>
      <c r="G599" s="2">
        <v>36118194</v>
      </c>
      <c r="H599" s="2">
        <v>2159</v>
      </c>
      <c r="I599" s="3">
        <v>43145483.25</v>
      </c>
      <c r="J599">
        <v>0.74754568300000002</v>
      </c>
      <c r="K599">
        <v>5.0040000420000004</v>
      </c>
      <c r="L599">
        <v>6.693905344</v>
      </c>
      <c r="M599">
        <v>0.39999586599999998</v>
      </c>
      <c r="N599">
        <v>6.9276094930000003</v>
      </c>
      <c r="O599">
        <v>17.319202733000001</v>
      </c>
      <c r="P599">
        <v>1</v>
      </c>
    </row>
    <row r="600" spans="1:16" hidden="1" x14ac:dyDescent="0.3">
      <c r="A600" t="s">
        <v>27</v>
      </c>
      <c r="B600" s="1">
        <v>44844</v>
      </c>
      <c r="C600">
        <v>40</v>
      </c>
      <c r="D600" t="s">
        <v>23</v>
      </c>
      <c r="E600" t="s">
        <v>26</v>
      </c>
      <c r="F600">
        <v>387</v>
      </c>
      <c r="G600" s="2">
        <v>53775504</v>
      </c>
      <c r="H600" s="2">
        <v>2159</v>
      </c>
      <c r="I600" s="3">
        <v>43145483.25</v>
      </c>
      <c r="J600">
        <v>0.71965852699999999</v>
      </c>
      <c r="K600">
        <v>5.0040000420000004</v>
      </c>
      <c r="L600">
        <v>6.9532977850000002</v>
      </c>
      <c r="M600">
        <v>0.56840791400000001</v>
      </c>
      <c r="N600">
        <v>6.9276094930000003</v>
      </c>
      <c r="O600">
        <v>12.187742848999999</v>
      </c>
      <c r="P600">
        <v>1</v>
      </c>
    </row>
    <row r="601" spans="1:16" x14ac:dyDescent="0.3">
      <c r="A601" t="s">
        <v>27</v>
      </c>
      <c r="B601" s="1">
        <v>44844</v>
      </c>
      <c r="C601">
        <v>40</v>
      </c>
      <c r="D601" t="s">
        <v>23</v>
      </c>
      <c r="E601" t="s">
        <v>17</v>
      </c>
      <c r="F601">
        <v>716</v>
      </c>
      <c r="G601" s="2">
        <v>97734418</v>
      </c>
      <c r="H601" s="2">
        <v>2159</v>
      </c>
      <c r="I601" s="3">
        <v>43145483.25</v>
      </c>
      <c r="J601">
        <v>0.73259759899999999</v>
      </c>
      <c r="K601">
        <v>5.0040000420000004</v>
      </c>
      <c r="L601">
        <v>6.8304892710000003</v>
      </c>
      <c r="M601">
        <v>0.49855202799999998</v>
      </c>
      <c r="N601">
        <v>6.9276094930000003</v>
      </c>
      <c r="O601">
        <v>13.895459464</v>
      </c>
      <c r="P601">
        <v>1</v>
      </c>
    </row>
    <row r="602" spans="1:16" x14ac:dyDescent="0.3">
      <c r="A602" t="s">
        <v>27</v>
      </c>
      <c r="B602" s="1">
        <v>44844</v>
      </c>
      <c r="C602">
        <v>41</v>
      </c>
      <c r="D602" s="1">
        <v>44912</v>
      </c>
      <c r="E602" t="s">
        <v>17</v>
      </c>
      <c r="F602">
        <v>0</v>
      </c>
      <c r="G602" s="2">
        <v>6425147</v>
      </c>
      <c r="H602">
        <v>5</v>
      </c>
      <c r="I602" s="2">
        <v>5897695</v>
      </c>
      <c r="J602">
        <v>0</v>
      </c>
      <c r="K602">
        <v>8.4778883999999999E-2</v>
      </c>
      <c r="P602">
        <v>0</v>
      </c>
    </row>
    <row r="603" spans="1:16" x14ac:dyDescent="0.3">
      <c r="A603" t="s">
        <v>27</v>
      </c>
      <c r="B603" s="1">
        <v>44844</v>
      </c>
      <c r="C603">
        <v>41</v>
      </c>
      <c r="D603" t="s">
        <v>18</v>
      </c>
      <c r="E603" t="s">
        <v>17</v>
      </c>
      <c r="F603">
        <v>3</v>
      </c>
      <c r="G603" s="2">
        <v>14841042</v>
      </c>
      <c r="H603">
        <v>41</v>
      </c>
      <c r="I603" s="2">
        <v>11991659</v>
      </c>
      <c r="J603">
        <v>2.0214200000000002E-2</v>
      </c>
      <c r="K603">
        <v>0.34190431900000001</v>
      </c>
      <c r="L603">
        <v>16.914054511</v>
      </c>
      <c r="P603">
        <v>0</v>
      </c>
    </row>
    <row r="604" spans="1:16" x14ac:dyDescent="0.3">
      <c r="A604" t="s">
        <v>27</v>
      </c>
      <c r="B604" s="1">
        <v>44844</v>
      </c>
      <c r="C604">
        <v>41</v>
      </c>
      <c r="D604" t="s">
        <v>19</v>
      </c>
      <c r="E604" t="s">
        <v>17</v>
      </c>
      <c r="F604">
        <v>18</v>
      </c>
      <c r="G604" s="2">
        <v>28467162</v>
      </c>
      <c r="H604">
        <v>221</v>
      </c>
      <c r="I604" s="2">
        <v>13416965</v>
      </c>
      <c r="J604">
        <v>6.3230750000000002E-2</v>
      </c>
      <c r="K604">
        <v>1.6471683420000001</v>
      </c>
      <c r="L604">
        <v>26.050115581</v>
      </c>
      <c r="P604">
        <v>0</v>
      </c>
    </row>
    <row r="605" spans="1:16" x14ac:dyDescent="0.3">
      <c r="A605" t="s">
        <v>27</v>
      </c>
      <c r="B605" s="1">
        <v>44844</v>
      </c>
      <c r="C605">
        <v>41</v>
      </c>
      <c r="D605" t="s">
        <v>20</v>
      </c>
      <c r="E605" t="s">
        <v>17</v>
      </c>
      <c r="F605">
        <v>81</v>
      </c>
      <c r="G605" s="2">
        <v>24804011</v>
      </c>
      <c r="H605">
        <v>517</v>
      </c>
      <c r="I605" s="2">
        <v>7262246</v>
      </c>
      <c r="J605">
        <v>0.326560087</v>
      </c>
      <c r="K605">
        <v>7.119009739</v>
      </c>
      <c r="L605">
        <v>21.799999490000001</v>
      </c>
      <c r="P605">
        <v>0</v>
      </c>
    </row>
    <row r="606" spans="1:16" x14ac:dyDescent="0.3">
      <c r="A606" t="s">
        <v>27</v>
      </c>
      <c r="B606" s="1">
        <v>44844</v>
      </c>
      <c r="C606">
        <v>41</v>
      </c>
      <c r="D606" t="s">
        <v>21</v>
      </c>
      <c r="E606" t="s">
        <v>17</v>
      </c>
      <c r="F606">
        <v>242</v>
      </c>
      <c r="G606" s="2">
        <v>18749111</v>
      </c>
      <c r="H606">
        <v>671</v>
      </c>
      <c r="I606" s="3">
        <v>2608409.25</v>
      </c>
      <c r="J606">
        <v>1.2907278639999999</v>
      </c>
      <c r="K606">
        <v>25.724490893999999</v>
      </c>
      <c r="L606">
        <v>19.930220463000001</v>
      </c>
      <c r="P606">
        <v>1</v>
      </c>
    </row>
    <row r="607" spans="1:16" x14ac:dyDescent="0.3">
      <c r="A607" t="s">
        <v>27</v>
      </c>
      <c r="B607" s="1">
        <v>44844</v>
      </c>
      <c r="C607">
        <v>41</v>
      </c>
      <c r="D607" t="s">
        <v>22</v>
      </c>
      <c r="E607" t="s">
        <v>17</v>
      </c>
      <c r="F607">
        <v>305</v>
      </c>
      <c r="G607" s="2">
        <v>5441183</v>
      </c>
      <c r="H607">
        <v>432</v>
      </c>
      <c r="I607" s="2">
        <v>1311741</v>
      </c>
      <c r="J607">
        <v>5.6053986790000003</v>
      </c>
      <c r="K607">
        <v>32.933330589000001</v>
      </c>
      <c r="L607">
        <v>5.8752878209999997</v>
      </c>
      <c r="P607">
        <v>0</v>
      </c>
    </row>
    <row r="608" spans="1:16" hidden="1" x14ac:dyDescent="0.3">
      <c r="A608" t="s">
        <v>27</v>
      </c>
      <c r="B608" s="1">
        <v>44844</v>
      </c>
      <c r="C608">
        <v>41</v>
      </c>
      <c r="D608" t="s">
        <v>23</v>
      </c>
      <c r="E608" t="s">
        <v>24</v>
      </c>
      <c r="F608">
        <v>75</v>
      </c>
      <c r="G608" s="2">
        <v>7696895</v>
      </c>
      <c r="H608" s="2">
        <v>1887</v>
      </c>
      <c r="I608" s="3">
        <v>42488715.25</v>
      </c>
      <c r="J608">
        <v>0.97441890499999995</v>
      </c>
      <c r="K608">
        <v>4.4411792380000001</v>
      </c>
      <c r="L608">
        <v>4.5577720360000002</v>
      </c>
      <c r="M608">
        <v>0.95862051199999998</v>
      </c>
      <c r="N608">
        <v>6.1875573240000001</v>
      </c>
      <c r="O608">
        <v>6.4546473229999997</v>
      </c>
      <c r="P608">
        <v>1</v>
      </c>
    </row>
    <row r="609" spans="1:16" hidden="1" x14ac:dyDescent="0.3">
      <c r="A609" t="s">
        <v>27</v>
      </c>
      <c r="B609" s="1">
        <v>44844</v>
      </c>
      <c r="C609">
        <v>41</v>
      </c>
      <c r="D609" t="s">
        <v>23</v>
      </c>
      <c r="E609" t="s">
        <v>25</v>
      </c>
      <c r="F609">
        <v>243</v>
      </c>
      <c r="G609" s="2">
        <v>36361076</v>
      </c>
      <c r="H609" s="2">
        <v>1887</v>
      </c>
      <c r="I609" s="3">
        <v>42488715.25</v>
      </c>
      <c r="J609">
        <v>0.66829705500000003</v>
      </c>
      <c r="K609">
        <v>4.4411792380000001</v>
      </c>
      <c r="L609">
        <v>6.6455166989999999</v>
      </c>
      <c r="M609">
        <v>0.37451459399999998</v>
      </c>
      <c r="N609">
        <v>6.1875573240000001</v>
      </c>
      <c r="O609">
        <v>16.521538613000001</v>
      </c>
      <c r="P609">
        <v>1</v>
      </c>
    </row>
    <row r="610" spans="1:16" hidden="1" x14ac:dyDescent="0.3">
      <c r="A610" t="s">
        <v>27</v>
      </c>
      <c r="B610" s="1">
        <v>44844</v>
      </c>
      <c r="C610">
        <v>41</v>
      </c>
      <c r="D610" t="s">
        <v>23</v>
      </c>
      <c r="E610" t="s">
        <v>26</v>
      </c>
      <c r="F610">
        <v>331</v>
      </c>
      <c r="G610" s="2">
        <v>54466100</v>
      </c>
      <c r="H610" s="2">
        <v>1887</v>
      </c>
      <c r="I610" s="3">
        <v>42488715.25</v>
      </c>
      <c r="J610">
        <v>0.60771746100000001</v>
      </c>
      <c r="K610">
        <v>4.4411792380000001</v>
      </c>
      <c r="L610">
        <v>7.307967144</v>
      </c>
      <c r="M610">
        <v>0.48868410800000001</v>
      </c>
      <c r="N610">
        <v>6.1875573240000001</v>
      </c>
      <c r="O610">
        <v>12.661670840999999</v>
      </c>
      <c r="P610">
        <v>1</v>
      </c>
    </row>
    <row r="611" spans="1:16" x14ac:dyDescent="0.3">
      <c r="A611" t="s">
        <v>27</v>
      </c>
      <c r="B611" s="1">
        <v>44844</v>
      </c>
      <c r="C611">
        <v>41</v>
      </c>
      <c r="D611" t="s">
        <v>23</v>
      </c>
      <c r="E611" t="s">
        <v>17</v>
      </c>
      <c r="F611">
        <v>649</v>
      </c>
      <c r="G611" s="2">
        <v>98727656</v>
      </c>
      <c r="H611" s="2">
        <v>1887</v>
      </c>
      <c r="I611" s="3">
        <v>42488715.25</v>
      </c>
      <c r="J611">
        <v>0.65736393100000001</v>
      </c>
      <c r="K611">
        <v>4.4411792380000001</v>
      </c>
      <c r="L611">
        <v>6.7560433900000003</v>
      </c>
      <c r="M611">
        <v>0.45706842199999997</v>
      </c>
      <c r="N611">
        <v>6.1875573240000001</v>
      </c>
      <c r="O611">
        <v>13.537485915</v>
      </c>
      <c r="P611">
        <v>1</v>
      </c>
    </row>
    <row r="612" spans="1:16" x14ac:dyDescent="0.3">
      <c r="A612" t="s">
        <v>27</v>
      </c>
      <c r="B612" s="1">
        <v>44844</v>
      </c>
      <c r="C612">
        <v>42</v>
      </c>
      <c r="D612" s="1">
        <v>44912</v>
      </c>
      <c r="E612" t="s">
        <v>17</v>
      </c>
      <c r="F612">
        <v>0</v>
      </c>
      <c r="G612" s="2">
        <v>6544490</v>
      </c>
      <c r="H612">
        <v>3</v>
      </c>
      <c r="I612" s="2">
        <v>5835817</v>
      </c>
      <c r="J612">
        <v>0</v>
      </c>
      <c r="K612">
        <v>5.14067E-2</v>
      </c>
      <c r="P612">
        <v>0</v>
      </c>
    </row>
    <row r="613" spans="1:16" x14ac:dyDescent="0.3">
      <c r="A613" t="s">
        <v>27</v>
      </c>
      <c r="B613" s="1">
        <v>44844</v>
      </c>
      <c r="C613">
        <v>42</v>
      </c>
      <c r="D613" t="s">
        <v>18</v>
      </c>
      <c r="E613" t="s">
        <v>17</v>
      </c>
      <c r="F613">
        <v>1</v>
      </c>
      <c r="G613" s="2">
        <v>15047558</v>
      </c>
      <c r="H613">
        <v>29</v>
      </c>
      <c r="I613" s="2">
        <v>11849307</v>
      </c>
      <c r="J613">
        <v>6.6455999999999998E-3</v>
      </c>
      <c r="K613">
        <v>0.24474005099999999</v>
      </c>
      <c r="L613">
        <v>36.827401129999998</v>
      </c>
      <c r="P613">
        <v>0</v>
      </c>
    </row>
    <row r="614" spans="1:16" x14ac:dyDescent="0.3">
      <c r="A614" t="s">
        <v>27</v>
      </c>
      <c r="B614" s="1">
        <v>44844</v>
      </c>
      <c r="C614">
        <v>42</v>
      </c>
      <c r="D614" t="s">
        <v>19</v>
      </c>
      <c r="E614" t="s">
        <v>17</v>
      </c>
      <c r="F614">
        <v>13</v>
      </c>
      <c r="G614" s="2">
        <v>28781697</v>
      </c>
      <c r="H614">
        <v>194</v>
      </c>
      <c r="I614" s="2">
        <v>13212960</v>
      </c>
      <c r="J614">
        <v>4.5167600000000002E-2</v>
      </c>
      <c r="K614">
        <v>1.46825541</v>
      </c>
      <c r="L614">
        <v>32.506832557000003</v>
      </c>
      <c r="P614">
        <v>0</v>
      </c>
    </row>
    <row r="615" spans="1:16" x14ac:dyDescent="0.3">
      <c r="A615" t="s">
        <v>27</v>
      </c>
      <c r="B615" s="1">
        <v>44844</v>
      </c>
      <c r="C615">
        <v>42</v>
      </c>
      <c r="D615" t="s">
        <v>20</v>
      </c>
      <c r="E615" t="s">
        <v>17</v>
      </c>
      <c r="F615">
        <v>64</v>
      </c>
      <c r="G615" s="2">
        <v>24963480</v>
      </c>
      <c r="H615">
        <v>392</v>
      </c>
      <c r="I615" s="2">
        <v>7152270</v>
      </c>
      <c r="J615">
        <v>0.256374512</v>
      </c>
      <c r="K615">
        <v>5.480777432</v>
      </c>
      <c r="L615">
        <v>21.378012156</v>
      </c>
      <c r="P615">
        <v>0</v>
      </c>
    </row>
    <row r="616" spans="1:16" x14ac:dyDescent="0.3">
      <c r="A616" t="s">
        <v>27</v>
      </c>
      <c r="B616" s="1">
        <v>44844</v>
      </c>
      <c r="C616">
        <v>42</v>
      </c>
      <c r="D616" t="s">
        <v>21</v>
      </c>
      <c r="E616" t="s">
        <v>17</v>
      </c>
      <c r="F616">
        <v>227</v>
      </c>
      <c r="G616" s="2">
        <v>18831730</v>
      </c>
      <c r="H616">
        <v>593</v>
      </c>
      <c r="I616" s="3">
        <v>2550502.25</v>
      </c>
      <c r="J616">
        <v>1.205412355</v>
      </c>
      <c r="K616">
        <v>23.250322559000001</v>
      </c>
      <c r="L616">
        <v>19.288272988999999</v>
      </c>
      <c r="P616">
        <v>1</v>
      </c>
    </row>
    <row r="617" spans="1:16" x14ac:dyDescent="0.3">
      <c r="A617" t="s">
        <v>27</v>
      </c>
      <c r="B617" s="1">
        <v>44844</v>
      </c>
      <c r="C617">
        <v>42</v>
      </c>
      <c r="D617" t="s">
        <v>22</v>
      </c>
      <c r="E617" t="s">
        <v>17</v>
      </c>
      <c r="F617">
        <v>278</v>
      </c>
      <c r="G617" s="2">
        <v>5461970</v>
      </c>
      <c r="H617">
        <v>411</v>
      </c>
      <c r="I617" s="3">
        <v>1288272.1000000001</v>
      </c>
      <c r="J617">
        <v>5.0897386840000003</v>
      </c>
      <c r="K617">
        <v>31.90319809</v>
      </c>
      <c r="L617">
        <v>6.268140679</v>
      </c>
      <c r="P617">
        <v>0</v>
      </c>
    </row>
    <row r="618" spans="1:16" hidden="1" x14ac:dyDescent="0.3">
      <c r="A618" t="s">
        <v>27</v>
      </c>
      <c r="B618" s="1">
        <v>44844</v>
      </c>
      <c r="C618">
        <v>42</v>
      </c>
      <c r="D618" t="s">
        <v>23</v>
      </c>
      <c r="E618" t="s">
        <v>24</v>
      </c>
      <c r="F618">
        <v>54</v>
      </c>
      <c r="G618" s="2">
        <v>7749461</v>
      </c>
      <c r="H618" s="2">
        <v>1622</v>
      </c>
      <c r="I618" s="3">
        <v>41889128.350000001</v>
      </c>
      <c r="J618">
        <v>0.69682265600000004</v>
      </c>
      <c r="K618">
        <v>3.872126406</v>
      </c>
      <c r="L618">
        <v>5.556831957</v>
      </c>
      <c r="M618">
        <v>0.69908461399999999</v>
      </c>
      <c r="N618">
        <v>5.4832480309999996</v>
      </c>
      <c r="O618">
        <v>7.8434683310000004</v>
      </c>
      <c r="P618">
        <v>1</v>
      </c>
    </row>
    <row r="619" spans="1:16" hidden="1" x14ac:dyDescent="0.3">
      <c r="A619" t="s">
        <v>27</v>
      </c>
      <c r="B619" s="1">
        <v>44844</v>
      </c>
      <c r="C619">
        <v>42</v>
      </c>
      <c r="D619" t="s">
        <v>23</v>
      </c>
      <c r="E619" t="s">
        <v>25</v>
      </c>
      <c r="F619">
        <v>228</v>
      </c>
      <c r="G619" s="2">
        <v>36540271</v>
      </c>
      <c r="H619" s="2">
        <v>1622</v>
      </c>
      <c r="I619" s="3">
        <v>41889128.350000001</v>
      </c>
      <c r="J619">
        <v>0.62396910000000005</v>
      </c>
      <c r="K619">
        <v>3.872126406</v>
      </c>
      <c r="L619">
        <v>6.2056380799999999</v>
      </c>
      <c r="M619">
        <v>0.34631133800000002</v>
      </c>
      <c r="N619">
        <v>5.4832480309999996</v>
      </c>
      <c r="O619">
        <v>15.833290545000001</v>
      </c>
      <c r="P619">
        <v>1</v>
      </c>
    </row>
    <row r="620" spans="1:16" hidden="1" x14ac:dyDescent="0.3">
      <c r="A620" t="s">
        <v>27</v>
      </c>
      <c r="B620" s="1">
        <v>44844</v>
      </c>
      <c r="C620">
        <v>42</v>
      </c>
      <c r="D620" t="s">
        <v>23</v>
      </c>
      <c r="E620" t="s">
        <v>26</v>
      </c>
      <c r="F620">
        <v>301</v>
      </c>
      <c r="G620" s="2">
        <v>55131475</v>
      </c>
      <c r="H620" s="2">
        <v>1622</v>
      </c>
      <c r="I620" s="3">
        <v>41889128.350000001</v>
      </c>
      <c r="J620">
        <v>0.54596761699999996</v>
      </c>
      <c r="K620">
        <v>3.872126406</v>
      </c>
      <c r="L620">
        <v>7.0922272470000003</v>
      </c>
      <c r="M620">
        <v>0.433842854</v>
      </c>
      <c r="N620">
        <v>5.4832480309999996</v>
      </c>
      <c r="O620">
        <v>12.638788414</v>
      </c>
      <c r="P620">
        <v>1</v>
      </c>
    </row>
    <row r="621" spans="1:16" x14ac:dyDescent="0.3">
      <c r="A621" t="s">
        <v>27</v>
      </c>
      <c r="B621" s="1">
        <v>44844</v>
      </c>
      <c r="C621">
        <v>42</v>
      </c>
      <c r="D621" t="s">
        <v>23</v>
      </c>
      <c r="E621" t="s">
        <v>17</v>
      </c>
      <c r="F621">
        <v>583</v>
      </c>
      <c r="G621" s="2">
        <v>99630925</v>
      </c>
      <c r="H621" s="2">
        <v>1622</v>
      </c>
      <c r="I621" s="3">
        <v>41889128.350000001</v>
      </c>
      <c r="J621">
        <v>0.58515967800000002</v>
      </c>
      <c r="K621">
        <v>3.872126406</v>
      </c>
      <c r="L621">
        <v>6.6172133019999997</v>
      </c>
      <c r="M621">
        <v>0.40472175799999999</v>
      </c>
      <c r="N621">
        <v>5.4832480309999996</v>
      </c>
      <c r="O621">
        <v>13.548191860999999</v>
      </c>
      <c r="P621">
        <v>1</v>
      </c>
    </row>
    <row r="622" spans="1:16" x14ac:dyDescent="0.3">
      <c r="A622" t="s">
        <v>27</v>
      </c>
      <c r="B622" s="1">
        <v>44844</v>
      </c>
      <c r="C622">
        <v>43</v>
      </c>
      <c r="D622" s="1">
        <v>44912</v>
      </c>
      <c r="E622" t="s">
        <v>17</v>
      </c>
      <c r="F622">
        <v>1</v>
      </c>
      <c r="G622" s="2">
        <v>6641265</v>
      </c>
      <c r="H622">
        <v>1</v>
      </c>
      <c r="I622" s="2">
        <v>5779799</v>
      </c>
      <c r="J622">
        <v>1.50574E-2</v>
      </c>
      <c r="K622">
        <v>1.73016E-2</v>
      </c>
      <c r="L622">
        <v>1.149047744</v>
      </c>
      <c r="P622">
        <v>0</v>
      </c>
    </row>
    <row r="623" spans="1:16" x14ac:dyDescent="0.3">
      <c r="A623" t="s">
        <v>27</v>
      </c>
      <c r="B623" s="1">
        <v>44844</v>
      </c>
      <c r="C623">
        <v>43</v>
      </c>
      <c r="D623" t="s">
        <v>18</v>
      </c>
      <c r="E623" t="s">
        <v>17</v>
      </c>
      <c r="F623">
        <v>1</v>
      </c>
      <c r="G623" s="2">
        <v>15228273</v>
      </c>
      <c r="H623">
        <v>20</v>
      </c>
      <c r="I623" s="2">
        <v>11710757</v>
      </c>
      <c r="J623">
        <v>6.5667299999999998E-3</v>
      </c>
      <c r="K623">
        <v>0.17078315299999999</v>
      </c>
      <c r="L623">
        <v>26.007324719</v>
      </c>
      <c r="P623">
        <v>0</v>
      </c>
    </row>
    <row r="624" spans="1:16" x14ac:dyDescent="0.3">
      <c r="A624" t="s">
        <v>27</v>
      </c>
      <c r="B624" s="1">
        <v>44844</v>
      </c>
      <c r="C624">
        <v>43</v>
      </c>
      <c r="D624" t="s">
        <v>19</v>
      </c>
      <c r="E624" t="s">
        <v>17</v>
      </c>
      <c r="F624">
        <v>9</v>
      </c>
      <c r="G624" s="2">
        <v>29049818</v>
      </c>
      <c r="H624">
        <v>156</v>
      </c>
      <c r="I624" s="2">
        <v>12995172</v>
      </c>
      <c r="J624">
        <v>3.09813E-2</v>
      </c>
      <c r="K624">
        <v>1.200445827</v>
      </c>
      <c r="L624">
        <v>38.747480885000002</v>
      </c>
      <c r="P624">
        <v>0</v>
      </c>
    </row>
    <row r="625" spans="1:16" x14ac:dyDescent="0.3">
      <c r="A625" t="s">
        <v>27</v>
      </c>
      <c r="B625" s="1">
        <v>44844</v>
      </c>
      <c r="C625">
        <v>43</v>
      </c>
      <c r="D625" t="s">
        <v>20</v>
      </c>
      <c r="E625" t="s">
        <v>17</v>
      </c>
      <c r="F625">
        <v>51</v>
      </c>
      <c r="G625" s="2">
        <v>25100416</v>
      </c>
      <c r="H625">
        <v>368</v>
      </c>
      <c r="I625" s="2">
        <v>7011592</v>
      </c>
      <c r="J625">
        <v>0.20318388300000001</v>
      </c>
      <c r="K625">
        <v>5.2484514219999996</v>
      </c>
      <c r="L625">
        <v>25.831041968000001</v>
      </c>
      <c r="P625">
        <v>0</v>
      </c>
    </row>
    <row r="626" spans="1:16" x14ac:dyDescent="0.3">
      <c r="A626" t="s">
        <v>27</v>
      </c>
      <c r="B626" s="1">
        <v>44844</v>
      </c>
      <c r="C626">
        <v>43</v>
      </c>
      <c r="D626" t="s">
        <v>21</v>
      </c>
      <c r="E626" t="s">
        <v>17</v>
      </c>
      <c r="F626">
        <v>189</v>
      </c>
      <c r="G626" s="2">
        <v>18898804</v>
      </c>
      <c r="H626">
        <v>525</v>
      </c>
      <c r="I626" s="2">
        <v>2456954</v>
      </c>
      <c r="J626">
        <v>1.0000632840000001</v>
      </c>
      <c r="K626">
        <v>21.367921418000002</v>
      </c>
      <c r="L626">
        <v>21.366569247000001</v>
      </c>
      <c r="P626">
        <v>1</v>
      </c>
    </row>
    <row r="627" spans="1:16" x14ac:dyDescent="0.3">
      <c r="A627" t="s">
        <v>27</v>
      </c>
      <c r="B627" s="1">
        <v>44844</v>
      </c>
      <c r="C627">
        <v>43</v>
      </c>
      <c r="D627" t="s">
        <v>22</v>
      </c>
      <c r="E627" t="s">
        <v>17</v>
      </c>
      <c r="F627">
        <v>292</v>
      </c>
      <c r="G627" s="2">
        <v>5480050</v>
      </c>
      <c r="H627">
        <v>358</v>
      </c>
      <c r="I627" s="3">
        <v>1247322.1000000001</v>
      </c>
      <c r="J627">
        <v>5.328418536</v>
      </c>
      <c r="K627">
        <v>28.701487771</v>
      </c>
      <c r="L627">
        <v>5.3864927419999997</v>
      </c>
      <c r="P627">
        <v>0</v>
      </c>
    </row>
    <row r="628" spans="1:16" hidden="1" x14ac:dyDescent="0.3">
      <c r="A628" t="s">
        <v>27</v>
      </c>
      <c r="B628" s="1">
        <v>44844</v>
      </c>
      <c r="C628">
        <v>43</v>
      </c>
      <c r="D628" t="s">
        <v>23</v>
      </c>
      <c r="E628" t="s">
        <v>24</v>
      </c>
      <c r="F628">
        <v>56</v>
      </c>
      <c r="G628" s="2">
        <v>7801055</v>
      </c>
      <c r="H628" s="2">
        <v>1428</v>
      </c>
      <c r="I628" s="3">
        <v>41201596.100000001</v>
      </c>
      <c r="J628">
        <v>0.71785162400000002</v>
      </c>
      <c r="K628">
        <v>3.4658851479999999</v>
      </c>
      <c r="L628">
        <v>4.8281358330000002</v>
      </c>
      <c r="M628">
        <v>0.777794977</v>
      </c>
      <c r="N628">
        <v>4.9841137059999996</v>
      </c>
      <c r="O628">
        <v>6.408004493</v>
      </c>
      <c r="P628">
        <v>1</v>
      </c>
    </row>
    <row r="629" spans="1:16" hidden="1" x14ac:dyDescent="0.3">
      <c r="A629" t="s">
        <v>27</v>
      </c>
      <c r="B629" s="1">
        <v>44844</v>
      </c>
      <c r="C629">
        <v>43</v>
      </c>
      <c r="D629" t="s">
        <v>23</v>
      </c>
      <c r="E629" t="s">
        <v>25</v>
      </c>
      <c r="F629">
        <v>219</v>
      </c>
      <c r="G629" s="2">
        <v>36707699</v>
      </c>
      <c r="H629" s="2">
        <v>1428</v>
      </c>
      <c r="I629" s="3">
        <v>41201596.100000001</v>
      </c>
      <c r="J629">
        <v>0.59660508800000001</v>
      </c>
      <c r="K629">
        <v>3.4658851479999999</v>
      </c>
      <c r="L629">
        <v>5.809345607</v>
      </c>
      <c r="M629">
        <v>0.33108413199999998</v>
      </c>
      <c r="N629">
        <v>4.9841137059999996</v>
      </c>
      <c r="O629">
        <v>15.053919003000001</v>
      </c>
      <c r="P629">
        <v>1</v>
      </c>
    </row>
    <row r="630" spans="1:16" hidden="1" x14ac:dyDescent="0.3">
      <c r="A630" t="s">
        <v>27</v>
      </c>
      <c r="B630" s="1">
        <v>44844</v>
      </c>
      <c r="C630">
        <v>43</v>
      </c>
      <c r="D630" t="s">
        <v>23</v>
      </c>
      <c r="E630" t="s">
        <v>26</v>
      </c>
      <c r="F630">
        <v>268</v>
      </c>
      <c r="G630" s="2">
        <v>55674664</v>
      </c>
      <c r="H630" s="2">
        <v>1428</v>
      </c>
      <c r="I630" s="3">
        <v>41201596.100000001</v>
      </c>
      <c r="J630">
        <v>0.48136796999999998</v>
      </c>
      <c r="K630">
        <v>3.4658851479999999</v>
      </c>
      <c r="L630">
        <v>7.2000742940000002</v>
      </c>
      <c r="M630">
        <v>0.38587053199999999</v>
      </c>
      <c r="N630">
        <v>4.9841137059999996</v>
      </c>
      <c r="O630">
        <v>12.916544014999999</v>
      </c>
      <c r="P630">
        <v>1</v>
      </c>
    </row>
    <row r="631" spans="1:16" x14ac:dyDescent="0.3">
      <c r="A631" t="s">
        <v>27</v>
      </c>
      <c r="B631" s="1">
        <v>44844</v>
      </c>
      <c r="C631">
        <v>43</v>
      </c>
      <c r="D631" t="s">
        <v>23</v>
      </c>
      <c r="E631" t="s">
        <v>17</v>
      </c>
      <c r="F631">
        <v>543</v>
      </c>
      <c r="G631" s="2">
        <v>100398626</v>
      </c>
      <c r="H631" s="2">
        <v>1428</v>
      </c>
      <c r="I631" s="3">
        <v>41201596.100000001</v>
      </c>
      <c r="J631">
        <v>0.54084405499999999</v>
      </c>
      <c r="K631">
        <v>3.4658851479999999</v>
      </c>
      <c r="L631">
        <v>6.408289259</v>
      </c>
      <c r="M631">
        <v>0.37794713200000002</v>
      </c>
      <c r="N631">
        <v>4.9841137059999996</v>
      </c>
      <c r="O631">
        <v>13.187330423000001</v>
      </c>
      <c r="P631">
        <v>1</v>
      </c>
    </row>
  </sheetData>
  <autoFilter ref="A1:P631" xr:uid="{00000000-0001-0000-0500-000000000000}">
    <filterColumn colId="1">
      <filters>
        <dateGroupItem year="2022" month="10" dateTimeGrouping="month"/>
      </filters>
    </filterColumn>
    <filterColumn colId="4">
      <filters>
        <filter val="all_typ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Vascines Crude</vt:lpstr>
      <vt:lpstr>Jenssen</vt:lpstr>
      <vt:lpstr>Moderna</vt:lpstr>
      <vt:lpstr>Pfizer</vt:lpstr>
      <vt:lpstr>Sheet1</vt:lpstr>
      <vt:lpstr>All Vascines</vt:lpstr>
      <vt:lpstr>Rates_of_COVID-19_Cases_or_Deat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Rongzong Wu</dc:creator>
  <cp:lastModifiedBy>Rongzong Wu</cp:lastModifiedBy>
  <dcterms:created xsi:type="dcterms:W3CDTF">2022-01-11T22:31:53Z</dcterms:created>
  <dcterms:modified xsi:type="dcterms:W3CDTF">2022-01-12T00:47:15Z</dcterms:modified>
</cp:coreProperties>
</file>