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13_ncr:1_{28E9C121-7341-421E-B491-6A2C1EFCD7E9}" xr6:coauthVersionLast="47" xr6:coauthVersionMax="47" xr10:uidLastSave="{00000000-0000-0000-0000-000000000000}"/>
  <bookViews>
    <workbookView xWindow="-108" yWindow="-108" windowWidth="23256" windowHeight="12576" firstSheet="1" activeTab="2" xr2:uid="{66365B13-F545-4197-9423-41A7A3A90203}"/>
  </bookViews>
  <sheets>
    <sheet name="1_MasterfileProduct" sheetId="1" r:id="rId1"/>
    <sheet name="2_MasterfileClients" sheetId="3" r:id="rId2"/>
    <sheet name="FCST for SI Daily Report.xlsx" sheetId="4" r:id="rId3"/>
    <sheet name="FCST for SO Daily Report" sheetId="5" r:id="rId4"/>
    <sheet name="SI FCST Evolution" sheetId="6" r:id="rId5"/>
    <sheet name="1_MasterfileProduct_Product Hie" sheetId="2" r:id="rId6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3" i="4" l="1"/>
  <c r="K113" i="4"/>
  <c r="J113" i="4"/>
  <c r="I113" i="4"/>
  <c r="H113" i="4"/>
  <c r="G113" i="4"/>
  <c r="F113" i="4"/>
  <c r="E113" i="4"/>
  <c r="D113" i="4"/>
  <c r="C113" i="4"/>
  <c r="B113" i="4"/>
  <c r="K98" i="4"/>
  <c r="J98" i="4"/>
  <c r="I98" i="4"/>
  <c r="H98" i="4"/>
  <c r="G98" i="4"/>
  <c r="F98" i="4"/>
  <c r="E98" i="4"/>
  <c r="D98" i="4"/>
  <c r="C98" i="4"/>
  <c r="B98" i="4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K83" i="4"/>
  <c r="J83" i="4"/>
  <c r="I83" i="4"/>
  <c r="H83" i="4"/>
  <c r="G83" i="4"/>
  <c r="F83" i="4"/>
  <c r="E83" i="4"/>
  <c r="D83" i="4"/>
  <c r="C83" i="4"/>
  <c r="B83" i="4"/>
  <c r="J68" i="4"/>
  <c r="I68" i="4"/>
  <c r="H68" i="4"/>
  <c r="G68" i="4"/>
  <c r="F68" i="4"/>
  <c r="E68" i="4"/>
  <c r="D68" i="4"/>
  <c r="C68" i="4"/>
  <c r="B68" i="4"/>
  <c r="J53" i="4"/>
  <c r="I53" i="4"/>
  <c r="H53" i="4"/>
  <c r="G53" i="4"/>
  <c r="F53" i="4"/>
  <c r="E53" i="4"/>
  <c r="D53" i="4"/>
  <c r="C53" i="4"/>
  <c r="B53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L23" i="4"/>
  <c r="K23" i="4"/>
  <c r="J23" i="4"/>
  <c r="I23" i="4"/>
  <c r="H23" i="4"/>
  <c r="G23" i="4"/>
  <c r="F23" i="4"/>
  <c r="E23" i="4"/>
  <c r="D23" i="4"/>
  <c r="C23" i="4"/>
  <c r="B23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G141" i="3"/>
  <c r="F141" i="3"/>
  <c r="E141" i="3"/>
  <c r="D141" i="3"/>
  <c r="C141" i="3"/>
  <c r="B141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E111" i="3"/>
  <c r="D111" i="3"/>
  <c r="C111" i="3"/>
  <c r="B111" i="3"/>
  <c r="K96" i="3"/>
  <c r="J96" i="3"/>
  <c r="I96" i="3"/>
  <c r="H96" i="3"/>
  <c r="G96" i="3"/>
  <c r="F96" i="3"/>
  <c r="E96" i="3"/>
  <c r="D96" i="3"/>
  <c r="C96" i="3"/>
  <c r="B96" i="3"/>
  <c r="C81" i="3"/>
  <c r="B81" i="3"/>
  <c r="F66" i="3"/>
  <c r="E66" i="3"/>
  <c r="D66" i="3"/>
  <c r="C66" i="3"/>
  <c r="B66" i="3"/>
  <c r="C51" i="3"/>
  <c r="B51" i="3"/>
  <c r="D36" i="3"/>
  <c r="C36" i="3"/>
  <c r="B36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35" i="1" l="1"/>
  <c r="G35" i="1"/>
  <c r="F35" i="1"/>
  <c r="E35" i="1"/>
  <c r="D35" i="1"/>
  <c r="C35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</calcChain>
</file>

<file path=xl/sharedStrings.xml><?xml version="1.0" encoding="utf-8"?>
<sst xmlns="http://schemas.openxmlformats.org/spreadsheetml/2006/main" count="929" uniqueCount="421">
  <si>
    <t>SKU</t>
  </si>
  <si>
    <t>BRAND</t>
  </si>
  <si>
    <t>LITRES</t>
  </si>
  <si>
    <t>Bottle type</t>
  </si>
  <si>
    <t>SPW Taste</t>
  </si>
  <si>
    <t>Forecast Category</t>
  </si>
  <si>
    <t>Financial Classification</t>
  </si>
  <si>
    <t>Final ABC-class</t>
  </si>
  <si>
    <t>Category</t>
  </si>
  <si>
    <t>Brand NS</t>
  </si>
  <si>
    <t>TOP-7</t>
  </si>
  <si>
    <t>Taste</t>
  </si>
  <si>
    <t>TOP-5</t>
  </si>
  <si>
    <t>TOP On-TRADE</t>
  </si>
  <si>
    <t>Top New</t>
  </si>
  <si>
    <t>Brands sorting</t>
  </si>
  <si>
    <t>MSL ассортимент</t>
  </si>
  <si>
    <t>sku</t>
  </si>
  <si>
    <t>brand</t>
  </si>
  <si>
    <t>litres</t>
  </si>
  <si>
    <t>bottletype</t>
  </si>
  <si>
    <t>spwtaste</t>
  </si>
  <si>
    <t>forecastcategory</t>
  </si>
  <si>
    <t>category</t>
  </si>
  <si>
    <t>taste</t>
  </si>
  <si>
    <t>excel.columnMapping</t>
  </si>
  <si>
    <t>Product Hierarchy</t>
  </si>
  <si>
    <t>excel.sheetName</t>
  </si>
  <si>
    <t>excel.fileName</t>
  </si>
  <si>
    <t>/s3/businessfiles/1_MasterfileProduct.xlsx</t>
  </si>
  <si>
    <t>excel.uploadTable</t>
  </si>
  <si>
    <t>masterfileproduct_producthierarchy</t>
  </si>
  <si>
    <t>excel.uploadScheme</t>
  </si>
  <si>
    <t>loading_businessfiles</t>
  </si>
  <si>
    <t>excel.maxRowsChunk</t>
  </si>
  <si>
    <t>database.truncateBeforeUpload</t>
  </si>
  <si>
    <t>qas.PGsilver01.corp.camparirus.ru</t>
  </si>
  <si>
    <t>postgresql.Port</t>
  </si>
  <si>
    <t>postgres</t>
  </si>
  <si>
    <t>adm</t>
  </si>
  <si>
    <t>test</t>
  </si>
  <si>
    <t>postgresql.Login</t>
  </si>
  <si>
    <t>postgresql.Password</t>
  </si>
  <si>
    <t>postgresql.ssh.UseSSH</t>
  </si>
  <si>
    <t>admin</t>
  </si>
  <si>
    <t>postgresql.ssh.Login</t>
  </si>
  <si>
    <t>postgresql.ssh.Password</t>
  </si>
  <si>
    <t>qwerty</t>
  </si>
  <si>
    <t>postgresql.maxConnection</t>
  </si>
  <si>
    <t>postgresql.DBaddress</t>
  </si>
  <si>
    <t>postgresql.DBname</t>
  </si>
  <si>
    <t>postgresql.ssh.ForwardPort</t>
  </si>
  <si>
    <t>true</t>
  </si>
  <si>
    <t>false</t>
  </si>
  <si>
    <t>Порядковый номер колонки в файле</t>
  </si>
  <si>
    <t>Название колонки в файле</t>
  </si>
  <si>
    <t>Название колонки в таблице БД</t>
  </si>
  <si>
    <t>Настройка</t>
  </si>
  <si>
    <t>excel.firstDataRow</t>
  </si>
  <si>
    <t>Вкладка Product Hierarchy</t>
  </si>
  <si>
    <t>/s3/businessfiles/2_MasterfileClients.xlsx</t>
  </si>
  <si>
    <t>masterfileproduct_product_master_file</t>
  </si>
  <si>
    <t>masterfileclients_clientsmasterfile</t>
  </si>
  <si>
    <t>masterfileclients_top_chains</t>
  </si>
  <si>
    <t>masterfileclients_l5_l4</t>
  </si>
  <si>
    <t>masterfileclients_channel</t>
  </si>
  <si>
    <t>masterfileclients_channel2</t>
  </si>
  <si>
    <t>masterfileclients_hierarchy_type_a</t>
  </si>
  <si>
    <t>masterfileclients_quarter</t>
  </si>
  <si>
    <t>masterfileclients_geo_dimentions</t>
  </si>
  <si>
    <t>masterfileclients_org_structure</t>
  </si>
  <si>
    <t>customer</t>
  </si>
  <si>
    <t>ship_to_code</t>
  </si>
  <si>
    <t>ch_l1</t>
  </si>
  <si>
    <t>ch_l2</t>
  </si>
  <si>
    <t>ch_l3</t>
  </si>
  <si>
    <t>ch_l4_banner</t>
  </si>
  <si>
    <t>ch_l5_banner_det</t>
  </si>
  <si>
    <t>geography</t>
  </si>
  <si>
    <t>bpc_client_l4</t>
  </si>
  <si>
    <t>lsw2_head_of_division_dsm_kam_q1</t>
  </si>
  <si>
    <t>lsw2_head_of_division_dsm_kam_q2</t>
  </si>
  <si>
    <t>lsw2_head_of_division_dsm_kam_q3</t>
  </si>
  <si>
    <t>lsw2_head_of_division_dsm_kam_q4</t>
  </si>
  <si>
    <t>lsw2_person_q1</t>
  </si>
  <si>
    <t>lsw2_person_q2</t>
  </si>
  <si>
    <t>lsw2_person_q3</t>
  </si>
  <si>
    <t>lsw2_person_q4</t>
  </si>
  <si>
    <t>lsw3_head_of_division_kam_rdm_q1</t>
  </si>
  <si>
    <t>lsw3_head_of_division_kam_rdm_q2</t>
  </si>
  <si>
    <t>lsw3_head_of_division_kam_rdm_q3</t>
  </si>
  <si>
    <t>lsw3_head_of_division_kam_rdm_q4</t>
  </si>
  <si>
    <t>lsw3_person_q1</t>
  </si>
  <si>
    <t>lsw3_person_q2</t>
  </si>
  <si>
    <t>lsw3_person_q3</t>
  </si>
  <si>
    <t>lsw3_person_q4</t>
  </si>
  <si>
    <t>lsw4_leader_of_subdivision_kaedm_q1</t>
  </si>
  <si>
    <t>lsw4_leader_of_subdivision_kaedm_q2</t>
  </si>
  <si>
    <t>lsw4_leader_of_subdivision_kaedm_q3</t>
  </si>
  <si>
    <t>lsw4_leader_of_subdivision_kaedm_q4</t>
  </si>
  <si>
    <t>lsw4_person_q1</t>
  </si>
  <si>
    <t>lsw4_person_q2</t>
  </si>
  <si>
    <t>lsw4_person_q3</t>
  </si>
  <si>
    <t>lsw4_person_q4</t>
  </si>
  <si>
    <t>subchannel</t>
  </si>
  <si>
    <t xml:space="preserve">Customer </t>
  </si>
  <si>
    <t>ship to code</t>
  </si>
  <si>
    <t>CH_L1</t>
  </si>
  <si>
    <t>CH_L2</t>
  </si>
  <si>
    <t>CH_L3</t>
  </si>
  <si>
    <t>CH_L4 Banner</t>
  </si>
  <si>
    <t>CH_L5 Banner DET</t>
  </si>
  <si>
    <t>Geography</t>
  </si>
  <si>
    <t>BPC Client L4</t>
  </si>
  <si>
    <t>LSW2 Head of Division DSM/KAM Q1</t>
  </si>
  <si>
    <t>LSW2 Head of Division DSM/KAM Q2</t>
  </si>
  <si>
    <t>LSW2 Head of Division DSM/KAM Q3</t>
  </si>
  <si>
    <t>LSW2 Head of Division DSM/KAM Q4</t>
  </si>
  <si>
    <t>LSW2 Person Q1</t>
  </si>
  <si>
    <t>LSW2 Person Q2</t>
  </si>
  <si>
    <t>LSW2 Person Q3</t>
  </si>
  <si>
    <t>LSW2 Person Q4</t>
  </si>
  <si>
    <t>LSW3 Head of Division KAMRDM Q1</t>
  </si>
  <si>
    <t>LSW3 Head of Division KAMRDM Q2</t>
  </si>
  <si>
    <t>LSW3 Head of Division KAMRDM Q3</t>
  </si>
  <si>
    <t>LSW3 Head of Division KAMRDM Q4</t>
  </si>
  <si>
    <t>LSW3 Person Q1</t>
  </si>
  <si>
    <t>LSW3 Person Q2</t>
  </si>
  <si>
    <t>LSW3 Person Q3</t>
  </si>
  <si>
    <t>LSW3 Person Q4</t>
  </si>
  <si>
    <t>LSW4 Leader of Sub-Division KAE DMQ1</t>
  </si>
  <si>
    <t>LSW4 Leader of Sub-Division KAE DM Q2</t>
  </si>
  <si>
    <t>LSW4 Leader of Sub-Division KAE DM Q3</t>
  </si>
  <si>
    <t>LSW4 Leader of Sub-Division KAE DM Q4</t>
  </si>
  <si>
    <t>LSW4 Person Q1</t>
  </si>
  <si>
    <t>LSW4 Person Q2</t>
  </si>
  <si>
    <t>LSW4 Person Q3</t>
  </si>
  <si>
    <t>LSW4 Person Q4</t>
  </si>
  <si>
    <t>Sub-channel</t>
  </si>
  <si>
    <t>Вкладка Clients Masterfile</t>
  </si>
  <si>
    <t>Clients Masterfile</t>
  </si>
  <si>
    <t>Вкладка Product Masterfile</t>
  </si>
  <si>
    <t>Product Masterfile</t>
  </si>
  <si>
    <t>SYSTEM CODE</t>
  </si>
  <si>
    <t>1C DESCRIPTION</t>
  </si>
  <si>
    <t>SAP DESCRIPTION</t>
  </si>
  <si>
    <t>system_code</t>
  </si>
  <si>
    <t>one_c_description</t>
  </si>
  <si>
    <t>sap_description</t>
  </si>
  <si>
    <t>bottle_type</t>
  </si>
  <si>
    <t>spw_taste</t>
  </si>
  <si>
    <t>forecast_category</t>
  </si>
  <si>
    <t>financial_classification</t>
  </si>
  <si>
    <t>final_abc_class</t>
  </si>
  <si>
    <t>brand_ns</t>
  </si>
  <si>
    <t>top_7</t>
  </si>
  <si>
    <t>top_5</t>
  </si>
  <si>
    <t>top_on_trade</t>
  </si>
  <si>
    <t>top_new</t>
  </si>
  <si>
    <t>brands_sorting</t>
  </si>
  <si>
    <t>msls_assortment</t>
  </si>
  <si>
    <t>Вкладка Clients Hierarchy</t>
  </si>
  <si>
    <t>LSW3 Head of Division KAMRDM</t>
  </si>
  <si>
    <t>LSW3 Person</t>
  </si>
  <si>
    <t>City</t>
  </si>
  <si>
    <t>TOP LKA</t>
  </si>
  <si>
    <t>CH_DB</t>
  </si>
  <si>
    <t>Fin Name</t>
  </si>
  <si>
    <t>L3 for ASM</t>
  </si>
  <si>
    <t>Potential Regions ON-TRADE L$</t>
  </si>
  <si>
    <t>Potential Regions ON-TRADE city</t>
  </si>
  <si>
    <t>Leaders</t>
  </si>
  <si>
    <t>ASM/Region</t>
  </si>
  <si>
    <t>Sorting</t>
  </si>
  <si>
    <t>lsw3_head_of_division_kam_rdm</t>
  </si>
  <si>
    <t>lsw3_person</t>
  </si>
  <si>
    <t>city</t>
  </si>
  <si>
    <t>top_lka</t>
  </si>
  <si>
    <t>ch_db</t>
  </si>
  <si>
    <t>fin_name</t>
  </si>
  <si>
    <t>l3_for_asm</t>
  </si>
  <si>
    <t>potential_regions_on_trade_l</t>
  </si>
  <si>
    <t>potential_regions_on_trade_city</t>
  </si>
  <si>
    <t>leaders</t>
  </si>
  <si>
    <t>asm_region</t>
  </si>
  <si>
    <t>sorting</t>
  </si>
  <si>
    <t>Clients Hierarchy</t>
  </si>
  <si>
    <t>masterfileclients_clientshierarchy</t>
  </si>
  <si>
    <t>Вкладка Top Chains</t>
  </si>
  <si>
    <t>Top Chains</t>
  </si>
  <si>
    <t>Chain Name</t>
  </si>
  <si>
    <t>Manager</t>
  </si>
  <si>
    <t>Channel</t>
  </si>
  <si>
    <t>chain_name</t>
  </si>
  <si>
    <t>manager</t>
  </si>
  <si>
    <t>channel</t>
  </si>
  <si>
    <t>Вкладка L5_L4</t>
  </si>
  <si>
    <t>L5</t>
  </si>
  <si>
    <t>L4</t>
  </si>
  <si>
    <t>l5</t>
  </si>
  <si>
    <t>l4</t>
  </si>
  <si>
    <t>L5_L4</t>
  </si>
  <si>
    <t>Вкладка Channel</t>
  </si>
  <si>
    <t>ТТ: SUB-CHANNEL (ПП)</t>
  </si>
  <si>
    <t>Channel glob</t>
  </si>
  <si>
    <t>Channel sign-off</t>
  </si>
  <si>
    <t>Channel 2</t>
  </si>
  <si>
    <t>channel_glob</t>
  </si>
  <si>
    <t>channel_signoff</t>
  </si>
  <si>
    <t>channel_2</t>
  </si>
  <si>
    <t>Вкладка Channel 2</t>
  </si>
  <si>
    <t>Channel_</t>
  </si>
  <si>
    <t>channel_</t>
  </si>
  <si>
    <t>Вкладка Hierarchy Type A</t>
  </si>
  <si>
    <t>Hierarchy Type A</t>
  </si>
  <si>
    <t>L1</t>
  </si>
  <si>
    <t>L1 - DESCRIPTION</t>
  </si>
  <si>
    <t>L2</t>
  </si>
  <si>
    <t>L2 - DESCRIPTION</t>
  </si>
  <si>
    <t>L3</t>
  </si>
  <si>
    <t>L3 - DESCRIPTION</t>
  </si>
  <si>
    <t>L4 - DESCRIPTION</t>
  </si>
  <si>
    <t>Sold-to</t>
  </si>
  <si>
    <t>DESCRIPTION</t>
  </si>
  <si>
    <t>l1</t>
  </si>
  <si>
    <t>l1_description</t>
  </si>
  <si>
    <t>l2</t>
  </si>
  <si>
    <t>l2_description</t>
  </si>
  <si>
    <t>l3</t>
  </si>
  <si>
    <t>l3_description</t>
  </si>
  <si>
    <t>l4_description</t>
  </si>
  <si>
    <t>sold_to</t>
  </si>
  <si>
    <t>description</t>
  </si>
  <si>
    <t>Quarter</t>
  </si>
  <si>
    <t>Вкладка Quarter</t>
  </si>
  <si>
    <t>Год_Месяц</t>
  </si>
  <si>
    <t>Накл месяц</t>
  </si>
  <si>
    <t>HY</t>
  </si>
  <si>
    <t>year_month</t>
  </si>
  <si>
    <t>invoice_month</t>
  </si>
  <si>
    <t>quarter</t>
  </si>
  <si>
    <t>hy</t>
  </si>
  <si>
    <t>Geo Dimentions</t>
  </si>
  <si>
    <t>Вкладка Geo Dimentions</t>
  </si>
  <si>
    <t>Sales Country Code</t>
  </si>
  <si>
    <t>Sales Country ENG</t>
  </si>
  <si>
    <t>Sales Country RUS</t>
  </si>
  <si>
    <t>Sales District Code</t>
  </si>
  <si>
    <t>Sales District ENG</t>
  </si>
  <si>
    <t>Sales District RUS</t>
  </si>
  <si>
    <t>Sales Office Code</t>
  </si>
  <si>
    <t>Sales Office ENG</t>
  </si>
  <si>
    <t>Sales Office RUS</t>
  </si>
  <si>
    <t>Sales Group Code</t>
  </si>
  <si>
    <t>Sales Group ENG</t>
  </si>
  <si>
    <t>Sales Group RUS</t>
  </si>
  <si>
    <t>Sales Region</t>
  </si>
  <si>
    <t>sales_country_code</t>
  </si>
  <si>
    <t>sales_country_eng</t>
  </si>
  <si>
    <t>sales_country_rus</t>
  </si>
  <si>
    <t>sales_district_code</t>
  </si>
  <si>
    <t>sales_district_eng</t>
  </si>
  <si>
    <t>sales_district_rus</t>
  </si>
  <si>
    <t>sales_office_code</t>
  </si>
  <si>
    <t>sales_office_eng</t>
  </si>
  <si>
    <t>sales_office_rus</t>
  </si>
  <si>
    <t>sales_group_code</t>
  </si>
  <si>
    <t>sales_group_eng</t>
  </si>
  <si>
    <t>sales_group_rus</t>
  </si>
  <si>
    <t>sales_group_eng1</t>
  </si>
  <si>
    <t>sales_office_rus1</t>
  </si>
  <si>
    <t>sales_office_eng1</t>
  </si>
  <si>
    <t>sales_district_rus1</t>
  </si>
  <si>
    <t>sales_district_eng1</t>
  </si>
  <si>
    <t>sales_region</t>
  </si>
  <si>
    <t>Вкладка OrgStructure</t>
  </si>
  <si>
    <t>OrgStructure</t>
  </si>
  <si>
    <t>Director/NKA Director</t>
  </si>
  <si>
    <t>ZD</t>
  </si>
  <si>
    <t>ZE</t>
  </si>
  <si>
    <t>ZF</t>
  </si>
  <si>
    <t>director_nka_director</t>
  </si>
  <si>
    <t>zd</t>
  </si>
  <si>
    <t>ze</t>
  </si>
  <si>
    <t>zf</t>
  </si>
  <si>
    <t>Вкладка FCST Actual</t>
  </si>
  <si>
    <t>FCST Actual</t>
  </si>
  <si>
    <t>/s3/businessfiles/FCST for SI Daily Report.xlsx</t>
  </si>
  <si>
    <t>fcst_for_si_daily_report_fcstactual</t>
  </si>
  <si>
    <t>Year</t>
  </si>
  <si>
    <t>Product</t>
  </si>
  <si>
    <t>Customer</t>
  </si>
  <si>
    <t>Customer New</t>
  </si>
  <si>
    <t>SalesType</t>
  </si>
  <si>
    <t>Month</t>
  </si>
  <si>
    <t>Volume</t>
  </si>
  <si>
    <t>Gross Sales</t>
  </si>
  <si>
    <t>PU</t>
  </si>
  <si>
    <t>TT On-invoice</t>
  </si>
  <si>
    <t>TT Off-invoice</t>
  </si>
  <si>
    <t>TT Off-invoice Fixed</t>
  </si>
  <si>
    <t>TT TI On-Invoice</t>
  </si>
  <si>
    <t>TT TI Off-Invoice</t>
  </si>
  <si>
    <t>TPR On-invoice</t>
  </si>
  <si>
    <t>TPR Off-invoice</t>
  </si>
  <si>
    <t>Excise Tax</t>
  </si>
  <si>
    <t>TT</t>
  </si>
  <si>
    <t>TPR</t>
  </si>
  <si>
    <t>Net Sales</t>
  </si>
  <si>
    <t>NIV</t>
  </si>
  <si>
    <t>Brand</t>
  </si>
  <si>
    <t>Target Type</t>
  </si>
  <si>
    <t>year</t>
  </si>
  <si>
    <t>product</t>
  </si>
  <si>
    <t>customer_new</t>
  </si>
  <si>
    <t>sales_type</t>
  </si>
  <si>
    <t>month</t>
  </si>
  <si>
    <t>volume</t>
  </si>
  <si>
    <t>gross_sales</t>
  </si>
  <si>
    <t>pu</t>
  </si>
  <si>
    <t>tt_on_invoice</t>
  </si>
  <si>
    <t>tt_off_invoice</t>
  </si>
  <si>
    <t>tt_off_invoice_fixed</t>
  </si>
  <si>
    <t>tttion_invoice</t>
  </si>
  <si>
    <t>tttioff_invoice</t>
  </si>
  <si>
    <t>tpr_on_invoice</t>
  </si>
  <si>
    <t>tpr_off_invoice</t>
  </si>
  <si>
    <t>excise_tax</t>
  </si>
  <si>
    <t>tt</t>
  </si>
  <si>
    <t>tpr</t>
  </si>
  <si>
    <t>net_sales</t>
  </si>
  <si>
    <t>niv</t>
  </si>
  <si>
    <t>target_type</t>
  </si>
  <si>
    <t>Sales Plan Actual</t>
  </si>
  <si>
    <t>Вкладка Sales Plan Actual</t>
  </si>
  <si>
    <t>ffcst_for_si_daily_report_sales_plan_actual</t>
  </si>
  <si>
    <t>Promo/Base</t>
  </si>
  <si>
    <t>WSF, L</t>
  </si>
  <si>
    <t>Target NET SALES</t>
  </si>
  <si>
    <t>Target NIV</t>
  </si>
  <si>
    <t>chl4banner</t>
  </si>
  <si>
    <t>promobase</t>
  </si>
  <si>
    <t>wsfl</t>
  </si>
  <si>
    <t>targetnetsales</t>
  </si>
  <si>
    <t>targetniv</t>
  </si>
  <si>
    <t>targettype</t>
  </si>
  <si>
    <t>Вкладка Budget Actual</t>
  </si>
  <si>
    <t>Budget Actual</t>
  </si>
  <si>
    <t>fcst_for_si_daily_report_budgetactual</t>
  </si>
  <si>
    <t>Вкладка Volume, Net Sales Actual</t>
  </si>
  <si>
    <t>Volume, Net Sales Actual</t>
  </si>
  <si>
    <t>fcst_for_si_daily_report_volume_net_sales_actual</t>
  </si>
  <si>
    <t>Ship to party (SV)</t>
  </si>
  <si>
    <t>Ship-To</t>
  </si>
  <si>
    <t>P7 - SKU</t>
  </si>
  <si>
    <t>P&amp;L_Reference</t>
  </si>
  <si>
    <t>ACT</t>
  </si>
  <si>
    <t>ship_to_party_sv</t>
  </si>
  <si>
    <t>ship_to</t>
  </si>
  <si>
    <t>p7_sku</t>
  </si>
  <si>
    <t>pl_reference</t>
  </si>
  <si>
    <t>act</t>
  </si>
  <si>
    <t>Volume, Net Sales yesterday</t>
  </si>
  <si>
    <t>Вкладка Volume, Net Sales yesterday</t>
  </si>
  <si>
    <t>fcst_for_si_daily_report_pending_yesterday</t>
  </si>
  <si>
    <t>date</t>
  </si>
  <si>
    <t>Вкладка Pending</t>
  </si>
  <si>
    <t>Pending</t>
  </si>
  <si>
    <t>fcst_for_si_daily_report_pending</t>
  </si>
  <si>
    <t>Ship to</t>
  </si>
  <si>
    <t>Date</t>
  </si>
  <si>
    <t>fcst_version</t>
  </si>
  <si>
    <t>fcst_number</t>
  </si>
  <si>
    <t>conc</t>
  </si>
  <si>
    <t>customer_region</t>
  </si>
  <si>
    <t>format</t>
  </si>
  <si>
    <t>si_2023</t>
  </si>
  <si>
    <t>so_2023</t>
  </si>
  <si>
    <t>stock</t>
  </si>
  <si>
    <t>FCST Version</t>
  </si>
  <si>
    <t>FCST Number</t>
  </si>
  <si>
    <t>Conc</t>
  </si>
  <si>
    <t>Customer / Region</t>
  </si>
  <si>
    <t>Format</t>
  </si>
  <si>
    <t>SI'2023</t>
  </si>
  <si>
    <t>SO'2023</t>
  </si>
  <si>
    <t>Stock</t>
  </si>
  <si>
    <t>Вкладка FCST</t>
  </si>
  <si>
    <t>FCST</t>
  </si>
  <si>
    <t>/s3/businessfiles/FCST for SO Daily Report.xlsx</t>
  </si>
  <si>
    <t>fcst_for_so_daily_report_fcst</t>
  </si>
  <si>
    <t>si_fcst_evolution_fcst</t>
  </si>
  <si>
    <t>/s3/businessfiles/SI FCST Evolution.xlsx</t>
  </si>
  <si>
    <t>Sheet1</t>
  </si>
  <si>
    <t>Вкладка Sheet1</t>
  </si>
  <si>
    <t>fcst_for_si_daily_report_volume_net_sales_yesterday</t>
  </si>
  <si>
    <t>Вкладка PENDING yesterday</t>
  </si>
  <si>
    <t>PENDING yesterday</t>
  </si>
  <si>
    <t>Ship-to Name</t>
  </si>
  <si>
    <t>SKU Name</t>
  </si>
  <si>
    <t>sku name</t>
  </si>
  <si>
    <t>ship-to name</t>
  </si>
  <si>
    <t>Вкладка NIV Actual</t>
  </si>
  <si>
    <t>NIV Actual</t>
  </si>
  <si>
    <t>National key customer</t>
  </si>
  <si>
    <t>P2-Brand</t>
  </si>
  <si>
    <t>Calendar Year</t>
  </si>
  <si>
    <t>Calendar month</t>
  </si>
  <si>
    <t>Calendar Day</t>
  </si>
  <si>
    <t>Actual (UoM)</t>
  </si>
  <si>
    <t>Actual NIV LC</t>
  </si>
  <si>
    <t>ship-to name</t>
  </si>
  <si>
    <t>national_key_customer</t>
  </si>
  <si>
    <t>p2_brand</t>
  </si>
  <si>
    <t>sku name</t>
  </si>
  <si>
    <t>calendar_year</t>
  </si>
  <si>
    <t>calendar_month</t>
  </si>
  <si>
    <t>calendar_day</t>
  </si>
  <si>
    <t>actual_uom</t>
  </si>
  <si>
    <t>actual_niv_lc</t>
  </si>
  <si>
    <t>fcst_for_si_daily_report_nivactual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</si>
</sst>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rgb="FF21212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6" fillId="0" borderId="0" xfId="0" applyFont="1"/>
  </cellXfs>
  <cellStyles count="3">
    <cellStyle name="Обычный" xfId="0" builtinId="0"/>
    <cellStyle name="Обычный 2 2" xfId="1" xr:uid="{9A4F162C-E388-4262-96B2-E29D7E12C8AB}"/>
    <cellStyle name="Финансовый 2 2" xfId="2" xr:uid="{96C0704F-DD34-43E7-8229-066A5E5435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0</xdr:row>
      <xdr:rowOff>129540</xdr:rowOff>
    </xdr:from>
    <xdr:to>
      <xdr:col>11</xdr:col>
      <xdr:colOff>340206</xdr:colOff>
      <xdr:row>34</xdr:row>
      <xdr:rowOff>27843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206D32B-7060-426E-A3C3-AAC1BCAE0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980" y="129540"/>
          <a:ext cx="6314286" cy="5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A4_TeDo basic template_blue_260922">
  <a:themeElements>
    <a:clrScheme name="TeDo ppt color palette">
      <a:dk1>
        <a:srgbClr val="424242"/>
      </a:dk1>
      <a:lt1>
        <a:srgbClr val="FFFFFF"/>
      </a:lt1>
      <a:dk2>
        <a:srgbClr val="000000"/>
      </a:dk2>
      <a:lt2>
        <a:srgbClr val="CCCCCC"/>
      </a:lt2>
      <a:accent1>
        <a:srgbClr val="0048F4"/>
      </a:accent1>
      <a:accent2>
        <a:srgbClr val="559BDE"/>
      </a:accent2>
      <a:accent3>
        <a:srgbClr val="E67369"/>
      </a:accent3>
      <a:accent4>
        <a:srgbClr val="FC9744"/>
      </a:accent4>
      <a:accent5>
        <a:srgbClr val="C84B78"/>
      </a:accent5>
      <a:accent6>
        <a:srgbClr val="644173"/>
      </a:accent6>
      <a:hlink>
        <a:srgbClr val="0048F4"/>
      </a:hlink>
      <a:folHlink>
        <a:srgbClr val="CCCCCC"/>
      </a:folHlink>
    </a:clrScheme>
    <a:fontScheme name="Custom 5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</a:spPr>
      <a:bodyPr lIns="0" tIns="0" rIns="0" bIns="0" rtlCol="0" anchor="ctr"/>
      <a:lstStyle>
        <a:defPPr algn="ctr">
          <a:defRPr sz="1400" dirty="0" err="1" smtClean="0">
            <a:latin typeface="Arial" charset="0"/>
            <a:ea typeface="Arial" charset="0"/>
            <a:cs typeface="Arial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custClrLst>
    <a:custClr name="Status red 1">
      <a:srgbClr val="D73224"/>
    </a:custClr>
    <a:custClr name="Status red 2">
      <a:srgbClr val="E67369"/>
    </a:custClr>
    <a:custClr name="Status red 3">
      <a:srgbClr val="EB9089"/>
    </a:custClr>
    <a:custClr name="Status red 4">
      <a:srgbClr val="F0ABA5"/>
    </a:custClr>
    <a:custClr name="Status red 5">
      <a:srgbClr val="F5C8C3"/>
    </a:custClr>
    <a:custClr name="Status red 6">
      <a:srgbClr val="FAE3E1"/>
    </a:custClr>
    <a:custClr name="BLANK">
      <a:srgbClr val="FFFFFF"/>
    </a:custClr>
    <a:custClr name="BLANK">
      <a:srgbClr val="FFFFFF"/>
    </a:custClr>
    <a:custClr name="BLANK">
      <a:srgbClr val="FFFFFF"/>
    </a:custClr>
    <a:custClr name="BLANK">
      <a:srgbClr val="FFFFFF"/>
    </a:custClr>
    <a:custClr name="Status yellow 1">
      <a:srgbClr val="F9D039"/>
    </a:custClr>
    <a:custClr name="Status yellow 2">
      <a:srgbClr val="FAD447"/>
    </a:custClr>
    <a:custClr name="Status yellow 3">
      <a:srgbClr val="FBDB68"/>
    </a:custClr>
    <a:custClr name="Status yellow 4">
      <a:srgbClr val="FCE388"/>
    </a:custClr>
    <a:custClr name="Status yellow 5">
      <a:srgbClr val="FCEBA9"/>
    </a:custClr>
    <a:custClr name="Status yellow 6">
      <a:srgbClr val="FCF2C9"/>
    </a:custClr>
    <a:custClr name="BLANK">
      <a:srgbClr val="FFFFFF"/>
    </a:custClr>
    <a:custClr name="BLANK">
      <a:srgbClr val="FFFFFF"/>
    </a:custClr>
    <a:custClr name="BLANK">
      <a:srgbClr val="FFFFFF"/>
    </a:custClr>
    <a:custClr name="BLANK">
      <a:srgbClr val="FFFFFF"/>
    </a:custClr>
    <a:custClr name="Status green 1">
      <a:srgbClr val="61AB78"/>
    </a:custClr>
    <a:custClr name="Status green 2">
      <a:srgbClr val="79B88C"/>
    </a:custClr>
    <a:custClr name="Status green 3">
      <a:srgbClr val="91C4A1"/>
    </a:custClr>
    <a:custClr name="Status green 4">
      <a:srgbClr val="A8D1B5"/>
    </a:custClr>
    <a:custClr name="Status green 5">
      <a:srgbClr val="BFDDC9"/>
    </a:custClr>
    <a:custClr name="Status green 6">
      <a:srgbClr val="D6EADD"/>
    </a:custClr>
  </a:custClrLst>
  <a:extLst>
    <a:ext uri="{05A4C25C-085E-4340-85A3-A5531E510DB2}">
      <thm15:themeFamily xmlns:thm15="http://schemas.microsoft.com/office/thememl/2012/main" name="A4_TeDo basic template_blue_260922" id="{CB3A7616-2ADA-4BD5-8F72-FA979A512D9F}" vid="{9384F024-8989-47A2-ABA8-384EC871EC12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EF68-BEA6-499A-9596-6CC147FC31B5}">
  <dimension ref="A2:R299"/>
  <sheetViews>
    <sheetView topLeftCell="A296" workbookViewId="0">
      <selection activeCell="A300" sqref="A300:XFD312"/>
    </sheetView>
  </sheetViews>
  <sheetFormatPr defaultRowHeight="13.2" outlineLevelRow="1" x14ac:dyDescent="0.25"/>
  <cols>
    <col min="1" max="1" width="29.3984375" style="1" bestFit="1" customWidth="1"/>
    <col min="2" max="2" width="9.19921875" style="1" bestFit="1" customWidth="1"/>
    <col min="3" max="3" width="6.69921875" style="1" bestFit="1" customWidth="1"/>
    <col min="4" max="4" width="10.19921875" style="1" bestFit="1" customWidth="1"/>
    <col min="5" max="5" width="9.5" style="1" bestFit="1" customWidth="1"/>
    <col min="6" max="6" width="15.69921875" style="1" bestFit="1" customWidth="1"/>
    <col min="7" max="7" width="19" style="1" bestFit="1" customWidth="1"/>
    <col min="8" max="8" width="12.69921875" style="1" bestFit="1" customWidth="1"/>
    <col min="9" max="9" width="9.69921875" style="1" bestFit="1" customWidth="1"/>
    <col min="10" max="10" width="10.09765625" style="1" bestFit="1" customWidth="1"/>
    <col min="11" max="11" width="7.296875" style="1" bestFit="1" customWidth="1"/>
    <col min="12" max="12" width="7.59765625" style="1" bestFit="1" customWidth="1"/>
    <col min="13" max="13" width="7.296875" style="1" bestFit="1" customWidth="1"/>
    <col min="14" max="14" width="12.69921875" style="1" bestFit="1" customWidth="1"/>
    <col min="15" max="15" width="9.296875" style="1" bestFit="1" customWidth="1"/>
    <col min="16" max="16" width="14.19921875" style="1" bestFit="1" customWidth="1"/>
    <col min="17" max="17" width="15.3984375" style="1" bestFit="1" customWidth="1"/>
    <col min="18" max="16384" width="8.796875" style="1"/>
  </cols>
  <sheetData>
    <row r="2" spans="1:2" x14ac:dyDescent="0.25">
      <c r="A2" s="2" t="s">
        <v>49</v>
      </c>
      <c r="B2" s="1" t="s">
        <v>36</v>
      </c>
    </row>
    <row r="3" spans="1:2" x14ac:dyDescent="0.25">
      <c r="A3" s="2" t="s">
        <v>37</v>
      </c>
      <c r="B3" s="1">
        <v>5432</v>
      </c>
    </row>
    <row r="4" spans="1:2" x14ac:dyDescent="0.25">
      <c r="A4" s="2" t="s">
        <v>50</v>
      </c>
      <c r="B4" s="1" t="s">
        <v>38</v>
      </c>
    </row>
    <row r="5" spans="1:2" x14ac:dyDescent="0.25">
      <c r="A5" s="2" t="s">
        <v>41</v>
      </c>
      <c r="B5" s="1" t="s">
        <v>39</v>
      </c>
    </row>
    <row r="6" spans="1:2" x14ac:dyDescent="0.25">
      <c r="A6" s="2" t="s">
        <v>42</v>
      </c>
      <c r="B6" s="1" t="s">
        <v>40</v>
      </c>
    </row>
    <row r="7" spans="1:2" x14ac:dyDescent="0.25">
      <c r="A7" s="2" t="s">
        <v>43</v>
      </c>
      <c r="B7" s="3" t="s">
        <v>53</v>
      </c>
    </row>
    <row r="8" spans="1:2" x14ac:dyDescent="0.25">
      <c r="A8" s="2" t="s">
        <v>45</v>
      </c>
      <c r="B8" s="1" t="s">
        <v>44</v>
      </c>
    </row>
    <row r="9" spans="1:2" x14ac:dyDescent="0.25">
      <c r="A9" s="2" t="s">
        <v>46</v>
      </c>
      <c r="B9" s="1" t="s">
        <v>47</v>
      </c>
    </row>
    <row r="10" spans="1:2" x14ac:dyDescent="0.25">
      <c r="A10" s="2" t="s">
        <v>51</v>
      </c>
      <c r="B10" s="1">
        <v>5720</v>
      </c>
    </row>
    <row r="11" spans="1:2" x14ac:dyDescent="0.25">
      <c r="A11" s="2" t="s">
        <v>48</v>
      </c>
      <c r="B11" s="1">
        <v>1</v>
      </c>
    </row>
    <row r="12" spans="1:2" x14ac:dyDescent="0.25">
      <c r="A12" s="2"/>
    </row>
    <row r="13" spans="1:2" x14ac:dyDescent="0.25">
      <c r="A13" s="2" t="s">
        <v>35</v>
      </c>
      <c r="B13" s="3" t="s">
        <v>52</v>
      </c>
    </row>
    <row r="15" spans="1:2" x14ac:dyDescent="0.25">
      <c r="A15" s="5" t="s">
        <v>59</v>
      </c>
    </row>
    <row r="16" spans="1:2" outlineLevel="1" x14ac:dyDescent="0.25">
      <c r="A16" s="2" t="s">
        <v>25</v>
      </c>
    </row>
    <row r="17" spans="1:18" outlineLevel="1" x14ac:dyDescent="0.25">
      <c r="A17" s="4" t="s">
        <v>54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>
        <v>13</v>
      </c>
      <c r="O17" s="1">
        <v>14</v>
      </c>
      <c r="P17" s="1">
        <v>15</v>
      </c>
      <c r="Q17" s="1">
        <v>16</v>
      </c>
      <c r="R17" s="1">
        <v>17</v>
      </c>
    </row>
    <row r="18" spans="1:18" outlineLevel="1" x14ac:dyDescent="0.25">
      <c r="A18" s="4" t="s">
        <v>55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  <c r="P18" s="1" t="s">
        <v>14</v>
      </c>
      <c r="Q18" s="1" t="s">
        <v>15</v>
      </c>
      <c r="R18" s="1" t="s">
        <v>16</v>
      </c>
    </row>
    <row r="19" spans="1:18" outlineLevel="1" x14ac:dyDescent="0.25">
      <c r="A19" s="4" t="s">
        <v>56</v>
      </c>
      <c r="B19" s="1" t="s">
        <v>17</v>
      </c>
      <c r="C19" s="1" t="s">
        <v>18</v>
      </c>
      <c r="D19" s="1" t="s">
        <v>19</v>
      </c>
      <c r="E19" s="1" t="s">
        <v>149</v>
      </c>
      <c r="F19" s="1" t="s">
        <v>150</v>
      </c>
      <c r="G19" s="1" t="s">
        <v>151</v>
      </c>
      <c r="H19" s="1" t="s">
        <v>152</v>
      </c>
      <c r="I19" s="1" t="s">
        <v>153</v>
      </c>
      <c r="J19" s="1" t="s">
        <v>23</v>
      </c>
      <c r="K19" s="1" t="s">
        <v>154</v>
      </c>
      <c r="L19" s="1" t="s">
        <v>155</v>
      </c>
      <c r="M19" s="1" t="s">
        <v>24</v>
      </c>
      <c r="N19" s="1" t="s">
        <v>156</v>
      </c>
      <c r="O19" s="1" t="s">
        <v>157</v>
      </c>
      <c r="P19" s="1" t="s">
        <v>158</v>
      </c>
      <c r="Q19" s="1" t="s">
        <v>159</v>
      </c>
      <c r="R19" s="1" t="s">
        <v>160</v>
      </c>
    </row>
    <row r="20" spans="1:18" outlineLevel="1" x14ac:dyDescent="0.25">
      <c r="A20" s="4" t="s">
        <v>57</v>
      </c>
      <c r="B20" s="1" t="str">
        <f t="shared" ref="B20:R20" si="0">B17&amp;"="&amp;B19&amp;";"</f>
        <v>1=sku;</v>
      </c>
      <c r="C20" s="1" t="str">
        <f t="shared" si="0"/>
        <v>2=brand;</v>
      </c>
      <c r="D20" s="1" t="str">
        <f t="shared" si="0"/>
        <v>3=litres;</v>
      </c>
      <c r="E20" s="1" t="str">
        <f t="shared" si="0"/>
        <v>4=bottle_type;</v>
      </c>
      <c r="F20" s="1" t="str">
        <f t="shared" si="0"/>
        <v>5=spw_taste;</v>
      </c>
      <c r="G20" s="1" t="str">
        <f t="shared" si="0"/>
        <v>6=forecast_category;</v>
      </c>
      <c r="H20" s="1" t="str">
        <f t="shared" si="0"/>
        <v>7=financial_classification;</v>
      </c>
      <c r="I20" s="1" t="str">
        <f t="shared" si="0"/>
        <v>8=final_abc_class;</v>
      </c>
      <c r="J20" s="1" t="str">
        <f t="shared" si="0"/>
        <v>9=category;</v>
      </c>
      <c r="K20" s="1" t="str">
        <f t="shared" si="0"/>
        <v>10=brand_ns;</v>
      </c>
      <c r="L20" s="1" t="str">
        <f t="shared" si="0"/>
        <v>11=top_7;</v>
      </c>
      <c r="M20" s="1" t="str">
        <f t="shared" si="0"/>
        <v>12=taste;</v>
      </c>
      <c r="N20" s="1" t="str">
        <f t="shared" si="0"/>
        <v>13=top_5;</v>
      </c>
      <c r="O20" s="1" t="str">
        <f t="shared" si="0"/>
        <v>14=top_on_trade;</v>
      </c>
      <c r="P20" s="1" t="str">
        <f t="shared" si="0"/>
        <v>15=top_new;</v>
      </c>
      <c r="Q20" s="1" t="str">
        <f t="shared" si="0"/>
        <v>16=brands_sorting;</v>
      </c>
      <c r="R20" s="1" t="str">
        <f t="shared" si="0"/>
        <v>17=msls_assortment;</v>
      </c>
    </row>
    <row r="21" spans="1:18" outlineLevel="1" x14ac:dyDescent="0.25"/>
    <row r="22" spans="1:18" outlineLevel="1" x14ac:dyDescent="0.25">
      <c r="A22" s="2" t="s">
        <v>58</v>
      </c>
      <c r="B22" s="1">
        <v>2</v>
      </c>
    </row>
    <row r="23" spans="1:18" outlineLevel="1" x14ac:dyDescent="0.25">
      <c r="A23" s="2" t="s">
        <v>27</v>
      </c>
      <c r="B23" s="1" t="s">
        <v>26</v>
      </c>
    </row>
    <row r="24" spans="1:18" outlineLevel="1" x14ac:dyDescent="0.25">
      <c r="A24" s="2" t="s">
        <v>28</v>
      </c>
      <c r="B24" s="1" t="s">
        <v>29</v>
      </c>
    </row>
    <row r="25" spans="1:18" outlineLevel="1" x14ac:dyDescent="0.25">
      <c r="A25" s="2" t="s">
        <v>30</v>
      </c>
      <c r="B25" s="1" t="s">
        <v>31</v>
      </c>
    </row>
    <row r="26" spans="1:18" outlineLevel="1" x14ac:dyDescent="0.25">
      <c r="A26" s="2" t="s">
        <v>32</v>
      </c>
      <c r="B26" s="1" t="s">
        <v>33</v>
      </c>
    </row>
    <row r="27" spans="1:18" outlineLevel="1" x14ac:dyDescent="0.25">
      <c r="A27" s="2" t="s">
        <v>34</v>
      </c>
      <c r="B27" s="1">
        <v>10000</v>
      </c>
    </row>
    <row r="28" spans="1:18" s="6" customFormat="1" x14ac:dyDescent="0.25"/>
    <row r="29" spans="1:18" s="6" customFormat="1" x14ac:dyDescent="0.25"/>
    <row r="30" spans="1:18" x14ac:dyDescent="0.25">
      <c r="A30" s="5" t="s">
        <v>141</v>
      </c>
    </row>
    <row r="31" spans="1:18" x14ac:dyDescent="0.25">
      <c r="A31" s="2" t="s">
        <v>25</v>
      </c>
      <c r="I31" s="1" t="s">
        <v>146</v>
      </c>
    </row>
    <row r="32" spans="1:18" x14ac:dyDescent="0.25">
      <c r="A32" s="4" t="s">
        <v>54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I32" s="1" t="s">
        <v>147</v>
      </c>
    </row>
    <row r="33" spans="1:9" x14ac:dyDescent="0.25">
      <c r="A33" s="4" t="s">
        <v>55</v>
      </c>
      <c r="B33" s="1" t="s">
        <v>143</v>
      </c>
      <c r="C33" s="1" t="s">
        <v>144</v>
      </c>
      <c r="D33" s="1" t="s">
        <v>145</v>
      </c>
      <c r="E33" s="1" t="s">
        <v>0</v>
      </c>
      <c r="F33" s="1" t="s">
        <v>1</v>
      </c>
      <c r="G33" s="1" t="s">
        <v>2</v>
      </c>
      <c r="I33" s="1" t="s">
        <v>148</v>
      </c>
    </row>
    <row r="34" spans="1:9" x14ac:dyDescent="0.25">
      <c r="A34" s="4" t="s">
        <v>56</v>
      </c>
      <c r="B34" s="1" t="s">
        <v>17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I34" s="1" t="s">
        <v>17</v>
      </c>
    </row>
    <row r="35" spans="1:9" x14ac:dyDescent="0.25">
      <c r="A35" s="4" t="s">
        <v>57</v>
      </c>
      <c r="B35" s="1" t="str">
        <f t="shared" ref="B35:G35" si="1">B32&amp;"="&amp;B34&amp;";"</f>
        <v>1=sku;</v>
      </c>
      <c r="C35" s="1" t="str">
        <f t="shared" si="1"/>
        <v>2=brand;</v>
      </c>
      <c r="D35" s="1" t="str">
        <f t="shared" si="1"/>
        <v>3=litres;</v>
      </c>
      <c r="E35" s="1" t="str">
        <f t="shared" si="1"/>
        <v>4=bottletype;</v>
      </c>
      <c r="F35" s="1" t="str">
        <f t="shared" si="1"/>
        <v>5=spwtaste;</v>
      </c>
      <c r="G35" s="1" t="str">
        <f t="shared" si="1"/>
        <v>6=forecastcategory;</v>
      </c>
      <c r="I35" s="1" t="s">
        <v>18</v>
      </c>
    </row>
    <row r="36" spans="1:9" x14ac:dyDescent="0.25">
      <c r="I36" s="1" t="s">
        <v>19</v>
      </c>
    </row>
    <row r="37" spans="1:9" x14ac:dyDescent="0.25">
      <c r="A37" s="2" t="s">
        <v>58</v>
      </c>
      <c r="B37" s="1">
        <v>2</v>
      </c>
    </row>
    <row r="38" spans="1:9" x14ac:dyDescent="0.25">
      <c r="A38" s="2" t="s">
        <v>27</v>
      </c>
      <c r="B38" s="1" t="s">
        <v>142</v>
      </c>
    </row>
    <row r="39" spans="1:9" ht="13.8" x14ac:dyDescent="0.25">
      <c r="A39" s="2" t="s">
        <v>28</v>
      </c>
      <c r="B39" t="s">
        <v>29</v>
      </c>
    </row>
    <row r="40" spans="1:9" ht="13.8" x14ac:dyDescent="0.25">
      <c r="A40" s="2" t="s">
        <v>30</v>
      </c>
      <c r="B40" t="s">
        <v>61</v>
      </c>
    </row>
    <row r="41" spans="1:9" x14ac:dyDescent="0.25">
      <c r="A41" s="2" t="s">
        <v>32</v>
      </c>
      <c r="B41" s="1" t="s">
        <v>33</v>
      </c>
    </row>
    <row r="42" spans="1:9" x14ac:dyDescent="0.25">
      <c r="A42" s="2" t="s">
        <v>34</v>
      </c>
      <c r="B42" s="1">
        <v>10000</v>
      </c>
    </row>
    <row r="43" spans="1:9" s="6" customFormat="1" x14ac:dyDescent="0.25">
      <c r="A43" s="7"/>
    </row>
    <row r="44" spans="1:9" s="6" customFormat="1" x14ac:dyDescent="0.25"/>
    <row r="298" customFormat="1" ht="13.8" x14ac:dyDescent="0.25"/>
    <row r="299" customFormat="1" ht="13.8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B03A-AAD5-4BEF-B330-D83272F7DA60}">
  <dimension ref="A1:AJ148"/>
  <sheetViews>
    <sheetView topLeftCell="A121" workbookViewId="0">
      <selection activeCell="B43" sqref="B43"/>
    </sheetView>
  </sheetViews>
  <sheetFormatPr defaultRowHeight="13.8" x14ac:dyDescent="0.25"/>
  <sheetData>
    <row r="1" spans="1:36" s="1" customFormat="1" ht="13.2" x14ac:dyDescent="0.25">
      <c r="A1" s="5" t="s">
        <v>139</v>
      </c>
    </row>
    <row r="2" spans="1:36" s="1" customFormat="1" ht="13.2" x14ac:dyDescent="0.25">
      <c r="A2" s="2" t="s">
        <v>25</v>
      </c>
    </row>
    <row r="3" spans="1:36" s="1" customFormat="1" ht="13.2" x14ac:dyDescent="0.25">
      <c r="A3" s="4" t="s">
        <v>54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</row>
    <row r="4" spans="1:36" s="1" customFormat="1" ht="13.2" x14ac:dyDescent="0.25">
      <c r="A4" s="4" t="s">
        <v>55</v>
      </c>
      <c r="B4" s="1" t="s">
        <v>105</v>
      </c>
      <c r="C4" s="1" t="s">
        <v>106</v>
      </c>
      <c r="D4" s="1" t="s">
        <v>107</v>
      </c>
      <c r="E4" s="1" t="s">
        <v>108</v>
      </c>
      <c r="F4" s="1" t="s">
        <v>109</v>
      </c>
      <c r="G4" s="1" t="s">
        <v>110</v>
      </c>
      <c r="H4" s="1" t="s">
        <v>111</v>
      </c>
      <c r="I4" s="1" t="s">
        <v>112</v>
      </c>
      <c r="J4" s="1" t="s">
        <v>8</v>
      </c>
      <c r="K4" s="1" t="s">
        <v>113</v>
      </c>
      <c r="L4" s="1" t="s">
        <v>114</v>
      </c>
      <c r="M4" s="1" t="s">
        <v>115</v>
      </c>
      <c r="N4" s="1" t="s">
        <v>116</v>
      </c>
      <c r="O4" s="1" t="s">
        <v>117</v>
      </c>
      <c r="P4" s="1" t="s">
        <v>118</v>
      </c>
      <c r="Q4" s="1" t="s">
        <v>119</v>
      </c>
      <c r="R4" s="1" t="s">
        <v>120</v>
      </c>
      <c r="S4" s="1" t="s">
        <v>121</v>
      </c>
      <c r="T4" s="1" t="s">
        <v>122</v>
      </c>
      <c r="U4" s="1" t="s">
        <v>123</v>
      </c>
      <c r="V4" s="1" t="s">
        <v>124</v>
      </c>
      <c r="W4" s="1" t="s">
        <v>125</v>
      </c>
      <c r="X4" s="1" t="s">
        <v>126</v>
      </c>
      <c r="Y4" s="1" t="s">
        <v>127</v>
      </c>
      <c r="Z4" s="1" t="s">
        <v>128</v>
      </c>
      <c r="AA4" s="1" t="s">
        <v>129</v>
      </c>
      <c r="AB4" s="1" t="s">
        <v>130</v>
      </c>
      <c r="AC4" s="1" t="s">
        <v>131</v>
      </c>
      <c r="AD4" s="1" t="s">
        <v>132</v>
      </c>
      <c r="AE4" s="1" t="s">
        <v>133</v>
      </c>
      <c r="AF4" s="1" t="s">
        <v>134</v>
      </c>
      <c r="AG4" s="1" t="s">
        <v>135</v>
      </c>
      <c r="AH4" s="1" t="s">
        <v>136</v>
      </c>
      <c r="AI4" s="1" t="s">
        <v>137</v>
      </c>
      <c r="AJ4" s="1" t="s">
        <v>138</v>
      </c>
    </row>
    <row r="5" spans="1:36" s="1" customFormat="1" ht="13.2" x14ac:dyDescent="0.25">
      <c r="A5" s="4" t="s">
        <v>56</v>
      </c>
      <c r="B5" s="1" t="s">
        <v>71</v>
      </c>
      <c r="C5" s="1" t="s">
        <v>72</v>
      </c>
      <c r="D5" s="1" t="s">
        <v>73</v>
      </c>
      <c r="E5" s="1" t="s">
        <v>74</v>
      </c>
      <c r="F5" s="1" t="s">
        <v>75</v>
      </c>
      <c r="G5" s="1" t="s">
        <v>76</v>
      </c>
      <c r="H5" s="1" t="s">
        <v>77</v>
      </c>
      <c r="I5" s="1" t="s">
        <v>78</v>
      </c>
      <c r="J5" s="1" t="s">
        <v>23</v>
      </c>
      <c r="K5" s="1" t="s">
        <v>79</v>
      </c>
      <c r="L5" s="1" t="s">
        <v>80</v>
      </c>
      <c r="M5" s="1" t="s">
        <v>81</v>
      </c>
      <c r="N5" s="1" t="s">
        <v>82</v>
      </c>
      <c r="O5" s="1" t="s">
        <v>83</v>
      </c>
      <c r="P5" s="1" t="s">
        <v>84</v>
      </c>
      <c r="Q5" s="1" t="s">
        <v>85</v>
      </c>
      <c r="R5" s="1" t="s">
        <v>86</v>
      </c>
      <c r="S5" s="1" t="s">
        <v>87</v>
      </c>
      <c r="T5" s="1" t="s">
        <v>88</v>
      </c>
      <c r="U5" s="1" t="s">
        <v>89</v>
      </c>
      <c r="V5" s="1" t="s">
        <v>90</v>
      </c>
      <c r="W5" s="1" t="s">
        <v>91</v>
      </c>
      <c r="X5" s="1" t="s">
        <v>92</v>
      </c>
      <c r="Y5" s="1" t="s">
        <v>93</v>
      </c>
      <c r="Z5" s="1" t="s">
        <v>94</v>
      </c>
      <c r="AA5" s="1" t="s">
        <v>95</v>
      </c>
      <c r="AB5" s="1" t="s">
        <v>96</v>
      </c>
      <c r="AC5" s="1" t="s">
        <v>97</v>
      </c>
      <c r="AD5" s="1" t="s">
        <v>98</v>
      </c>
      <c r="AE5" s="1" t="s">
        <v>99</v>
      </c>
      <c r="AF5" s="1" t="s">
        <v>100</v>
      </c>
      <c r="AG5" s="1" t="s">
        <v>101</v>
      </c>
      <c r="AH5" s="1" t="s">
        <v>102</v>
      </c>
      <c r="AI5" s="1" t="s">
        <v>103</v>
      </c>
      <c r="AJ5" s="1" t="s">
        <v>104</v>
      </c>
    </row>
    <row r="6" spans="1:36" s="1" customFormat="1" ht="13.2" x14ac:dyDescent="0.25">
      <c r="A6" s="4" t="s">
        <v>57</v>
      </c>
      <c r="B6" s="1" t="str">
        <f t="shared" ref="B6:AJ6" si="0">B3&amp;"="&amp;B5&amp;";"</f>
        <v>1=customer;</v>
      </c>
      <c r="C6" s="1" t="str">
        <f t="shared" si="0"/>
        <v>2=ship_to_code;</v>
      </c>
      <c r="D6" s="1" t="str">
        <f t="shared" si="0"/>
        <v>3=ch_l1;</v>
      </c>
      <c r="E6" s="1" t="str">
        <f t="shared" si="0"/>
        <v>4=ch_l2;</v>
      </c>
      <c r="F6" s="1" t="str">
        <f t="shared" si="0"/>
        <v>5=ch_l3;</v>
      </c>
      <c r="G6" s="1" t="str">
        <f t="shared" si="0"/>
        <v>6=ch_l4_banner;</v>
      </c>
      <c r="H6" s="1" t="str">
        <f t="shared" si="0"/>
        <v>7=ch_l5_banner_det;</v>
      </c>
      <c r="I6" s="1" t="str">
        <f t="shared" si="0"/>
        <v>8=geography;</v>
      </c>
      <c r="J6" s="1" t="str">
        <f t="shared" si="0"/>
        <v>9=category;</v>
      </c>
      <c r="K6" s="1" t="str">
        <f t="shared" si="0"/>
        <v>10=bpc_client_l4;</v>
      </c>
      <c r="L6" s="1" t="str">
        <f t="shared" si="0"/>
        <v>11=lsw2_head_of_division_dsm_kam_q1;</v>
      </c>
      <c r="M6" s="1" t="str">
        <f t="shared" si="0"/>
        <v>12=lsw2_head_of_division_dsm_kam_q2;</v>
      </c>
      <c r="N6" s="1" t="str">
        <f t="shared" si="0"/>
        <v>13=lsw2_head_of_division_dsm_kam_q3;</v>
      </c>
      <c r="O6" s="1" t="str">
        <f t="shared" si="0"/>
        <v>14=lsw2_head_of_division_dsm_kam_q4;</v>
      </c>
      <c r="P6" s="1" t="str">
        <f t="shared" si="0"/>
        <v>15=lsw2_person_q1;</v>
      </c>
      <c r="Q6" s="1" t="str">
        <f t="shared" si="0"/>
        <v>16=lsw2_person_q2;</v>
      </c>
      <c r="R6" s="1" t="str">
        <f t="shared" si="0"/>
        <v>17=lsw2_person_q3;</v>
      </c>
      <c r="S6" s="1" t="str">
        <f t="shared" si="0"/>
        <v>18=lsw2_person_q4;</v>
      </c>
      <c r="T6" s="1" t="str">
        <f t="shared" si="0"/>
        <v>19=lsw3_head_of_division_kam_rdm_q1;</v>
      </c>
      <c r="U6" s="1" t="str">
        <f t="shared" si="0"/>
        <v>20=lsw3_head_of_division_kam_rdm_q2;</v>
      </c>
      <c r="V6" s="1" t="str">
        <f t="shared" si="0"/>
        <v>21=lsw3_head_of_division_kam_rdm_q3;</v>
      </c>
      <c r="W6" s="1" t="str">
        <f t="shared" si="0"/>
        <v>22=lsw3_head_of_division_kam_rdm_q4;</v>
      </c>
      <c r="X6" s="1" t="str">
        <f t="shared" si="0"/>
        <v>23=lsw3_person_q1;</v>
      </c>
      <c r="Y6" s="1" t="str">
        <f t="shared" si="0"/>
        <v>24=lsw3_person_q2;</v>
      </c>
      <c r="Z6" s="1" t="str">
        <f t="shared" si="0"/>
        <v>25=lsw3_person_q3;</v>
      </c>
      <c r="AA6" s="1" t="str">
        <f t="shared" si="0"/>
        <v>26=lsw3_person_q4;</v>
      </c>
      <c r="AB6" s="1" t="str">
        <f t="shared" si="0"/>
        <v>27=lsw4_leader_of_subdivision_kaedm_q1;</v>
      </c>
      <c r="AC6" s="1" t="str">
        <f t="shared" si="0"/>
        <v>28=lsw4_leader_of_subdivision_kaedm_q2;</v>
      </c>
      <c r="AD6" s="1" t="str">
        <f t="shared" si="0"/>
        <v>29=lsw4_leader_of_subdivision_kaedm_q3;</v>
      </c>
      <c r="AE6" s="1" t="str">
        <f t="shared" si="0"/>
        <v>30=lsw4_leader_of_subdivision_kaedm_q4;</v>
      </c>
      <c r="AF6" s="1" t="str">
        <f t="shared" si="0"/>
        <v>31=lsw4_person_q1;</v>
      </c>
      <c r="AG6" s="1" t="str">
        <f t="shared" si="0"/>
        <v>32=lsw4_person_q2;</v>
      </c>
      <c r="AH6" s="1" t="str">
        <f t="shared" si="0"/>
        <v>33=lsw4_person_q3;</v>
      </c>
      <c r="AI6" s="1" t="str">
        <f t="shared" si="0"/>
        <v>34=lsw4_person_q4;</v>
      </c>
      <c r="AJ6" s="1" t="str">
        <f t="shared" si="0"/>
        <v>35=subchannel;</v>
      </c>
    </row>
    <row r="7" spans="1:36" s="1" customFormat="1" ht="13.2" x14ac:dyDescent="0.25"/>
    <row r="8" spans="1:36" s="1" customFormat="1" ht="13.2" x14ac:dyDescent="0.25">
      <c r="A8" s="2" t="s">
        <v>58</v>
      </c>
      <c r="B8" s="1">
        <v>2</v>
      </c>
    </row>
    <row r="9" spans="1:36" s="1" customFormat="1" ht="13.2" x14ac:dyDescent="0.25">
      <c r="A9" s="2" t="s">
        <v>27</v>
      </c>
      <c r="B9" s="1" t="s">
        <v>140</v>
      </c>
    </row>
    <row r="10" spans="1:36" s="1" customFormat="1" ht="13.2" x14ac:dyDescent="0.25">
      <c r="A10" s="2" t="s">
        <v>28</v>
      </c>
      <c r="B10" s="1" t="s">
        <v>60</v>
      </c>
    </row>
    <row r="11" spans="1:36" s="1" customFormat="1" x14ac:dyDescent="0.25">
      <c r="A11" s="2" t="s">
        <v>30</v>
      </c>
      <c r="B11" t="s">
        <v>62</v>
      </c>
    </row>
    <row r="12" spans="1:36" s="1" customFormat="1" ht="13.2" x14ac:dyDescent="0.25">
      <c r="A12" s="2" t="s">
        <v>32</v>
      </c>
      <c r="B12" s="1" t="s">
        <v>33</v>
      </c>
    </row>
    <row r="13" spans="1:36" s="1" customFormat="1" ht="13.2" x14ac:dyDescent="0.25">
      <c r="A13" s="2" t="s">
        <v>34</v>
      </c>
      <c r="B13" s="1">
        <v>10000</v>
      </c>
    </row>
    <row r="14" spans="1:36" s="6" customFormat="1" ht="13.2" x14ac:dyDescent="0.25"/>
    <row r="15" spans="1:36" s="6" customFormat="1" ht="13.2" x14ac:dyDescent="0.25"/>
    <row r="16" spans="1:36" s="1" customFormat="1" ht="13.2" x14ac:dyDescent="0.25">
      <c r="A16" s="5" t="s">
        <v>161</v>
      </c>
    </row>
    <row r="17" spans="1:19" s="1" customFormat="1" ht="13.2" x14ac:dyDescent="0.25">
      <c r="A17" s="2" t="s">
        <v>25</v>
      </c>
    </row>
    <row r="18" spans="1:19" s="1" customFormat="1" ht="13.2" x14ac:dyDescent="0.25">
      <c r="A18" s="4" t="s">
        <v>54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1">
        <v>16</v>
      </c>
      <c r="R18" s="1">
        <v>17</v>
      </c>
      <c r="S18" s="1">
        <v>18</v>
      </c>
    </row>
    <row r="19" spans="1:19" s="1" customFormat="1" ht="13.2" x14ac:dyDescent="0.25">
      <c r="A19" s="4" t="s">
        <v>55</v>
      </c>
      <c r="B19" s="1" t="s">
        <v>110</v>
      </c>
      <c r="C19" s="1" t="s">
        <v>109</v>
      </c>
      <c r="D19" s="1" t="s">
        <v>108</v>
      </c>
      <c r="E19" s="1" t="s">
        <v>107</v>
      </c>
      <c r="F19" s="1" t="s">
        <v>162</v>
      </c>
      <c r="G19" s="1" t="s">
        <v>163</v>
      </c>
      <c r="H19" s="1" t="s">
        <v>8</v>
      </c>
      <c r="I19" s="1" t="s">
        <v>113</v>
      </c>
      <c r="J19" s="1" t="s">
        <v>164</v>
      </c>
      <c r="K19" s="1" t="s">
        <v>165</v>
      </c>
      <c r="L19" s="1" t="s">
        <v>166</v>
      </c>
      <c r="M19" s="1" t="s">
        <v>167</v>
      </c>
      <c r="N19" s="1" t="s">
        <v>168</v>
      </c>
      <c r="O19" s="1" t="s">
        <v>169</v>
      </c>
      <c r="P19" s="1" t="s">
        <v>170</v>
      </c>
      <c r="Q19" s="1" t="s">
        <v>171</v>
      </c>
      <c r="R19" s="1" t="s">
        <v>172</v>
      </c>
      <c r="S19" s="1" t="s">
        <v>173</v>
      </c>
    </row>
    <row r="20" spans="1:19" s="1" customFormat="1" ht="13.2" x14ac:dyDescent="0.25">
      <c r="A20" s="4" t="s">
        <v>56</v>
      </c>
      <c r="B20" s="1" t="s">
        <v>76</v>
      </c>
      <c r="C20" s="1" t="s">
        <v>75</v>
      </c>
      <c r="D20" s="1" t="s">
        <v>74</v>
      </c>
      <c r="E20" s="1" t="s">
        <v>73</v>
      </c>
      <c r="F20" s="1" t="s">
        <v>174</v>
      </c>
      <c r="G20" s="1" t="s">
        <v>175</v>
      </c>
      <c r="H20" s="1" t="s">
        <v>23</v>
      </c>
      <c r="I20" s="1" t="s">
        <v>79</v>
      </c>
      <c r="J20" s="1" t="s">
        <v>176</v>
      </c>
      <c r="K20" s="1" t="s">
        <v>177</v>
      </c>
      <c r="L20" s="1" t="s">
        <v>178</v>
      </c>
      <c r="M20" s="1" t="s">
        <v>179</v>
      </c>
      <c r="N20" s="1" t="s">
        <v>180</v>
      </c>
      <c r="O20" s="1" t="s">
        <v>181</v>
      </c>
      <c r="P20" s="1" t="s">
        <v>182</v>
      </c>
      <c r="Q20" s="1" t="s">
        <v>183</v>
      </c>
      <c r="R20" s="1" t="s">
        <v>184</v>
      </c>
      <c r="S20" s="1" t="s">
        <v>185</v>
      </c>
    </row>
    <row r="21" spans="1:19" s="1" customFormat="1" ht="13.2" x14ac:dyDescent="0.25">
      <c r="A21" s="4" t="s">
        <v>57</v>
      </c>
      <c r="B21" s="1" t="str">
        <f t="shared" ref="B21:S21" si="1">B18&amp;"="&amp;B20&amp;";"</f>
        <v>1=ch_l4_banner;</v>
      </c>
      <c r="C21" s="1" t="str">
        <f t="shared" si="1"/>
        <v>2=ch_l3;</v>
      </c>
      <c r="D21" s="1" t="str">
        <f t="shared" si="1"/>
        <v>3=ch_l2;</v>
      </c>
      <c r="E21" s="1" t="str">
        <f t="shared" si="1"/>
        <v>4=ch_l1;</v>
      </c>
      <c r="F21" s="1" t="str">
        <f t="shared" si="1"/>
        <v>5=lsw3_head_of_division_kam_rdm;</v>
      </c>
      <c r="G21" s="1" t="str">
        <f t="shared" si="1"/>
        <v>6=lsw3_person;</v>
      </c>
      <c r="H21" s="1" t="str">
        <f t="shared" si="1"/>
        <v>7=category;</v>
      </c>
      <c r="I21" s="1" t="str">
        <f t="shared" si="1"/>
        <v>8=bpc_client_l4;</v>
      </c>
      <c r="J21" s="1" t="str">
        <f t="shared" si="1"/>
        <v>9=city;</v>
      </c>
      <c r="K21" s="1" t="str">
        <f t="shared" si="1"/>
        <v>10=top_lka;</v>
      </c>
      <c r="L21" s="1" t="str">
        <f t="shared" si="1"/>
        <v>11=ch_db;</v>
      </c>
      <c r="M21" s="1" t="str">
        <f t="shared" si="1"/>
        <v>12=fin_name;</v>
      </c>
      <c r="N21" s="1" t="str">
        <f t="shared" si="1"/>
        <v>13=l3_for_asm;</v>
      </c>
      <c r="O21" s="1" t="str">
        <f t="shared" si="1"/>
        <v>14=potential_regions_on_trade_l;</v>
      </c>
      <c r="P21" s="1" t="str">
        <f t="shared" si="1"/>
        <v>15=potential_regions_on_trade_city;</v>
      </c>
      <c r="Q21" s="1" t="str">
        <f t="shared" si="1"/>
        <v>16=leaders;</v>
      </c>
      <c r="R21" s="1" t="str">
        <f t="shared" si="1"/>
        <v>17=asm_region;</v>
      </c>
      <c r="S21" s="1" t="str">
        <f t="shared" si="1"/>
        <v>18=sorting;</v>
      </c>
    </row>
    <row r="22" spans="1:19" s="1" customFormat="1" ht="13.2" x14ac:dyDescent="0.25"/>
    <row r="23" spans="1:19" s="1" customFormat="1" ht="13.2" x14ac:dyDescent="0.25">
      <c r="A23" s="2" t="s">
        <v>58</v>
      </c>
      <c r="B23" s="1">
        <v>2</v>
      </c>
    </row>
    <row r="24" spans="1:19" s="1" customFormat="1" ht="13.2" x14ac:dyDescent="0.25">
      <c r="A24" s="2" t="s">
        <v>27</v>
      </c>
      <c r="B24" s="1" t="s">
        <v>186</v>
      </c>
    </row>
    <row r="25" spans="1:19" s="1" customFormat="1" x14ac:dyDescent="0.25">
      <c r="A25" s="2" t="s">
        <v>28</v>
      </c>
      <c r="B25" t="s">
        <v>60</v>
      </c>
    </row>
    <row r="26" spans="1:19" s="1" customFormat="1" x14ac:dyDescent="0.25">
      <c r="A26" s="2" t="s">
        <v>30</v>
      </c>
      <c r="B26" t="s">
        <v>187</v>
      </c>
    </row>
    <row r="27" spans="1:19" s="1" customFormat="1" ht="13.2" x14ac:dyDescent="0.25">
      <c r="A27" s="2" t="s">
        <v>32</v>
      </c>
      <c r="B27" s="1" t="s">
        <v>33</v>
      </c>
    </row>
    <row r="28" spans="1:19" s="1" customFormat="1" ht="15" customHeight="1" x14ac:dyDescent="0.25">
      <c r="A28" s="2" t="s">
        <v>34</v>
      </c>
      <c r="B28" s="1">
        <v>10000</v>
      </c>
    </row>
    <row r="29" spans="1:19" s="6" customFormat="1" ht="13.8" customHeight="1" x14ac:dyDescent="0.25"/>
    <row r="30" spans="1:19" s="6" customFormat="1" ht="13.2" x14ac:dyDescent="0.25"/>
    <row r="31" spans="1:19" s="1" customFormat="1" ht="13.2" x14ac:dyDescent="0.25">
      <c r="A31" s="5" t="s">
        <v>188</v>
      </c>
    </row>
    <row r="32" spans="1:19" s="1" customFormat="1" ht="13.2" x14ac:dyDescent="0.25">
      <c r="A32" s="2" t="s">
        <v>25</v>
      </c>
    </row>
    <row r="33" spans="1:4" s="1" customFormat="1" ht="13.2" x14ac:dyDescent="0.25">
      <c r="A33" s="4" t="s">
        <v>54</v>
      </c>
      <c r="B33" s="1">
        <v>1</v>
      </c>
      <c r="C33" s="1">
        <v>2</v>
      </c>
      <c r="D33" s="1">
        <v>3</v>
      </c>
    </row>
    <row r="34" spans="1:4" s="1" customFormat="1" x14ac:dyDescent="0.25">
      <c r="A34" s="4" t="s">
        <v>55</v>
      </c>
      <c r="B34" t="s">
        <v>190</v>
      </c>
      <c r="C34" t="s">
        <v>191</v>
      </c>
      <c r="D34" t="s">
        <v>192</v>
      </c>
    </row>
    <row r="35" spans="1:4" s="1" customFormat="1" ht="13.2" x14ac:dyDescent="0.25">
      <c r="A35" s="4" t="s">
        <v>56</v>
      </c>
      <c r="B35" s="1" t="s">
        <v>193</v>
      </c>
      <c r="C35" s="1" t="s">
        <v>194</v>
      </c>
      <c r="D35" s="1" t="s">
        <v>195</v>
      </c>
    </row>
    <row r="36" spans="1:4" s="1" customFormat="1" ht="13.2" x14ac:dyDescent="0.25">
      <c r="A36" s="4" t="s">
        <v>57</v>
      </c>
      <c r="B36" s="1" t="str">
        <f>B33&amp;"="&amp;B35&amp;";"</f>
        <v>1=chain_name;</v>
      </c>
      <c r="C36" s="1" t="str">
        <f>C33&amp;"="&amp;C35&amp;";"</f>
        <v>2=manager;</v>
      </c>
      <c r="D36" s="1" t="str">
        <f>D33&amp;"="&amp;D35&amp;";"</f>
        <v>3=channel;</v>
      </c>
    </row>
    <row r="37" spans="1:4" s="1" customFormat="1" ht="13.2" x14ac:dyDescent="0.25"/>
    <row r="38" spans="1:4" s="1" customFormat="1" ht="13.2" x14ac:dyDescent="0.25">
      <c r="A38" s="2" t="s">
        <v>58</v>
      </c>
      <c r="B38" s="1">
        <v>2</v>
      </c>
    </row>
    <row r="39" spans="1:4" s="1" customFormat="1" ht="13.2" x14ac:dyDescent="0.25">
      <c r="A39" s="2" t="s">
        <v>27</v>
      </c>
      <c r="B39" s="1" t="s">
        <v>189</v>
      </c>
    </row>
    <row r="40" spans="1:4" s="1" customFormat="1" x14ac:dyDescent="0.25">
      <c r="A40" s="2" t="s">
        <v>28</v>
      </c>
      <c r="B40" t="s">
        <v>60</v>
      </c>
    </row>
    <row r="41" spans="1:4" s="1" customFormat="1" x14ac:dyDescent="0.25">
      <c r="A41" s="2" t="s">
        <v>30</v>
      </c>
      <c r="B41" t="s">
        <v>63</v>
      </c>
    </row>
    <row r="42" spans="1:4" s="1" customFormat="1" ht="13.2" x14ac:dyDescent="0.25">
      <c r="A42" s="2" t="s">
        <v>32</v>
      </c>
      <c r="B42" s="1" t="s">
        <v>33</v>
      </c>
    </row>
    <row r="43" spans="1:4" s="1" customFormat="1" ht="15" customHeight="1" x14ac:dyDescent="0.25">
      <c r="A43" s="2" t="s">
        <v>34</v>
      </c>
      <c r="B43" s="1">
        <v>10000</v>
      </c>
    </row>
    <row r="44" spans="1:4" s="6" customFormat="1" ht="13.2" x14ac:dyDescent="0.25"/>
    <row r="45" spans="1:4" s="6" customFormat="1" ht="13.2" x14ac:dyDescent="0.25"/>
    <row r="46" spans="1:4" s="1" customFormat="1" ht="13.2" x14ac:dyDescent="0.25">
      <c r="A46" s="5" t="s">
        <v>196</v>
      </c>
    </row>
    <row r="47" spans="1:4" s="1" customFormat="1" ht="13.2" x14ac:dyDescent="0.25">
      <c r="A47" s="2" t="s">
        <v>25</v>
      </c>
    </row>
    <row r="48" spans="1:4" s="1" customFormat="1" ht="13.2" x14ac:dyDescent="0.25">
      <c r="A48" s="4" t="s">
        <v>54</v>
      </c>
      <c r="B48" s="1">
        <v>1</v>
      </c>
      <c r="C48" s="1">
        <v>2</v>
      </c>
    </row>
    <row r="49" spans="1:6" s="1" customFormat="1" x14ac:dyDescent="0.25">
      <c r="A49" s="4" t="s">
        <v>55</v>
      </c>
      <c r="B49" t="s">
        <v>197</v>
      </c>
      <c r="C49" t="s">
        <v>198</v>
      </c>
      <c r="D49"/>
    </row>
    <row r="50" spans="1:6" s="1" customFormat="1" ht="13.2" x14ac:dyDescent="0.25">
      <c r="A50" s="4" t="s">
        <v>56</v>
      </c>
      <c r="B50" s="1" t="s">
        <v>199</v>
      </c>
      <c r="C50" s="1" t="s">
        <v>200</v>
      </c>
    </row>
    <row r="51" spans="1:6" s="1" customFormat="1" ht="13.2" x14ac:dyDescent="0.25">
      <c r="A51" s="4" t="s">
        <v>57</v>
      </c>
      <c r="B51" s="1" t="str">
        <f>B48&amp;"="&amp;B50&amp;";"</f>
        <v>1=l5;</v>
      </c>
      <c r="C51" s="1" t="str">
        <f>C48&amp;"="&amp;C50&amp;";"</f>
        <v>2=l4;</v>
      </c>
    </row>
    <row r="52" spans="1:6" s="1" customFormat="1" ht="13.2" x14ac:dyDescent="0.25"/>
    <row r="53" spans="1:6" s="1" customFormat="1" ht="13.2" x14ac:dyDescent="0.25">
      <c r="A53" s="2" t="s">
        <v>58</v>
      </c>
      <c r="B53" s="1">
        <v>2</v>
      </c>
    </row>
    <row r="54" spans="1:6" s="1" customFormat="1" ht="13.2" x14ac:dyDescent="0.25">
      <c r="A54" s="2" t="s">
        <v>27</v>
      </c>
      <c r="B54" s="1" t="s">
        <v>201</v>
      </c>
    </row>
    <row r="55" spans="1:6" s="1" customFormat="1" x14ac:dyDescent="0.25">
      <c r="A55" s="2" t="s">
        <v>28</v>
      </c>
      <c r="B55" t="s">
        <v>60</v>
      </c>
    </row>
    <row r="56" spans="1:6" s="1" customFormat="1" x14ac:dyDescent="0.25">
      <c r="A56" s="2" t="s">
        <v>30</v>
      </c>
      <c r="B56" t="s">
        <v>64</v>
      </c>
    </row>
    <row r="57" spans="1:6" s="1" customFormat="1" ht="13.2" x14ac:dyDescent="0.25">
      <c r="A57" s="2" t="s">
        <v>32</v>
      </c>
      <c r="B57" s="1" t="s">
        <v>33</v>
      </c>
    </row>
    <row r="58" spans="1:6" s="1" customFormat="1" ht="15" customHeight="1" x14ac:dyDescent="0.25">
      <c r="A58" s="2" t="s">
        <v>34</v>
      </c>
      <c r="B58" s="1">
        <v>10000</v>
      </c>
    </row>
    <row r="59" spans="1:6" s="6" customFormat="1" ht="13.2" x14ac:dyDescent="0.25"/>
    <row r="60" spans="1:6" s="6" customFormat="1" ht="13.2" x14ac:dyDescent="0.25"/>
    <row r="61" spans="1:6" s="1" customFormat="1" ht="13.2" x14ac:dyDescent="0.25">
      <c r="A61" s="5" t="s">
        <v>202</v>
      </c>
    </row>
    <row r="62" spans="1:6" s="1" customFormat="1" ht="13.2" x14ac:dyDescent="0.25">
      <c r="A62" s="2" t="s">
        <v>25</v>
      </c>
    </row>
    <row r="63" spans="1:6" s="1" customFormat="1" ht="13.2" x14ac:dyDescent="0.25">
      <c r="A63" s="4" t="s">
        <v>54</v>
      </c>
      <c r="B63" s="1">
        <v>1</v>
      </c>
      <c r="C63" s="1">
        <v>2</v>
      </c>
      <c r="D63" s="1">
        <v>3</v>
      </c>
      <c r="E63" s="1">
        <v>4</v>
      </c>
      <c r="F63" s="1">
        <v>5</v>
      </c>
    </row>
    <row r="64" spans="1:6" s="1" customFormat="1" x14ac:dyDescent="0.25">
      <c r="A64" s="4" t="s">
        <v>55</v>
      </c>
      <c r="B64" t="s">
        <v>203</v>
      </c>
      <c r="C64" t="s">
        <v>192</v>
      </c>
      <c r="D64" t="s">
        <v>204</v>
      </c>
      <c r="E64" s="1" t="s">
        <v>205</v>
      </c>
      <c r="F64" s="1" t="s">
        <v>206</v>
      </c>
    </row>
    <row r="65" spans="1:6" s="1" customFormat="1" ht="13.2" x14ac:dyDescent="0.25">
      <c r="A65" s="4" t="s">
        <v>56</v>
      </c>
      <c r="B65" s="1" t="s">
        <v>104</v>
      </c>
      <c r="C65" s="1" t="s">
        <v>195</v>
      </c>
      <c r="D65" s="1" t="s">
        <v>207</v>
      </c>
      <c r="E65" s="1" t="s">
        <v>208</v>
      </c>
      <c r="F65" s="1" t="s">
        <v>209</v>
      </c>
    </row>
    <row r="66" spans="1:6" s="1" customFormat="1" ht="13.2" x14ac:dyDescent="0.25">
      <c r="A66" s="4" t="s">
        <v>57</v>
      </c>
      <c r="B66" s="1" t="str">
        <f>B63&amp;"="&amp;B65&amp;";"</f>
        <v>1=subchannel;</v>
      </c>
      <c r="C66" s="1" t="str">
        <f>C63&amp;"="&amp;C65&amp;";"</f>
        <v>2=channel;</v>
      </c>
      <c r="D66" s="1" t="str">
        <f>D63&amp;"="&amp;D65&amp;";"</f>
        <v>3=channel_glob;</v>
      </c>
      <c r="E66" s="1" t="str">
        <f>E63&amp;"="&amp;E65&amp;";"</f>
        <v>4=channel_signoff;</v>
      </c>
      <c r="F66" s="1" t="str">
        <f>F63&amp;"="&amp;F65&amp;";"</f>
        <v>5=channel_2;</v>
      </c>
    </row>
    <row r="67" spans="1:6" s="1" customFormat="1" ht="13.2" x14ac:dyDescent="0.25"/>
    <row r="68" spans="1:6" s="1" customFormat="1" ht="13.2" x14ac:dyDescent="0.25">
      <c r="A68" s="2" t="s">
        <v>58</v>
      </c>
      <c r="B68" s="1">
        <v>2</v>
      </c>
    </row>
    <row r="69" spans="1:6" s="1" customFormat="1" ht="13.2" x14ac:dyDescent="0.25">
      <c r="A69" s="2" t="s">
        <v>27</v>
      </c>
      <c r="B69" s="1" t="s">
        <v>192</v>
      </c>
    </row>
    <row r="70" spans="1:6" s="1" customFormat="1" x14ac:dyDescent="0.25">
      <c r="A70" s="2" t="s">
        <v>28</v>
      </c>
      <c r="B70" t="s">
        <v>60</v>
      </c>
    </row>
    <row r="71" spans="1:6" s="1" customFormat="1" x14ac:dyDescent="0.25">
      <c r="A71" s="2" t="s">
        <v>30</v>
      </c>
      <c r="B71" t="s">
        <v>65</v>
      </c>
    </row>
    <row r="72" spans="1:6" s="1" customFormat="1" ht="13.2" x14ac:dyDescent="0.25">
      <c r="A72" s="2" t="s">
        <v>32</v>
      </c>
      <c r="B72" s="1" t="s">
        <v>33</v>
      </c>
    </row>
    <row r="73" spans="1:6" s="1" customFormat="1" ht="15" customHeight="1" x14ac:dyDescent="0.25">
      <c r="A73" s="2" t="s">
        <v>34</v>
      </c>
      <c r="B73" s="1">
        <v>10000</v>
      </c>
    </row>
    <row r="74" spans="1:6" s="6" customFormat="1" ht="16.8" customHeight="1" x14ac:dyDescent="0.25"/>
    <row r="75" spans="1:6" s="6" customFormat="1" ht="12" customHeight="1" x14ac:dyDescent="0.25"/>
    <row r="76" spans="1:6" s="1" customFormat="1" ht="13.2" x14ac:dyDescent="0.25">
      <c r="A76" s="5" t="s">
        <v>210</v>
      </c>
    </row>
    <row r="77" spans="1:6" s="1" customFormat="1" ht="13.2" x14ac:dyDescent="0.25">
      <c r="A77" s="2" t="s">
        <v>25</v>
      </c>
    </row>
    <row r="78" spans="1:6" s="1" customFormat="1" ht="13.2" x14ac:dyDescent="0.25">
      <c r="A78" s="4" t="s">
        <v>54</v>
      </c>
      <c r="B78" s="1">
        <v>1</v>
      </c>
      <c r="C78" s="1">
        <v>2</v>
      </c>
    </row>
    <row r="79" spans="1:6" s="1" customFormat="1" x14ac:dyDescent="0.25">
      <c r="A79" s="4" t="s">
        <v>55</v>
      </c>
      <c r="B79" t="s">
        <v>192</v>
      </c>
      <c r="C79" t="s">
        <v>211</v>
      </c>
      <c r="D79"/>
    </row>
    <row r="80" spans="1:6" s="1" customFormat="1" ht="13.2" x14ac:dyDescent="0.25">
      <c r="A80" s="4" t="s">
        <v>56</v>
      </c>
      <c r="B80" s="1" t="s">
        <v>195</v>
      </c>
      <c r="C80" s="1" t="s">
        <v>212</v>
      </c>
    </row>
    <row r="81" spans="1:11" s="1" customFormat="1" ht="13.2" x14ac:dyDescent="0.25">
      <c r="A81" s="4" t="s">
        <v>57</v>
      </c>
      <c r="B81" s="1" t="str">
        <f>B78&amp;"="&amp;B80&amp;";"</f>
        <v>1=channel;</v>
      </c>
      <c r="C81" s="1" t="str">
        <f>C78&amp;"="&amp;C80&amp;";"</f>
        <v>2=channel_;</v>
      </c>
    </row>
    <row r="82" spans="1:11" s="1" customFormat="1" ht="13.2" x14ac:dyDescent="0.25"/>
    <row r="83" spans="1:11" s="1" customFormat="1" ht="13.2" x14ac:dyDescent="0.25">
      <c r="A83" s="2" t="s">
        <v>58</v>
      </c>
      <c r="B83" s="1">
        <v>2</v>
      </c>
    </row>
    <row r="84" spans="1:11" s="1" customFormat="1" ht="13.2" x14ac:dyDescent="0.25">
      <c r="A84" s="2" t="s">
        <v>27</v>
      </c>
      <c r="B84" s="1" t="s">
        <v>206</v>
      </c>
    </row>
    <row r="85" spans="1:11" s="1" customFormat="1" x14ac:dyDescent="0.25">
      <c r="A85" s="2" t="s">
        <v>28</v>
      </c>
      <c r="B85" t="s">
        <v>60</v>
      </c>
    </row>
    <row r="86" spans="1:11" s="1" customFormat="1" x14ac:dyDescent="0.25">
      <c r="A86" s="2" t="s">
        <v>30</v>
      </c>
      <c r="B86" t="s">
        <v>66</v>
      </c>
    </row>
    <row r="87" spans="1:11" s="1" customFormat="1" ht="13.2" x14ac:dyDescent="0.25">
      <c r="A87" s="2" t="s">
        <v>32</v>
      </c>
      <c r="B87" s="1" t="s">
        <v>33</v>
      </c>
    </row>
    <row r="88" spans="1:11" s="1" customFormat="1" ht="15" customHeight="1" x14ac:dyDescent="0.25">
      <c r="A88" s="2" t="s">
        <v>34</v>
      </c>
      <c r="B88" s="1">
        <v>10000</v>
      </c>
    </row>
    <row r="89" spans="1:11" s="6" customFormat="1" ht="13.2" x14ac:dyDescent="0.25"/>
    <row r="90" spans="1:11" s="6" customFormat="1" ht="13.2" x14ac:dyDescent="0.25"/>
    <row r="91" spans="1:11" s="1" customFormat="1" ht="13.2" x14ac:dyDescent="0.25">
      <c r="A91" s="5" t="s">
        <v>213</v>
      </c>
    </row>
    <row r="92" spans="1:11" s="1" customFormat="1" ht="13.2" x14ac:dyDescent="0.25">
      <c r="A92" s="2" t="s">
        <v>25</v>
      </c>
    </row>
    <row r="93" spans="1:11" s="1" customFormat="1" ht="13.2" x14ac:dyDescent="0.25">
      <c r="A93" s="4" t="s">
        <v>54</v>
      </c>
      <c r="B93" s="1">
        <v>1</v>
      </c>
      <c r="C93" s="1">
        <v>2</v>
      </c>
      <c r="D93" s="1">
        <v>3</v>
      </c>
      <c r="E93" s="1">
        <v>4</v>
      </c>
      <c r="F93" s="1">
        <v>5</v>
      </c>
      <c r="G93" s="1">
        <v>6</v>
      </c>
      <c r="H93" s="1">
        <v>7</v>
      </c>
      <c r="I93" s="1">
        <v>8</v>
      </c>
      <c r="J93" s="1">
        <v>9</v>
      </c>
      <c r="K93" s="1">
        <v>10</v>
      </c>
    </row>
    <row r="94" spans="1:11" s="1" customFormat="1" x14ac:dyDescent="0.25">
      <c r="A94" s="4" t="s">
        <v>55</v>
      </c>
      <c r="B94" t="s">
        <v>215</v>
      </c>
      <c r="C94" t="s">
        <v>216</v>
      </c>
      <c r="D94" t="s">
        <v>217</v>
      </c>
      <c r="E94" s="1" t="s">
        <v>218</v>
      </c>
      <c r="F94" s="1" t="s">
        <v>219</v>
      </c>
      <c r="G94" s="1" t="s">
        <v>220</v>
      </c>
      <c r="H94" s="1" t="s">
        <v>198</v>
      </c>
      <c r="I94" s="1" t="s">
        <v>221</v>
      </c>
      <c r="J94" s="1" t="s">
        <v>222</v>
      </c>
      <c r="K94" s="1" t="s">
        <v>223</v>
      </c>
    </row>
    <row r="95" spans="1:11" s="1" customFormat="1" ht="13.2" x14ac:dyDescent="0.25">
      <c r="A95" s="4" t="s">
        <v>56</v>
      </c>
      <c r="B95" s="1" t="s">
        <v>224</v>
      </c>
      <c r="C95" s="1" t="s">
        <v>225</v>
      </c>
      <c r="D95" s="1" t="s">
        <v>226</v>
      </c>
      <c r="E95" s="1" t="s">
        <v>227</v>
      </c>
      <c r="F95" s="1" t="s">
        <v>228</v>
      </c>
      <c r="G95" s="1" t="s">
        <v>229</v>
      </c>
      <c r="H95" s="1" t="s">
        <v>200</v>
      </c>
      <c r="I95" s="1" t="s">
        <v>230</v>
      </c>
      <c r="J95" s="1" t="s">
        <v>231</v>
      </c>
      <c r="K95" s="1" t="s">
        <v>232</v>
      </c>
    </row>
    <row r="96" spans="1:11" s="1" customFormat="1" ht="13.2" x14ac:dyDescent="0.25">
      <c r="A96" s="4" t="s">
        <v>57</v>
      </c>
      <c r="B96" s="1" t="str">
        <f t="shared" ref="B96:K96" si="2">B93&amp;"="&amp;B95&amp;";"</f>
        <v>1=l1;</v>
      </c>
      <c r="C96" s="1" t="str">
        <f t="shared" si="2"/>
        <v>2=l1_description;</v>
      </c>
      <c r="D96" s="1" t="str">
        <f t="shared" si="2"/>
        <v>3=l2;</v>
      </c>
      <c r="E96" s="1" t="str">
        <f t="shared" si="2"/>
        <v>4=l2_description;</v>
      </c>
      <c r="F96" s="1" t="str">
        <f t="shared" si="2"/>
        <v>5=l3;</v>
      </c>
      <c r="G96" s="1" t="str">
        <f t="shared" si="2"/>
        <v>6=l3_description;</v>
      </c>
      <c r="H96" s="1" t="str">
        <f t="shared" si="2"/>
        <v>7=l4;</v>
      </c>
      <c r="I96" s="1" t="str">
        <f t="shared" si="2"/>
        <v>8=l4_description;</v>
      </c>
      <c r="J96" s="1" t="str">
        <f t="shared" si="2"/>
        <v>9=sold_to;</v>
      </c>
      <c r="K96" s="1" t="str">
        <f t="shared" si="2"/>
        <v>10=description;</v>
      </c>
    </row>
    <row r="97" spans="1:5" s="1" customFormat="1" ht="13.2" x14ac:dyDescent="0.25"/>
    <row r="98" spans="1:5" s="1" customFormat="1" ht="13.2" x14ac:dyDescent="0.25">
      <c r="A98" s="2" t="s">
        <v>58</v>
      </c>
      <c r="B98" s="1">
        <v>4</v>
      </c>
    </row>
    <row r="99" spans="1:5" s="1" customFormat="1" ht="13.2" x14ac:dyDescent="0.25">
      <c r="A99" s="2" t="s">
        <v>27</v>
      </c>
      <c r="B99" s="1" t="s">
        <v>214</v>
      </c>
    </row>
    <row r="100" spans="1:5" s="1" customFormat="1" x14ac:dyDescent="0.25">
      <c r="A100" s="2" t="s">
        <v>28</v>
      </c>
      <c r="B100" t="s">
        <v>60</v>
      </c>
    </row>
    <row r="101" spans="1:5" s="1" customFormat="1" x14ac:dyDescent="0.25">
      <c r="A101" s="2" t="s">
        <v>30</v>
      </c>
      <c r="B101" t="s">
        <v>67</v>
      </c>
    </row>
    <row r="102" spans="1:5" s="1" customFormat="1" ht="13.2" x14ac:dyDescent="0.25">
      <c r="A102" s="2" t="s">
        <v>32</v>
      </c>
      <c r="B102" s="1" t="s">
        <v>33</v>
      </c>
    </row>
    <row r="103" spans="1:5" s="1" customFormat="1" ht="15" customHeight="1" x14ac:dyDescent="0.25">
      <c r="A103" s="2" t="s">
        <v>34</v>
      </c>
      <c r="B103" s="1">
        <v>10000</v>
      </c>
    </row>
    <row r="104" spans="1:5" s="6" customFormat="1" ht="13.2" x14ac:dyDescent="0.25"/>
    <row r="105" spans="1:5" s="6" customFormat="1" ht="13.2" x14ac:dyDescent="0.25"/>
    <row r="106" spans="1:5" s="1" customFormat="1" ht="13.2" x14ac:dyDescent="0.25">
      <c r="A106" s="5" t="s">
        <v>234</v>
      </c>
    </row>
    <row r="107" spans="1:5" s="1" customFormat="1" ht="13.2" x14ac:dyDescent="0.25">
      <c r="A107" s="2" t="s">
        <v>25</v>
      </c>
    </row>
    <row r="108" spans="1:5" s="1" customFormat="1" ht="13.2" x14ac:dyDescent="0.25">
      <c r="A108" s="4" t="s">
        <v>54</v>
      </c>
      <c r="B108" s="1">
        <v>1</v>
      </c>
      <c r="C108" s="1">
        <v>2</v>
      </c>
      <c r="D108" s="1">
        <v>3</v>
      </c>
      <c r="E108" s="1">
        <v>4</v>
      </c>
    </row>
    <row r="109" spans="1:5" s="1" customFormat="1" x14ac:dyDescent="0.25">
      <c r="A109" s="4" t="s">
        <v>55</v>
      </c>
      <c r="B109" t="s">
        <v>235</v>
      </c>
      <c r="C109" t="s">
        <v>236</v>
      </c>
      <c r="D109" t="s">
        <v>233</v>
      </c>
      <c r="E109" s="1" t="s">
        <v>237</v>
      </c>
    </row>
    <row r="110" spans="1:5" s="1" customFormat="1" ht="13.2" x14ac:dyDescent="0.25">
      <c r="A110" s="4" t="s">
        <v>56</v>
      </c>
      <c r="B110" s="1" t="s">
        <v>238</v>
      </c>
      <c r="C110" s="1" t="s">
        <v>239</v>
      </c>
      <c r="D110" s="1" t="s">
        <v>240</v>
      </c>
      <c r="E110" s="1" t="s">
        <v>241</v>
      </c>
    </row>
    <row r="111" spans="1:5" s="1" customFormat="1" ht="13.2" x14ac:dyDescent="0.25">
      <c r="A111" s="4" t="s">
        <v>57</v>
      </c>
      <c r="B111" s="1" t="str">
        <f>B108&amp;"="&amp;B110&amp;";"</f>
        <v>1=year_month;</v>
      </c>
      <c r="C111" s="1" t="str">
        <f>C108&amp;"="&amp;C110&amp;";"</f>
        <v>2=invoice_month;</v>
      </c>
      <c r="D111" s="1" t="str">
        <f>D108&amp;"="&amp;D110&amp;";"</f>
        <v>3=quarter;</v>
      </c>
      <c r="E111" s="1" t="str">
        <f>E108&amp;"="&amp;E110&amp;";"</f>
        <v>4=hy;</v>
      </c>
    </row>
    <row r="112" spans="1:5" s="1" customFormat="1" ht="13.2" x14ac:dyDescent="0.25"/>
    <row r="113" spans="1:19" s="1" customFormat="1" ht="13.2" x14ac:dyDescent="0.25">
      <c r="A113" s="2" t="s">
        <v>58</v>
      </c>
      <c r="B113" s="1">
        <v>2</v>
      </c>
    </row>
    <row r="114" spans="1:19" s="1" customFormat="1" ht="13.2" x14ac:dyDescent="0.25">
      <c r="A114" s="2" t="s">
        <v>27</v>
      </c>
      <c r="B114" s="1" t="s">
        <v>233</v>
      </c>
    </row>
    <row r="115" spans="1:19" s="1" customFormat="1" x14ac:dyDescent="0.25">
      <c r="A115" s="2" t="s">
        <v>28</v>
      </c>
      <c r="B115" t="s">
        <v>60</v>
      </c>
    </row>
    <row r="116" spans="1:19" s="1" customFormat="1" x14ac:dyDescent="0.25">
      <c r="A116" s="2" t="s">
        <v>30</v>
      </c>
      <c r="B116" t="s">
        <v>68</v>
      </c>
    </row>
    <row r="117" spans="1:19" s="1" customFormat="1" ht="13.2" x14ac:dyDescent="0.25">
      <c r="A117" s="2" t="s">
        <v>32</v>
      </c>
      <c r="B117" s="1" t="s">
        <v>33</v>
      </c>
    </row>
    <row r="118" spans="1:19" s="1" customFormat="1" ht="15" customHeight="1" x14ac:dyDescent="0.25">
      <c r="A118" s="2" t="s">
        <v>34</v>
      </c>
      <c r="B118" s="1">
        <v>10000</v>
      </c>
    </row>
    <row r="119" spans="1:19" s="6" customFormat="1" ht="13.2" x14ac:dyDescent="0.25"/>
    <row r="120" spans="1:19" s="6" customFormat="1" ht="13.2" x14ac:dyDescent="0.25"/>
    <row r="121" spans="1:19" s="1" customFormat="1" ht="13.2" x14ac:dyDescent="0.25">
      <c r="A121" s="5" t="s">
        <v>243</v>
      </c>
    </row>
    <row r="122" spans="1:19" s="1" customFormat="1" ht="13.2" x14ac:dyDescent="0.25">
      <c r="A122" s="2" t="s">
        <v>25</v>
      </c>
    </row>
    <row r="123" spans="1:19" s="1" customFormat="1" ht="13.2" x14ac:dyDescent="0.25">
      <c r="A123" s="4" t="s">
        <v>54</v>
      </c>
      <c r="B123" s="1">
        <v>2</v>
      </c>
      <c r="C123" s="1">
        <v>3</v>
      </c>
      <c r="D123" s="1">
        <v>4</v>
      </c>
      <c r="E123" s="1">
        <v>6</v>
      </c>
      <c r="F123" s="1">
        <v>7</v>
      </c>
      <c r="G123" s="1">
        <v>8</v>
      </c>
      <c r="H123" s="1">
        <v>10</v>
      </c>
      <c r="I123" s="1">
        <v>11</v>
      </c>
      <c r="J123" s="1">
        <v>12</v>
      </c>
      <c r="K123" s="1">
        <v>14</v>
      </c>
      <c r="L123" s="1">
        <v>15</v>
      </c>
      <c r="M123" s="1">
        <v>16</v>
      </c>
      <c r="N123" s="1">
        <v>17</v>
      </c>
      <c r="O123" s="1">
        <v>18</v>
      </c>
      <c r="P123" s="1">
        <v>19</v>
      </c>
      <c r="Q123" s="1">
        <v>20</v>
      </c>
      <c r="R123" s="1">
        <v>21</v>
      </c>
      <c r="S123" s="1">
        <v>22</v>
      </c>
    </row>
    <row r="124" spans="1:19" s="1" customFormat="1" x14ac:dyDescent="0.25">
      <c r="A124" s="4" t="s">
        <v>55</v>
      </c>
      <c r="B124" t="s">
        <v>244</v>
      </c>
      <c r="C124" t="s">
        <v>245</v>
      </c>
      <c r="D124" t="s">
        <v>246</v>
      </c>
      <c r="E124" s="1" t="s">
        <v>247</v>
      </c>
      <c r="F124" s="1" t="s">
        <v>248</v>
      </c>
      <c r="G124" s="1" t="s">
        <v>249</v>
      </c>
      <c r="H124" s="1" t="s">
        <v>250</v>
      </c>
      <c r="I124" s="1" t="s">
        <v>251</v>
      </c>
      <c r="J124" s="1" t="s">
        <v>252</v>
      </c>
      <c r="K124" s="1" t="s">
        <v>253</v>
      </c>
      <c r="L124" s="1" t="s">
        <v>254</v>
      </c>
      <c r="M124" s="1" t="s">
        <v>255</v>
      </c>
      <c r="N124" s="1" t="s">
        <v>254</v>
      </c>
      <c r="O124" s="1" t="s">
        <v>252</v>
      </c>
      <c r="P124" s="1" t="s">
        <v>251</v>
      </c>
      <c r="Q124" s="1" t="s">
        <v>249</v>
      </c>
      <c r="R124" s="1" t="s">
        <v>248</v>
      </c>
      <c r="S124" s="1" t="s">
        <v>256</v>
      </c>
    </row>
    <row r="125" spans="1:19" s="1" customFormat="1" ht="13.2" x14ac:dyDescent="0.25">
      <c r="A125" s="4" t="s">
        <v>56</v>
      </c>
      <c r="B125" s="1" t="s">
        <v>257</v>
      </c>
      <c r="C125" s="1" t="s">
        <v>258</v>
      </c>
      <c r="D125" s="1" t="s">
        <v>259</v>
      </c>
      <c r="E125" s="1" t="s">
        <v>260</v>
      </c>
      <c r="F125" s="1" t="s">
        <v>261</v>
      </c>
      <c r="G125" s="1" t="s">
        <v>262</v>
      </c>
      <c r="H125" s="1" t="s">
        <v>263</v>
      </c>
      <c r="I125" s="1" t="s">
        <v>264</v>
      </c>
      <c r="J125" s="1" t="s">
        <v>265</v>
      </c>
      <c r="K125" s="1" t="s">
        <v>266</v>
      </c>
      <c r="L125" s="1" t="s">
        <v>267</v>
      </c>
      <c r="M125" s="1" t="s">
        <v>268</v>
      </c>
      <c r="N125" s="1" t="s">
        <v>269</v>
      </c>
      <c r="O125" s="1" t="s">
        <v>270</v>
      </c>
      <c r="P125" s="1" t="s">
        <v>271</v>
      </c>
      <c r="Q125" s="1" t="s">
        <v>272</v>
      </c>
      <c r="R125" s="1" t="s">
        <v>273</v>
      </c>
      <c r="S125" s="1" t="s">
        <v>274</v>
      </c>
    </row>
    <row r="126" spans="1:19" s="1" customFormat="1" ht="13.2" x14ac:dyDescent="0.25">
      <c r="A126" s="4" t="s">
        <v>57</v>
      </c>
      <c r="B126" s="1" t="str">
        <f t="shared" ref="B126:S126" si="3">B123&amp;"="&amp;B125&amp;";"</f>
        <v>2=sales_country_code;</v>
      </c>
      <c r="C126" s="1" t="str">
        <f t="shared" si="3"/>
        <v>3=sales_country_eng;</v>
      </c>
      <c r="D126" s="1" t="str">
        <f t="shared" si="3"/>
        <v>4=sales_country_rus;</v>
      </c>
      <c r="E126" s="1" t="str">
        <f t="shared" si="3"/>
        <v>6=sales_district_code;</v>
      </c>
      <c r="F126" s="1" t="str">
        <f t="shared" si="3"/>
        <v>7=sales_district_eng;</v>
      </c>
      <c r="G126" s="1" t="str">
        <f t="shared" si="3"/>
        <v>8=sales_district_rus;</v>
      </c>
      <c r="H126" s="1" t="str">
        <f t="shared" si="3"/>
        <v>10=sales_office_code;</v>
      </c>
      <c r="I126" s="1" t="str">
        <f t="shared" si="3"/>
        <v>11=sales_office_eng;</v>
      </c>
      <c r="J126" s="1" t="str">
        <f t="shared" si="3"/>
        <v>12=sales_office_rus;</v>
      </c>
      <c r="K126" s="1" t="str">
        <f t="shared" si="3"/>
        <v>14=sales_group_code;</v>
      </c>
      <c r="L126" s="1" t="str">
        <f t="shared" si="3"/>
        <v>15=sales_group_eng;</v>
      </c>
      <c r="M126" s="1" t="str">
        <f t="shared" si="3"/>
        <v>16=sales_group_rus;</v>
      </c>
      <c r="N126" s="1" t="str">
        <f t="shared" si="3"/>
        <v>17=sales_group_eng1;</v>
      </c>
      <c r="O126" s="1" t="str">
        <f t="shared" si="3"/>
        <v>18=sales_office_rus1;</v>
      </c>
      <c r="P126" s="1" t="str">
        <f t="shared" si="3"/>
        <v>19=sales_office_eng1;</v>
      </c>
      <c r="Q126" s="1" t="str">
        <f t="shared" si="3"/>
        <v>20=sales_district_rus1;</v>
      </c>
      <c r="R126" s="1" t="str">
        <f t="shared" si="3"/>
        <v>21=sales_district_eng1;</v>
      </c>
      <c r="S126" s="1" t="str">
        <f t="shared" si="3"/>
        <v>22=sales_region;</v>
      </c>
    </row>
    <row r="127" spans="1:19" s="1" customFormat="1" ht="13.2" x14ac:dyDescent="0.25"/>
    <row r="128" spans="1:19" s="1" customFormat="1" ht="13.2" x14ac:dyDescent="0.25">
      <c r="A128" s="2" t="s">
        <v>58</v>
      </c>
      <c r="B128" s="1">
        <v>5</v>
      </c>
    </row>
    <row r="129" spans="1:7" s="1" customFormat="1" ht="13.2" x14ac:dyDescent="0.25">
      <c r="A129" s="2" t="s">
        <v>27</v>
      </c>
      <c r="B129" s="1" t="s">
        <v>242</v>
      </c>
    </row>
    <row r="130" spans="1:7" s="1" customFormat="1" x14ac:dyDescent="0.25">
      <c r="A130" s="2" t="s">
        <v>28</v>
      </c>
      <c r="B130" t="s">
        <v>60</v>
      </c>
    </row>
    <row r="131" spans="1:7" s="1" customFormat="1" x14ac:dyDescent="0.25">
      <c r="A131" s="2" t="s">
        <v>30</v>
      </c>
      <c r="B131" t="s">
        <v>69</v>
      </c>
    </row>
    <row r="132" spans="1:7" s="1" customFormat="1" ht="13.2" x14ac:dyDescent="0.25">
      <c r="A132" s="2" t="s">
        <v>32</v>
      </c>
      <c r="B132" s="1" t="s">
        <v>33</v>
      </c>
    </row>
    <row r="133" spans="1:7" s="1" customFormat="1" ht="15" customHeight="1" x14ac:dyDescent="0.25">
      <c r="A133" s="2" t="s">
        <v>34</v>
      </c>
      <c r="B133" s="1">
        <v>10000</v>
      </c>
    </row>
    <row r="134" spans="1:7" s="6" customFormat="1" ht="13.2" x14ac:dyDescent="0.25"/>
    <row r="135" spans="1:7" s="6" customFormat="1" ht="13.2" x14ac:dyDescent="0.25"/>
    <row r="136" spans="1:7" s="1" customFormat="1" ht="13.2" x14ac:dyDescent="0.25">
      <c r="A136" s="5" t="s">
        <v>275</v>
      </c>
    </row>
    <row r="137" spans="1:7" s="1" customFormat="1" ht="13.2" x14ac:dyDescent="0.25">
      <c r="A137" s="2" t="s">
        <v>25</v>
      </c>
    </row>
    <row r="138" spans="1:7" s="1" customFormat="1" ht="13.2" x14ac:dyDescent="0.25">
      <c r="A138" s="4" t="s">
        <v>54</v>
      </c>
      <c r="B138" s="1">
        <v>1</v>
      </c>
      <c r="C138" s="1">
        <v>2</v>
      </c>
      <c r="D138" s="1">
        <v>3</v>
      </c>
      <c r="E138" s="1">
        <v>4</v>
      </c>
      <c r="F138" s="1">
        <v>5</v>
      </c>
      <c r="G138" s="1">
        <v>6</v>
      </c>
    </row>
    <row r="139" spans="1:7" s="1" customFormat="1" x14ac:dyDescent="0.25">
      <c r="A139" s="4" t="s">
        <v>55</v>
      </c>
      <c r="B139" t="s">
        <v>162</v>
      </c>
      <c r="C139" t="s">
        <v>163</v>
      </c>
      <c r="D139" t="s">
        <v>277</v>
      </c>
      <c r="E139" s="1" t="s">
        <v>278</v>
      </c>
      <c r="F139" s="1" t="s">
        <v>279</v>
      </c>
      <c r="G139" s="1" t="s">
        <v>280</v>
      </c>
    </row>
    <row r="140" spans="1:7" s="1" customFormat="1" ht="13.2" x14ac:dyDescent="0.25">
      <c r="A140" s="4" t="s">
        <v>56</v>
      </c>
      <c r="B140" s="1" t="s">
        <v>174</v>
      </c>
      <c r="C140" s="1" t="s">
        <v>175</v>
      </c>
      <c r="D140" s="1" t="s">
        <v>281</v>
      </c>
      <c r="E140" s="1" t="s">
        <v>282</v>
      </c>
      <c r="F140" s="1" t="s">
        <v>283</v>
      </c>
      <c r="G140" s="1" t="s">
        <v>284</v>
      </c>
    </row>
    <row r="141" spans="1:7" s="1" customFormat="1" ht="13.2" x14ac:dyDescent="0.25">
      <c r="A141" s="4" t="s">
        <v>57</v>
      </c>
      <c r="B141" s="1" t="str">
        <f t="shared" ref="B141:G141" si="4">B138&amp;"="&amp;B140&amp;";"</f>
        <v>1=lsw3_head_of_division_kam_rdm;</v>
      </c>
      <c r="C141" s="1" t="str">
        <f t="shared" si="4"/>
        <v>2=lsw3_person;</v>
      </c>
      <c r="D141" s="1" t="str">
        <f t="shared" si="4"/>
        <v>3=director_nka_director;</v>
      </c>
      <c r="E141" s="1" t="str">
        <f t="shared" si="4"/>
        <v>4=zd;</v>
      </c>
      <c r="F141" s="1" t="str">
        <f t="shared" si="4"/>
        <v>5=ze;</v>
      </c>
      <c r="G141" s="1" t="str">
        <f t="shared" si="4"/>
        <v>6=zf;</v>
      </c>
    </row>
    <row r="142" spans="1:7" s="1" customFormat="1" ht="13.2" x14ac:dyDescent="0.25"/>
    <row r="143" spans="1:7" s="1" customFormat="1" ht="13.2" x14ac:dyDescent="0.25">
      <c r="A143" s="2" t="s">
        <v>58</v>
      </c>
      <c r="B143" s="1">
        <v>2</v>
      </c>
    </row>
    <row r="144" spans="1:7" s="1" customFormat="1" ht="13.2" x14ac:dyDescent="0.25">
      <c r="A144" s="2" t="s">
        <v>27</v>
      </c>
      <c r="B144" s="1" t="s">
        <v>276</v>
      </c>
    </row>
    <row r="145" spans="1:2" s="1" customFormat="1" x14ac:dyDescent="0.25">
      <c r="A145" s="2" t="s">
        <v>28</v>
      </c>
      <c r="B145" t="s">
        <v>60</v>
      </c>
    </row>
    <row r="146" spans="1:2" s="1" customFormat="1" x14ac:dyDescent="0.25">
      <c r="A146" s="2" t="s">
        <v>30</v>
      </c>
      <c r="B146" t="s">
        <v>70</v>
      </c>
    </row>
    <row r="147" spans="1:2" s="1" customFormat="1" ht="13.2" x14ac:dyDescent="0.25">
      <c r="A147" s="2" t="s">
        <v>32</v>
      </c>
      <c r="B147" s="1" t="s">
        <v>33</v>
      </c>
    </row>
    <row r="148" spans="1:2" s="1" customFormat="1" ht="15" customHeight="1" x14ac:dyDescent="0.25">
      <c r="A148" s="2" t="s">
        <v>34</v>
      </c>
      <c r="B148" s="1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9F5E-62A6-4C74-AE4E-5B21888F584F}">
  <dimension ref="A1:Z120"/>
  <sheetViews>
    <sheetView tabSelected="1" topLeftCell="A98" workbookViewId="0">
      <selection activeCell="J107" activeCellId="1" sqref="H112 J107"/>
    </sheetView>
  </sheetViews>
  <sheetFormatPr defaultRowHeight="13.8" x14ac:dyDescent="0.25"/>
  <cols>
    <col min="11" max="11" width="13.796875" bestFit="1" customWidth="1"/>
    <col min="12" max="12" width="13.8984375" bestFit="1" customWidth="1"/>
  </cols>
  <sheetData>
    <row r="1" spans="1:26" s="6" customFormat="1" ht="13.2" x14ac:dyDescent="0.25"/>
    <row r="2" spans="1:26" s="6" customFormat="1" ht="13.2" x14ac:dyDescent="0.25"/>
    <row r="3" spans="1:26" s="1" customFormat="1" ht="13.2" x14ac:dyDescent="0.25">
      <c r="A3" s="5" t="s">
        <v>285</v>
      </c>
    </row>
    <row r="4" spans="1:26" s="1" customFormat="1" ht="13.2" x14ac:dyDescent="0.25">
      <c r="A4" s="2" t="s">
        <v>25</v>
      </c>
    </row>
    <row r="5" spans="1:26" s="1" customFormat="1" ht="13.2" x14ac:dyDescent="0.25">
      <c r="A5" s="4" t="s">
        <v>54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s="1" customFormat="1" x14ac:dyDescent="0.25">
      <c r="A6" s="4" t="s">
        <v>55</v>
      </c>
      <c r="B6" t="s">
        <v>289</v>
      </c>
      <c r="C6" t="s">
        <v>290</v>
      </c>
      <c r="D6" t="s">
        <v>291</v>
      </c>
      <c r="E6" s="1" t="s">
        <v>292</v>
      </c>
      <c r="F6" s="1" t="s">
        <v>198</v>
      </c>
      <c r="G6" s="1" t="s">
        <v>293</v>
      </c>
      <c r="H6" s="1" t="s">
        <v>294</v>
      </c>
      <c r="I6" s="1" t="s">
        <v>295</v>
      </c>
      <c r="J6" s="1" t="s">
        <v>296</v>
      </c>
      <c r="K6" s="1" t="s">
        <v>297</v>
      </c>
      <c r="L6" s="1" t="s">
        <v>298</v>
      </c>
      <c r="M6" s="1" t="s">
        <v>299</v>
      </c>
      <c r="N6" s="1" t="s">
        <v>300</v>
      </c>
      <c r="O6" s="1" t="s">
        <v>301</v>
      </c>
      <c r="P6" s="1" t="s">
        <v>302</v>
      </c>
      <c r="Q6" s="1" t="s">
        <v>303</v>
      </c>
      <c r="R6" s="1" t="s">
        <v>304</v>
      </c>
      <c r="S6" s="1" t="s">
        <v>305</v>
      </c>
      <c r="T6" s="1" t="s">
        <v>306</v>
      </c>
      <c r="U6" s="1" t="s">
        <v>307</v>
      </c>
      <c r="V6" s="1" t="s">
        <v>308</v>
      </c>
      <c r="W6" s="1" t="s">
        <v>309</v>
      </c>
      <c r="X6" s="1" t="s">
        <v>310</v>
      </c>
      <c r="Y6" s="1" t="s">
        <v>192</v>
      </c>
      <c r="Z6" s="1" t="s">
        <v>311</v>
      </c>
    </row>
    <row r="7" spans="1:26" s="1" customFormat="1" ht="13.2" x14ac:dyDescent="0.25">
      <c r="A7" s="4" t="s">
        <v>56</v>
      </c>
      <c r="B7" s="1" t="s">
        <v>312</v>
      </c>
      <c r="C7" s="1" t="s">
        <v>313</v>
      </c>
      <c r="D7" s="1" t="s">
        <v>71</v>
      </c>
      <c r="E7" s="1" t="s">
        <v>314</v>
      </c>
      <c r="F7" s="1" t="s">
        <v>200</v>
      </c>
      <c r="G7" s="1" t="s">
        <v>315</v>
      </c>
      <c r="H7" s="1" t="s">
        <v>316</v>
      </c>
      <c r="I7" s="1" t="s">
        <v>317</v>
      </c>
      <c r="J7" s="1" t="s">
        <v>318</v>
      </c>
      <c r="K7" s="1" t="s">
        <v>319</v>
      </c>
      <c r="L7" s="1" t="s">
        <v>320</v>
      </c>
      <c r="M7" s="1" t="s">
        <v>321</v>
      </c>
      <c r="N7" s="1" t="s">
        <v>322</v>
      </c>
      <c r="O7" s="1" t="s">
        <v>323</v>
      </c>
      <c r="P7" s="1" t="s">
        <v>324</v>
      </c>
      <c r="Q7" s="1" t="s">
        <v>325</v>
      </c>
      <c r="R7" s="1" t="s">
        <v>326</v>
      </c>
      <c r="S7" s="1" t="s">
        <v>327</v>
      </c>
      <c r="T7" s="1" t="s">
        <v>328</v>
      </c>
      <c r="U7" s="1" t="s">
        <v>329</v>
      </c>
      <c r="V7" s="1" t="s">
        <v>330</v>
      </c>
      <c r="W7" s="1" t="s">
        <v>331</v>
      </c>
      <c r="X7" s="1" t="s">
        <v>18</v>
      </c>
      <c r="Y7" s="1" t="s">
        <v>195</v>
      </c>
      <c r="Z7" s="1" t="s">
        <v>332</v>
      </c>
    </row>
    <row r="8" spans="1:26" s="1" customFormat="1" ht="13.2" x14ac:dyDescent="0.25">
      <c r="A8" s="4" t="s">
        <v>57</v>
      </c>
      <c r="B8" s="1" t="str">
        <f t="shared" ref="B8:Z8" si="0">B5&amp;"="&amp;B7&amp;";"</f>
        <v>1=year;</v>
      </c>
      <c r="C8" s="1" t="str">
        <f t="shared" si="0"/>
        <v>2=product;</v>
      </c>
      <c r="D8" s="1" t="str">
        <f t="shared" si="0"/>
        <v>3=customer;</v>
      </c>
      <c r="E8" s="1" t="str">
        <f t="shared" si="0"/>
        <v>4=customer_new;</v>
      </c>
      <c r="F8" s="1" t="str">
        <f t="shared" si="0"/>
        <v>5=l4;</v>
      </c>
      <c r="G8" s="1" t="str">
        <f t="shared" si="0"/>
        <v>6=sales_type;</v>
      </c>
      <c r="H8" s="1" t="str">
        <f t="shared" si="0"/>
        <v>7=month;</v>
      </c>
      <c r="I8" s="1" t="str">
        <f t="shared" si="0"/>
        <v>8=volume;</v>
      </c>
      <c r="J8" s="1" t="str">
        <f t="shared" si="0"/>
        <v>9=gross_sales;</v>
      </c>
      <c r="K8" s="1" t="str">
        <f t="shared" si="0"/>
        <v>10=pu;</v>
      </c>
      <c r="L8" s="1" t="str">
        <f t="shared" si="0"/>
        <v>11=tt_on_invoice;</v>
      </c>
      <c r="M8" s="1" t="str">
        <f t="shared" si="0"/>
        <v>12=tt_off_invoice;</v>
      </c>
      <c r="N8" s="1" t="str">
        <f t="shared" si="0"/>
        <v>13=tt_off_invoice_fixed;</v>
      </c>
      <c r="O8" s="1" t="str">
        <f t="shared" si="0"/>
        <v>14=tttion_invoice;</v>
      </c>
      <c r="P8" s="1" t="str">
        <f t="shared" si="0"/>
        <v>15=tttioff_invoice;</v>
      </c>
      <c r="Q8" s="1" t="str">
        <f t="shared" si="0"/>
        <v>16=tpr_on_invoice;</v>
      </c>
      <c r="R8" s="1" t="str">
        <f t="shared" si="0"/>
        <v>17=tpr_off_invoice;</v>
      </c>
      <c r="S8" s="1" t="str">
        <f t="shared" si="0"/>
        <v>18=excise_tax;</v>
      </c>
      <c r="T8" s="1" t="str">
        <f t="shared" si="0"/>
        <v>19=tt;</v>
      </c>
      <c r="U8" s="1" t="str">
        <f t="shared" si="0"/>
        <v>20=tpr;</v>
      </c>
      <c r="V8" s="1" t="str">
        <f t="shared" si="0"/>
        <v>21=net_sales;</v>
      </c>
      <c r="W8" s="1" t="str">
        <f t="shared" si="0"/>
        <v>22=niv;</v>
      </c>
      <c r="X8" s="1" t="str">
        <f t="shared" si="0"/>
        <v>23=brand;</v>
      </c>
      <c r="Y8" s="1" t="str">
        <f t="shared" si="0"/>
        <v>24=channel;</v>
      </c>
      <c r="Z8" s="1" t="str">
        <f t="shared" si="0"/>
        <v>25=target_type;</v>
      </c>
    </row>
    <row r="9" spans="1:26" s="1" customFormat="1" ht="13.2" x14ac:dyDescent="0.25"/>
    <row r="10" spans="1:26" s="1" customFormat="1" ht="13.2" x14ac:dyDescent="0.25">
      <c r="A10" s="2" t="s">
        <v>58</v>
      </c>
      <c r="B10" s="1">
        <v>2</v>
      </c>
    </row>
    <row r="11" spans="1:26" s="1" customFormat="1" ht="13.2" x14ac:dyDescent="0.25">
      <c r="A11" s="2" t="s">
        <v>27</v>
      </c>
      <c r="B11" s="1" t="s">
        <v>286</v>
      </c>
    </row>
    <row r="12" spans="1:26" s="1" customFormat="1" x14ac:dyDescent="0.25">
      <c r="A12" s="2" t="s">
        <v>28</v>
      </c>
      <c r="B12" t="s">
        <v>287</v>
      </c>
    </row>
    <row r="13" spans="1:26" s="1" customFormat="1" x14ac:dyDescent="0.25">
      <c r="A13" s="2" t="s">
        <v>30</v>
      </c>
      <c r="B13" t="s">
        <v>288</v>
      </c>
    </row>
    <row r="14" spans="1:26" s="1" customFormat="1" ht="13.2" x14ac:dyDescent="0.25">
      <c r="A14" s="2" t="s">
        <v>32</v>
      </c>
      <c r="B14" s="1" t="s">
        <v>33</v>
      </c>
    </row>
    <row r="15" spans="1:26" s="1" customFormat="1" ht="15" customHeight="1" x14ac:dyDescent="0.25">
      <c r="A15" s="2" t="s">
        <v>34</v>
      </c>
      <c r="B15" s="1">
        <v>10000</v>
      </c>
    </row>
    <row r="16" spans="1:26" s="1" customFormat="1" ht="13.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1" customFormat="1" ht="13.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1" customFormat="1" x14ac:dyDescent="0.25">
      <c r="A18" s="5" t="s">
        <v>334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1" customFormat="1" x14ac:dyDescent="0.25">
      <c r="A19" s="2" t="s">
        <v>25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1" customFormat="1" ht="13.2" x14ac:dyDescent="0.25">
      <c r="A20" s="4" t="s">
        <v>54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</row>
    <row r="21" spans="1:26" s="1" customFormat="1" x14ac:dyDescent="0.25">
      <c r="A21" s="4" t="s">
        <v>55</v>
      </c>
      <c r="B21" t="s">
        <v>110</v>
      </c>
      <c r="C21" t="s">
        <v>1</v>
      </c>
      <c r="D21" t="s">
        <v>0</v>
      </c>
      <c r="E21" s="1" t="s">
        <v>289</v>
      </c>
      <c r="F21" s="1" t="s">
        <v>294</v>
      </c>
      <c r="G21" s="1" t="s">
        <v>336</v>
      </c>
      <c r="H21" s="1" t="s">
        <v>337</v>
      </c>
      <c r="I21" s="1" t="s">
        <v>338</v>
      </c>
      <c r="J21" s="1" t="s">
        <v>339</v>
      </c>
      <c r="K21" s="1" t="s">
        <v>192</v>
      </c>
      <c r="L21" s="1" t="s">
        <v>311</v>
      </c>
    </row>
    <row r="22" spans="1:26" s="1" customFormat="1" ht="13.2" x14ac:dyDescent="0.25">
      <c r="A22" s="4" t="s">
        <v>56</v>
      </c>
      <c r="B22" s="1" t="s">
        <v>340</v>
      </c>
      <c r="C22" s="1" t="s">
        <v>18</v>
      </c>
      <c r="D22" s="1" t="s">
        <v>17</v>
      </c>
      <c r="E22" s="1" t="s">
        <v>312</v>
      </c>
      <c r="F22" s="1" t="s">
        <v>316</v>
      </c>
      <c r="G22" s="1" t="s">
        <v>341</v>
      </c>
      <c r="H22" s="1" t="s">
        <v>342</v>
      </c>
      <c r="I22" s="1" t="s">
        <v>343</v>
      </c>
      <c r="J22" s="1" t="s">
        <v>344</v>
      </c>
      <c r="K22" s="1" t="s">
        <v>195</v>
      </c>
      <c r="L22" s="1" t="s">
        <v>345</v>
      </c>
    </row>
    <row r="23" spans="1:26" s="1" customFormat="1" ht="13.2" x14ac:dyDescent="0.25">
      <c r="A23" s="4" t="s">
        <v>57</v>
      </c>
      <c r="B23" s="1" t="str">
        <f t="shared" ref="B23:L23" si="1">B20&amp;"="&amp;B22&amp;";"</f>
        <v>1=chl4banner;</v>
      </c>
      <c r="C23" s="1" t="str">
        <f t="shared" si="1"/>
        <v>2=brand;</v>
      </c>
      <c r="D23" s="1" t="str">
        <f t="shared" si="1"/>
        <v>3=sku;</v>
      </c>
      <c r="E23" s="1" t="str">
        <f t="shared" si="1"/>
        <v>4=year;</v>
      </c>
      <c r="F23" s="1" t="str">
        <f t="shared" si="1"/>
        <v>5=month;</v>
      </c>
      <c r="G23" s="1" t="str">
        <f t="shared" si="1"/>
        <v>6=promobase;</v>
      </c>
      <c r="H23" s="1" t="str">
        <f t="shared" si="1"/>
        <v>7=wsfl;</v>
      </c>
      <c r="I23" s="1" t="str">
        <f t="shared" si="1"/>
        <v>8=targetnetsales;</v>
      </c>
      <c r="J23" s="1" t="str">
        <f t="shared" si="1"/>
        <v>9=targetniv;</v>
      </c>
      <c r="K23" s="1" t="str">
        <f t="shared" si="1"/>
        <v>10=channel;</v>
      </c>
      <c r="L23" s="1" t="str">
        <f t="shared" si="1"/>
        <v>11=targettype;</v>
      </c>
    </row>
    <row r="24" spans="1:26" s="1" customFormat="1" ht="13.2" x14ac:dyDescent="0.25"/>
    <row r="25" spans="1:26" s="1" customFormat="1" x14ac:dyDescent="0.25">
      <c r="A25" s="2" t="s">
        <v>58</v>
      </c>
      <c r="B25" s="1">
        <v>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s="1" customFormat="1" x14ac:dyDescent="0.25">
      <c r="A26" s="2" t="s">
        <v>27</v>
      </c>
      <c r="B26" s="1" t="s">
        <v>333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s="1" customFormat="1" x14ac:dyDescent="0.25">
      <c r="A27" s="2" t="s">
        <v>28</v>
      </c>
      <c r="B27" t="s">
        <v>287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s="1" customFormat="1" x14ac:dyDescent="0.25">
      <c r="A28" s="2" t="s">
        <v>30</v>
      </c>
      <c r="B28" t="s">
        <v>335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s="1" customFormat="1" x14ac:dyDescent="0.25">
      <c r="A29" s="2" t="s">
        <v>32</v>
      </c>
      <c r="B29" s="1" t="s">
        <v>33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s="1" customFormat="1" x14ac:dyDescent="0.25">
      <c r="A30" s="2" t="s">
        <v>34</v>
      </c>
      <c r="B30" s="1">
        <v>10000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s="1" customFormat="1" ht="13.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1" customFormat="1" ht="13.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1" customFormat="1" x14ac:dyDescent="0.25">
      <c r="A33" s="5" t="s">
        <v>346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s="1" customFormat="1" x14ac:dyDescent="0.25">
      <c r="A34" s="2" t="s">
        <v>25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s="1" customFormat="1" ht="13.2" x14ac:dyDescent="0.25">
      <c r="A35" s="4" t="s">
        <v>54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</row>
    <row r="36" spans="1:26" s="1" customFormat="1" x14ac:dyDescent="0.25">
      <c r="A36" s="4" t="s">
        <v>55</v>
      </c>
      <c r="B36" t="s">
        <v>289</v>
      </c>
      <c r="C36" t="s">
        <v>290</v>
      </c>
      <c r="D36" t="s">
        <v>291</v>
      </c>
      <c r="E36" s="1" t="s">
        <v>293</v>
      </c>
      <c r="F36" s="1" t="s">
        <v>198</v>
      </c>
      <c r="G36" s="1" t="s">
        <v>294</v>
      </c>
      <c r="H36" s="1" t="s">
        <v>295</v>
      </c>
      <c r="I36" s="1" t="s">
        <v>296</v>
      </c>
      <c r="J36" s="1" t="s">
        <v>297</v>
      </c>
      <c r="K36" s="1" t="s">
        <v>298</v>
      </c>
      <c r="L36" s="1" t="s">
        <v>299</v>
      </c>
      <c r="M36" s="1" t="s">
        <v>300</v>
      </c>
      <c r="N36" s="1" t="s">
        <v>301</v>
      </c>
      <c r="O36" s="1" t="s">
        <v>302</v>
      </c>
      <c r="P36" s="1" t="s">
        <v>303</v>
      </c>
      <c r="Q36" s="1" t="s">
        <v>304</v>
      </c>
      <c r="R36" s="1" t="s">
        <v>305</v>
      </c>
      <c r="S36" s="1" t="s">
        <v>308</v>
      </c>
      <c r="T36" s="1" t="s">
        <v>309</v>
      </c>
      <c r="U36" s="1" t="s">
        <v>310</v>
      </c>
      <c r="V36" s="1" t="s">
        <v>192</v>
      </c>
      <c r="W36" s="1" t="s">
        <v>311</v>
      </c>
    </row>
    <row r="37" spans="1:26" s="1" customFormat="1" ht="13.2" x14ac:dyDescent="0.25">
      <c r="A37" s="4" t="s">
        <v>56</v>
      </c>
      <c r="B37" s="1" t="s">
        <v>312</v>
      </c>
      <c r="C37" s="1" t="s">
        <v>313</v>
      </c>
      <c r="D37" s="1" t="s">
        <v>71</v>
      </c>
      <c r="E37" s="1" t="s">
        <v>315</v>
      </c>
      <c r="F37" s="1" t="s">
        <v>200</v>
      </c>
      <c r="G37" s="1" t="s">
        <v>316</v>
      </c>
      <c r="H37" s="1" t="s">
        <v>317</v>
      </c>
      <c r="I37" s="1" t="s">
        <v>318</v>
      </c>
      <c r="J37" s="1" t="s">
        <v>319</v>
      </c>
      <c r="K37" s="1" t="s">
        <v>320</v>
      </c>
      <c r="L37" s="1" t="s">
        <v>321</v>
      </c>
      <c r="M37" s="1" t="s">
        <v>322</v>
      </c>
      <c r="N37" s="1" t="s">
        <v>323</v>
      </c>
      <c r="O37" s="1" t="s">
        <v>324</v>
      </c>
      <c r="P37" s="1" t="s">
        <v>325</v>
      </c>
      <c r="Q37" s="1" t="s">
        <v>326</v>
      </c>
      <c r="R37" s="1" t="s">
        <v>327</v>
      </c>
      <c r="S37" s="1" t="s">
        <v>330</v>
      </c>
      <c r="T37" s="1" t="s">
        <v>331</v>
      </c>
      <c r="U37" s="1" t="s">
        <v>18</v>
      </c>
      <c r="V37" s="1" t="s">
        <v>195</v>
      </c>
      <c r="W37" s="1" t="s">
        <v>332</v>
      </c>
    </row>
    <row r="38" spans="1:26" s="1" customFormat="1" ht="13.2" x14ac:dyDescent="0.25">
      <c r="A38" s="4" t="s">
        <v>57</v>
      </c>
      <c r="B38" s="1" t="str">
        <f t="shared" ref="B38:W38" si="2">B35&amp;"="&amp;B37&amp;";"</f>
        <v>1=year;</v>
      </c>
      <c r="C38" s="1" t="str">
        <f t="shared" si="2"/>
        <v>2=product;</v>
      </c>
      <c r="D38" s="1" t="str">
        <f t="shared" si="2"/>
        <v>3=customer;</v>
      </c>
      <c r="E38" s="1" t="str">
        <f t="shared" si="2"/>
        <v>4=sales_type;</v>
      </c>
      <c r="F38" s="1" t="str">
        <f t="shared" si="2"/>
        <v>5=l4;</v>
      </c>
      <c r="G38" s="1" t="str">
        <f t="shared" si="2"/>
        <v>6=month;</v>
      </c>
      <c r="H38" s="1" t="str">
        <f t="shared" si="2"/>
        <v>7=volume;</v>
      </c>
      <c r="I38" s="1" t="str">
        <f t="shared" si="2"/>
        <v>8=gross_sales;</v>
      </c>
      <c r="J38" s="1" t="str">
        <f t="shared" si="2"/>
        <v>9=pu;</v>
      </c>
      <c r="K38" s="1" t="str">
        <f t="shared" si="2"/>
        <v>10=tt_on_invoice;</v>
      </c>
      <c r="L38" s="1" t="str">
        <f t="shared" si="2"/>
        <v>11=tt_off_invoice;</v>
      </c>
      <c r="M38" s="1" t="str">
        <f t="shared" si="2"/>
        <v>12=tt_off_invoice_fixed;</v>
      </c>
      <c r="N38" s="1" t="str">
        <f t="shared" si="2"/>
        <v>13=tttion_invoice;</v>
      </c>
      <c r="O38" s="1" t="str">
        <f t="shared" si="2"/>
        <v>14=tttioff_invoice;</v>
      </c>
      <c r="P38" s="1" t="str">
        <f t="shared" si="2"/>
        <v>15=tpr_on_invoice;</v>
      </c>
      <c r="Q38" s="1" t="str">
        <f t="shared" si="2"/>
        <v>16=tpr_off_invoice;</v>
      </c>
      <c r="R38" s="1" t="str">
        <f t="shared" si="2"/>
        <v>17=excise_tax;</v>
      </c>
      <c r="S38" s="1" t="str">
        <f t="shared" si="2"/>
        <v>18=net_sales;</v>
      </c>
      <c r="T38" s="1" t="str">
        <f t="shared" si="2"/>
        <v>19=niv;</v>
      </c>
      <c r="U38" s="1" t="str">
        <f t="shared" si="2"/>
        <v>20=brand;</v>
      </c>
      <c r="V38" s="1" t="str">
        <f t="shared" si="2"/>
        <v>21=channel;</v>
      </c>
      <c r="W38" s="1" t="str">
        <f t="shared" si="2"/>
        <v>22=target_type;</v>
      </c>
    </row>
    <row r="39" spans="1:26" s="1" customFormat="1" ht="13.2" x14ac:dyDescent="0.25"/>
    <row r="40" spans="1:26" s="1" customFormat="1" x14ac:dyDescent="0.25">
      <c r="A40" s="2" t="s">
        <v>58</v>
      </c>
      <c r="B40" s="1">
        <v>2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s="1" customFormat="1" x14ac:dyDescent="0.25">
      <c r="A41" s="2" t="s">
        <v>27</v>
      </c>
      <c r="B41" s="1" t="s">
        <v>347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s="1" customFormat="1" x14ac:dyDescent="0.25">
      <c r="A42" s="2" t="s">
        <v>28</v>
      </c>
      <c r="B42" t="s">
        <v>287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s="1" customFormat="1" x14ac:dyDescent="0.25">
      <c r="A43" s="2" t="s">
        <v>30</v>
      </c>
      <c r="B43" t="s">
        <v>348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s="1" customFormat="1" x14ac:dyDescent="0.25">
      <c r="A44" s="2" t="s">
        <v>32</v>
      </c>
      <c r="B44" s="1" t="s">
        <v>33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s="1" customFormat="1" x14ac:dyDescent="0.25">
      <c r="A45" s="2" t="s">
        <v>34</v>
      </c>
      <c r="B45" s="1">
        <v>10000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s="1" customFormat="1" ht="13.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1" customFormat="1" ht="13.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1" customFormat="1" x14ac:dyDescent="0.25">
      <c r="A48" s="5" t="s">
        <v>349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1" customFormat="1" x14ac:dyDescent="0.25">
      <c r="A49" s="2" t="s">
        <v>25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s="1" customFormat="1" ht="13.2" x14ac:dyDescent="0.25">
      <c r="A50" s="4" t="s">
        <v>54</v>
      </c>
      <c r="B50" s="1">
        <v>1</v>
      </c>
      <c r="C50" s="1">
        <v>2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1">
        <v>8</v>
      </c>
      <c r="J50" s="1">
        <v>9</v>
      </c>
    </row>
    <row r="51" spans="1:26" s="1" customFormat="1" x14ac:dyDescent="0.25">
      <c r="A51" s="4" t="s">
        <v>55</v>
      </c>
      <c r="B51" t="s">
        <v>289</v>
      </c>
      <c r="C51" t="s">
        <v>294</v>
      </c>
      <c r="D51" t="s">
        <v>352</v>
      </c>
      <c r="E51" s="1" t="s">
        <v>353</v>
      </c>
      <c r="F51" s="9" t="s">
        <v>398</v>
      </c>
      <c r="G51" s="1" t="s">
        <v>354</v>
      </c>
      <c r="H51" s="9" t="s">
        <v>399</v>
      </c>
      <c r="I51" s="1" t="s">
        <v>355</v>
      </c>
      <c r="J51" s="1" t="s">
        <v>356</v>
      </c>
    </row>
    <row r="52" spans="1:26" s="1" customFormat="1" x14ac:dyDescent="0.25">
      <c r="A52" s="4" t="s">
        <v>56</v>
      </c>
      <c r="B52" s="1" t="s">
        <v>312</v>
      </c>
      <c r="C52" s="1" t="s">
        <v>316</v>
      </c>
      <c r="D52" s="1" t="s">
        <v>357</v>
      </c>
      <c r="E52" s="1" t="s">
        <v>358</v>
      </c>
      <c r="F52" s="9" t="s">
        <v>401</v>
      </c>
      <c r="G52" s="1" t="s">
        <v>359</v>
      </c>
      <c r="H52" s="9" t="s">
        <v>400</v>
      </c>
      <c r="I52" s="1" t="s">
        <v>360</v>
      </c>
      <c r="J52" s="1" t="s">
        <v>361</v>
      </c>
    </row>
    <row r="53" spans="1:26" s="1" customFormat="1" ht="13.2" x14ac:dyDescent="0.25">
      <c r="A53" s="4" t="s">
        <v>57</v>
      </c>
      <c r="B53" s="1" t="str">
        <f t="shared" ref="B53:J53" si="3">B50&amp;"="&amp;B52&amp;";"</f>
        <v>1=year;</v>
      </c>
      <c r="C53" s="1" t="str">
        <f t="shared" si="3"/>
        <v>2=month;</v>
      </c>
      <c r="D53" s="1" t="str">
        <f t="shared" si="3"/>
        <v>3=ship_to_party_sv;</v>
      </c>
      <c r="E53" s="1" t="str">
        <f t="shared" si="3"/>
        <v>4=ship_to;</v>
      </c>
      <c r="F53" s="1" t="str">
        <f t="shared" si="3"/>
        <v>5=ship-to name;</v>
      </c>
      <c r="G53" s="1" t="str">
        <f t="shared" si="3"/>
        <v>6=p7_sku;</v>
      </c>
      <c r="H53" s="1" t="str">
        <f t="shared" si="3"/>
        <v>7=sku name;</v>
      </c>
      <c r="I53" s="1" t="str">
        <f t="shared" si="3"/>
        <v>8=pl_reference;</v>
      </c>
      <c r="J53" s="1" t="str">
        <f t="shared" si="3"/>
        <v>9=act;</v>
      </c>
    </row>
    <row r="54" spans="1:26" s="1" customFormat="1" ht="13.2" x14ac:dyDescent="0.25"/>
    <row r="55" spans="1:26" s="1" customFormat="1" x14ac:dyDescent="0.25">
      <c r="A55" s="2" t="s">
        <v>58</v>
      </c>
      <c r="B55" s="1">
        <v>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s="1" customFormat="1" x14ac:dyDescent="0.25">
      <c r="A56" s="2" t="s">
        <v>27</v>
      </c>
      <c r="B56" s="1" t="s">
        <v>350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s="1" customFormat="1" x14ac:dyDescent="0.25">
      <c r="A57" s="2" t="s">
        <v>28</v>
      </c>
      <c r="B57" t="s">
        <v>287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s="1" customFormat="1" x14ac:dyDescent="0.25">
      <c r="A58" s="2" t="s">
        <v>30</v>
      </c>
      <c r="B58" t="s">
        <v>351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s="1" customFormat="1" x14ac:dyDescent="0.25">
      <c r="A59" s="2" t="s">
        <v>32</v>
      </c>
      <c r="B59" s="1" t="s">
        <v>33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s="1" customFormat="1" x14ac:dyDescent="0.25">
      <c r="A60" s="2" t="s">
        <v>34</v>
      </c>
      <c r="B60" s="1">
        <v>10000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1" customFormat="1" ht="13.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1" customFormat="1" ht="13.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1" customFormat="1" x14ac:dyDescent="0.25">
      <c r="A63" s="5" t="s">
        <v>363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s="1" customFormat="1" x14ac:dyDescent="0.25">
      <c r="A64" s="2" t="s">
        <v>25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s="1" customFormat="1" ht="13.2" x14ac:dyDescent="0.25">
      <c r="A65" s="4" t="s">
        <v>54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>
        <v>6</v>
      </c>
      <c r="H65" s="1">
        <v>7</v>
      </c>
      <c r="I65" s="1">
        <v>8</v>
      </c>
      <c r="J65" s="1">
        <v>9</v>
      </c>
    </row>
    <row r="66" spans="1:26" s="1" customFormat="1" x14ac:dyDescent="0.25">
      <c r="A66" s="4" t="s">
        <v>55</v>
      </c>
      <c r="B66" t="s">
        <v>289</v>
      </c>
      <c r="C66" t="s">
        <v>294</v>
      </c>
      <c r="D66" t="s">
        <v>352</v>
      </c>
      <c r="E66" s="1" t="s">
        <v>353</v>
      </c>
      <c r="F66" s="9" t="s">
        <v>398</v>
      </c>
      <c r="G66" s="1" t="s">
        <v>354</v>
      </c>
      <c r="H66" s="9" t="s">
        <v>399</v>
      </c>
      <c r="I66" s="1" t="s">
        <v>355</v>
      </c>
      <c r="J66" s="1" t="s">
        <v>356</v>
      </c>
    </row>
    <row r="67" spans="1:26" s="1" customFormat="1" x14ac:dyDescent="0.25">
      <c r="A67" s="4" t="s">
        <v>56</v>
      </c>
      <c r="B67" s="1" t="s">
        <v>312</v>
      </c>
      <c r="C67" s="1" t="s">
        <v>316</v>
      </c>
      <c r="D67" s="1" t="s">
        <v>357</v>
      </c>
      <c r="E67" s="1" t="s">
        <v>358</v>
      </c>
      <c r="F67" s="9" t="s">
        <v>401</v>
      </c>
      <c r="G67" s="1" t="s">
        <v>359</v>
      </c>
      <c r="H67" s="9" t="s">
        <v>400</v>
      </c>
      <c r="I67" s="1" t="s">
        <v>360</v>
      </c>
      <c r="J67" s="1" t="s">
        <v>361</v>
      </c>
    </row>
    <row r="68" spans="1:26" s="1" customFormat="1" ht="13.2" x14ac:dyDescent="0.25">
      <c r="A68" s="4" t="s">
        <v>57</v>
      </c>
      <c r="B68" s="1" t="str">
        <f t="shared" ref="B68:J68" si="4">B65&amp;"="&amp;B67&amp;";"</f>
        <v>1=year;</v>
      </c>
      <c r="C68" s="1" t="str">
        <f t="shared" si="4"/>
        <v>2=month;</v>
      </c>
      <c r="D68" s="1" t="str">
        <f t="shared" si="4"/>
        <v>3=ship_to_party_sv;</v>
      </c>
      <c r="E68" s="1" t="str">
        <f t="shared" si="4"/>
        <v>4=ship_to;</v>
      </c>
      <c r="F68" s="1" t="str">
        <f t="shared" si="4"/>
        <v>5=ship-to name;</v>
      </c>
      <c r="G68" s="1" t="str">
        <f t="shared" si="4"/>
        <v>6=p7_sku;</v>
      </c>
      <c r="H68" s="1" t="str">
        <f t="shared" si="4"/>
        <v>7=sku name;</v>
      </c>
      <c r="I68" s="1" t="str">
        <f t="shared" si="4"/>
        <v>8=pl_reference;</v>
      </c>
      <c r="J68" s="1" t="str">
        <f t="shared" si="4"/>
        <v>9=act;</v>
      </c>
    </row>
    <row r="69" spans="1:26" s="1" customFormat="1" ht="13.2" x14ac:dyDescent="0.25"/>
    <row r="70" spans="1:26" s="1" customFormat="1" x14ac:dyDescent="0.25">
      <c r="A70" s="2" t="s">
        <v>58</v>
      </c>
      <c r="B70" s="1">
        <v>2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s="1" customFormat="1" x14ac:dyDescent="0.25">
      <c r="A71" s="2" t="s">
        <v>27</v>
      </c>
      <c r="B71" s="1" t="s">
        <v>362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s="1" customFormat="1" x14ac:dyDescent="0.25">
      <c r="A72" s="2" t="s">
        <v>28</v>
      </c>
      <c r="B72" t="s">
        <v>287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s="1" customFormat="1" x14ac:dyDescent="0.25">
      <c r="A73" s="2" t="s">
        <v>30</v>
      </c>
      <c r="B73" t="s">
        <v>395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s="1" customFormat="1" x14ac:dyDescent="0.25">
      <c r="A74" s="2" t="s">
        <v>32</v>
      </c>
      <c r="B74" s="1" t="s">
        <v>33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s="1" customFormat="1" x14ac:dyDescent="0.25">
      <c r="A75" s="2" t="s">
        <v>34</v>
      </c>
      <c r="B75" s="1">
        <v>10000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s="1" customFormat="1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1" customFormat="1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1" customFormat="1" x14ac:dyDescent="0.25">
      <c r="A78" s="5" t="s">
        <v>366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s="1" customFormat="1" x14ac:dyDescent="0.25">
      <c r="A79" s="2" t="s">
        <v>25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s="1" customFormat="1" ht="13.2" x14ac:dyDescent="0.25">
      <c r="A80" s="4" t="s">
        <v>54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</row>
    <row r="81" spans="1:26" s="1" customFormat="1" x14ac:dyDescent="0.25">
      <c r="A81" s="4" t="s">
        <v>55</v>
      </c>
      <c r="B81" t="s">
        <v>369</v>
      </c>
      <c r="C81" t="s">
        <v>198</v>
      </c>
      <c r="D81" t="s">
        <v>310</v>
      </c>
      <c r="E81" s="1" t="s">
        <v>0</v>
      </c>
      <c r="F81" s="1" t="s">
        <v>290</v>
      </c>
      <c r="G81" s="1" t="s">
        <v>289</v>
      </c>
      <c r="H81" s="1" t="s">
        <v>294</v>
      </c>
      <c r="I81" s="1" t="s">
        <v>370</v>
      </c>
      <c r="J81" s="1" t="s">
        <v>295</v>
      </c>
      <c r="K81" s="1" t="s">
        <v>308</v>
      </c>
    </row>
    <row r="82" spans="1:26" s="1" customFormat="1" ht="13.2" x14ac:dyDescent="0.25">
      <c r="A82" s="4" t="s">
        <v>56</v>
      </c>
      <c r="B82" s="1" t="s">
        <v>358</v>
      </c>
      <c r="C82" s="1" t="s">
        <v>200</v>
      </c>
      <c r="D82" s="1" t="s">
        <v>18</v>
      </c>
      <c r="E82" s="1" t="s">
        <v>17</v>
      </c>
      <c r="F82" s="1" t="s">
        <v>313</v>
      </c>
      <c r="G82" s="1" t="s">
        <v>312</v>
      </c>
      <c r="H82" s="1" t="s">
        <v>316</v>
      </c>
      <c r="I82" s="1" t="s">
        <v>365</v>
      </c>
      <c r="J82" s="1" t="s">
        <v>317</v>
      </c>
      <c r="K82" s="1" t="s">
        <v>330</v>
      </c>
    </row>
    <row r="83" spans="1:26" s="1" customFormat="1" ht="13.2" x14ac:dyDescent="0.25">
      <c r="A83" s="4" t="s">
        <v>57</v>
      </c>
      <c r="B83" s="1" t="str">
        <f t="shared" ref="B83:K83" si="5">B80&amp;"="&amp;B82&amp;";"</f>
        <v>1=ship_to;</v>
      </c>
      <c r="C83" s="1" t="str">
        <f t="shared" si="5"/>
        <v>2=l4;</v>
      </c>
      <c r="D83" s="1" t="str">
        <f t="shared" si="5"/>
        <v>3=brand;</v>
      </c>
      <c r="E83" s="1" t="str">
        <f t="shared" si="5"/>
        <v>4=sku;</v>
      </c>
      <c r="F83" s="1" t="str">
        <f t="shared" si="5"/>
        <v>5=product;</v>
      </c>
      <c r="G83" s="1" t="str">
        <f t="shared" si="5"/>
        <v>6=year;</v>
      </c>
      <c r="H83" s="1" t="str">
        <f t="shared" si="5"/>
        <v>7=month;</v>
      </c>
      <c r="I83" s="1" t="str">
        <f t="shared" si="5"/>
        <v>8=date;</v>
      </c>
      <c r="J83" s="1" t="str">
        <f t="shared" si="5"/>
        <v>9=volume;</v>
      </c>
      <c r="K83" s="1" t="str">
        <f t="shared" si="5"/>
        <v>10=net_sales;</v>
      </c>
    </row>
    <row r="84" spans="1:26" s="1" customFormat="1" ht="13.2" x14ac:dyDescent="0.25"/>
    <row r="85" spans="1:26" s="1" customFormat="1" x14ac:dyDescent="0.25">
      <c r="A85" s="2" t="s">
        <v>58</v>
      </c>
      <c r="B85" s="1">
        <v>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s="1" customFormat="1" x14ac:dyDescent="0.25">
      <c r="A86" s="2" t="s">
        <v>27</v>
      </c>
      <c r="B86" s="1" t="s">
        <v>367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s="1" customFormat="1" x14ac:dyDescent="0.25">
      <c r="A87" s="2" t="s">
        <v>28</v>
      </c>
      <c r="B87" t="s">
        <v>287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s="1" customFormat="1" x14ac:dyDescent="0.25">
      <c r="A88" s="2" t="s">
        <v>30</v>
      </c>
      <c r="B88" t="s">
        <v>368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s="1" customFormat="1" x14ac:dyDescent="0.25">
      <c r="A89" s="2" t="s">
        <v>32</v>
      </c>
      <c r="B89" s="1" t="s">
        <v>33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s="1" customFormat="1" x14ac:dyDescent="0.25">
      <c r="A90" s="2" t="s">
        <v>34</v>
      </c>
      <c r="B90" s="1">
        <v>10000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s="8" customFormat="1" x14ac:dyDescent="0.25"/>
    <row r="92" spans="1:26" s="8" customFormat="1" x14ac:dyDescent="0.25"/>
    <row r="93" spans="1:26" s="1" customFormat="1" x14ac:dyDescent="0.25">
      <c r="A93" s="5" t="s">
        <v>396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s="1" customFormat="1" x14ac:dyDescent="0.25">
      <c r="A94" s="2" t="s">
        <v>25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1" customFormat="1" ht="13.2" x14ac:dyDescent="0.25">
      <c r="A95" s="4" t="s">
        <v>54</v>
      </c>
      <c r="B95" s="1">
        <v>1</v>
      </c>
      <c r="C95" s="1">
        <v>2</v>
      </c>
      <c r="D95" s="1">
        <v>3</v>
      </c>
      <c r="E95" s="1">
        <v>4</v>
      </c>
      <c r="F95" s="1">
        <v>5</v>
      </c>
      <c r="G95" s="1">
        <v>6</v>
      </c>
      <c r="H95" s="1">
        <v>7</v>
      </c>
      <c r="I95" s="1">
        <v>8</v>
      </c>
      <c r="J95" s="1">
        <v>9</v>
      </c>
      <c r="K95" s="1">
        <v>10</v>
      </c>
    </row>
    <row r="96" spans="1:26" s="1" customFormat="1" x14ac:dyDescent="0.25">
      <c r="A96" s="4" t="s">
        <v>55</v>
      </c>
      <c r="B96" t="s">
        <v>369</v>
      </c>
      <c r="C96" t="s">
        <v>198</v>
      </c>
      <c r="D96" t="s">
        <v>310</v>
      </c>
      <c r="E96" s="1" t="s">
        <v>0</v>
      </c>
      <c r="F96" s="1" t="s">
        <v>290</v>
      </c>
      <c r="G96" s="1" t="s">
        <v>289</v>
      </c>
      <c r="H96" s="1" t="s">
        <v>294</v>
      </c>
      <c r="I96" s="1" t="s">
        <v>370</v>
      </c>
      <c r="J96" s="1" t="s">
        <v>295</v>
      </c>
      <c r="K96" s="1" t="s">
        <v>308</v>
      </c>
    </row>
    <row r="97" spans="1:26" s="1" customFormat="1" ht="13.2" x14ac:dyDescent="0.25">
      <c r="A97" s="4" t="s">
        <v>56</v>
      </c>
      <c r="B97" s="1" t="s">
        <v>358</v>
      </c>
      <c r="C97" s="1" t="s">
        <v>200</v>
      </c>
      <c r="D97" s="1" t="s">
        <v>18</v>
      </c>
      <c r="E97" s="1" t="s">
        <v>17</v>
      </c>
      <c r="F97" s="1" t="s">
        <v>313</v>
      </c>
      <c r="G97" s="1" t="s">
        <v>312</v>
      </c>
      <c r="H97" s="1" t="s">
        <v>316</v>
      </c>
      <c r="I97" s="1" t="s">
        <v>365</v>
      </c>
      <c r="J97" s="1" t="s">
        <v>317</v>
      </c>
      <c r="K97" s="1" t="s">
        <v>330</v>
      </c>
    </row>
    <row r="98" spans="1:26" s="1" customFormat="1" ht="13.2" x14ac:dyDescent="0.25">
      <c r="A98" s="4" t="s">
        <v>57</v>
      </c>
      <c r="B98" s="1" t="str">
        <f t="shared" ref="B98:K98" si="6">B95&amp;"="&amp;B97&amp;";"</f>
        <v>1=ship_to;</v>
      </c>
      <c r="C98" s="1" t="str">
        <f t="shared" si="6"/>
        <v>2=l4;</v>
      </c>
      <c r="D98" s="1" t="str">
        <f t="shared" si="6"/>
        <v>3=brand;</v>
      </c>
      <c r="E98" s="1" t="str">
        <f t="shared" si="6"/>
        <v>4=sku;</v>
      </c>
      <c r="F98" s="1" t="str">
        <f t="shared" si="6"/>
        <v>5=product;</v>
      </c>
      <c r="G98" s="1" t="str">
        <f t="shared" si="6"/>
        <v>6=year;</v>
      </c>
      <c r="H98" s="1" t="str">
        <f t="shared" si="6"/>
        <v>7=month;</v>
      </c>
      <c r="I98" s="1" t="str">
        <f t="shared" si="6"/>
        <v>8=date;</v>
      </c>
      <c r="J98" s="1" t="str">
        <f t="shared" si="6"/>
        <v>9=volume;</v>
      </c>
      <c r="K98" s="1" t="str">
        <f t="shared" si="6"/>
        <v>10=net_sales;</v>
      </c>
    </row>
    <row r="99" spans="1:26" s="1" customFormat="1" ht="13.2" x14ac:dyDescent="0.25"/>
    <row r="100" spans="1:26" s="1" customFormat="1" x14ac:dyDescent="0.25">
      <c r="A100" s="2" t="s">
        <v>58</v>
      </c>
      <c r="B100" s="1">
        <v>2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s="1" customFormat="1" x14ac:dyDescent="0.25">
      <c r="A101" s="2" t="s">
        <v>27</v>
      </c>
      <c r="B101" s="1" t="s">
        <v>397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s="1" customFormat="1" x14ac:dyDescent="0.25">
      <c r="A102" s="2" t="s">
        <v>28</v>
      </c>
      <c r="B102" t="s">
        <v>287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s="1" customFormat="1" x14ac:dyDescent="0.25">
      <c r="A103" s="2" t="s">
        <v>30</v>
      </c>
      <c r="B103" t="s">
        <v>364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s="1" customFormat="1" x14ac:dyDescent="0.25">
      <c r="A104" s="2" t="s">
        <v>32</v>
      </c>
      <c r="B104" s="1" t="s">
        <v>33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s="1" customFormat="1" x14ac:dyDescent="0.25">
      <c r="A105" s="2" t="s">
        <v>34</v>
      </c>
      <c r="B105" s="1">
        <v>10000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s="8" customFormat="1" x14ac:dyDescent="0.25"/>
    <row r="107" spans="1:26" s="8" customFormat="1" x14ac:dyDescent="0.25"/>
    <row r="108" spans="1:26" s="1" customFormat="1" x14ac:dyDescent="0.25">
      <c r="A108" s="5" t="s">
        <v>402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s="1" customFormat="1" x14ac:dyDescent="0.25">
      <c r="A109" s="2" t="s">
        <v>25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s="1" customFormat="1" ht="13.2" x14ac:dyDescent="0.25">
      <c r="A110" s="4" t="s">
        <v>54</v>
      </c>
      <c r="B110" s="1">
        <v>1</v>
      </c>
      <c r="C110" s="1">
        <v>2</v>
      </c>
      <c r="D110" s="1">
        <v>3</v>
      </c>
      <c r="E110" s="1">
        <v>4</v>
      </c>
      <c r="F110" s="1">
        <v>5</v>
      </c>
      <c r="G110" s="1">
        <v>6</v>
      </c>
      <c r="H110" s="1">
        <v>7</v>
      </c>
      <c r="I110" s="1">
        <v>8</v>
      </c>
      <c r="J110" s="1">
        <v>9</v>
      </c>
      <c r="K110" s="1">
        <v>10</v>
      </c>
      <c r="L110" s="1">
        <v>11</v>
      </c>
    </row>
    <row r="111" spans="1:26" s="1" customFormat="1" x14ac:dyDescent="0.25">
      <c r="A111" s="4" t="s">
        <v>55</v>
      </c>
      <c r="B111" t="s">
        <v>353</v>
      </c>
      <c r="C111" s="9" t="s">
        <v>398</v>
      </c>
      <c r="D111" t="s">
        <v>404</v>
      </c>
      <c r="E111" s="1" t="s">
        <v>405</v>
      </c>
      <c r="F111" s="1" t="s">
        <v>0</v>
      </c>
      <c r="G111" s="9" t="s">
        <v>399</v>
      </c>
      <c r="H111" s="1" t="s">
        <v>406</v>
      </c>
      <c r="I111" s="1" t="s">
        <v>407</v>
      </c>
      <c r="J111" s="1" t="s">
        <v>408</v>
      </c>
      <c r="K111" s="1" t="s">
        <v>409</v>
      </c>
      <c r="L111" s="1" t="s">
        <v>410</v>
      </c>
    </row>
    <row r="112" spans="1:26" s="1" customFormat="1" x14ac:dyDescent="0.25">
      <c r="A112" s="4" t="s">
        <v>56</v>
      </c>
      <c r="B112" t="s">
        <v>358</v>
      </c>
      <c r="C112" t="s">
        <v>411</v>
      </c>
      <c r="D112" t="s">
        <v>412</v>
      </c>
      <c r="E112" t="s">
        <v>413</v>
      </c>
      <c r="F112" t="s">
        <v>17</v>
      </c>
      <c r="G112" t="s">
        <v>414</v>
      </c>
      <c r="H112" t="s">
        <v>415</v>
      </c>
      <c r="I112" t="s">
        <v>416</v>
      </c>
      <c r="J112" t="s">
        <v>417</v>
      </c>
      <c r="K112" t="s">
        <v>418</v>
      </c>
      <c r="L112" t="s">
        <v>419</v>
      </c>
    </row>
    <row r="113" spans="1:26" s="1" customFormat="1" ht="13.2" x14ac:dyDescent="0.25">
      <c r="A113" s="4" t="s">
        <v>57</v>
      </c>
      <c r="B113" s="1" t="str">
        <f t="shared" ref="B113" si="7">B110&amp;"="&amp;B112&amp;";"</f>
        <v>1=ship_to;</v>
      </c>
      <c r="C113" s="1" t="str">
        <f t="shared" ref="C113" si="8">C110&amp;"="&amp;C112&amp;";"</f>
        <v>2=ship-to name;</v>
      </c>
      <c r="D113" s="1" t="str">
        <f t="shared" ref="D113" si="9">D110&amp;"="&amp;D112&amp;";"</f>
        <v>3=national_key_customer;</v>
      </c>
      <c r="E113" s="1" t="str">
        <f t="shared" ref="E113" si="10">E110&amp;"="&amp;E112&amp;";"</f>
        <v>4=p2_brand;</v>
      </c>
      <c r="F113" s="1" t="str">
        <f t="shared" ref="F113" si="11">F110&amp;"="&amp;F112&amp;";"</f>
        <v>5=sku;</v>
      </c>
      <c r="G113" s="1" t="str">
        <f t="shared" ref="G113" si="12">G110&amp;"="&amp;G112&amp;";"</f>
        <v>6=sku name;</v>
      </c>
      <c r="H113" s="1" t="str">
        <f t="shared" ref="H113" si="13">H110&amp;"="&amp;H112&amp;";"</f>
        <v>7=calendar_year;</v>
      </c>
      <c r="I113" s="1" t="str">
        <f t="shared" ref="I113" si="14">I110&amp;"="&amp;I112&amp;";"</f>
        <v>8=calendar_month;</v>
      </c>
      <c r="J113" s="1" t="str">
        <f t="shared" ref="J113" si="15">J110&amp;"="&amp;J112&amp;";"</f>
        <v>9=calendar_day;</v>
      </c>
      <c r="K113" s="1" t="str">
        <f t="shared" ref="K113:L113" si="16">K110&amp;"="&amp;K112&amp;";"</f>
        <v>10=actual_uom;</v>
      </c>
      <c r="L113" s="1" t="str">
        <f t="shared" si="16"/>
        <v>11=actual_niv_lc;</v>
      </c>
    </row>
    <row r="114" spans="1:26" s="1" customFormat="1" ht="13.2" x14ac:dyDescent="0.25"/>
    <row r="115" spans="1:26" s="1" customFormat="1" x14ac:dyDescent="0.25">
      <c r="A115" s="2" t="s">
        <v>58</v>
      </c>
      <c r="B115" s="1">
        <v>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1" customFormat="1" x14ac:dyDescent="0.25">
      <c r="A116" s="2" t="s">
        <v>27</v>
      </c>
      <c r="B116" s="1" t="s">
        <v>403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1" customFormat="1" x14ac:dyDescent="0.25">
      <c r="A117" s="2" t="s">
        <v>28</v>
      </c>
      <c r="B117" t="s">
        <v>287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1" customFormat="1" x14ac:dyDescent="0.25">
      <c r="A118" s="2" t="s">
        <v>30</v>
      </c>
      <c r="B118" t="s">
        <v>420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1" customFormat="1" x14ac:dyDescent="0.25">
      <c r="A119" s="2" t="s">
        <v>32</v>
      </c>
      <c r="B119" s="1" t="s">
        <v>33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1" customFormat="1" x14ac:dyDescent="0.25">
      <c r="A120" s="2" t="s">
        <v>34</v>
      </c>
      <c r="B120" s="1">
        <v>10000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F2E1-87DF-46FF-8E63-B629F1F9B6B0}">
  <dimension ref="A1:Z13"/>
  <sheetViews>
    <sheetView workbookViewId="0">
      <selection sqref="A1:XFD13"/>
    </sheetView>
  </sheetViews>
  <sheetFormatPr defaultRowHeight="13.8" x14ac:dyDescent="0.25"/>
  <sheetData>
    <row r="1" spans="1:26" s="1" customFormat="1" x14ac:dyDescent="0.25">
      <c r="A1" s="5" t="s">
        <v>387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2" t="s">
        <v>25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1" customFormat="1" ht="13.2" x14ac:dyDescent="0.25">
      <c r="A3" s="4" t="s">
        <v>54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</row>
    <row r="4" spans="1:26" s="1" customFormat="1" x14ac:dyDescent="0.25">
      <c r="A4" s="4" t="s">
        <v>55</v>
      </c>
      <c r="B4" t="s">
        <v>379</v>
      </c>
      <c r="C4" t="s">
        <v>380</v>
      </c>
      <c r="D4" t="s">
        <v>289</v>
      </c>
      <c r="E4" s="1" t="s">
        <v>198</v>
      </c>
      <c r="F4" s="1" t="s">
        <v>0</v>
      </c>
      <c r="G4" s="1" t="s">
        <v>381</v>
      </c>
      <c r="H4" s="1" t="s">
        <v>192</v>
      </c>
      <c r="I4" s="1" t="s">
        <v>382</v>
      </c>
      <c r="J4" s="1" t="s">
        <v>219</v>
      </c>
      <c r="K4" s="1" t="s">
        <v>310</v>
      </c>
      <c r="L4" s="1" t="s">
        <v>290</v>
      </c>
      <c r="M4" s="1" t="s">
        <v>293</v>
      </c>
      <c r="N4" s="1" t="s">
        <v>383</v>
      </c>
      <c r="O4" s="1" t="s">
        <v>316</v>
      </c>
      <c r="P4" s="1" t="s">
        <v>384</v>
      </c>
      <c r="Q4" s="1" t="s">
        <v>385</v>
      </c>
      <c r="R4" s="1" t="s">
        <v>386</v>
      </c>
    </row>
    <row r="5" spans="1:26" s="1" customFormat="1" ht="13.2" x14ac:dyDescent="0.25">
      <c r="A5" s="4" t="s">
        <v>56</v>
      </c>
      <c r="B5" s="1" t="s">
        <v>371</v>
      </c>
      <c r="C5" s="1" t="s">
        <v>372</v>
      </c>
      <c r="D5" s="1" t="s">
        <v>312</v>
      </c>
      <c r="E5" s="1" t="s">
        <v>200</v>
      </c>
      <c r="F5" s="1" t="s">
        <v>17</v>
      </c>
      <c r="G5" s="1" t="s">
        <v>373</v>
      </c>
      <c r="H5" s="1" t="s">
        <v>195</v>
      </c>
      <c r="I5" s="1" t="s">
        <v>374</v>
      </c>
      <c r="J5" s="1" t="s">
        <v>228</v>
      </c>
      <c r="K5" s="1" t="s">
        <v>18</v>
      </c>
      <c r="L5" s="1" t="s">
        <v>313</v>
      </c>
      <c r="M5" s="1" t="s">
        <v>315</v>
      </c>
      <c r="N5" s="1" t="s">
        <v>375</v>
      </c>
      <c r="O5" s="1" t="s">
        <v>316</v>
      </c>
      <c r="P5" s="1" t="s">
        <v>376</v>
      </c>
      <c r="Q5" s="1" t="s">
        <v>377</v>
      </c>
      <c r="R5" s="1" t="s">
        <v>378</v>
      </c>
    </row>
    <row r="6" spans="1:26" s="1" customFormat="1" ht="13.2" x14ac:dyDescent="0.25">
      <c r="A6" s="4" t="s">
        <v>57</v>
      </c>
      <c r="B6" s="1" t="str">
        <f t="shared" ref="B6:R6" si="0">B3&amp;"="&amp;B5&amp;";"</f>
        <v>1=fcst_version;</v>
      </c>
      <c r="C6" s="1" t="str">
        <f t="shared" si="0"/>
        <v>2=fcst_number;</v>
      </c>
      <c r="D6" s="1" t="str">
        <f t="shared" si="0"/>
        <v>3=year;</v>
      </c>
      <c r="E6" s="1" t="str">
        <f t="shared" si="0"/>
        <v>4=l4;</v>
      </c>
      <c r="F6" s="1" t="str">
        <f t="shared" si="0"/>
        <v>5=sku;</v>
      </c>
      <c r="G6" s="1" t="str">
        <f t="shared" si="0"/>
        <v>6=conc;</v>
      </c>
      <c r="H6" s="1" t="str">
        <f t="shared" si="0"/>
        <v>7=channel;</v>
      </c>
      <c r="I6" s="1" t="str">
        <f t="shared" si="0"/>
        <v>8=customer_region;</v>
      </c>
      <c r="J6" s="1" t="str">
        <f t="shared" si="0"/>
        <v>9=l3;</v>
      </c>
      <c r="K6" s="1" t="str">
        <f t="shared" si="0"/>
        <v>10=brand;</v>
      </c>
      <c r="L6" s="1" t="str">
        <f t="shared" si="0"/>
        <v>11=product;</v>
      </c>
      <c r="M6" s="1" t="str">
        <f t="shared" si="0"/>
        <v>12=sales_type;</v>
      </c>
      <c r="N6" s="1" t="str">
        <f t="shared" si="0"/>
        <v>13=format;</v>
      </c>
      <c r="O6" s="1" t="str">
        <f t="shared" si="0"/>
        <v>14=month;</v>
      </c>
      <c r="P6" s="1" t="str">
        <f t="shared" si="0"/>
        <v>15=si_2023;</v>
      </c>
      <c r="Q6" s="1" t="str">
        <f t="shared" si="0"/>
        <v>16=so_2023;</v>
      </c>
      <c r="R6" s="1" t="str">
        <f t="shared" si="0"/>
        <v>17=stock;</v>
      </c>
    </row>
    <row r="7" spans="1:26" s="1" customFormat="1" ht="13.2" x14ac:dyDescent="0.25"/>
    <row r="8" spans="1:26" s="1" customFormat="1" x14ac:dyDescent="0.25">
      <c r="A8" s="2" t="s">
        <v>58</v>
      </c>
      <c r="B8" s="1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1" customFormat="1" x14ac:dyDescent="0.25">
      <c r="A9" s="2" t="s">
        <v>27</v>
      </c>
      <c r="B9" s="1" t="s">
        <v>388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1" customFormat="1" x14ac:dyDescent="0.25">
      <c r="A10" s="2" t="s">
        <v>28</v>
      </c>
      <c r="B10" t="s">
        <v>389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1" customFormat="1" x14ac:dyDescent="0.25">
      <c r="A11" s="2" t="s">
        <v>30</v>
      </c>
      <c r="B11" t="s">
        <v>390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1" customFormat="1" x14ac:dyDescent="0.25">
      <c r="A12" s="2" t="s">
        <v>32</v>
      </c>
      <c r="B12" s="1" t="s">
        <v>33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1" customFormat="1" x14ac:dyDescent="0.25">
      <c r="A13" s="2" t="s">
        <v>34</v>
      </c>
      <c r="B13" s="1">
        <v>10000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6179-D5B8-476B-80A0-B3970544B082}">
  <dimension ref="A1:AA13"/>
  <sheetViews>
    <sheetView workbookViewId="0">
      <selection activeCell="B10" sqref="B10"/>
    </sheetView>
  </sheetViews>
  <sheetFormatPr defaultRowHeight="13.8" x14ac:dyDescent="0.25"/>
  <sheetData>
    <row r="1" spans="1:27" s="1" customFormat="1" x14ac:dyDescent="0.25">
      <c r="A1" s="5" t="s">
        <v>394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7" s="1" customFormat="1" x14ac:dyDescent="0.25">
      <c r="A2" s="2" t="s">
        <v>25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7" s="1" customFormat="1" ht="13.2" x14ac:dyDescent="0.25">
      <c r="A3" s="4" t="s">
        <v>54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</row>
    <row r="4" spans="1:27" s="1" customFormat="1" ht="13.2" x14ac:dyDescent="0.25">
      <c r="A4" s="4" t="s">
        <v>55</v>
      </c>
      <c r="B4" s="1" t="s">
        <v>289</v>
      </c>
      <c r="C4" s="1" t="s">
        <v>290</v>
      </c>
      <c r="D4" s="1" t="s">
        <v>291</v>
      </c>
      <c r="E4" s="1" t="s">
        <v>292</v>
      </c>
      <c r="F4" s="1" t="s">
        <v>198</v>
      </c>
      <c r="G4" s="1" t="s">
        <v>293</v>
      </c>
      <c r="H4" s="1" t="s">
        <v>294</v>
      </c>
      <c r="I4" s="1" t="s">
        <v>295</v>
      </c>
      <c r="J4" s="1" t="s">
        <v>296</v>
      </c>
      <c r="K4" s="1" t="s">
        <v>297</v>
      </c>
      <c r="L4" s="1" t="s">
        <v>298</v>
      </c>
      <c r="M4" s="1" t="s">
        <v>299</v>
      </c>
      <c r="N4" s="1" t="s">
        <v>300</v>
      </c>
      <c r="O4" s="1" t="s">
        <v>301</v>
      </c>
      <c r="P4" s="1" t="s">
        <v>302</v>
      </c>
      <c r="Q4" s="1" t="s">
        <v>303</v>
      </c>
      <c r="R4" s="1" t="s">
        <v>304</v>
      </c>
      <c r="S4" s="1" t="s">
        <v>305</v>
      </c>
      <c r="T4" s="1" t="s">
        <v>306</v>
      </c>
      <c r="U4" s="1" t="s">
        <v>307</v>
      </c>
      <c r="V4" s="1" t="s">
        <v>308</v>
      </c>
      <c r="W4" s="1" t="s">
        <v>309</v>
      </c>
      <c r="X4" s="1" t="s">
        <v>310</v>
      </c>
      <c r="Y4" s="1" t="s">
        <v>192</v>
      </c>
      <c r="Z4" s="1" t="s">
        <v>380</v>
      </c>
      <c r="AA4" s="1" t="s">
        <v>379</v>
      </c>
    </row>
    <row r="5" spans="1:27" s="1" customFormat="1" ht="13.2" x14ac:dyDescent="0.25">
      <c r="A5" s="4" t="s">
        <v>56</v>
      </c>
      <c r="B5" s="1" t="s">
        <v>312</v>
      </c>
      <c r="C5" s="1" t="s">
        <v>313</v>
      </c>
      <c r="D5" s="1" t="s">
        <v>71</v>
      </c>
      <c r="E5" s="1" t="s">
        <v>314</v>
      </c>
      <c r="F5" s="1" t="s">
        <v>200</v>
      </c>
      <c r="G5" s="1" t="s">
        <v>315</v>
      </c>
      <c r="H5" s="1" t="s">
        <v>316</v>
      </c>
      <c r="I5" s="1" t="s">
        <v>317</v>
      </c>
      <c r="J5" s="1" t="s">
        <v>318</v>
      </c>
      <c r="K5" s="1" t="s">
        <v>319</v>
      </c>
      <c r="L5" s="1" t="s">
        <v>320</v>
      </c>
      <c r="M5" s="1" t="s">
        <v>321</v>
      </c>
      <c r="N5" s="1" t="s">
        <v>322</v>
      </c>
      <c r="O5" s="1" t="s">
        <v>323</v>
      </c>
      <c r="P5" s="1" t="s">
        <v>324</v>
      </c>
      <c r="Q5" s="1" t="s">
        <v>325</v>
      </c>
      <c r="R5" s="1" t="s">
        <v>326</v>
      </c>
      <c r="S5" s="1" t="s">
        <v>327</v>
      </c>
      <c r="T5" s="1" t="s">
        <v>328</v>
      </c>
      <c r="U5" s="1" t="s">
        <v>329</v>
      </c>
      <c r="V5" s="1" t="s">
        <v>330</v>
      </c>
      <c r="W5" s="1" t="s">
        <v>331</v>
      </c>
      <c r="X5" s="1" t="s">
        <v>18</v>
      </c>
      <c r="Y5" s="1" t="s">
        <v>195</v>
      </c>
      <c r="Z5" s="1" t="s">
        <v>372</v>
      </c>
      <c r="AA5" s="1" t="s">
        <v>371</v>
      </c>
    </row>
    <row r="6" spans="1:27" s="1" customFormat="1" ht="13.2" x14ac:dyDescent="0.25">
      <c r="A6" s="4" t="s">
        <v>57</v>
      </c>
      <c r="B6" s="1" t="str">
        <f t="shared" ref="B6:AA6" si="0">B3&amp;"="&amp;B5&amp;";"</f>
        <v>1=year;</v>
      </c>
      <c r="C6" s="1" t="str">
        <f t="shared" si="0"/>
        <v>2=product;</v>
      </c>
      <c r="D6" s="1" t="str">
        <f t="shared" si="0"/>
        <v>3=customer;</v>
      </c>
      <c r="E6" s="1" t="str">
        <f t="shared" si="0"/>
        <v>4=customer_new;</v>
      </c>
      <c r="F6" s="1" t="str">
        <f t="shared" si="0"/>
        <v>5=l4;</v>
      </c>
      <c r="G6" s="1" t="str">
        <f t="shared" si="0"/>
        <v>6=sales_type;</v>
      </c>
      <c r="H6" s="1" t="str">
        <f t="shared" si="0"/>
        <v>7=month;</v>
      </c>
      <c r="I6" s="1" t="str">
        <f t="shared" si="0"/>
        <v>8=volume;</v>
      </c>
      <c r="J6" s="1" t="str">
        <f t="shared" si="0"/>
        <v>9=gross_sales;</v>
      </c>
      <c r="K6" s="1" t="str">
        <f t="shared" si="0"/>
        <v>10=pu;</v>
      </c>
      <c r="L6" s="1" t="str">
        <f t="shared" si="0"/>
        <v>11=tt_on_invoice;</v>
      </c>
      <c r="M6" s="1" t="str">
        <f t="shared" si="0"/>
        <v>12=tt_off_invoice;</v>
      </c>
      <c r="N6" s="1" t="str">
        <f t="shared" si="0"/>
        <v>13=tt_off_invoice_fixed;</v>
      </c>
      <c r="O6" s="1" t="str">
        <f t="shared" si="0"/>
        <v>14=tttion_invoice;</v>
      </c>
      <c r="P6" s="1" t="str">
        <f t="shared" si="0"/>
        <v>15=tttioff_invoice;</v>
      </c>
      <c r="Q6" s="1" t="str">
        <f t="shared" si="0"/>
        <v>16=tpr_on_invoice;</v>
      </c>
      <c r="R6" s="1" t="str">
        <f t="shared" si="0"/>
        <v>17=tpr_off_invoice;</v>
      </c>
      <c r="S6" s="1" t="str">
        <f t="shared" si="0"/>
        <v>18=excise_tax;</v>
      </c>
      <c r="T6" s="1" t="str">
        <f t="shared" si="0"/>
        <v>19=tt;</v>
      </c>
      <c r="U6" s="1" t="str">
        <f t="shared" si="0"/>
        <v>20=tpr;</v>
      </c>
      <c r="V6" s="1" t="str">
        <f t="shared" si="0"/>
        <v>21=net_sales;</v>
      </c>
      <c r="W6" s="1" t="str">
        <f t="shared" si="0"/>
        <v>22=niv;</v>
      </c>
      <c r="X6" s="1" t="str">
        <f t="shared" si="0"/>
        <v>23=brand;</v>
      </c>
      <c r="Y6" s="1" t="str">
        <f t="shared" si="0"/>
        <v>24=channel;</v>
      </c>
      <c r="Z6" s="1" t="str">
        <f t="shared" si="0"/>
        <v>25=fcst_number;</v>
      </c>
      <c r="AA6" s="1" t="str">
        <f t="shared" si="0"/>
        <v>26=fcst_version;</v>
      </c>
    </row>
    <row r="7" spans="1:27" s="1" customFormat="1" ht="13.2" x14ac:dyDescent="0.25"/>
    <row r="8" spans="1:27" s="1" customFormat="1" x14ac:dyDescent="0.25">
      <c r="A8" s="2" t="s">
        <v>58</v>
      </c>
      <c r="B8" s="1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7" s="1" customFormat="1" x14ac:dyDescent="0.25">
      <c r="A9" s="2" t="s">
        <v>27</v>
      </c>
      <c r="B9" s="1" t="s">
        <v>393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7" s="1" customFormat="1" x14ac:dyDescent="0.25">
      <c r="A10" s="2" t="s">
        <v>28</v>
      </c>
      <c r="B10" t="s">
        <v>392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7" s="1" customFormat="1" x14ac:dyDescent="0.25">
      <c r="A11" s="2" t="s">
        <v>30</v>
      </c>
      <c r="B11" t="s">
        <v>391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7" s="1" customFormat="1" x14ac:dyDescent="0.25">
      <c r="A12" s="2" t="s">
        <v>32</v>
      </c>
      <c r="B12" s="1" t="s">
        <v>33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7" s="1" customFormat="1" x14ac:dyDescent="0.25">
      <c r="A13" s="2" t="s">
        <v>34</v>
      </c>
      <c r="B13" s="1">
        <v>10000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500C-326D-4255-932E-D9F4759E3D28}">
  <dimension ref="A6:A7"/>
  <sheetViews>
    <sheetView workbookViewId="0">
      <selection sqref="A1:Y17"/>
    </sheetView>
  </sheetViews>
  <sheetFormatPr defaultRowHeight="13.8" x14ac:dyDescent="0.25"/>
  <cols>
    <col min="1" max="1" width="18.296875" bestFit="1" customWidth="1"/>
  </cols>
  <sheetData>
    <row r="6" spans="1:1" x14ac:dyDescent="0.25">
      <c r="A6" s="2"/>
    </row>
    <row r="7" spans="1:1" x14ac:dyDescent="0.25">
      <c r="A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1_MasterfileProduct</vt:lpstr>
      <vt:lpstr>2_MasterfileClients</vt:lpstr>
      <vt:lpstr>FCST for SI Daily Report.xlsx</vt:lpstr>
      <vt:lpstr>FCST for SO Daily Report</vt:lpstr>
      <vt:lpstr>SI FCST Evolution</vt:lpstr>
      <vt:lpstr>1_MasterfileProduct_Product Hie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Danilov</dc:creator>
  <cp:lastModifiedBy>Adam</cp:lastModifiedBy>
  <dcterms:created xsi:type="dcterms:W3CDTF">2022-09-28T11:00:21Z</dcterms:created>
  <dcterms:modified xsi:type="dcterms:W3CDTF">2024-10-04T08:28:13Z</dcterms:modified>
</cp:coreProperties>
</file>